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e de Validação" sheetId="1" r:id="rId3"/>
    <sheet state="visible" name="Teste de Defeito" sheetId="2" r:id="rId4"/>
  </sheets>
  <definedNames/>
  <calcPr/>
</workbook>
</file>

<file path=xl/sharedStrings.xml><?xml version="1.0" encoding="utf-8"?>
<sst xmlns="http://schemas.openxmlformats.org/spreadsheetml/2006/main" count="3528" uniqueCount="1719">
  <si>
    <t xml:space="preserve">Plano de Teste de Defeito				</t>
  </si>
  <si>
    <t>Plano de Teste de Validação</t>
  </si>
  <si>
    <t>-</t>
  </si>
  <si>
    <t>ID</t>
  </si>
  <si>
    <t>Descrição</t>
  </si>
  <si>
    <t>Entrada</t>
  </si>
  <si>
    <t>Dados</t>
  </si>
  <si>
    <t>Pré-condição</t>
  </si>
  <si>
    <t>Resultado Esperado</t>
  </si>
  <si>
    <t>Estratégia</t>
  </si>
  <si>
    <t>Resultado Teste (Passou / Não Passou / Inválido)</t>
  </si>
  <si>
    <t>Resultado Obtido</t>
  </si>
  <si>
    <t>Obs.</t>
  </si>
  <si>
    <t>UC05 - Registrar Termo de Estágio</t>
  </si>
  <si>
    <t>TC01</t>
  </si>
  <si>
    <t>Campo Matrícula com busca inválida</t>
  </si>
  <si>
    <t>Campo Matrícula com 10 caracteres</t>
  </si>
  <si>
    <t xml:space="preserve">Matrícula = 1111111ABC
</t>
  </si>
  <si>
    <t>Aluno cadastrado no sistema</t>
  </si>
  <si>
    <t>Mensagem de Erro indicando que o dado não foi encontrado</t>
  </si>
  <si>
    <t>Particionamento de Equivalência</t>
  </si>
  <si>
    <t>Passou</t>
  </si>
  <si>
    <t>TC02</t>
  </si>
  <si>
    <t>Campo Matrícula com busca vazia</t>
  </si>
  <si>
    <t>Campo Matrícula sem caracteres</t>
  </si>
  <si>
    <t>Matrícula = '' (vazio)</t>
  </si>
  <si>
    <t>Mensagem de Erro indicando que o dado não foi encontrado ou que o campo deve possuir caracteres</t>
  </si>
  <si>
    <t>TC03</t>
  </si>
  <si>
    <t>Campo Matrícula com limite inferior ultrapassado</t>
  </si>
  <si>
    <t>Campo Matrícula com 9 caracteres</t>
  </si>
  <si>
    <t xml:space="preserve">Matrícula = 161033BCC
</t>
  </si>
  <si>
    <t>Mensagem de Erro indicando o campo e a solução</t>
  </si>
  <si>
    <t>Análise de Valor limite</t>
  </si>
  <si>
    <t xml:space="preserve">Mensagem de erro </t>
  </si>
  <si>
    <t>TC04</t>
  </si>
  <si>
    <t>Campo Matrícula com limite superior ultrapassado</t>
  </si>
  <si>
    <t>Campo Matrícula com 11 caracteres</t>
  </si>
  <si>
    <t xml:space="preserve">Matrícula = 16103357BCC
</t>
  </si>
  <si>
    <t>Mensagem de erro</t>
  </si>
  <si>
    <t>TC05</t>
  </si>
  <si>
    <t>Campo Matrícula com busca ao dado no Banco de Dados</t>
  </si>
  <si>
    <t xml:space="preserve">Matrícula = 1696456BCC
</t>
  </si>
  <si>
    <t>Mostrar os campos Nome, Curso e Unidade preenchidos corretamente</t>
  </si>
  <si>
    <t>TC06</t>
  </si>
  <si>
    <t>Campo Matrícula com busca a Aluno possuinte de Termo Ativo</t>
  </si>
  <si>
    <t>Retorno dos campos Nome, Curso e Unidade</t>
  </si>
  <si>
    <t>CT03</t>
  </si>
  <si>
    <t>TC07</t>
  </si>
  <si>
    <t>Campo Nome vazio</t>
  </si>
  <si>
    <t>Campo Nome sem caractere, Campos Curso e Unidade preenchidos, e campos obrigatórios preenchidos corretamente</t>
  </si>
  <si>
    <t>Matrícula = 1710334BCC 
Nome = '' (vazio)
Curso = CIÊNCIA DA COMPUTAÇÃO 
Unidade = MARACANÃ
Número do Convênio = 441232018
Tipo = PESSOA JURÍDICA
Agente de integração = SIM
Agenciada = CIEE
CNPJ = 43317271220368
Razão Social = PETROBRAS
Data de Início = 06/07/2018
Data de Término = 06/07/2019
Horas por dia = 4
Valor = 1500
Endereço = RUA JOSÉ BONIFÁCIO DA SILVEIRA
Complemento = ANDAR 5
Bairro = BOTAFOGO
Cidade = RIO DE JANEIRO
Estado = RJ
CEP = 26543010
O Estágio é Obrigatório = SIM
Nome do Supervisor = JOSIAS RIBEIRO
Cargo do Supervisor = DESENVOLVEDOR WEB
Professor Orientador = ALEXANDRE LINHARES</t>
  </si>
  <si>
    <t>Aluno, Convênio e Professor Orientador cadastrados no sistema</t>
  </si>
  <si>
    <t>Não passou</t>
  </si>
  <si>
    <t>Registro de Termo de Estágio concluído com sucesso</t>
  </si>
  <si>
    <t>Campo Aluno está podendo ser cadastrado vazio</t>
  </si>
  <si>
    <t>TC08</t>
  </si>
  <si>
    <t>Campo Curso vazio</t>
  </si>
  <si>
    <t>Campo Curso sem caractere, Campos Nome e Unidade preenchidos, e campos obrigatórios preenchidos corretamente</t>
  </si>
  <si>
    <t>Matrícula = 1810334BCC 
Nome = GABRIEL MEDINA
Curso = '' (vazio) 
Unidade = MARACANÃ
Número do Convênio = 441232018
Tipo = PESSOA JURÍDICA
Agente de integração = SIM
Agenciada = CIEE
CNPJ = 43317271220368
Razão Social = PETROBRAS
Data de Início = 06/07/2018
Data de Término = 06/07/2019
Horas por dia = 4
Valor = 1500
Endereço = RUA JOSÉ BONIFÁCIO DA SILVEIRA
Complemento = ANDAR 5
Bairro = BOTAFOGO
Cidade = RIO DE JANEIRO
Estado = RJ
CEP = 26543010
O Estágio é Obrigatório = SIM
Nome do Supervisor = JOSIAS RIBEIRO
Cargo do Supervisor = DESENVOLVEDOR WEB
Professor Orientador = ALEXANDRE LINHARES</t>
  </si>
  <si>
    <t>Campo Curso está podendo ser cadastrado vazio</t>
  </si>
  <si>
    <t>TC09</t>
  </si>
  <si>
    <t>Campo Unidade vazio</t>
  </si>
  <si>
    <t>Campo Unidade sem caractere, Campos Nome e Curso preenchidos, e campos obrigatórios preenchidos corretamente</t>
  </si>
  <si>
    <t>Matrícula = 1910334BCC 
Nome = NEYMAR JUNIOR
Curso = CIÊNCIA DA COMPUTAÇÃO
Unidade = '' (vazio)
Número do Convênio = 441232018
Tipo = PESSOA JURÍDICA
Agente de integração = SIM
Agenciada = CIEE
CNPJ = 43317271220368
Razão Social = PETROBRAS
Data de Início = 06/07/2018
Data de Término = 06/07/2019
Horas por dia = 4
Valor = 1500
Endereço = RUA JOSÉ BONIFÁCIO DA SILVEIRA
Complemento = ANDAR 5
Bairro = BOTAFOGO
Cidade = RIO DE JANEIRO
Estado = RJ
CEP = 26543010
O Estágio é Obrigatório = SIM
Nome do Supervisor = JOSIAS RIBEIRO
Cargo do Supervisor = DESENVOLVEDOR WEB
Professor Orientador = ALEXANDRE LINHARES</t>
  </si>
  <si>
    <t>Campo Unidade está podendo ser cadastrado vazio</t>
  </si>
  <si>
    <t>TC10</t>
  </si>
  <si>
    <t>Campo Número do Convênio com busca inválida</t>
  </si>
  <si>
    <t>Campo Número do Convênio com 9 caracteres</t>
  </si>
  <si>
    <t>Número do Convênio = 111112018</t>
  </si>
  <si>
    <t>Convênio cadastrado no sistema</t>
  </si>
  <si>
    <t>TC11</t>
  </si>
  <si>
    <t>Campo Número do Convênio com busca vazia</t>
  </si>
  <si>
    <t>Campo Número do Convênio sem caractere</t>
  </si>
  <si>
    <t>Número do Convênio = '' (vazio)</t>
  </si>
  <si>
    <t>TC12</t>
  </si>
  <si>
    <t>Campo Número do Convênio com limite inferior ultrapassado</t>
  </si>
  <si>
    <t>Campo Número do Convênio com 8 caracteres</t>
  </si>
  <si>
    <t>Número do Convênio = 44122018</t>
  </si>
  <si>
    <t>Mensagem de erro indicando que convenio precisa ter no máximo 6 dígitos</t>
  </si>
  <si>
    <t>TC13</t>
  </si>
  <si>
    <t>Campo Número do Convênio com limite superior ultrapassado</t>
  </si>
  <si>
    <t>Campo Número do Convênio com 10 caracteres</t>
  </si>
  <si>
    <t>Número do Convênio = 4412342018</t>
  </si>
  <si>
    <t>TC14</t>
  </si>
  <si>
    <t>Campo Número do Convênio com busca ao dado no Banco de Dados para Pessoa Física</t>
  </si>
  <si>
    <t>Número do Convênio = 577032018</t>
  </si>
  <si>
    <t>Mostrar os campos CPF e Nome preenchidos corretamente</t>
  </si>
  <si>
    <t>TC15</t>
  </si>
  <si>
    <t>Campo Número do Convênio com busca ao dado no Banco de Dados para Pessoa Jurídica</t>
  </si>
  <si>
    <t>Número do Convênio = 441232018</t>
  </si>
  <si>
    <t>Mostrar os campos CNPJ e Razão Social preenchidos corretamente</t>
  </si>
  <si>
    <t>TC16</t>
  </si>
  <si>
    <t>Campo Nome de Dados do Convênio com busca inválida</t>
  </si>
  <si>
    <t>Campo Nome com até 100 caracteres</t>
  </si>
  <si>
    <t>Nome = AAAA</t>
  </si>
  <si>
    <t>TC17</t>
  </si>
  <si>
    <t>Campo Nome de Dados do Convênio com busca vazia</t>
  </si>
  <si>
    <t>Nome = '' (vazio)</t>
  </si>
  <si>
    <t>Mensagem de Erro indicando que pelo menos um campo de convenio precisa estar preenchido</t>
  </si>
  <si>
    <t>TC18</t>
  </si>
  <si>
    <t>Campo Nome de Dados do Convênio com limite superior</t>
  </si>
  <si>
    <t>Campo Nome com 100 caracteres</t>
  </si>
  <si>
    <t>Nome = ABCDEFGHIJKLMNOPQRSTABCDEFGHIJKLMNOPQRSTABCDEFGHIJKLMNOPQRSTABCDEFGHIJKLMNOPQRST</t>
  </si>
  <si>
    <t>Após clicar em Buscar, nada acontece</t>
  </si>
  <si>
    <t>TC19</t>
  </si>
  <si>
    <t>Campo Nome de Dados do Convênio com limite superior ultrapassado</t>
  </si>
  <si>
    <t>Campo Nome com 101 caracteres</t>
  </si>
  <si>
    <t>Nome = ABCDEFGHIJKLMNOPQRSTABCDEFGHIJKLMNOPQRSTABCDEFGHIJKLMNOPQRSTABCDEFGHIJKLMNOPQRSTA</t>
  </si>
  <si>
    <t>Mensagem de erro dizendo que informação pesquisada não está no banco de dados</t>
  </si>
  <si>
    <t>TC20</t>
  </si>
  <si>
    <t>Campo Nome de Dados do Convênio com busca ao dado no Banco de Dados para Pessoa Física</t>
  </si>
  <si>
    <t>Campo Nome com até 100 caracteres (Valor no meio do limite)</t>
  </si>
  <si>
    <t>Nome = JOSÉ OLIVEIRA BONIFÁCIO</t>
  </si>
  <si>
    <t>Campos Exibidos Corretamente</t>
  </si>
  <si>
    <t>TC21</t>
  </si>
  <si>
    <t>Campo Nome de Dados do Convênio com busca ao dado no Banco de Dados para Pessoa Jurídica</t>
  </si>
  <si>
    <t>Nome = PETROBRAS</t>
  </si>
  <si>
    <t>Campos CNPJ e Razão Social preenchidos corretamente</t>
  </si>
  <si>
    <t>TC22</t>
  </si>
  <si>
    <t>Opção Pessoa Física</t>
  </si>
  <si>
    <t>Checkbox com a opção Pessoa Física marcada</t>
  </si>
  <si>
    <t>Nenhum</t>
  </si>
  <si>
    <t>Campos CPF e Nome ficam visíveis</t>
  </si>
  <si>
    <t>Após clicar na opção, nada acontece</t>
  </si>
  <si>
    <t>TC23</t>
  </si>
  <si>
    <t>Opção Pessoa Jurídica</t>
  </si>
  <si>
    <t>Checkbox com a opção Pessoa Jurídica marcada</t>
  </si>
  <si>
    <t>Campos CNPJ e Razão Social ficam visíveis</t>
  </si>
  <si>
    <t>TC24</t>
  </si>
  <si>
    <t>Campo CNPJ vazio quando Tipo = Pessoa Jurídica</t>
  </si>
  <si>
    <t>Checkbox com a opção Pessoa Jurídica marcada, Campo CNPJ sem caractere, e campos obrigatórios preenchidos corretamente</t>
  </si>
  <si>
    <t>Matrícula = 2010334BCC 
Nome = PHELIPE COUTINHO
Curso = CIÊNCIA DA COMPUTAÇÃO
Unidade = MARACANÃ
Número do Convênio = 451232018
Tipo = PESSOA JURÍDICA
Agente de integração = NÃO
CNPJ = '' (vazio)
Razão Social = EMPRESA SEM CNPJ
Data de Início = 06/07/2018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</si>
  <si>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Inválido</t>
  </si>
  <si>
    <t>Campo CNPJ é chave primáriano BD, não podendo ser vazio</t>
  </si>
  <si>
    <t>TC25</t>
  </si>
  <si>
    <t>Campo CNPJ válido quando Tipo = Pessoa Jurídica</t>
  </si>
  <si>
    <t>Checkbox com a opção Pessoa Jurídica marcada, Campo CNPJ com 14 caracteres, e campos obrigatórios preenchidos corretamente</t>
  </si>
  <si>
    <t>Matrícula = 2110334BCC 
Nome = THIAGO SILVA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</si>
  <si>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Mensagem de Sucesso com termo registrado</t>
  </si>
  <si>
    <t>TC26</t>
  </si>
  <si>
    <t>Campo CNPJ com limite inferior ultrapassado quando Tipo = Pessoa Jurídica</t>
  </si>
  <si>
    <t>Checkbox com a opção Pessoa Jurídica marcada, Campo CNPJ com 13 caracteres, e campos obrigatórios preenchidos corretamente</t>
  </si>
  <si>
    <t>Matrícula = 2110224BCC 
Nome = FAGNER
Curso = CIÊNCIA DA COMPUTAÇÃO
Unidade = MARACANÃ
Número do Convênio = 461232018
Tipo = PESSOA JURÍDICA
Agente de integração = NÃO
CNPJ = 4331727122036
Razão Social = EMPRESA COM CNPJ PEQUENO
Data de Início = 06/07/2018
Data de Término = 06/07/2019
Horas por dia = 4
Valor = 1500
Endereço = RUA JOSÉ BONIFÁCIO DA SILVEIRA
Complemento = ANDAR 11
Bairro = BOTAFOGO
Cidade = RIO DE JANEIRO
Estado = RJ
CEP = 26543010
O Estágio é Obrigatório = SIM
Nome do Supervisor = JOSIAS RIBEIRO
Cargo do Supervisor = DESENVOLVEDOR WEB
Professor Orientador = ALEXANDRE LINHARES</t>
  </si>
  <si>
    <t>Limite inferior não foi tratado</t>
  </si>
  <si>
    <t>TC27</t>
  </si>
  <si>
    <t>Campo CNPJ com limite superior ultrapassado quando Tipo = Pessoa Jurídica</t>
  </si>
  <si>
    <t>Checkbox com a opção Pessoa Jurídica marcada, Campo CNPJ com 15 caracteres, e campos obrigatórios preenchidos corretamente</t>
  </si>
  <si>
    <t>Matrícula = 2120334BCC 
Nome = FERNANDINHO
Curso = CIÊNCIA DA COMPUTAÇÃO
Unidade = MARACANÃ
Número do Convênio = 471232018
Tipo = PESSOA JURÍDICA
Agente de integração = NÃO
CNPJ = 433172712203656
Razão Social = EMPRESA COM CNPJ GRANDE
Data de Início = 06/07/2018
Data de Término = 06/07/2019
Horas por dia = 4
Valor = 1500
Endereço = RUA JOSÉ BONIFÁCIO DA SILVEIRA
Complemento = ANDAR 12
Bairro = BOTAFOGO
Cidade = RIO DE JANEIRO
Estado = RJ
CEP = 26543010
O Estágio é Obrigatório = SIM
Nome do Supervisor = JOSIAS RIBEIRO
Cargo do Supervisor = DESENVOLVEDOR WEB
Professor Orientador = ALEXANDRE LINHARES</t>
  </si>
  <si>
    <t>Campo CNPJ possui limite superior no BD, não podendo do tamanho testado</t>
  </si>
  <si>
    <t>TC28</t>
  </si>
  <si>
    <t>Campo Razão Social vazio quando Tipo = Pessoa Jurídica</t>
  </si>
  <si>
    <t>Checkbox com a opção Pessoa Jurídica marcada, Campo Razão Social sem caractere, e campos obrigatórios preenchidos corretamente</t>
  </si>
  <si>
    <t>Matrícula = 2130334BCC 
Nome = PEDRO GEROMEL
Curso = CIÊNCIA DA COMPUTAÇÃO
Unidade = MARACANÃ
Número do Convênio = 481232018
Tipo = PESSOA JURÍDICA
Agente de integração = NÃO
CNPJ = 43317271224375
Razão Social = '' (vazio)
Data de Início = 06/07/2018
Data de Término = 06/07/2019
Horas por dia = 4
Valor = 1500
Endereço = RUA JOSÉ BONIFÁCIO DA SILVEIRA
Complemento = ANDAR 13
Bairro = BOTAFOGO
Cidade = RIO DE JANEIRO
Estado = RJ
CEP = 26543010
O Estágio é Obrigatório = SIM
Nome do Supervisor = JOSIAS RIBEIRO
Cargo do Supervisor = DESENVOLVEDOR WEB
Professor Orientador = ALEXANDRE LINHARES</t>
  </si>
  <si>
    <t>Campo com razão social vazia está podendo ser cadastrado, o que está incorreto</t>
  </si>
  <si>
    <t>TC29</t>
  </si>
  <si>
    <t>Campo Razão Social válido quando Tipo = Pessoa Jurídica</t>
  </si>
  <si>
    <t>Checkbox com a opção Pessoa Jurídica marcada, Campo Razão Social com 50 (Valor no meio) caracteres, e campos obrigatórios preenchidos corretamente</t>
  </si>
  <si>
    <t>TC30</t>
  </si>
  <si>
    <t>Campo Razão Social com limite superior ultrapassado quando Tipo = Pessoa Jurídica</t>
  </si>
  <si>
    <t>Checkbox com a opção Pessoa Jurídica marcada, Campo Razão Social com 101 caracteres, e campos obrigatórios preenchidos corretamente</t>
  </si>
  <si>
    <t>Matrícula = 2140334BCC 
Nome = MARCELO
Curso = CIÊNCIA DA COMPUTAÇÃO
Unidade = MARACANÃ
Número do Convênio = 49123/2018
Tipo = PESSOA JURÍDICA
Agente de integração = NÃO
CNPJ = 43317254220368
Razão Social = MUITO NOMEMUITO NOMEMUITO NOMEMUITO NOMEMUITO NOMEMUITO NOMEMUITO NOMEMUITO NOMEMUITO NOMEMUITO NOMEA
Data de Início = 06/07/2018
Data de Término = 06/07/2019
Horas por dia = 4
Valor = 1500
Endereço = RUA JOSÉ BONIFÁCIO DA SILVEIRA
Complemento = ANDAR 13
Bairro = BOTAFOGO
Cidade = RIO DE JANEIRO
Estado = RJ
CEP = 26543010
O Estágio é Obrigatório = SIM
Nome do Supervisor = JOSIAS RIBEIRO
Cargo do Supervisor = DESENVOLVEDOR WEB
Professor Orientador = ALEXANDRE LINHARES</t>
  </si>
  <si>
    <t>Mensagem informando que o campo deve ter menos de 100 letras</t>
  </si>
  <si>
    <t>Desabilitar JS e inserir pelo navegador o dado, depois habilitar e submeter.</t>
  </si>
  <si>
    <t>TC31</t>
  </si>
  <si>
    <t>Campo CPF vazio quando Tipo = Pessoa Física</t>
  </si>
  <si>
    <t>Checkbox com a opção Pessoa Física marcada, Campo CPF sem caractere, e campos obrigatórios preenchidos corretamente</t>
  </si>
  <si>
    <t>Matrícula = 2150334BCC 
Nome = RENATO AUGUSTO
Curso = CIÊNCIA DA COMPUTAÇÃO
Unidade = MARACANÃ
Número do Convênio = 501232018
Tipo = PESSOA FÍSICA
Agente de integração = NÃO
CPF = '' (vazio)
Nome = HARRY POTTER 
Data de Início = 06/07/2018
Data de Término = 06/07/2019
Horas por dia = 4
Valor = 1500
Endereço = RUA JOSÉ BONIFÁCIO DA SILVEIRA
Complemento = ANDAR 15
Bairro = BOTAFOGO
Cidade = RIO DE JANEIRO
Estado = RJ
CEP = 26543010
O Estágio é Obrigatório = SIM
Nome do Supervisor = JOSIAS RIBEIRO
Cargo do Supervisor = DESENVOLVEDOR WEB
Professor Orientador = ALEXANDRE LINHARES</t>
  </si>
  <si>
    <t>Dados de convênio não estão sendo retornados</t>
  </si>
  <si>
    <t>TC32</t>
  </si>
  <si>
    <t>Campo CPF válido quando Tipo = Pessoa Física</t>
  </si>
  <si>
    <t>Checkbox com a opção Pessoa Física marcada, Campo CPF com 11 caracteres, e campos obrigatórios preenchidos corretamente</t>
  </si>
  <si>
    <t>Matrícula = 2160334BCC 
Nome = YURI MARTINS
Curso = CIÊNCIA DA COMPUTAÇÃO
Unidade = MARACANÃ
Número do Convênio = 511232018
Tipo = PESSOA FÍSICA
Agente de integração = NÃO
CPF = 16525994756
Nome = HERMIONE GRANGER 
Data de Início = 06/07/2018
Data de Término = 06/07/2019
Horas por dia = 4
Valor = 1500
Endereço = RUA JOSÉ BONIFÁCIO DA SILVEIRA
Complemento = ANDAR 16
Bairro = BOTAFOGO
Cidade = RIO DE JANEIRO
Estado = RJ
CEP = 26543010
O Estágio é Obrigatório = SIM
Nome do Supervisor = JOSIAS RIBEIRO
Cargo do Supervisor = DESENVOLVEDOR WEB
Professor Orientador = ALEXANDRE LINHARES</t>
  </si>
  <si>
    <t>TC33</t>
  </si>
  <si>
    <t>Campo CPF com limite inferior ultrapassado quando Tipo = Pessoa Física</t>
  </si>
  <si>
    <t>Checkbox com a opção Pessoa Física marcada, Campo CPF com 10 caracteres, e campos obrigatórios preenchidos corretamente</t>
  </si>
  <si>
    <t>Matrícula = 2170334BCC 
Nome = JADE MARTINS
Curso = CIÊNCIA DA COMPUTAÇÃO
Unidade = MARACANÃ
Número do Convênio = 512232018
Tipo = PESSOA FÍSICA
Agente de integração = NÃO
CPF = 1652599375
Nome = RONY WEASLEY 
Data de Início = 06/07/2018
Data de Término = 06/07/2019
Horas por dia = 4
Valor = 1500
Endereço = RUA JOSÉ BONIFÁCIO DA SILVEIRA
Complemento = ANDAR 17
Bairro = BOTAFOGO
Cidade = RIO DE JANEIRO
Estado = RJ
CEP = 26543010
O Estágio é Obrigatório = SIM
Nome do Supervisor = JOSIAS RIBEIRO
Cargo do Supervisor = DESENVOLVEDOR WEB
Professor Orientador = ALEXANDRE LINHARES</t>
  </si>
  <si>
    <t>TC34</t>
  </si>
  <si>
    <t>Campo CPF com limite superior ultrapassado quando Tipo = Pessoa Física</t>
  </si>
  <si>
    <t>Checkbox com a opção Pessoa Física marcada, Campo CPF com 12 caracteres, e campos obrigatórios preenchidos corretamente</t>
  </si>
  <si>
    <t>Matrícula = 2180334BCC 
Nome = ALEX SANDRO
Curso = CIÊNCIA DA COMPUTAÇÃO
Unidade = MARACANÃ
Número do Convênio = 513232018
Tipo = PESSOA FÍSICA
Agente de integração = NÃO
CPF = 165259937569
Nome = ALVO DUMBLEDORE
Data de Início = 06/07/2018
Data de Término = 06/07/2019
Horas por dia = 4
Valor = 1500
Endereço = RUA JOSÉ BONIFÁCIO DA SILVEIRA
Complemento = ANDAR 18
Bairro = BOTAFOGO
Cidade = RIO DE JANEIRO
Estado = RJ
CEP = 26543010
O Estágio é Obrigatório = SIM
Nome do Supervisor = JOSIAS RIBEIRO
Cargo do Supervisor = DESENVOLVEDOR WEB
Professor Orientador = ALEXANDRE LINHARES</t>
  </si>
  <si>
    <t>TC36</t>
  </si>
  <si>
    <t>Campo Nome de Dados do convênio válido quando Tipo = Pessoa Física</t>
  </si>
  <si>
    <t>Checkbox com a opção Pessoa Física marcada, Campo Nome com até 100 caracteres, e campos obrigatórios preenchidos corretamente</t>
  </si>
  <si>
    <t xml:space="preserve">Nome do Convênio = ALVO DUMBLEDORE
Tipo = PESSOA FÍSICA
Agente de integração = NÃO
CPF = 16525993756
Nome = ALVO DUMBLEDORE
</t>
  </si>
  <si>
    <t>Retorno dos dados CPF e Nome</t>
  </si>
  <si>
    <t>Exibe os dados de Nome e CPF corretos.</t>
  </si>
  <si>
    <t>TC38</t>
  </si>
  <si>
    <t>Campo Data de Início vazia</t>
  </si>
  <si>
    <t>Campos obrigatórios preenchidos corretamente, e Campo Data de Início não preenchido</t>
  </si>
  <si>
    <t>Matrícula = 2196334BCC 
Nome = FABIO JUNIOR
Curso = CIÊNCIA DA COMPUTAÇÃO
Unidade = MARACANÃ
Número do Convênio = 441232018
Agenciada = CIEE
Tipo = PESSOA JURÍDICA
Agente de integração = SIM
CNPJ = 43317271220368
Razão Social = PETROBRAS
Data de Início = '' (vazio)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</si>
  <si>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Exibe mensagem de erro, próxima ao campo com problema</t>
  </si>
  <si>
    <t>TC39</t>
  </si>
  <si>
    <t>Campo Data de Início inválido</t>
  </si>
  <si>
    <t>Campos obrigatórios preenchidos corretamente, e Campo Data de Início preenchido com valor impróprio para uma data</t>
  </si>
  <si>
    <t>Matrícula = 2110345BCC 
Nome = FIUK
Curso = CIÊNCIA DA COMPUTAÇÃO
Unidade = MARACANÃ
Número do Convênio = 441232018
Tipo = PESSOA JURÍDICA
Agente de integração = NÃO
Agenciada = CIEE
CNPJ = 43317271220368
Razão Social = PETROBRAS
Data de Início = AA/AA/AAAA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</si>
  <si>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Mensagem de data inválida exibida próxima ao campo.</t>
  </si>
  <si>
    <t>TC40</t>
  </si>
  <si>
    <t>Campo Data de Término vazia</t>
  </si>
  <si>
    <t>Campos obrigatórios preenchidos corretamente, e Campo Data de Término não preenchido</t>
  </si>
  <si>
    <t>Matrícula = 2110346BCC 
Nome = SEU JORGE
Curso = CIÊNCIA DA COMPUTAÇÃO
Unidade = MARACANÃ
Número do Convênio = 441232018
Agenciada = CIEE
Tipo = PESSOA JURÍDICA
Agente de integração = NÃO
CNPJ = 43317271220368
Razão Social = PETROBRAS
Data de Início = 06/07/2018
Data de Término = '' (vazio)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</si>
  <si>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Mensagem próxima ao campo indicando que este é um campo obrigatório.</t>
  </si>
  <si>
    <t>TC41</t>
  </si>
  <si>
    <t>Campo Data de Término inválido</t>
  </si>
  <si>
    <t>Campos obrigatórios preenchidos corretamente, e Campo Data de Término preenchido com valor impróprio para uma data</t>
  </si>
  <si>
    <t>Matrícula = 2110347BCC 
Nome = MARIA BETANIA
Curso = CIÊNCIA DA COMPUTAÇÃO
Unidade = MARACANÃ
Número do Convênio = 44123/2018
Agenciada = CIEE
Tipo = PESSOA JURÍDICA
Agente de integração = NÃO
CNPJ = 43317271220368
Razão Social = PETROBRAS
Data de Início = 06/07/2018
Data de Término = AA/AA/AAAA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</si>
  <si>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TC42</t>
  </si>
  <si>
    <t>Vigência do Estágio inválida</t>
  </si>
  <si>
    <t>Campos obrigatórios preenchidos corretamente, Campo Data de Início preenchido e Campo Data de Término preenchido com valor inferior ao de Data de Início</t>
  </si>
  <si>
    <t>Matrícula = 2110348BCC 
Nome = FLINT WALKER
Curso = CIÊNCIA DA COMPUTAÇÃO
Unidade = MARACANÃ
Número do Convênio = 441232018
Tipo = PESSOA JURÍDICA
Agente de integração = NÃO
CNPJ = 43317271220368
Razão Social = PETROBRAS
Data de Início = 06/07/2018
Data de Término = 06/07/2017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</si>
  <si>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TC43</t>
  </si>
  <si>
    <t>Campo Horas por dia vazio</t>
  </si>
  <si>
    <t>Campos obrigatórios preenchidos corretamente, e Campo Horas por dia não preenchido</t>
  </si>
  <si>
    <t>Matrícula = 2110390BCC
Nome = ROGERINHO
Curso = CIÊNCIA DA COMPUTAÇÃO
Unidade = MARACANÃ
Número do Convênio = 441232018
Tipo = PESSOA JURÍDICA
Agente de integração = NÃO
CNPJ = 43317271220368
Razão Social = PETROBRAS
Data de Início = 06/07/2018
Data de Término = 06/07/2019
Horas por dia = '' (vazio)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</si>
  <si>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TC44</t>
  </si>
  <si>
    <t>Campo Horas por dia com limite inferior ultrapassado</t>
  </si>
  <si>
    <t>Campos obrigatórios preenchidos corretamente, e Campo Horas por dia com valor menor que 1</t>
  </si>
  <si>
    <t>Matrícula = 2110349BCC 
Nome = JULINHO DA VAN
Curso = CIÊNCIA DA COMPUTAÇÃO
Unidade = MARACANÃ
Número do Convênio = 441232018
Agenciada = CIEE
Tipo = PESSOA JURÍDICA
Agente de integração = NÃO
CNPJ = 43317271220368
Razão Social = PETROBRAS
Data de Início = 06/07/2018
Data de Término = 06/07/2019
Horas por dia = 0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</si>
  <si>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Exibiu mensagem de erro próxima ao campo</t>
  </si>
  <si>
    <t>TC45</t>
  </si>
  <si>
    <t>Campo Horas por dia com limite inferior</t>
  </si>
  <si>
    <t>Campos obrigatórios preenchidos corretamente, e Campo Horas por dia com valor 1</t>
  </si>
  <si>
    <t>Matrícula = 2110250BCC 
Nome = RENAN
Curso = CIÊNCIA DA COMPUTAÇÃO
Unidade = MARACANÃ
Número do Convênio = 441232018
Tipo = PESSOA JURÍDICA
Agente de integração = NÃO
CNPJ = 43317271220368
Razão Social = PETROBRAS
Data de Início = 06/07/2018
Data de Término = 06/07/2019
Horas por dia = 1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</si>
  <si>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TC46</t>
  </si>
  <si>
    <t>Campo Horas por dia válido</t>
  </si>
  <si>
    <t>Campos obrigatórios preenchidos corretamente, e Campo Horas por dia com valor 3 (no meio)</t>
  </si>
  <si>
    <t>Matrícula = 2110251BCC 
Nome = MAURILIO
Curso = CIÊNCIA DA COMPUTAÇÃO
Unidade = MARACANÃ
Número do Convênio = 441232018
Tipo = PESSOA JURÍDICA
Agente de integração = NÃO
CNPJ = 43317271220368
Razão Social = PETROBRAS
Data de Início = 06/07/2018
Data de Término = 06/07/2019
Horas por dia = 3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</si>
  <si>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TC47</t>
  </si>
  <si>
    <t>Campo Horas por dia com limite superior</t>
  </si>
  <si>
    <t>Campos obrigatórios preenchidos corretamente, e Campo Horas por dia com valor 6</t>
  </si>
  <si>
    <t>Matrícula = 2110252BCC 
Nome = SIMONE
Curso = CIÊNCIA DA COMPUTAÇÃO
Unidade = MARACANÃ
Número do Convênio = 441232018
Tipo = PESSOA JURÍDICA
Agente de integração = NÃO
CNPJ = 43317271220368
Razão Social = PETROBRAS
Data de Início = 06/07/2018
Data de Término = 06/07/2019
Horas por dia = 6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</si>
  <si>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TC48</t>
  </si>
  <si>
    <t>Campo Horas por dia com limite superior ultrapassado</t>
  </si>
  <si>
    <t>Campos obrigatórios preenchidos corretamente, e Campo Horas por dia com valor maior que 6</t>
  </si>
  <si>
    <t>Matrícula = 2110253BCC 
Nome = DOUGLAS COSTA
Curso = CIÊNCIA DA COMPUTAÇÃO
Unidade = MARACANÃ
Agenciada = CIEE
Número do Convênio = 441232018
Tipo = PESSOA JURÍDICA
Agente de integração = NÃO
CNPJ = 43317271220368
Razão Social = PETROBRAS
Data de Início = 06/07/2018
Data de Término = 06/07/2019
Horas por dia = 7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</si>
  <si>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Redireciona e exibe mensagem de Sucesso com termo registrado</t>
  </si>
  <si>
    <t>TC49</t>
  </si>
  <si>
    <t>Campo Horas por dia com caracteres não numéricos</t>
  </si>
  <si>
    <t>Campos obrigatórios preenchidos corretamente, e Campo Horas por dia com caracteres não numéricos</t>
  </si>
  <si>
    <t>Matrícula = 2110254BCC 
Nome = ROBERTO FIRMINO
Curso = CIÊNCIA DA COMPUTAÇÃO
Unidade = MARACANÃ
Número do Convênio = 441232018
Agenciada = CIEE
Tipo = PESSOA JURÍDICA
Agente de integração = NÃO
CNPJ = 43317271220368
Razão Social = PETROBRAS
Data de Início = 06/07/2018
Data de Término = 06/07/2019
Horas por dia = AAAA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</si>
  <si>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Particionamento de equivalência</t>
  </si>
  <si>
    <t>Mensagem de erro informando que o campo deve ser numérico.</t>
  </si>
  <si>
    <t>TC50</t>
  </si>
  <si>
    <t>Campo Valor vazio</t>
  </si>
  <si>
    <t xml:space="preserve">Campos obrigatórios preenchidos corretamente, e Campo Valor não preenchido </t>
  </si>
  <si>
    <t>Matrícula = 2110255BCC 
Nome = ZINEDINE ZIDANE
Curso = CIÊNCIA DA COMPUTAÇÃO
Unidade = MARACANÃ
Número do Convênio = 441232018
Tipo = PESSOA JURÍDICA
Agente de integração = NÃO
CNPJ = 43317271220368
Razão Social = PETROBRAS
Data de Início = 06/07/2018
Data de Término = 06/07/2019
Horas por dia = 4
Valor = '' (vazio)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</si>
  <si>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TC51</t>
  </si>
  <si>
    <t>Campo Valor válido</t>
  </si>
  <si>
    <t xml:space="preserve">Campos obrigatórios preenchidos corretamente, e Campo Valor entre 0 e 2000 </t>
  </si>
  <si>
    <t>Matrícula = 2110256BCC 
Nome = ANDREA PIRLO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</si>
  <si>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Mensagem de Sucesso</t>
  </si>
  <si>
    <t>TC52</t>
  </si>
  <si>
    <t>Campo Valor no limite do padrão</t>
  </si>
  <si>
    <t>Campos obrigatórios preenchidos corretamente, e Campo Valor de 2000</t>
  </si>
  <si>
    <t>Matrícula = 2110257BCC 
Nome = STEPH CURRY
Curso = CIÊNCIA DA COMPUTAÇÃO
Unidade = MARACANÃ
Número do Convênio = 441232018
Tipo = PESSOA JURÍDICA
Agente de integração = NÃO
CNPJ = 43317271220368
Razão Social = PETROBRAS
Data de Início = 06/07/2018
Data de Término = 06/07/2019
Horas por dia = 4
Valor = 2000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</si>
  <si>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TC53</t>
  </si>
  <si>
    <t>Campo Valor acima do padrão</t>
  </si>
  <si>
    <t>Campos obrigatórios preenchidos corretamente, e Campo Valor acima de 2000</t>
  </si>
  <si>
    <t>Matrícula = 2110258BCC 
Nome = KEVIN DURANT
Curso = CIÊNCIA DA COMPUTAÇÃO
Unidade = MARACANÃ
Número do Convênio = 441232018
Agenciada = CIEE
Tipo = PESSOA JURÍDICA
Agente de integração = NÃO
CNPJ = 43317271220368
Razão Social = PETROBRAS
Data de Início = 06/07/2018
Data de Término = 06/07/2019
Horas por dia = 4
Valor = 2001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</si>
  <si>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Mensagem de alerta antes de prosseguir com o dado</t>
  </si>
  <si>
    <t>TC54</t>
  </si>
  <si>
    <t>Campo Valor com caracteres não numéricos</t>
  </si>
  <si>
    <t>Campos obrigatórios preenchidos corretamente, e Campo Valor com caracteres não numéricos</t>
  </si>
  <si>
    <t>Matrícula = 2110259BCC 
Nome = LEBRON JAMES
Curso = CIÊNCIA DA COMPUTAÇÃO
Unidade = MARACANÃ
Número do Convênio = 441232018
Tipo = PESSOA JURÍDICA
Agenciada = CIEE
Agente de integração = NÃO
CNPJ = 43317271220368
Razão Social = PETROBRAS
Data de Início = 06/07/2018
Data de Término = 06/07/2019
Horas por dia = 4
Valor = AAAA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</si>
  <si>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mensagem de erro exibida</t>
  </si>
  <si>
    <t>TC55</t>
  </si>
  <si>
    <t>Campo Endereço válido</t>
  </si>
  <si>
    <t>Campos obrigatórios preenchidos corretamente, e Campo Endereço com até 120 caracteres (valor no meio)</t>
  </si>
  <si>
    <t>Matrícula = 2110260BCC 
Nome = LEANDRINHO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</si>
  <si>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TC56</t>
  </si>
  <si>
    <t>Campo Endereço com limite superior</t>
  </si>
  <si>
    <t>Campos obrigatórios preenchidos corretamente, e Campo Endereço com 255 caracteres</t>
  </si>
  <si>
    <t>Matrícula = 2110261BCC 
Nome = CRISTIANO RONALDO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123456789012345678901234567890123456789012345678901234567890123456789012345678901234567890123456789012345678901234567890123456789012345678901234567890123456789012345678901234567890123456789012345678901234567890123456789012345678901234567890123456789012345
Complemento = ANDAR 10
Bairro = BOTAFOGO
Cidade = RIO DE JANEIRO
Estado = RJ
CEP = 26543010
O Estágio é Obrigatório = SIM
Nome do Supervisor = JOSIAS RIBEIRO
Cargo do Supervisor = DESENVOLVEDOR WEB
Professor Orientador = ALEXANDRE LINHARES</t>
  </si>
  <si>
    <t>TC57</t>
  </si>
  <si>
    <t>Campo Endereço com limite superior ultrapassado</t>
  </si>
  <si>
    <t>Campos obrigatórios preenchidos corretamente, e Campo Endereço com 256 caracteres</t>
  </si>
  <si>
    <t>Matrícula = 2110262BCC 
Nome = LIONEL MESSI
Curso = CIÊNCIA DA COMPUTAÇÃO
Unidade = MARACANÃ
Número do Convênio = 441232018
Agenciada = CIEE
Tipo = PESSOA JURÍDICA
Agente de integração = NÃO
CNPJ = 43317271220368
Razão Social = PETROBRAS
Data de Início = 06/07/2018
Data de Término = 06/07/2019
Horas por dia = 4
Valor = 1500
Endereço = 1234567890123456789012345678901234567890123456789012345678901234567890123456789012345678901234567890123456789012345678901234567890123456789012345678901234567890123456789012345678901234567890123456789012345678901234567890123456789012345678901234567890123456
Complemento = ANDAR 10
Bairro = BOTAFOGO
Cidade = RIO DE JANEIRO
Estado = RJ
CEP = 26543010
O Estágio é Obrigatório = SIM
Nome do Supervisor = JOSIAS RIBEIRO
Cargo do Supervisor = DESENVOLVEDOR WEB
Professor Orientador = ALEXANDRE LINHARES</t>
  </si>
  <si>
    <t>Mensagem de erro exibida</t>
  </si>
  <si>
    <t>TC58</t>
  </si>
  <si>
    <t>Campo Complemento válido</t>
  </si>
  <si>
    <t>Campos obrigatórios preenchidos corretamente, e Campo Complemento com até 75 caracteres</t>
  </si>
  <si>
    <t>Matrícula = 2110263BCC 
Nome = ROMARIO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</si>
  <si>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TC59</t>
  </si>
  <si>
    <t>Campo Complemento com limite superior</t>
  </si>
  <si>
    <t>Campos obrigatórios preenchidos corretamente, e Campo Complemento com 100 caracteres</t>
  </si>
  <si>
    <t>Matrícula = 2110264BCC 
Nome = BEBETO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1234567890123456789012345678901234567890123456789012345678901234567890123456789012345678901234567890
Bairro = BOTAFOGO
Cidade = RIO DE JANEIRO
Estado = RJ
CEP = 26543010
O Estágio é Obrigatório = SIM
Nome do Supervisor = JOSIAS RIBEIRO
Cargo do Supervisor = DESENVOLVEDOR WEB
Professor Orientador = ALEXANDRE LINHARES</t>
  </si>
  <si>
    <t>TC60</t>
  </si>
  <si>
    <t>Campo Complemento com limite superior ultrapassado</t>
  </si>
  <si>
    <t>Campos obrigatórios preenchidos corretamente, e Campo Complemento com 101 caracteres</t>
  </si>
  <si>
    <t>Matrícula = 2110265BCC 
Nome = DUNGA
Curso = CIÊNCIA DA COMPUTAÇÃO
Unidade = MARACANÃ
Número do Convênio = 441232018
Tipo = PESSOA JURÍDICA
Agenciada = CIEE
Agente de integração = NÃO
CNPJ = 43317271220368
Razão Social = PETROBRAS
Data de Início = 06/07/2018
Data de Término = 06/07/2019
Horas por dia = 4
Valor = 1500
Endereço = RUA JOSÉ BONIFÁCIO DA SILVEIRA
Complemento = 1234567890123456789012345678901234567890123456789012345678901234567890123456789012345678901234567890A
Bairro = BOTAFOGO
Cidade = RIO DE JANEIRO
Estado = RJ
CEP = 26543010
O Estágio é Obrigatório = SIM
Nome do Supervisor = JOSIAS RIBEIRO
Cargo do Supervisor = DESENVOLVEDOR WEB
Professor Orientador = ALEXANDRE LINHARES</t>
  </si>
  <si>
    <t>Limite superior ultrapassado</t>
  </si>
  <si>
    <t>TC61</t>
  </si>
  <si>
    <t>Campo Bairro válido</t>
  </si>
  <si>
    <t>Campos obrigatórios preenchidos corretamente, e Campo Bairro com até 75 caracteres</t>
  </si>
  <si>
    <t>Matrícula = 2110266BCC 
Nome = RIVALDO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</si>
  <si>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TC62</t>
  </si>
  <si>
    <t>Campo Bairro com limite superior</t>
  </si>
  <si>
    <t>Campos obrigatórios preenchidos corretamente, e Campo Bairro com 150 caracteres</t>
  </si>
  <si>
    <t>Matrícula = 2110267BCC 
Nome = RONALDO NAZARE
Curso = CIÊNCIA DA COMPUTAÇÃO
Unidade = MARACANÃ
Número do Convênio = 44123/2018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BOTAFOGO12BOTAFOGO12BOTAFOGO12BOTAFOGO12BOTAFOGO12BOTAFOGO12BOTAFOGO12BOTAFOGO12BOTAFOGO12BOTAFOGO12BOTAFOGO12BOTAFOGO12BOTAFOGO12BOTAFOGO12BOTAFOGO12
Cidade = RIO DE JANEIRO
Estado = RJ
CEP = 26543010
O Estágio é Obrigatório = SIM
Nome do Supervisor = JOSIAS RIBEIRO
Cargo do Supervisor = DESENVOLVEDOR WEB
Professor Orientador = ALEXANDRE LINHARES</t>
  </si>
  <si>
    <t>TC63</t>
  </si>
  <si>
    <t>Campo Bairro com limite superior ultrapassado</t>
  </si>
  <si>
    <t>Campos obrigatórios preenchidos corretamente, e Campo Bairro com 151 caracteres</t>
  </si>
  <si>
    <t>Matrícula = 2110268BCC 
Nome = RONALDO GAUCHO
Curso = CIÊNCIA DA COMPUTAÇÃO
Unidade = MARACANÃ
Número do Convênio = 44123/2018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BOTAFOGO12BOTAFOGO12BOTAFOGO12BOTAFOGO12BOTAFOGO12BOTAFOGO12BOTAFOGO12BOTAFOGO12BOTAFOGO12BOTAFOGO12BOTAFOGO12BOTAFOGO12BOTAFOGO12BOTAFOGO12BOTAFOGO123
Cidade = RIO DE JANEIRO
Estado = RJ
CEP = 26543010
O Estágio é Obrigatório = SIM
Nome do Supervisor = JOSIAS RIBEIRO
Cargo do Supervisor = DESENVOLVEDOR WEB
Professor Orientador = ALEXANDRE LINHARES</t>
  </si>
  <si>
    <t>TC64</t>
  </si>
  <si>
    <t>Campo Cidade válido</t>
  </si>
  <si>
    <t>Campos obrigatórios preenchidos corretamente, e Campo Cidade com até 75 caracteres</t>
  </si>
  <si>
    <t>Matrícula = 2110269BCC 
Nome = SOCRATES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</si>
  <si>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TC65</t>
  </si>
  <si>
    <t>Campo Cidade com limite superior</t>
  </si>
  <si>
    <t>Campos obrigatórios preenchidos corretamente, e Campo Cidade com 150 caracteres</t>
  </si>
  <si>
    <t>Matrícula = 2110270BCC 
Nome = RIVELINO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JANEIRO1RIO DE JANEIRO1RIO DE JANEIRO1RIO DE JANEIRO1RIO DE JANEIRO1RIO DE JANEIRO1RIO DE JANEIRO1RIO DE JANEIRO1RIO DE JANEIRO1RIO DE JANEIRO1
Estado = RJ
CEP = 26543010
O Estágio é Obrigatório = SIM
Nome do Supervisor = JOSIAS RIBEIRO
Cargo do Supervisor = DESENVOLVEDOR WEB
Professor Orientador = ALEXANDRE LINHARES</t>
  </si>
  <si>
    <t>TC66</t>
  </si>
  <si>
    <t>Campo Cidade com limite superior ultrapassado</t>
  </si>
  <si>
    <t>Campos obrigatórios preenchidos corretamente, e Campo Cidade com 151 caracteres</t>
  </si>
  <si>
    <t>Matrícula = 2110271BCC 
Nome = MAZINHO
Curso = CIÊNCIA DA COMPUTAÇÃO
Unidade = MARACANÃ
Número do Convênio = 44123/2018
Agenciada = CIEE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JANEIRO1RIO DE JANEIRO1RIO DE JANEIRO1RIO DE JANEIRO1RIO DE JANEIRO1RIO DE JANEIRO1RIO DE JANEIRO1RIO DE JANEIRO1RIO DE JANEIRO1RIO DE JANEIRO12
Estado = RJ
CEP = 26543010
O Estágio é Obrigatório = SIM
Nome do Supervisor = JOSIAS RIBEIRO
Cargo do Supervisor = DESENVOLVEDOR WEB
Professor Orientador = ALEXANDRE LINHARES</t>
  </si>
  <si>
    <t>Mensagem de erro exibida próximo ao campo.</t>
  </si>
  <si>
    <t>TC67</t>
  </si>
  <si>
    <t>Campo Estado vazio</t>
  </si>
  <si>
    <t>Campos obrigatórios preenchidos corretamente, e Campo Estado sem caractere</t>
  </si>
  <si>
    <t>Matrícula = 2110272BCC 
Nome = TROY BOLTON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'' (vazio)
CEP = 26543010
O Estágio é Obrigatório = SIM
Nome do Supervisor = JOSIAS RIBEIRO
Cargo do Supervisor = DESENVOLVEDOR WEB
Professor Orientador = ALEXANDRE LINHARES</t>
  </si>
  <si>
    <t>TC68</t>
  </si>
  <si>
    <t>Campo Estado com limite inferior ultrapassado</t>
  </si>
  <si>
    <t>Campos obrigatórios preenchidos corretamente, e Campo Estado com 1 caractere</t>
  </si>
  <si>
    <t>Matrícula = 2110273BCC 
Nome = GABRIELA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A
CEP = 26543010
O Estágio é Obrigatório = SIM
Nome do Supervisor = JOSIAS RIBEIRO
Cargo do Supervisor = DESENVOLVEDOR WEB
Professor Orientador = ALEXANDRE LINHARES</t>
  </si>
  <si>
    <t>TC69</t>
  </si>
  <si>
    <t>Campo Estado válido</t>
  </si>
  <si>
    <t>Campos obrigatórios preenchidos corretamente, e Campo Estado com 2 caracteres</t>
  </si>
  <si>
    <t>Matrícula = 2110274BCC 
Nome = JUDITE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</si>
  <si>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TC70</t>
  </si>
  <si>
    <t>Campo Estado com limite superior ultrapassado</t>
  </si>
  <si>
    <t>Campos obrigatórios preenchidos corretamente, e Campo Estado com 3 caracteres</t>
  </si>
  <si>
    <t>Matrícula = 2110275BCC 
Nome = JOBSON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RJS
CEP = 26543010
O Estágio é Obrigatório = SIM
Nome do Supervisor = JOSIAS RIBEIRO
Cargo do Supervisor = DESENVOLVEDOR WEB
Professor Orientador = ALEXANDRE LINHARES</t>
  </si>
  <si>
    <t>TC71</t>
  </si>
  <si>
    <t>Campo CEP válido</t>
  </si>
  <si>
    <t>Campos obrigatórios preenchidos corretamente, e Campo CEP com 8 caracteres</t>
  </si>
  <si>
    <t>Matrícula = 2110276BCC 
Nome = RAFAEL SOBIS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26543010
O Estágio é Obrigatório = SIM
Nome do Supervisor = JOSIAS RIBEIRO
Cargo do Supervisor = DESENVOLVEDOR WEB
Professor Orientador = ALEXANDRE LINHARES</t>
  </si>
  <si>
    <t>TC72</t>
  </si>
  <si>
    <t>Campo CEP com limite inferior ultrapassado</t>
  </si>
  <si>
    <t>Campos obrigatórios preenchidos corretamente, e Campo CEP com 7 caracteres inteiros</t>
  </si>
  <si>
    <t>Matrícula = 2110277BCC 
Nome = THIAGO NEVES
Curso = CIÊNCIA DA COMPUTAÇÃO
Unidade = MARACANÃ
Agenciada = CIEE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
O Estágio é Obrigatório = SIM
Nome do Supervisor = JOSIAS RIBEIRO
Cargo do Supervisor = DESENVOLVEDOR WEB
Professor Orientador = ALEXANDRE LINHARES</t>
  </si>
  <si>
    <t>TC73</t>
  </si>
  <si>
    <t>Campo CEP com limite superior ultrapassado</t>
  </si>
  <si>
    <t>Campos obrigatórios preenchidos corretamente, e Campo CEP com 9 caracteres inteiros</t>
  </si>
  <si>
    <t>Matrícula = 2110278BCC 
Nome = SASSA
Curso = CIÊNCIA DA COMPUTAÇÃO
Unidade = MARACANÃ
Número do Convênio = 441232018
Tipo = PESSOA JURÍDICA
Agenciada: CIEE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265430167
O Estágio é Obrigatório = SIM
Nome do Supervisor = JOSIAS RIBEIRO
Cargo do Supervisor = DESENVOLVEDOR WEB
Professor Orientador = ALEXANDRE LINHARES</t>
  </si>
  <si>
    <t>Mensagem de erro indicando que CEP precisa ter no máximo 10 caracteres</t>
  </si>
  <si>
    <t>TC74</t>
  </si>
  <si>
    <t>Campo CEP com valor inválido</t>
  </si>
  <si>
    <t>Campos obrigatórios preenchidos corretamente, e Campo CEP com caracteres não-numéricos</t>
  </si>
  <si>
    <t>Matrícula = 2110279BCC 
Nome = MICHEL TELO
Curso = CIÊNCIA DA COMPUTAÇÃO
Unidade = MARACANÃ
Número do Convênio = 441232018
Tipo = PESSOA JURÍDICA
Agente de integração = SIM
CNPJ = 43317271220368
Razão Social = PETROBRAS
Data de Início = 06/07/2018
Data de Término = 06/07/2019
Horas por dia = 4
Valor = 1500
Endereço = RUA JOSÉ BONIFÁCIO DA SILVEIRA
Complemento = ANDAR 10
Bairro = BOTAFOGO
Cidade = RIO DE JANEIRO
Estado = RJ
CEP = AAAAAAAA
O Estágio é Obrigatório = SIM
Nome do Supervisor = JOSIAS RIBEIRO
Cargo do Supervisor = DESENVOLVEDOR WEB
Professor Orientador = ALEXANDRE LINHARES</t>
  </si>
  <si>
    <t>Mensagem de erro porém não diz que precisa ter somente números</t>
  </si>
  <si>
    <t>TC75</t>
  </si>
  <si>
    <t>Opção Estágio obrigatório com default = sim</t>
  </si>
  <si>
    <t>Checkbox Estágio Obrigatório com opção sim como padrão</t>
  </si>
  <si>
    <t>Matrícula = 2110280BCC 
Nome = HENRIQUE DOURADO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26545010
O Estágio é Obrigatório marcado como SIM
Nome do Supervisor = JOSIAS RIBEIRO
Cargo do Supervisor = DESENVOLVEDOR WEB
Professor Orientador = ALEXANDRE LINHARES</t>
  </si>
  <si>
    <t>Opção sim marcada</t>
  </si>
  <si>
    <t>Checkbox não possui valor default</t>
  </si>
  <si>
    <t>TC76</t>
  </si>
  <si>
    <t>Campo Professor Orientador com valor vazio</t>
  </si>
  <si>
    <t xml:space="preserve">Campos obrigatórios preenchidos corretamente, e Campo Professor Orientador vazio </t>
  </si>
  <si>
    <t>Matrícula = 2110281BCC 
Nome = DIEGO ALVES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26545010
O Estágio é Obrigatório = SIM
Nome do Supervisor = JOSIAS RIBEIRO
Cargo do Supervisor = DESENVOLVEDOR WEB
Professor Orientador = '' (vazio)</t>
  </si>
  <si>
    <t>Mensagem dizendo que campo professor orientador é obrigatório</t>
  </si>
  <si>
    <t>TC77</t>
  </si>
  <si>
    <t>Campo Professor Orientador válido</t>
  </si>
  <si>
    <t>Campos obrigatórios preenchidos corretamente, e seleção do Campo Professor Orientador com valor válido</t>
  </si>
  <si>
    <t>Matrícula = 2110282BCC 
Nome = LUCAS PAQUETA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26545010
O Estágio é Obrigatório = SIM
Nome do Supervisor = JOSIAS RIBEIRO
Cargo do Supervisor = DESENVOLVEDOR WEB
Professor Orientador = ALEXANDRE LINHARES</t>
  </si>
  <si>
    <t>TC78</t>
  </si>
  <si>
    <t>Campo Nome do Supervisor válido</t>
  </si>
  <si>
    <t>Campos obrigatórios preenchidos corretamente, e Campo Supervisor com 50 caracteres</t>
  </si>
  <si>
    <t>Matrícula = 2110283BCC 
Nome = DIEGO RIBAS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26545010
O Estágio é Obrigatório = SIM
Nome do Supervisor = JOSIAS RIBEIRO
Cargo do Supervisor = DESENVOLVEDOR WEB
Professor Orientador = ALEXANDRE LINHARES</t>
  </si>
  <si>
    <t>TC79</t>
  </si>
  <si>
    <t>Campo Nome do Supervisor com limite superior</t>
  </si>
  <si>
    <t>Campos obrigatórios preenchidos corretamente, e Campo Supervisor com 100 caracteres</t>
  </si>
  <si>
    <t>Matrícula = 2110284BCC 
Nome = RENE JUNIOR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26545010
O Estágio é Obrigatório = SIM
Nome do Supervisor = ABCDEFRJGOABCDEFRJGOABCDEFRJGOABCDEFRJGOABCDEFRJGOABCDEFRJGOABCDEFRJGOABCDEFRJGOABCDEFRJGOABCDEFRJGO
Cargo do Supervisor = DESENVOLVEDOR WEB
Professor Orientador = ALEXANDRE LINHARES</t>
  </si>
  <si>
    <t>TC80</t>
  </si>
  <si>
    <t>Campo Nome do Supervisor com limite superior ultrapassado</t>
  </si>
  <si>
    <t>Campos obrigatórios preenchidos corretamente, e Campo Supervisor com 101 caracteres</t>
  </si>
  <si>
    <t>Matrícula = 2110285BCC 
Nome = GUILHERME TRAUCO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26545010
O Estágio é Obrigatório = SIM
Nome do Supervisor = ABCDEFRJGOABCDEFRJGOABCDEFRJGOABCDEFRJGOABCDEFRJGOABCDEFRJGOABCDEFRJGOABCDEFRJGOABCDEFRJGOABCDEFRJGOA
Cargo do Supervisor = DESENVOLVEDOR WEB
Professor Orientador = ALEXANDRE LINHARES</t>
  </si>
  <si>
    <t>Mensagem de erro falando que este campo tem que ter no máximo 0 caracteres</t>
  </si>
  <si>
    <t>TC81</t>
  </si>
  <si>
    <t>Campo Cargo do supervisor válido</t>
  </si>
  <si>
    <t>Campos obrigatórios preenchidos corretamente, e Campo Cargo do supervisor com 50 caracteres</t>
  </si>
  <si>
    <t>Matrícula = 2110286BCC 
Nome = BRUNO CARVALHO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26545010
O Estágio é Obrigatório = SIM
Nome do Supervisor = JOSIAS RIBEIRO
Cargo do Supervisor = DESENVOLVEDOR WEB
Professor Orientador = ALEXANDRE LINHARES</t>
  </si>
  <si>
    <t>TC82</t>
  </si>
  <si>
    <t>Campo Cargo do supervisor com limite superior</t>
  </si>
  <si>
    <t>Campos obrigatórios preenchidos corretamente, e Campo Cargo do supervisor com 100 caracteres</t>
  </si>
  <si>
    <t>Matrícula = 2110287BCC 
Nome = NATHALIA BRITO
Curso = CIÊNCIA DA COMPUTAÇÃO
Unidade = MARACANÃ
Número do Convênio = 441232018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26545010
O Estágio é Obrigatório = SIM
Nome do Supervisor = JOSIAS RIBEIRO
Cargo do Supervisor = DESENVOLVEDESENVOLVEDESENVOLVEDESENVOLVEDESENVOLVEDESENVOLVEDESENVOLVEDESENVOLVEDESENVOLVEDESENVOLVE
Professor Orientador = ALEXANDRE LINHARES</t>
  </si>
  <si>
    <t>TC83</t>
  </si>
  <si>
    <t>Campo Cargo do supervisor com limite superior ultrapassado</t>
  </si>
  <si>
    <t>Campos obrigatórios preenchidos corretamente, e Campo Cargo do supervisor com 101 caracteres</t>
  </si>
  <si>
    <t>Matrícula = 2110288BCC 
Nome = ARTHUR JULIO
Curso = CIÊNCIA DA COMPUTAÇÃO
Unidade = MARACANÃ
Número do Convênio = 44123/2018
Tipo = PESSOA JURÍDICA
Agente de integração = NÃO
CNPJ = 43317271220368
Razão Social = PETROBRAS
Data de Início = 06/07/2018
Data de Término = 06/07/2019
Horas por dia = 4
Valor = 1500
Endereço = RUA JOSÉ BONIFÁCIO DA SILVEIRA
Complemento = ANDAR 10
Bairro = BOTAFOGO
Cidade = RIO DE JANEIRO
Estado = RJ
CEP = 26545010
O Estágio é Obrigatório = SIM
Nome do Supervisor = JOSIAS RIBEIRO
Cargo do Supervisor = DESENVOLVEDESENVOLVEDESENVOLVEDESENVOLVEDESENVOLVEDESENVOLVEDESENVOLVEDESENVOLVEDESENVOLVEDESENVOLVER
Professor Orientador = ALEXANDRE LINHARES</t>
  </si>
  <si>
    <t>TC84</t>
  </si>
  <si>
    <t>Clique no botão Cancelar</t>
  </si>
  <si>
    <t>Botão Cancelar</t>
  </si>
  <si>
    <t>Redirecionamento para tela inicial do sistema</t>
  </si>
  <si>
    <t xml:space="preserve">UC08 - Encerrar Termo de Estágio             </t>
  </si>
  <si>
    <t>TC85</t>
  </si>
  <si>
    <t>Inserir data anterior ao cadastro do termo de estágio</t>
  </si>
  <si>
    <t>Buscar o termo de estágio do Aluno de matrícula  1610328BCC, sem termo aditivo cadastrado e vigência de 07/07/2017 até 07/07/2018
Inserir data de recisão: 05/02/2017</t>
  </si>
  <si>
    <t>Termo de estágio cadastrado e ativo</t>
  </si>
  <si>
    <t>Erro data inserida é anterior a criação do termo de estágio.</t>
  </si>
  <si>
    <t>Mensagem dizendo que data de rescisão é inferior ao inicio do termo estágio</t>
  </si>
  <si>
    <t>TC86</t>
  </si>
  <si>
    <t>Inserir data posterior a vigência do termo de estágio</t>
  </si>
  <si>
    <t>Buscar o termo de estágio do Aluno de matrícula  1610328BCC, sem termo aditivo cadastrado e vigência de 07/07/2017 até 07/07/2018
Inserir data de recisão: 05/02/2019</t>
  </si>
  <si>
    <t>Erro data inserida é posterior a criação do termo de estágio.</t>
  </si>
  <si>
    <t>Mensagem dizendo que data de rescisão é maior que a data de término do termo estágio</t>
  </si>
  <si>
    <t>TC87</t>
  </si>
  <si>
    <t>Inserir data dentro da vigência do termo de estágio</t>
  </si>
  <si>
    <t>Buscar o termo de estágio do Aluno de matrícula  1610328BCC, sem termo aditivo cadastrado e vigência de 07/07/2017 até 07/07/2018
Inserir data de recisão: 15/01/2018</t>
  </si>
  <si>
    <t>O sistema registra e recisão e exibe mensagem de sucesso.</t>
  </si>
  <si>
    <t>Mensagem de sucesso dizendo que rescisão foi registrada</t>
  </si>
  <si>
    <t>TC88</t>
  </si>
  <si>
    <t>Inserir data anterior ao cadastro do termo aditivo</t>
  </si>
  <si>
    <t>Buscar o termo de estágio do Aluno de matrícula 1610328BCC, com aditivo cadastrado e a vigência do aditivo é de 08/07/2018 até 07/07/2019
Inserir data de recisão: 08/05/2018</t>
  </si>
  <si>
    <t>Erro data inserida é anterior a criação do termo de aditivo</t>
  </si>
  <si>
    <t>Mensagem de erro dizendo que a data é inferior a data do termo estágio</t>
  </si>
  <si>
    <t>TC89</t>
  </si>
  <si>
    <t>Inserir data posterior a vigência do termo aditivo</t>
  </si>
  <si>
    <t>Buscar o termo de estágio do Aluno de matrícula 1610328BCC, com aditivo cadastrado e a vigência do aditivo é de 08/07/2018 até 07/07/2019
Inserir data de recisão: 07/10/2019</t>
  </si>
  <si>
    <t>Erro data inserida é posterior a criação do termo de aditivo</t>
  </si>
  <si>
    <t>Mensagem de erro dizendo que a data é superior a data do termo estágio</t>
  </si>
  <si>
    <t>TC90</t>
  </si>
  <si>
    <t>Inserir data dentro da vigência do termo aditivo</t>
  </si>
  <si>
    <t>Buscar o termo de estágio do Aluno de matrícula 1610328BCC, com aditivo cadastrado e a vigência do aditivo é de 08/07/2018 até 07/07/2019
Inserir data de recisão: 06/08/2018</t>
  </si>
  <si>
    <t>TC91</t>
  </si>
  <si>
    <t>Testar validade da data</t>
  </si>
  <si>
    <t>usar widget para selecionar data válida</t>
  </si>
  <si>
    <t>Selecionar a data: 29/03/2018</t>
  </si>
  <si>
    <t>permitir selecionar data válida</t>
  </si>
  <si>
    <t>Foi possível selecionar data válida</t>
  </si>
  <si>
    <t>TC92</t>
  </si>
  <si>
    <t>Submeter com data vazia</t>
  </si>
  <si>
    <t>Submeter form com data vazia.</t>
  </si>
  <si>
    <t>data:vazia</t>
  </si>
  <si>
    <t>Erro de data</t>
  </si>
  <si>
    <t>Tipo = PESSOA JURÍDICA, Agente de Integração = SIM, O Estágio é Obrigatório = SIM</t>
  </si>
  <si>
    <t>Mensagem de erro falando que é um campo obrigatório</t>
  </si>
  <si>
    <t>UC01- Cadastrar Convênio</t>
  </si>
  <si>
    <t>Testes do formulário</t>
  </si>
  <si>
    <t>TC93</t>
  </si>
  <si>
    <t>Verificar se o valor default do campo tipo está selecionado no form</t>
  </si>
  <si>
    <t>Verifica se ao abrir o form de registro de convênio está selecionado o campo tipo como Pessoa Jurídica</t>
  </si>
  <si>
    <t>Campo tipo selecionado como Pessoa Jurídica ao abrir o formulário</t>
  </si>
  <si>
    <t>Campo correto selecionado</t>
  </si>
  <si>
    <t>TC94</t>
  </si>
  <si>
    <t>Verificar se o valor default do campo Agente de integração está selecionado no form</t>
  </si>
  <si>
    <t>Verifica se ao abrir o form de registro de convênio está selecionado o campo Agente de integração como Não</t>
  </si>
  <si>
    <t>Campo Agente de integração selecionado como Não</t>
  </si>
  <si>
    <t>TC95</t>
  </si>
  <si>
    <t>Verifica a mudança correta do form inicial para atender ao Registro do convênio de Pessoa Física</t>
  </si>
  <si>
    <r>
      <t>Dados do Aluno válidos (</t>
    </r>
    <r>
      <rPr>
        <i/>
        <sz val="10.0"/>
      </rPr>
      <t>Matrícula com 10 caracteres, Nome e Unidade com até 100 caracteres, e Curso com até 255 caracteres</t>
    </r>
    <r>
      <rPr>
        <sz val="10.0"/>
      </rPr>
      <t>);
- Pesquisa do Convênio através do campo Número de convênio ou do campo Nome;
- Campos Tipo = Pessoa Jurídica e Agente de Integração = Sim;
- Campos Agenciada, CNPJ (</t>
    </r>
    <r>
      <rPr>
        <i/>
        <sz val="10.0"/>
      </rPr>
      <t>14 caracteres</t>
    </r>
    <r>
      <rPr>
        <sz val="10.0"/>
      </rPr>
      <t>) e Razão Social (</t>
    </r>
    <r>
      <rPr>
        <i/>
        <sz val="10.0"/>
      </rPr>
      <t>até 100 caracteres</t>
    </r>
    <r>
      <rPr>
        <sz val="10.0"/>
      </rPr>
      <t>) válidos;
- Dados de Vigência do Estágio válidos (</t>
    </r>
    <r>
      <rPr>
        <i/>
        <sz val="10.0"/>
      </rPr>
      <t>opções para Data de Início e Data de Término</t>
    </r>
    <r>
      <rPr>
        <sz val="10.0"/>
      </rPr>
      <t>);
- Campos Carga Horária (</t>
    </r>
    <r>
      <rPr>
        <i/>
        <sz val="10.0"/>
      </rPr>
      <t>1 caractere numérico entre 1 e 6</t>
    </r>
    <r>
      <rPr>
        <sz val="10.0"/>
      </rPr>
      <t>) e valor (</t>
    </r>
    <r>
      <rPr>
        <i/>
        <sz val="10.0"/>
      </rPr>
      <t>até 10 caracteres representando um FLOAT</t>
    </r>
    <r>
      <rPr>
        <sz val="10.0"/>
      </rPr>
      <t>) válidos;
- Dados do Local do Estágio válidos (</t>
    </r>
    <r>
      <rPr>
        <i/>
        <sz val="10.0"/>
      </rPr>
      <t>Endereço com até 255 caracteres, Complemento com até 100 caracteres, Bairro e Cidade com até 150 caracteres, Estado com 2 caracteres e CEP com até 15 caracteres</t>
    </r>
    <r>
      <rPr>
        <sz val="10.0"/>
      </rPr>
      <t>);
- Campo O Estágio é Obrigatório? = Sim;
- Campos Nome (</t>
    </r>
    <r>
      <rPr>
        <i/>
        <sz val="10.0"/>
      </rPr>
      <t>até 100 caracteres</t>
    </r>
    <r>
      <rPr>
        <sz val="10.0"/>
      </rPr>
      <t>) e Cargo (</t>
    </r>
    <r>
      <rPr>
        <i/>
        <sz val="10.0"/>
      </rPr>
      <t>até 100 caracteres</t>
    </r>
    <r>
      <rPr>
        <sz val="10.0"/>
      </rPr>
      <t>) do Supervisor válidos;
- Campo Professor Orientador (</t>
    </r>
    <r>
      <rPr>
        <i/>
        <sz val="10.0"/>
      </rPr>
      <t>até 100 caracteres</t>
    </r>
    <r>
      <rPr>
        <sz val="10.0"/>
      </rPr>
      <t>) válido;</t>
    </r>
  </si>
  <si>
    <t>Selecionar Pessoa Física</t>
  </si>
  <si>
    <t>Remoção dos campos: Agente de Integração, Razão Social, CNPJ, e Pessoa de Contato. 
Inclusão dos campos: CPF e Nome.</t>
  </si>
  <si>
    <t>Campos corretos exibidos</t>
  </si>
  <si>
    <t>Matrícula = 1610334BCC
Nome = FELIPE RICARDO DOS SANTOS
Curso = CIÊNCIA DA COMPUTAÇÃO 
Unidade = MARACANÃ
Número do Convênio = 441232018
Tipo = PESSOA JURÍDICA
Agente de integração = SIM
Agenciada = CIEE
CNPJ = 43317271220368
Razão Social = PETROBRAS
Data de Início = 06/07/2018
Data de Término = 06/07/2019
Horas por dia = 4
Valor = 1500
Endereço = RUA JOSÉ BONIFÁCIO DA SILVEIRA
Complemento = ANDAR 5
Bairro = BOTAFOGO
Cidade = RIO DE JANEIRO
Estado = RJ
CEP = 26543-010
O Estágio é Obrigatório = SIM
Nome do Supervisor = JOSIAS RIBEIRO
Cargo do Supervisor = DESENVOLVEDOR WEB
Professor Orientador = ALEXANDRE LINHARES</t>
  </si>
  <si>
    <t>NTC93</t>
  </si>
  <si>
    <t>- Aluno cadastrado no sistema;
- Convênio cadastrado no sistema;
- Professor Orientador cadastrado no sistema;</t>
  </si>
  <si>
    <t>Verificar se o formulário exibe os campos corretos</t>
  </si>
  <si>
    <t>Verifica se ao abrir o form de registro de convênio são exibidos os capos</t>
  </si>
  <si>
    <t>Redirecionamento para a Janela Principal</t>
  </si>
  <si>
    <t>Teste de funcionamento correto da aplicação</t>
  </si>
  <si>
    <t>Devem se exibidos os campos Tipo (deve permitir selecionar pessoa física e jurídica), Agente de interação (deve permitir selecionar Sim e Não), CNPJ, Razão Social, Data de assinatura, email, telefone e Pessoa de Contato</t>
  </si>
  <si>
    <t>Mensagem de termo cadastrado com sucesso.</t>
  </si>
  <si>
    <t>Banco de Dados não possui nome de Agente de Integração, impossibilitando utilizar este campo corretamente.</t>
  </si>
  <si>
    <t>Testes de Pessoa Jurídica, Agente de Integração = Sim</t>
  </si>
  <si>
    <t>TC96</t>
  </si>
  <si>
    <t>Tipo = PESSOA JURÍDICA, Agente de Integração = SIM, O Estágio é Obrigatório = NÃO</t>
  </si>
  <si>
    <t>Inserir convênio com CNPJ duplicado.</t>
  </si>
  <si>
    <t>- Campo Tipo = Pessoa Jurídica;
- Campo Agente de Integração = Sim;
- Campo CNPJ válido;
- Campo Razão Social (até 100 caracteres) válido;
- Campo data de Assinatura (tipo data) válido;
- demais campos vazios;
- Usuário clica em salvar;</t>
  </si>
  <si>
    <t>inserir duas vezes:
Campo Tipo = PESSOA JURÍDICA;
Campo Agente de Integração = SIM;
Campo CNPJ: 12345678901000;
Campo Razão Social: RJ TALENTOS;
Campo data de Assinatura: 11/10/2017;</t>
  </si>
  <si>
    <t>Convênio de CNPJ 12345678901000 já inserido</t>
  </si>
  <si>
    <t>Mensagem de erro:
- Campo CNPJ informando que o CNPJ já existe</t>
  </si>
  <si>
    <r>
      <t>Dados do Aluno válidos (</t>
    </r>
    <r>
      <rPr>
        <i/>
        <sz val="10.0"/>
      </rPr>
      <t>Matrícula com 10 caracteres, Nome e Unidade com até 100 caracteres, e Curso com até 255 caracteres</t>
    </r>
    <r>
      <rPr>
        <sz val="10.0"/>
      </rPr>
      <t>);
- Pesquisa do Convênio através do campo Número de convênio ou do campo Nome;
- Campos Tipo = Pessoa Jurídica e Agente de Integração = Sim;
- Campos Agenciada, CNPJ (</t>
    </r>
    <r>
      <rPr>
        <i/>
        <sz val="10.0"/>
      </rPr>
      <t>14 caracteres</t>
    </r>
    <r>
      <rPr>
        <sz val="10.0"/>
      </rPr>
      <t>) e Razão Social (</t>
    </r>
    <r>
      <rPr>
        <i/>
        <sz val="10.0"/>
      </rPr>
      <t>até 100 caracteres</t>
    </r>
    <r>
      <rPr>
        <sz val="10.0"/>
      </rPr>
      <t>) válidos;
- Dados de Vigência do Estágio válidos (</t>
    </r>
    <r>
      <rPr>
        <i/>
        <sz val="10.0"/>
      </rPr>
      <t>opções para Data de Início e Data de Término</t>
    </r>
    <r>
      <rPr>
        <sz val="10.0"/>
      </rPr>
      <t>);
- Campos Carga Horária (</t>
    </r>
    <r>
      <rPr>
        <i/>
        <sz val="10.0"/>
      </rPr>
      <t>1 caractere numérico entre 1 e 6</t>
    </r>
    <r>
      <rPr>
        <sz val="10.0"/>
      </rPr>
      <t>) e valor (</t>
    </r>
    <r>
      <rPr>
        <i/>
        <sz val="10.0"/>
      </rPr>
      <t>até 10 caracteres representando um FLOAT</t>
    </r>
    <r>
      <rPr>
        <sz val="10.0"/>
      </rPr>
      <t>) válidos;
- Dados do Local do Estágio válidos (</t>
    </r>
    <r>
      <rPr>
        <i/>
        <sz val="10.0"/>
      </rPr>
      <t>Endereço com até 255 caracteres, Complemento com até 100 caracteres, Bairro e Cidade com até 150 caracteres, Estado com 2 caracteres e CEP com até 15 caracteres</t>
    </r>
    <r>
      <rPr>
        <sz val="10.0"/>
      </rPr>
      <t>);
- Campo O Estágio é Obrigatório? = Não;
- Campos Nome (</t>
    </r>
    <r>
      <rPr>
        <i/>
        <sz val="10.0"/>
      </rPr>
      <t>até 100 caracteres</t>
    </r>
    <r>
      <rPr>
        <sz val="10.0"/>
      </rPr>
      <t>) e Cargo (</t>
    </r>
    <r>
      <rPr>
        <i/>
        <sz val="10.0"/>
      </rPr>
      <t>até 100 caracteres</t>
    </r>
    <r>
      <rPr>
        <sz val="10.0"/>
      </rPr>
      <t>) do Supervisor válidos;
- Campo Professor Orientador (</t>
    </r>
    <r>
      <rPr>
        <i/>
        <sz val="10.0"/>
      </rPr>
      <t>até 100 caracteres</t>
    </r>
    <r>
      <rPr>
        <sz val="10.0"/>
      </rPr>
      <t>) válido;</t>
    </r>
  </si>
  <si>
    <t>Mensagem de Erro no Campo CNPJ</t>
  </si>
  <si>
    <t>Fizeram validação no nome da empresa (Campo Razão Social, isso está fora do requisito do projeto)</t>
  </si>
  <si>
    <t>TC97</t>
  </si>
  <si>
    <t>Matrícula = 1610346BCC
Nome = BRUNO RICARDO DOS SANTOS
Curso = CIÊNCIA DA COMPUTAÇÃO 
Unidade = MARACANÃ
Número do Convênio = 441232018
Tipo = PESSOA JURÍDICA
Agente de integração = SIM
Agenciada = CIEE
CNPJ = 43317271220368
Razão Social = PETROBRAS
Data de Início = 06/07/2018
Data de Término = 06/07/2019
Horas por dia = 4
Valor = 1500
Endereço = RUA JOSÉ BONIFÁCIO DA SILVEIRA
Complemento = ANDAR 5
Bairro = BOTAFOGO
Cidade = RIO DE JANEIRO
Estado = RJ
CEP = 26543-010
O Estágio é Obrigatório = NÃO
Nome do Supervisor = JOSIAS RIBEIRO
Cargo do Supervisor = DESENVOLVEDOR WEB
Professor Orientador = ALEXANDRE GUILHERME</t>
  </si>
  <si>
    <t>Verificar se é possível inserir apenas com os campos obrigatórios: tipo, Agente de integração, data de assinatura, CNPJ e razão social;</t>
  </si>
  <si>
    <t>Campo Tipo = PESSOA JURÍDICA;
Campo Agente de Integração = SIM;
Campo CNPJ: 12345678900003;
Campo Razão Social: HG TALENTOS;
Campo data de Assinatura: 07/12/2016;</t>
  </si>
  <si>
    <t>Tipo = PESSOA JURÍDICA, Agente de Integração = NÃO, O Estágio é Obrigatório = SIM</t>
  </si>
  <si>
    <r>
      <t>Dados do Aluno válidos (</t>
    </r>
    <r>
      <rPr>
        <i/>
        <sz val="10.0"/>
      </rPr>
      <t>Matrícula com 10 caracteres, Nome e Unidade com até 100 caracteres, e Curso com até 255 caracteres</t>
    </r>
    <r>
      <rPr>
        <sz val="10.0"/>
      </rPr>
      <t>);
- Pesquisa do Convênio através do campo Número de convênio ou do campo Nome;
- Campos Tipo = Pessoa Jurídica e Agente de Integração = Não;
- Campos CNPJ (</t>
    </r>
    <r>
      <rPr>
        <i/>
        <sz val="10.0"/>
      </rPr>
      <t>14 caracteres</t>
    </r>
    <r>
      <rPr>
        <sz val="10.0"/>
      </rPr>
      <t>) e Razão Social (</t>
    </r>
    <r>
      <rPr>
        <i/>
        <sz val="10.0"/>
      </rPr>
      <t>até 100 caracteres</t>
    </r>
    <r>
      <rPr>
        <sz val="10.0"/>
      </rPr>
      <t>) válidos;
- Dados de Vigência do Estágio válidos (</t>
    </r>
    <r>
      <rPr>
        <i/>
        <sz val="10.0"/>
      </rPr>
      <t>opções para Data de Início e Data de Término</t>
    </r>
    <r>
      <rPr>
        <sz val="10.0"/>
      </rPr>
      <t>);
- Campos Carga Horária (</t>
    </r>
    <r>
      <rPr>
        <i/>
        <sz val="10.0"/>
      </rPr>
      <t>1 caractere numérico entre 1 e 6</t>
    </r>
    <r>
      <rPr>
        <sz val="10.0"/>
      </rPr>
      <t>) e valor (</t>
    </r>
    <r>
      <rPr>
        <i/>
        <sz val="10.0"/>
      </rPr>
      <t>até 10 caracteres representando um FLOAT</t>
    </r>
    <r>
      <rPr>
        <sz val="10.0"/>
      </rPr>
      <t>) válidos;
- Dados do Local do Estágio válidos (</t>
    </r>
    <r>
      <rPr>
        <i/>
        <sz val="10.0"/>
      </rPr>
      <t>Endereço com até 255 caracteres, Complemento com até 100 caracteres, Bairro e Cidade com até 150 caracteres, Estado com 2 caracteres e CEP com até 15 caracteres</t>
    </r>
    <r>
      <rPr>
        <sz val="10.0"/>
      </rPr>
      <t>);
- Campo O Estágio é Obrigatório? = Sim;
- Campos Nome (</t>
    </r>
    <r>
      <rPr>
        <i/>
        <sz val="10.0"/>
      </rPr>
      <t>até 100 caracteres</t>
    </r>
    <r>
      <rPr>
        <sz val="10.0"/>
      </rPr>
      <t>) e Cargo (</t>
    </r>
    <r>
      <rPr>
        <i/>
        <sz val="10.0"/>
      </rPr>
      <t>até 100 caracteres</t>
    </r>
    <r>
      <rPr>
        <sz val="10.0"/>
      </rPr>
      <t>) do Supervisor válidos;
- Campo Professor Orientador (</t>
    </r>
    <r>
      <rPr>
        <i/>
        <sz val="10.0"/>
      </rPr>
      <t>até 100 caracteres</t>
    </r>
    <r>
      <rPr>
        <sz val="10.0"/>
      </rPr>
      <t>) válido;</t>
    </r>
  </si>
  <si>
    <t>Matrícula = 1610456BCC
Nome = THAINÁ GUIMARÃES OLIVEIRA
Curso = CIÊNCIA DA COMPUTAÇÃO 
Unidade = MARACANÃ
Número do Convênio = 447832018
Tipo = PESSOA JURÍDICA
Agente de integração = NÃO
CNPJ = 73814231220368
Razão Social = MICROSOFT
Data de Início = 06/07/2018
Data de Término = 06/07/2019
Horas por dia = 4
Valor = 1500
Endereço = RUA JOSÉ BONIFÁCIO DA SILVEIRA
Complemento = ANDAR 8
Bairro = BOTAFOGO
Cidade = RIO DE JANEIRO
Estado = RJ
CEP = 26543-010
O Estágio é Obrigatório = SIM
Nome do Supervisor = JOSIAS RIBEIRO
Cargo do Supervisor = GERENTE DE PRODUTO
Professor Orientador = MANOEL TOBIAS</t>
  </si>
  <si>
    <t>Convênio 000005/2016 Cadastrado com sucesso</t>
  </si>
  <si>
    <t>TC98</t>
  </si>
  <si>
    <t>Verificar se é possível inserir com os campos obrigatórios: tipo, Agente de integração, data de assinatura, CNPJ e razão social; E o campo de e-mail preenchidos</t>
  </si>
  <si>
    <t>- Campo Tipo = Pessoa Jurídica;
- Campo Agente de Integração = Sim;
- Campo CNPJ válido;
- Campo Razão Social (até 100 caracteres) válido;
- Campo data de Assinatura (tipo data) válido;
- Campo e-mail (até 50 caracteres,
 atendendo a máscara de e-mail);
- demais campos vazios;
- Usuário clica em salvar;</t>
  </si>
  <si>
    <t>Tipo = PESSOA JURÍDICA, Agente de Integração = NÃO, O Estágio é Obrigatório = NÃO</t>
  </si>
  <si>
    <t>Campo Tipo = PESSOA JURÍDICA;
Campo Agente de Integração = SIM;
Campo CNPJ: 12345678900004;
Campo Razão Social: HK TALENTOS;
Campo data de Assinatura: 11/10/2017;
Campo e-mail: CONTATO@HKTALENTOS.COM.BR;</t>
  </si>
  <si>
    <t>Convênio 000006/2017
Cadastrado com sucesso</t>
  </si>
  <si>
    <t>TC99</t>
  </si>
  <si>
    <r>
      <t>Dados do Aluno válidos (</t>
    </r>
    <r>
      <rPr>
        <i/>
        <sz val="10.0"/>
      </rPr>
      <t>Matrícula com 10 caracteres,  Nome e Unidade com até 100 caracteres, e Curso com até 255 caracteres</t>
    </r>
    <r>
      <rPr>
        <sz val="10.0"/>
      </rPr>
      <t>);
- Pesquisa do Convênio através do campo Número de convênio ou do campo Nome;
- Campos Tipo = Pessoa Jurídica e Agente de Integração = Não;
- Campos CNPJ (</t>
    </r>
    <r>
      <rPr>
        <i/>
        <sz val="10.0"/>
      </rPr>
      <t>14 caracteres</t>
    </r>
    <r>
      <rPr>
        <sz val="10.0"/>
      </rPr>
      <t>) e Razão Social (</t>
    </r>
    <r>
      <rPr>
        <i/>
        <sz val="10.0"/>
      </rPr>
      <t>até 100 caracteres</t>
    </r>
    <r>
      <rPr>
        <sz val="10.0"/>
      </rPr>
      <t>) válidos;
- Dados de Vigência do Estágio válidos (</t>
    </r>
    <r>
      <rPr>
        <i/>
        <sz val="10.0"/>
      </rPr>
      <t>opções para Data de Início e Data de Término</t>
    </r>
    <r>
      <rPr>
        <sz val="10.0"/>
      </rPr>
      <t>);
- Campos Carga Horária (</t>
    </r>
    <r>
      <rPr>
        <i/>
        <sz val="10.0"/>
      </rPr>
      <t>1 caractere numérico entre 1 e 6</t>
    </r>
    <r>
      <rPr>
        <sz val="10.0"/>
      </rPr>
      <t>) e valor (</t>
    </r>
    <r>
      <rPr>
        <i/>
        <sz val="10.0"/>
      </rPr>
      <t>até 10 caracteres representando um FLOAT</t>
    </r>
    <r>
      <rPr>
        <sz val="10.0"/>
      </rPr>
      <t>) válidos;
- Dados do Local do Estágio válidos (</t>
    </r>
    <r>
      <rPr>
        <i/>
        <sz val="10.0"/>
      </rPr>
      <t>Endereço com até 255 caracteres, Complemento com até 100 caracteres, Bairro e Cidade com até 150 caracteres, Estado com 2 caracteres e CEP com até 15 caracteres</t>
    </r>
    <r>
      <rPr>
        <sz val="10.0"/>
      </rPr>
      <t>);
- Campo O Estágio é Obrigatório? = Não;
- Campos Nome (</t>
    </r>
    <r>
      <rPr>
        <i/>
        <sz val="10.0"/>
      </rPr>
      <t>até 100 caracteres</t>
    </r>
    <r>
      <rPr>
        <sz val="10.0"/>
      </rPr>
      <t>) e Cargo (</t>
    </r>
    <r>
      <rPr>
        <i/>
        <sz val="10.0"/>
      </rPr>
      <t>até 100 caracteres</t>
    </r>
    <r>
      <rPr>
        <sz val="10.0"/>
      </rPr>
      <t>) do Supervisor válidos;
- Campo Professor Orientador (</t>
    </r>
    <r>
      <rPr>
        <i/>
        <sz val="10.0"/>
      </rPr>
      <t>até 100 caracteres</t>
    </r>
    <r>
      <rPr>
        <sz val="10.0"/>
      </rPr>
      <t>) válido;</t>
    </r>
  </si>
  <si>
    <t>Verificar se é possível inserir com os campos obrigatórios: tipo, Agente de integração, data de assinatura, CNPJ e razão social; E o campo de telefone preenchidos</t>
  </si>
  <si>
    <t>Matrícula = 1444456BCC
Nome = MUSTAFÁ MOHAMMAD
Curso = CIÊNCIA DA COMPUTAÇÃO 
Unidade = MARACANÃ
Número do Convênio = 447832018
Tipo = PESSOA JURÍDICA
Agente de integração = NÃO
CNPJ = 73814231220368
Razão Social = MICROSOFT
Data de Início = 06/07/2018
Data de Término = 06/07/2019
Horas por dia = 4
Valor = 1500
Endereço = RUA JOSÉ BONIFÁCIO DA SILVEIRA
Complemento = ANDAR 8
Bairro = BOTAFOGO
Cidade = RIO DE JANEIRO
Estado = RJ
CEP = 26543-010
O Estágio é Obrigatório = NÃO
Nome do Supervisor = JOSIAS RIBEIRO
Cargo do Supervisor = GERENTE DE PRODUTO
Professor Orientador = MANOEL TOBIAS</t>
  </si>
  <si>
    <t>- Campo Tipo = Pessoa Jurídica;
- Campo Agente de Integração = Sim;
- Campo CNPJ (14 caracteres) válido;
- Campo Razão Social (até 100 caracteres) válido;
- Campo data de Assinatura (tipo data) válido;
- Campo telefone (até 11 caracteres, somente números);
- demais campos vazios;
- Usuário clica em salvar;</t>
  </si>
  <si>
    <t>Campo Tipo = PESSOA JURÍDICA;
Campo Agente de Integração = SIM;
Campo CNPJ: 12345678900005;
Campo Razão Social: HSA TALENTOS;
Campo data de Assinatura: 09/03/2017;
Campo telefone : 2132992603;</t>
  </si>
  <si>
    <t>Tipo = PESSOA FÍSICA, Agente de Integração = SIM, O Estágio é Obrigatório = SIM</t>
  </si>
  <si>
    <t>Convênio 000007/2017
Cadastrado com sucesso</t>
  </si>
  <si>
    <t>TC100</t>
  </si>
  <si>
    <t>Verificar se é possível inserir com os campos obrigatórios: tipo, Agente de integração, data de assinatura, CNPJ e razão social; E o nome de contato da empresa preenchidos</t>
  </si>
  <si>
    <t>- Campo Tipo = Pessoa Jurídica;
- Campo Agente de Integração = Sim;
- Campo CNPJ válido;
- Campo Razão Social (até 100 caracteres) válido;
- Campo data de Assinatura (tipo data) válido;
- Campo pessoa de contato (até 50 caracteres);
- demais campos vazios;
- Usuário clica em salvar;</t>
  </si>
  <si>
    <t>Campo Tipo = PESSOA JURÍDICA;
Campo Agente de Integração = SIM;
Campo CNPJ: 12345678900006;
Campo Razão Social: PAS CAPACITACOES;
Campo data de Assinatura: 07/10/2017;
Campo pessoa de contato: GUSTAVO SOARES;</t>
  </si>
  <si>
    <r>
      <t>Dados do Aluno válidos (</t>
    </r>
    <r>
      <rPr>
        <i/>
        <sz val="10.0"/>
      </rPr>
      <t>Matrícula com 10 caracteres, Nome e Unidade com até 100 caracteres, e Curso com até 255 caracteres</t>
    </r>
    <r>
      <rPr>
        <sz val="10.0"/>
      </rPr>
      <t>);
- Pesquisa do Convênio através do campo Número de convênio ou do campo Nome;
- Campo Tipo = Pessoa Física e Agente de Integração = Sim;
- Campos Agenciada, CPF e Nome válidos;
- Dados de Vigência do Estágio válidos (</t>
    </r>
    <r>
      <rPr>
        <i/>
        <sz val="10.0"/>
      </rPr>
      <t>opções para Data de Início e Data de Término</t>
    </r>
    <r>
      <rPr>
        <sz val="10.0"/>
      </rPr>
      <t>);
- Campos Carga Horária (</t>
    </r>
    <r>
      <rPr>
        <i/>
        <sz val="10.0"/>
      </rPr>
      <t>1 caractere numérico entre 1 e 6</t>
    </r>
    <r>
      <rPr>
        <sz val="10.0"/>
      </rPr>
      <t>) e valor (</t>
    </r>
    <r>
      <rPr>
        <i/>
        <sz val="10.0"/>
      </rPr>
      <t>até 10 caracteres representando um FLOAT</t>
    </r>
    <r>
      <rPr>
        <sz val="10.0"/>
      </rPr>
      <t>) válidos;
- Dados do Local do Estágio válidos (</t>
    </r>
    <r>
      <rPr>
        <i/>
        <sz val="10.0"/>
      </rPr>
      <t>Endereço com até 255 caracteres, Complemento com até 100 caracteres, Bairro e Cidade com até 150 caracteres, Estado com 2 caracteres e CEP com até 15 caracteres</t>
    </r>
    <r>
      <rPr>
        <sz val="10.0"/>
      </rPr>
      <t>);
- Campo O Estágio é Obrigatório? = Sim;
- Campos Nome (</t>
    </r>
    <r>
      <rPr>
        <i/>
        <sz val="10.0"/>
      </rPr>
      <t>até 100 caracteres</t>
    </r>
    <r>
      <rPr>
        <sz val="10.0"/>
      </rPr>
      <t>) e Cargo (</t>
    </r>
    <r>
      <rPr>
        <i/>
        <sz val="10.0"/>
      </rPr>
      <t>até 100 caracteres</t>
    </r>
    <r>
      <rPr>
        <sz val="10.0"/>
      </rPr>
      <t>) do Supervisor válidos;
- Campo Professor Orientador (</t>
    </r>
    <r>
      <rPr>
        <i/>
        <sz val="10.0"/>
      </rPr>
      <t>até 100 caracteres</t>
    </r>
    <r>
      <rPr>
        <sz val="10.0"/>
      </rPr>
      <t>) válido;</t>
    </r>
  </si>
  <si>
    <t>Convênio 000008/2017
Cadastrado com sucesso</t>
  </si>
  <si>
    <t>Matrícula = 1696456BCC
Nome = NATHALI MOHAMMAD
Curso = CIÊNCIA DA COMPUTAÇÃO 
Unidade = MARACANÃ
Número do Convênio = 577032018
Tipo = PESSOA FÍSICA
Agente de integração = SIM
Agenciada = CIEE
CPF = 16920991843
Nome = CAIO MARTINS
Data de Início = 06/07/2018
Data de Término = 06/07/2019
Horas por dia = 4
Valor = 1500
Endereço = RUA SENADOR OUVIRES PEIXOTO
Complemento = Térreo
Bairro = TIJUCA
Cidade = RIO DE JANEIRO
Estado = RJ
CEP = 26543-110
O Estágio é Obrigatório = SIM
Nome do Supervisor = CAIO RIBEIRO
Cargo do Supervisor = ANALISTA DE SISTEMAS
Professor Orientador = DIOGO ALVES</t>
  </si>
  <si>
    <t>TC101</t>
  </si>
  <si>
    <t>Submeter o form vazio com tipo = Pessoa Jurídica e Agente de integração = Sim;</t>
  </si>
  <si>
    <t>- Campo Tipo = Pessoa Jurídica;
- Campo Agente de Integração = Sim;
- demais campos vazios;
- Usuário clica em salvar;</t>
  </si>
  <si>
    <t>Mensagens de erro:
- Campo CNPJ
- Campo data de assinatura
- Campo Razão Social</t>
  </si>
  <si>
    <t>Menssagens de erro corretas exibidas (CNPJ, Data de assinatura e Razão Social).</t>
  </si>
  <si>
    <t>TC102</t>
  </si>
  <si>
    <t>Teste do campo CNPJ com 0 caracteres numéricos
tipo = pessoa jurídica;
e agente de integração = Sim;</t>
  </si>
  <si>
    <t>Tipo = PESSOA FÍSICA, Agente de Integração = SIM, O Estágio é Obrigatório = NÃO</t>
  </si>
  <si>
    <t>- Campo Tipo = Pessoa Jurídica;
- Campo Agente de Integração = Sim;
- Campo CNPJ : 0 caracteres;
- Campo Razão Social (até 100 caracteres) válido;
- Campo data de Assinatura (tipo data) válido;
- Campo e-mail: vazio;
- Campo telefone: vazio;
- Campo Pessoa de Contato: vazio;
- Usuário clica em salvar;</t>
  </si>
  <si>
    <t>Campo Tipo = PESSOA JURÍDICA;
Campo Agente de Integração = SIM;
Campo CNPJ: vazio;
Campo Razão Social: VALORIZA;
Campo data de Assinatura: 18/09/2017;
e-mail, telefone, pessoa de contato: vazios;</t>
  </si>
  <si>
    <t>Mensagem de erro:
- Campo CNPJ</t>
  </si>
  <si>
    <t>Menssagem de erro no Campo CNPJ</t>
  </si>
  <si>
    <t>TC103</t>
  </si>
  <si>
    <t>Teste do campo CNPJ com 13 caracteres numéricos
tipo = pessoa jurídica;
e agente de integração = Sim;</t>
  </si>
  <si>
    <t>- Campo Tipo = Pessoa Jurídica;
- Campo Agente de Integração = Sim;
- Campo CNPJ : 13 caracteres;
- Campo Razão Social (até 100 caracteres) válido;
- Campo data de Assinatura (tipo data) válido;
- Campo e-mail: vazio;
- Campo telefone: vazio;
- Campo Pessoa de Contato: vazio;
- Usuário clica em salvar;</t>
  </si>
  <si>
    <t>Campo Tipo = PESSOA JURÍDICA;
Campo Agente de Integração = SIM;
Campo CNPJ: 1234567890007;
Campo Razão Social: CAPACITTE2;
Campo data de Assinatura: 01/06/2017;
Campo e-mail: CONTATO@CAPACITTE.COM.BR;
Campo telefone : 2132992600;
Campo pessoa de contato: ALICE SOARES;</t>
  </si>
  <si>
    <t>TC104</t>
  </si>
  <si>
    <t>Teste do campo CNPJ com 14 caracteres numéricos
tipo = pessoa jurídica;
e agente de integração = Sim;</t>
  </si>
  <si>
    <t>- Campo Tipo = Pessoa Jurídica;
- Campo Agente de Integração = Sim;
- Campo CNPJ: 14 caracteres;
- Campo Razão Social (até 100 caracteres) válido;
- Campo data de Assinatura (tipo data) válido;
- Campo e-mail: vazio;
- Campo telefone: vazio;
- Campo Pessoa de Contato: vazio;
- Usuário clica em salvar;</t>
  </si>
  <si>
    <t>Campo Tipo = PESSOA JURÍDICA;
Campo Agente de Integração = SIM;
Campo CNPJ: 12345678900008;
Campo Razão Social: CAPACITTE2;
Campo data de Assinatura: 01/06/2017;
Campo e-mail: CONTATO@CAPACITTE.COM.BR;
Campo telefone : 2132992600;
Campo pessoa de contato: ALICE SOARES;</t>
  </si>
  <si>
    <r>
      <t xml:space="preserve"> Dados do Aluno válidos (</t>
    </r>
    <r>
      <rPr>
        <i/>
        <sz val="10.0"/>
      </rPr>
      <t>Matrícula com 10 caracteres,  Nome e Unidadecom até 100 caracteres, e Curso com até 255 caracteres</t>
    </r>
    <r>
      <rPr>
        <sz val="10.0"/>
      </rPr>
      <t>);
- Pesquisa do Convênio através do campo Número de convênio ou do campo Nome;
- Campo Tipo = Pessoa Física e Agente de Integração = Sim;
- Campos Agenciada, CPF e Nome válidos;
- Dados de Vigência do Estágio válidos (</t>
    </r>
    <r>
      <rPr>
        <i/>
        <sz val="10.0"/>
      </rPr>
      <t>opções para Data de Início e Data de Término</t>
    </r>
    <r>
      <rPr>
        <sz val="10.0"/>
      </rPr>
      <t>);
- Campos Carga Horária (</t>
    </r>
    <r>
      <rPr>
        <i/>
        <sz val="10.0"/>
      </rPr>
      <t>1 caractere numérico entre 1 e 6</t>
    </r>
    <r>
      <rPr>
        <sz val="10.0"/>
      </rPr>
      <t>) e valor (</t>
    </r>
    <r>
      <rPr>
        <i/>
        <sz val="10.0"/>
      </rPr>
      <t>até 10 caracteres representando um FLOAT</t>
    </r>
    <r>
      <rPr>
        <sz val="10.0"/>
      </rPr>
      <t>) válidos;
- Dados do Local do Estágio válidos (</t>
    </r>
    <r>
      <rPr>
        <i/>
        <sz val="10.0"/>
      </rPr>
      <t>Endereço com até 255 caracteres, Complemento com até 100 caracteres, Bairro e Cidade com até 150 caracteres, Estado com 2 caracteres e CEP com até 15 caracteres</t>
    </r>
    <r>
      <rPr>
        <sz val="10.0"/>
      </rPr>
      <t>);
- Campo O Estágio é Obrigatório? = Não;
- Campos Nome (</t>
    </r>
    <r>
      <rPr>
        <i/>
        <sz val="10.0"/>
      </rPr>
      <t>até 100 caracteres</t>
    </r>
    <r>
      <rPr>
        <sz val="10.0"/>
      </rPr>
      <t>) e Cargo (</t>
    </r>
    <r>
      <rPr>
        <i/>
        <sz val="10.0"/>
      </rPr>
      <t>até 100 caracteres</t>
    </r>
    <r>
      <rPr>
        <sz val="10.0"/>
      </rPr>
      <t>) do Supervisor válidos;
- Campo Professor Orientador (</t>
    </r>
    <r>
      <rPr>
        <i/>
        <sz val="10.0"/>
      </rPr>
      <t>até 100 caracteres</t>
    </r>
    <r>
      <rPr>
        <sz val="10.0"/>
      </rPr>
      <t>) válido;</t>
    </r>
  </si>
  <si>
    <t>Matrícula = 1576789BCC
Nome = DAVID OTT JESUS
Curso = CIÊNCIA DA COMPUTAÇÃO 
Unidade = MARACANÃ
Número do Convênio = 577032018
Tipo = PESSOA FÍSICA
Agente de integração = SIM
Agenciada = CIEE
CPF = 16920991843
Nome = CAIO MARTINS
Data de Início = 06/07/2018
Data de Término = 06/07/2019
Horas por dia = 4
Valor = 1500
Endereço = RUA SENADOR OUVIRES PEIXOTO
Complemento = Térreo
Bairro = TIJUCA
Cidade = RIO DE JANEIRO
Estado = RJ
CEP = 26543-110
O Estágio é Obrigatório = NÃO
Nome do Supervisor = CAIO RIBEIRO
Cargo do Supervisor = ANALISTA DE SISTEMAS
Professor Orientador = DIOGO ALVES</t>
  </si>
  <si>
    <t>Convênio 000009/2017
Cadastrado com sucesso</t>
  </si>
  <si>
    <t>TC105</t>
  </si>
  <si>
    <t>Teste do campo CNPJ com 15 caracteres numéricos</t>
  </si>
  <si>
    <t>- Campo Tipo = Pessoa Jurídica;
- Campo Agente de Integração = Sim;
- Campo CNPJ: 15 caracteres;
- Campo Razão Social (até 100 caracteres) válido;
- Campo data de Assinatura (tipo data) válido;
- Campo e-mail: vazio;
- Campo telefone: vazio;
- Pessoa de Contato: vazio;
- Usuário clica em salvar;</t>
  </si>
  <si>
    <t>Campo Tipo = PESSOA JURÍDICA;
Campo Agente de Integração = SIM;
Campo CNPJ: 912345678900000;
Campo Razão Social: CAPACITTE3;
Campo data de Assinatura: 01/06/2017;
Campos e-mail, telefone e pessoa de contato: vazios;</t>
  </si>
  <si>
    <t>Mensagem de erro no Campo CNPJ</t>
  </si>
  <si>
    <t>Validação feita de forma errada (lado cliente). Tive que inserir o dado pelo browser.</t>
  </si>
  <si>
    <t>TC106</t>
  </si>
  <si>
    <t>Tipo = PESSOA FÍSICA, Agente de Integração = NÃO, O Estágio é Obrigatório = SIM</t>
  </si>
  <si>
    <r>
      <t>Dados do Aluno válidos (</t>
    </r>
    <r>
      <rPr>
        <i/>
        <sz val="10.0"/>
      </rPr>
      <t>Matrícula com 10 caracteres, Nome e Unidade com até 100 caracteres, e Curso com até 255 caracteres</t>
    </r>
    <r>
      <rPr>
        <sz val="10.0"/>
      </rPr>
      <t>);
- Pesquisa do Convênio através do campo Número de convênio ou do campo Nome;
- Campos Tipo = Pessoa Física e Agente de Integração = Não;
- Campos CPF e Nome válidos;
- Dados de Vigência do Estágio válidos (</t>
    </r>
    <r>
      <rPr>
        <i/>
        <sz val="10.0"/>
      </rPr>
      <t>opções para Data de Início e Data de Término</t>
    </r>
    <r>
      <rPr>
        <sz val="10.0"/>
      </rPr>
      <t>);
- Campos Carga Horária (</t>
    </r>
    <r>
      <rPr>
        <i/>
        <sz val="10.0"/>
      </rPr>
      <t>1 caractere numérico entre 1 e 6</t>
    </r>
    <r>
      <rPr>
        <sz val="10.0"/>
      </rPr>
      <t>) e valor (</t>
    </r>
    <r>
      <rPr>
        <i/>
        <sz val="10.0"/>
      </rPr>
      <t>até 10 caracteres representando um FLOAT</t>
    </r>
    <r>
      <rPr>
        <sz val="10.0"/>
      </rPr>
      <t>) válidos;
- Dados do Local do Estágio válidos (</t>
    </r>
    <r>
      <rPr>
        <i/>
        <sz val="10.0"/>
      </rPr>
      <t>Endereço com até 255 caracteres, Complemento com até 100 caracteres, Bairro e Cidade com até 150 caracteres, Estado com 2 caracteres e CEP com até 15 caracteres</t>
    </r>
    <r>
      <rPr>
        <sz val="10.0"/>
      </rPr>
      <t>);
- Campo O Estágio é Obrigatório? = Sim;
- Campos Nome (</t>
    </r>
    <r>
      <rPr>
        <i/>
        <sz val="10.0"/>
      </rPr>
      <t>até 100 caracteres</t>
    </r>
    <r>
      <rPr>
        <sz val="10.0"/>
      </rPr>
      <t>) e Cargo (</t>
    </r>
    <r>
      <rPr>
        <i/>
        <sz val="10.0"/>
      </rPr>
      <t>até 100 caracteres</t>
    </r>
    <r>
      <rPr>
        <sz val="10.0"/>
      </rPr>
      <t>) do Supervisor válidos;
- Campo Professor Orientador (</t>
    </r>
    <r>
      <rPr>
        <i/>
        <sz val="10.0"/>
      </rPr>
      <t>até 100 caracteres</t>
    </r>
    <r>
      <rPr>
        <sz val="10.0"/>
      </rPr>
      <t>) válido;</t>
    </r>
  </si>
  <si>
    <t>Matrícula = 1576899BCC
Nome = ANDERSON OTT JESUS
Curso = CIÊNCIA DA COMPUTAÇÃO 
Unidade = MARACANÃ
Número do Convênio = 516962018
Tipo = PESSOA FÍSICA
Agente de integração = NÃO
CPF = 16920991867
Nome = FERNANDA CASTRO
Data de Início = 06/07/2018
Data de Término = 06/07/2019
Horas por dia = 4
Valor = 1500
Endereço = RUA SENADOR OUVIRES PEIXOTO
Complemento = ANDAR 5
Bairro = TIJUCA
Cidade = RIO DE JANEIRO
Estado = RJ
CEP = 26543-110
O Estágio é Obrigatório = SIM
Nome do Supervisor = JULIO CASTANHO
Cargo do Supervisor = PRODUCT OWNER
Professor Orientador = ALEXANDRE LINHARES</t>
  </si>
  <si>
    <t>Tipo = PESSOA FÍSICA, Agente de Integração = NÃO, O Estágio é Obrigatório = NÃO</t>
  </si>
  <si>
    <r>
      <t>Dados do Aluno válidos (</t>
    </r>
    <r>
      <rPr>
        <i/>
        <sz val="10.0"/>
      </rPr>
      <t>Matrícula com 10 caracteres, Nome e Unidade com até 100 caracteres, e Curso com até 255 caracteres</t>
    </r>
    <r>
      <rPr>
        <sz val="10.0"/>
      </rPr>
      <t>);
- Pesquisa do Convênio através do campo Número de convênio ou do campo Nome;
- Campos Tipo = Pessoa Física e Agente de Integração = Não;
- Campos CPF e Nome válidos;
- Dados de Vigência do Estágio válidos (</t>
    </r>
    <r>
      <rPr>
        <i/>
        <sz val="10.0"/>
      </rPr>
      <t>opções para Data de Início e Data de Término</t>
    </r>
    <r>
      <rPr>
        <sz val="10.0"/>
      </rPr>
      <t>);
- Campos Carga Horária (</t>
    </r>
    <r>
      <rPr>
        <i/>
        <sz val="10.0"/>
      </rPr>
      <t>1 caractere numérico entre 1 e 6</t>
    </r>
    <r>
      <rPr>
        <sz val="10.0"/>
      </rPr>
      <t>) e valor (</t>
    </r>
    <r>
      <rPr>
        <i/>
        <sz val="10.0"/>
      </rPr>
      <t>até 10 caracteres representando um FLOAT</t>
    </r>
    <r>
      <rPr>
        <sz val="10.0"/>
      </rPr>
      <t>) válidos;
- Dados do Local do Estágio válidos (</t>
    </r>
    <r>
      <rPr>
        <i/>
        <sz val="10.0"/>
      </rPr>
      <t>Endereço com até 255 caracteres, Complemento com até 100 caracteres, Bairro e Cidade com até 150 caracteres, Estado com 2 caracteres e CEP com até 15 caracteres</t>
    </r>
    <r>
      <rPr>
        <sz val="10.0"/>
      </rPr>
      <t>);
- Campo O Estágio é Obrigatório? = Não;
- Campos Nome (</t>
    </r>
    <r>
      <rPr>
        <i/>
        <sz val="10.0"/>
      </rPr>
      <t>até 100 caracteres</t>
    </r>
    <r>
      <rPr>
        <sz val="10.0"/>
      </rPr>
      <t>) e Cargo (</t>
    </r>
    <r>
      <rPr>
        <i/>
        <sz val="10.0"/>
      </rPr>
      <t>até 100 caracteres</t>
    </r>
    <r>
      <rPr>
        <sz val="10.0"/>
      </rPr>
      <t>) do Supervisor válidos;
- Campo Professor Orientador (</t>
    </r>
    <r>
      <rPr>
        <i/>
        <sz val="10.0"/>
      </rPr>
      <t>até 100 caracteres</t>
    </r>
    <r>
      <rPr>
        <sz val="10.0"/>
      </rPr>
      <t>) válido;</t>
    </r>
  </si>
  <si>
    <t>Matrícula = 1576999BCC
Nome = GABRIEL JESUS
Curso = CIÊNCIA DA COMPUTAÇÃO 
Unidade = MARACANÃ
Número do Convênio = 516962018
Tipo = PESSOA FÍSICA
Agente de integração = NÃO
CPF = 16920991867
Nome = FERNANDA CASTRO
Data de Início = 06/07/2018
Data de Término = 06/07/2019
Horas por dia = 4
Valor = 1500
Endereço = RUA SENADOR OUVIRES PEIXOTO
Complemento = ANDAR 5
Bairro = TIJUCA
Cidade = RIO DE JANEIRO
Estado = RJ
CEP = 26543-110
O Estágio é Obrigatório = NÃO
Nome do Supervisor = JULIO CASTANHO
Cargo do Supervisor = PRODUCT OWNER
Professor Orientador = ALEXANDRE LINHARES</t>
  </si>
  <si>
    <t>Após pesquisar e selecionar o aluno, o usuário clica em Encerrar Termo</t>
  </si>
  <si>
    <t>- O sistema exibe a tela de encerramento
- Usuário informa uma data de recisão dentro do intervalo entre a assinatura do termo de estágio e seu final ou do termo aditivo e seu final
- Usuário clica no botão Salvar</t>
  </si>
  <si>
    <t>Buscar o termo de estágio do Aluno de matrícula 1610328BCC, que possui vigência de 07/07/2017 até 07/07/2018
Inserir data de recisão: 19/05/2018</t>
  </si>
  <si>
    <t>Mensagem dizendo que rescisão foi cadastrada</t>
  </si>
  <si>
    <t>Uso do botão cancelar</t>
  </si>
  <si>
    <t>A qualquer momento (durante o UC Encerrar Termo Estágio) o usuário poderá clicar no botão cancelar.</t>
  </si>
  <si>
    <t>Buscar matrícula: 1610328BCC</t>
  </si>
  <si>
    <t>Tela de registro de rescição do termo é fechada.</t>
  </si>
  <si>
    <t xml:space="preserve">Teste do campo CNPJ com 14 caracteres (letras) </t>
  </si>
  <si>
    <t>- Campo Tipo = Pessoa Jurídica;
- Campo Agente de Integração = Sim;
- Campo CNPJ : 14 caracteres - letras;
- Campo Razão Social (até 100 caracteres) válido;
- Campo data de Assinatura (tipo data) válido;
- Campo e-mail: vazio;
- Campo telefone: vazio;
- Campo Pessoa de Contato: vazio;
- Usuário clica em salvar;</t>
  </si>
  <si>
    <t>Campo Tipo = PESSOA JURÍDICA;
Campo Agente de Integração = SIM;
Campo CNPJ: ABCDFIHJKSOLFW;
Campo Razão Social: CAPACITTE3;
Campo data de Assinatura: 01/06/2017;
Campos e-mail, telefone e pessoa de contato: vazios;</t>
  </si>
  <si>
    <t>Mensagem de erro no Campo CNPJ: "Este campo deve ser numérico
"</t>
  </si>
  <si>
    <t>Cadastro de Convênio de Pessoa Jurídica, Agente de Integração = Sim</t>
  </si>
  <si>
    <t>TC107</t>
  </si>
  <si>
    <t>- Campo Tipo = Pessoa Jurídica;
- Campo Agente de Integração = Sim;
- Campo CNPJ (14 caracteres) válido;
- Campo Razão Social (até 100 caracteres) válido;
- Campo data de Assinatura (tipo data) válido;
- Campo e-mail (até 50 caracteres, atendendo a máscara de e-mail): válido;
- Campo telefone (10 ou 11 caracteres, somente números): válido;
- Campo pessoa de contato (até 50 caracteres): válido;
- Usuário clica em salvar;</t>
  </si>
  <si>
    <t xml:space="preserve">Teste do campo CNPJ com 14 caracteres (letras e números) </t>
  </si>
  <si>
    <t>Campo Tipo = PESSOA JURÍDICA;
Campo Agente de Integração = SIM;
Campo CNPJ: 12345678900000;
Campo Razão Social: CAPACITTE;
Campo data de Assinatura: 01/06/2015;
Campo e-mail: CONTATO@CAPACITTE.COM.BR;
Campo telefone : 2132992600;
Campo pessoa de contato: ALICE SOARES;</t>
  </si>
  <si>
    <t>- Campo Tipo = Pessoa Jurídica;
- Campo Agente de Integração = Sim;
- Campo CNPJ (14 caracteres): 14 caracteres - letras e números;
- Campo Razão Social (até 100 caracteres) válido;
- Campo data de Assinatura (tipo data) válido;
- Campo e-mail: vazio;
- Campo telefone: vazio;
- Campo Pessoa de Contato: vazio;
- Usuário clica em salvar;</t>
  </si>
  <si>
    <t>Exibir tela com o número do convênio cadastrado seguindo o padrão da RN01 e RN04. (Requisito alterado pelo Diogo para homogeneizar a aplicação - Estava exigindo: "Após o usuário clicar no botão de OK ele será redirecionado para home")</t>
  </si>
  <si>
    <t>Campo Tipo = PESSOA JURÍDICA;
Campo Agente de Integração = SIM;
Campo CNPJ: 12CDFIHJKSOL34;
Campo Razão Social: CAPACITTE3;
Campo data de Assinatura: 01/06/2017;
Campos e-mail, telefone e pessoa de contato: vazios;</t>
  </si>
  <si>
    <t>Tela incial com mensagem de sucesso para o cadastro do Termo 000001/2015</t>
  </si>
  <si>
    <t>Cadastro de Convênio de Pessoa Jurídica, Agente de Integração = Não</t>
  </si>
  <si>
    <t>TC108</t>
  </si>
  <si>
    <t>Teste do campo Razão Social (0 caracteres)
tipo = pessoa jurídica;
e agente de integração = Sim;</t>
  </si>
  <si>
    <t>- Campo Tipo = Pessoa Jurídica;
- Campo Agente de Integração = Não;
- Campo CNPJ (14 caracteres) válido;
- Campo Razão Social (até 100 caracteres) válido;
- Campo data de Assinatura (tipo data) válido;
- Campo e-mail (até 50 caracteres, atendendo a máscara de e-mail): válido;
- Campo telefone (10 ou 11 caracteres, somente números): válido;
- Campo nome da pessoa de contato na empresa (até 50 caracteres): válido;
- Usuário clica em salvar;</t>
  </si>
  <si>
    <t>- Campo Tipo = Pessoa Jurídica;
- Campo Agente de Integração = Sim;
- Campo CNPJ : válido;
- Campo Razão Social (0 caracter);
- Campo data de Assinatura (tipo data) válido;
- Campo e-mail: vazio;
- Campo telefone: vazio;
- Campo Pessoa de Contato: vazio;
- Usuário clica em salvar;</t>
  </si>
  <si>
    <t>Campo Tipo = PESSOA JURÍDICA;
Campo Agente de Integração = NÃO;
Campo CNPJ: 12345678900001;
Campo Razão Social: S3 EVENTOS;
Campo data de Assinatura: 01/06/2018;
Campo e-mail : RH@S3EVENTOS.COM.BR;
Campo telefone : 2132992601;
Campo pessoa de contato: LEILA LIPST;</t>
  </si>
  <si>
    <t>Campo Tipo = PESSOA JURÍDICA;
Campo Agente de Integração = SIM;
Campo CNPJ: 12345678900009;
Campo Razão Social: vazio;
Campo data de Assinatura: 01/06/2017;
Campos e-mail, telefone e pessoa de contato: vazios;</t>
  </si>
  <si>
    <t>Mensagem de erro:
- Campo Razão Social</t>
  </si>
  <si>
    <t>Mensagem de erro no Campo Razão Social
"</t>
  </si>
  <si>
    <t>TC109</t>
  </si>
  <si>
    <t>Teste do campo Razão Social (1 caracter)
tipo = pessoa jurídica;
e agente de integração = Sim;</t>
  </si>
  <si>
    <t>- Campo Tipo = Pessoa Jurídica;
- Campo Agente de Integração = Sim;
- Campo CNPJ: válido;
- Campo Razão Social (1 caracter);
- Campo data de Assinatura (tipo data) válido;
- Campo e-mail: vazio;
- Campo telefone: vazio;
- Campo Pessoa de Contato: vazio;
- Usuário clica em salvar;</t>
  </si>
  <si>
    <t>Campo Tipo = PESSOA JURÍDICA;
Campo Agente de Integração = SIM;
Campo CNPJ: 12345678900010;
Campo Razão Social: A;
Campo data de Assinatura: 01/06/2017;
Campos e-mail, telefone e pessoa de contato: vazios;</t>
  </si>
  <si>
    <t>Tela incial com mensagem de sucesso para o cadastro do Termo 000002/2018</t>
  </si>
  <si>
    <t>Convênio 000011/2017
Cadastrado com sucesso</t>
  </si>
  <si>
    <t>Tive que reiniciar a aplicação porque apareceu a mensagem: "Ocorreu um erro inesperado ao tentar registra o convênio. Tente novamente ou contate o suporte caso o erro persita
". E por isso o número não esta sequencial.</t>
  </si>
  <si>
    <t>TC110</t>
  </si>
  <si>
    <t>Teste do campo Razão Social (50 caracteres)
tipo = pessoa jurídica;
e agente de integração = Sim;</t>
  </si>
  <si>
    <t>- Campo Tipo = Pessoa Jurídica;
- Campo Agente de Integração = Sim;
- Campo CNPJ: válido;
- Campo Razão Social (50 caracteres);
- Campo data de Assinatura (tipo data) válido;
- Campo e-mail: vazio;
- Campo telefone: vazio;
- Campo Pessoa de Contato: vazio;
- Usuário clica em salvar;</t>
  </si>
  <si>
    <t>Campo Tipo = PESSOA JURÍDICA;
Campo Agente de Integração = SIM;
Campo CNPJ: 12345678900011;
Campo Razão Social: CINQUENTINHACINQUENTINHACINQUENTINHACINQUENTINHAAA;
Campo data de Assinatura: 01/06/2017;
Campos e-mail, telefone e pessoa de contato: vazios;</t>
  </si>
  <si>
    <t>Cadastro de Convênio de Pessoa Física</t>
  </si>
  <si>
    <t>- Campo Tipo = Pessoa Física;
- Campo CPF (11 caracteres, somente números); 
- Campo Nome (até 100 caracteres);
- Campo data de Assinatura (tipo data);
- Campo e-mail (até 50 caracteres, atendendo a máscara de e-mail): válido;
- Campo telefone (10 ou 11 caracteres, somente números): válido;
- Usuário clica em salvar;</t>
  </si>
  <si>
    <t>Campo Tipo = PESSOA FÍSICA;
Campo CPF: 12345678900;
Campo Nome: THOMAN EDWARD OLIVEIRA;
Campo data de Assinatura: 01/03/2018;
Campo e-mail: THOMANEDO@MAT.UK;
Campo telefone: 21935709876;</t>
  </si>
  <si>
    <t>Tela incial com mensagem de sucesso para o cadastro do Termo 000003/2018</t>
  </si>
  <si>
    <t>A qualquer momento (durante o Registro do Convênio) o usuário poderá clicar no botão cancelar.</t>
  </si>
  <si>
    <t>Deve exibir a tela inicial do sistema.</t>
  </si>
  <si>
    <t>Tela inicial Caregada</t>
  </si>
  <si>
    <t>UC02 - Renovar Convênio</t>
  </si>
  <si>
    <t>Convênio 000010/2017
Cadastrado com sucesso</t>
  </si>
  <si>
    <t>TC111</t>
  </si>
  <si>
    <t>Teste do campo Razão Social (99 caracteres)
tipo = pessoa jurídica;
e agente de integração = Sim;</t>
  </si>
  <si>
    <t>- Campo Tipo = Pessoa Jurídica;
- Campo Agente de Integração = Sim;
- Campo CNPJ : válido;
- Campo Razão Social (99 caracteres);
- Campo data de Assinatura (tipo data) válido;
- Campo e-mail: vazio;
- Campo telefone: vazio;
- Campo Pessoa de Contato: vazio;
- Usuário clica em salvar;</t>
  </si>
  <si>
    <t>Campo Tipo = PESSOA JURÍDICA;
Campo Agente de Integração = SIM;
Campo CNPJ: 12345678900012;
Campo Razão Social: NOVENTAENOVENOVENTAENOVENOVENTAENOVENOVENTAENOVENOVENTAENOVENOVENTAENOVENOVENTAENOVENOVENTAENOVEEEE;
Campo data de Assinatura: 01/06/2017;
Campos e-mail, telefone e pessoa de contato: vazios;</t>
  </si>
  <si>
    <t>Cadastro de Convênio de Pessoa Jurídica (sem alterar dados) com Agente de Integração = Sim</t>
  </si>
  <si>
    <t>- Agente de Integração = Sim
- Campo data de assinatura: válido
- Campos e-mail, telefone e pessoa de contato não alterados.
- Usuário clica em renovar convênio</t>
  </si>
  <si>
    <t>Carregar o convênio 000503/2014;
Campo data de assinatura: 01/06/2018;
Campos email, telefone e pessoa de contato:não alterados;</t>
  </si>
  <si>
    <t>Convênio Cadastrado</t>
  </si>
  <si>
    <t>Exibe mensagem de sucesso informando o novo número de convênio (altera somente o ano). Após o usuário clicar no botão de OK ele será redirecionado para home.</t>
  </si>
  <si>
    <t>Convênio 503/2018 Renovado</t>
  </si>
  <si>
    <t>Convênio 000012/2017
Cadastrado com sucesso</t>
  </si>
  <si>
    <t>Cadastro de Convênio de Pessoa Jurídica (sem alterar dados) com Agente de Integração = Não</t>
  </si>
  <si>
    <t>TC112</t>
  </si>
  <si>
    <t>- Agente de Integração = Não
- Campo data de assinatura: válido
- Campos e-mail, telefone e pessoa de contato não alterados.
- Usuário clica em renovar convênio</t>
  </si>
  <si>
    <t>Teste do campo Razão Social (100 caracteres)
tipo = pessoa jurídica;
e agente de integração = Sim;</t>
  </si>
  <si>
    <t>Carregar o convênio 000504/2014;
Campo data de assinatura: 01/06/2018;
Campos email, telefone e pessoa de contato:não alterados;</t>
  </si>
  <si>
    <t>- Campo Tipo = Pessoa Jurídica;
- Campo Agente de Integração = Sim;
- Campo CNPJ : válido;
- Campo Razão Social (100 caracteres);
- Campo data de Assinatura (tipo data) válido;
- Campo e-mail: vazio;
- Campo telefone: vazio;
- Campo Pessoa de Contato: vazio;
- Usuário clica em salvar;</t>
  </si>
  <si>
    <t>Convênio 504/2018 Renovado</t>
  </si>
  <si>
    <t>Campo Tipo = PESSOA JURÍDICA;
Campo Agente de Integração = SIM;
Campo CNPJ: 12345678900013;
Campo Razão Social: CEMCEMCEMCEMCEMCEMCEMCEMCEMCEMCEMCEMCEMCEMCEMCEMCEMCEMCEMCEMCEMCEMCEMCEMCEMCEMCEMCEMCEMCEMCEMCEMCEMM;
Campo data de Assinatura: 01/06/2017;
Campos e-mail, telefone e pessoa de contato: vazios;</t>
  </si>
  <si>
    <t>Convênio 000013/2017
Cadastrado com sucesso</t>
  </si>
  <si>
    <t>TC113</t>
  </si>
  <si>
    <t>Teste do campo Razão Social (101 caracteres)
tipo = pessoa jurídica;
e agente de integração = Sim;</t>
  </si>
  <si>
    <t>- Campo Tipo = Pessoa Jurídica;
- Agente de Integração = Sim;
- Campo CNPJ: válido;
- Campo Razão Social (101 caracteres);
- Campo data de Assinatura (tipo data) válido;
- Campo e-mail: vazio;
- Campo telefone: vazio;
- Pessoa de Contato: vazio;
- Usuário clica em salvar;</t>
  </si>
  <si>
    <t>A qualquer momento (nas telas de Renovação do Convênio) o usuário poderá clicar no botão cancelar.</t>
  </si>
  <si>
    <t>Campo Tipo = PESSOA JURÍDICA;
Campo Agente de Integração = SIM;
Campo CNPJ: 12345678900014;
Campo Razão Social: CEMCEMCEMCEMCEMCEMCEMCEMCEMCEMCEMCEMCEMCEMCEMCEMCEMCEMCEMCEMCEMCEMCEMCEMCEMCEMCEMCEMCEMCEMCEMCEMCEM1;
Campo data de Assinatura: 01/06/2017;
Campos e-mail, telefone e pessoa de contato: vazios;</t>
  </si>
  <si>
    <t>Carregar o convênio 000507/2014;</t>
  </si>
  <si>
    <t>Convênio 000014/2017
Cadastrado com sucesso</t>
  </si>
  <si>
    <t>TC114</t>
  </si>
  <si>
    <t>Teste do campo Razão Social (130 caracteres)
tipo = pessoa jurídica;
e agente de integração = Sim;</t>
  </si>
  <si>
    <t>- Campo Tipo = Pessoa Jurídica;
- Campo Agente de Integração = Sim;
- Campo CNPJ : válido;
- Campo Razão Social (130 caracteres);
- Campo data de Assinatura (tipo data) válido;
- Campo e-mail: vazio;
- Campo telefone: vazio;
- Pessoa de Contato: vazio;
- Usuário clica em salvar;</t>
  </si>
  <si>
    <t>Campo Tipo = PESSOA JURÍDICA;
Campo Agente de Integração = SIM;
Campo CNPJ: 12345678900015;
Campo Razão Social: CEMCEMCEMCEMCEMCEMCEMCEMCEMCEMCEMCEMCEMCEMCEMCEMCEMCEMCEMCEMCEMCEMCEMCEMCEMCEMCEMCEMCEMCEMCEMCEMCEMM303030303030303030303030303030;
Campo data de Assinatura: 01/06/2017;
Campos e-mail, telefone e pessoa de contato: vazios;</t>
  </si>
  <si>
    <t>Nenhuma / Convênio Cadastrado</t>
  </si>
  <si>
    <t>Mensagem de erro: "Este campo deve ter tamanho máximo de 100 caracteres"</t>
  </si>
  <si>
    <t>TC115</t>
  </si>
  <si>
    <t>Tela Inicial Carregada</t>
  </si>
  <si>
    <t>Usar widget para selecionar data válida</t>
  </si>
  <si>
    <t>Selecionar a data: 29/05/2018;</t>
  </si>
  <si>
    <t>Permitir selecionar data válida</t>
  </si>
  <si>
    <t xml:space="preserve">Renovar convênio de pessoa física sem alterar dados </t>
  </si>
  <si>
    <t>Selecionou a data correta</t>
  </si>
  <si>
    <t>- Campo data de assinatura deve ser preenchindo corretamente, é obrigatório.
- Campos e-mail e telefone não alterados.
- Usuário clica em renovar convênio</t>
  </si>
  <si>
    <t>TC116</t>
  </si>
  <si>
    <t>Carregar o convênio 000507/2014;
Campo data de assinatura: 01/06/2018;
Campos email, telefone:não alterados;</t>
  </si>
  <si>
    <t>Submeter form com data vazia e demais dados obrigatórios válidos.</t>
  </si>
  <si>
    <t>Campo Tipo = PESSOA JURÍDICA;
Campo Agente de Integração = SIM;
Campo CNPJ: 12345678900016;
Campo Razão Social: CAPAZES;
Campo data de Assinatura: vazia;
Campo e-mail: CONTATO@CAPAZES.COM.BR;
Campo telefone : 2132992609;
Campo pessoa de contato: ARTHUR LIMA;</t>
  </si>
  <si>
    <t>Convênio 507/2018 Renovado</t>
  </si>
  <si>
    <t>Ocorre um bug no sistema quando dropa a linha e recria com o SQL de 2014, o ano fica 2018.</t>
  </si>
  <si>
    <t>mensagem de erro informando que o campo é obrigatório</t>
  </si>
  <si>
    <t>TC117</t>
  </si>
  <si>
    <t>UC03 -  Emitir relatório a vencer</t>
  </si>
  <si>
    <t>Teste do campo pessoa de contato - vazio</t>
  </si>
  <si>
    <t>- Campo Tipo = Pessoa Jurídica;
- Campo Agente de Integração = Sim;
- Campo CNPJ (14 caracteres): válido;
- Campo Razão Social: válido;
- Campo data de Assinatura (tipo data) válido;
- Campo e-mail: vazio;
- Campo telefone: vazio;
- Campo Pessoa de Contato: vazio;
- Usuário clica em salvar;</t>
  </si>
  <si>
    <t>Campo Tipo = PESSOA JURÍDICA;
Campo Agente de Integração = SIM;
Campo CNPJ: 12345678900017;
Campo Razão Social: NUVEM TREINAMENTOS;
Campo data de Assinatura: 11/09/2017;
Campos e-mail, telefone, pessoa de contato: vazios;</t>
  </si>
  <si>
    <t>Exibir tabela de convenios a vencer havendo convenios de 1 e 2 meses para o vencimento</t>
  </si>
  <si>
    <t>Selecao da aba convenios a vencer no menu de Relatorios</t>
  </si>
  <si>
    <t>Convênio 000015/2017
Cadastrado com sucesso</t>
  </si>
  <si>
    <t>"Campo Tipo = PESSOA JURÍDICA / PESSOA JURÍDICA;
Campo Agente de Integração = NÃO / NÃO ;
Campo CNPJ: 98765432100000 / 98765432100001;
Campo Razão Social: EMPRESA XPTO /  EMPRESA XPTO2;
Campo data de Assinatura: 01/07/2013 / 01/08/2013 ;
Campo e-mail : RH@EMPRESAXPTO.COM.BR / RH@EMPRESAXPTO.COM.BR  ;
Campo telefone : 2132992601 / 2132992601  ;
Campo pessoa de contato: JOANA ANTUNES / JOANA ANTUNES ;"</t>
  </si>
  <si>
    <t>TC118</t>
  </si>
  <si>
    <t>-Convenio cadastrado no sistema com data de vencimento em 1 mes
-Convenio cadastrado no sistema com 2 meses para o vencimento</t>
  </si>
  <si>
    <t>Uma tabela mostrando convenios que vao vencer daqui a 1 e 2 meses e exibir as informações da empresa (razão social/nome, cnpj/cpf, número do convênio, email, telefone, pessoa de contato e vigência).</t>
  </si>
  <si>
    <t>Sair da pagina de convenios a vencer</t>
  </si>
  <si>
    <t>Seleciona a opção Cancelar</t>
  </si>
  <si>
    <t>Teste do campo pessoa de contato - 1 caracter</t>
  </si>
  <si>
    <t>Vai para o inicio da pagina</t>
  </si>
  <si>
    <t>- Campo Tipo = Pessoa Jurídica;
- Campo Agente de Integração = Sim;
- Campo CNPJ (14 caracteres): válido;
- Campo Razão Social: válido;
- Campo data de Assinatura (tipo data) válido;
- Campo e-mail: vazio;
- Campo telefone: vazio;
- Campo Pessoa de Contato: 1 caracter;
- Usuário clica em salvar;</t>
  </si>
  <si>
    <t>Campo Tipo = PESSOA JURÍDICA;
Campo Agente de Integração = SIM;
Campo CNPJ: 12345678900018;
Campo Razão Social: CUMULOS TREINAMENTOS;
Campo data de Assinatura: 11/09/2017;
Campo e-mail, telefone: vazios;
Campo pessoa de contato: A;</t>
  </si>
  <si>
    <t>Analise de valor limite</t>
  </si>
  <si>
    <t>Convênio 000016/2017
Cadastrado com sucesso</t>
  </si>
  <si>
    <t>TC119</t>
  </si>
  <si>
    <t>Teste do campo pessoa de contato - valor intermediário</t>
  </si>
  <si>
    <t>Sair da pagina de convenios a vencer com convenio cadastrado</t>
  </si>
  <si>
    <t>- Campo Tipo = Pessoa Jurídica;
- Campo Agente de Integração = Sim;
- Campo CNPJ (14 caracteres): válido;
- Campo Razão Social : válido;
- Campo data de Assinatura (tipo data) válido;
- Campo e-mail: vazio;
- Campo telefone: vazio;
- Campo Pessoa de Contato: 25 caracteres;
- Usuário clica em salvar;</t>
  </si>
  <si>
    <t>Campo Tipo = PESSOA JURÍDICA;
Campo Agente de Integração = SIM;
Campo CNPJ: 12345678900019;
Campo Razão Social: JOVENS AGEIS;
Campo data de Assinatura: 11/09/2017;
Campo e-mail, telefone: vazios;
Campo pessoa de contato: CAMUS CAVALEIRO EL BOREAL;</t>
  </si>
  <si>
    <t>Imprimir relatorio a vencer</t>
  </si>
  <si>
    <t>-Seleciona a opçao imprimir</t>
  </si>
  <si>
    <t>Exibe uma nova pagina com a tabela com os filtros que foram selecionados, permitindo a impressao</t>
  </si>
  <si>
    <t>Convênio 000017/2017
Cadastrado com sucesso</t>
  </si>
  <si>
    <t>TC120</t>
  </si>
  <si>
    <t>Teste do campo pessoa de contato - teste valor limite -1</t>
  </si>
  <si>
    <t>Exibição correta dos campos</t>
  </si>
  <si>
    <t>- Campo Tipo = Pessoa Jurídica;
- Campo Agente de Integração = Sim;
- Campo CNPJ (14 caracteres): válido;
- Campo Razão Social : válido;
- Campo data de Assinatura (tipo data) válido;
- Campo e-mail: vazio;
- Campo telefone: vazio;
- Campo Pessoa de Contato: 49 caracteres;
- Usuário clica em salvar;</t>
  </si>
  <si>
    <t>Convenio cadastrado no sistema com data de vencimento em 1 mes ou 2 meses</t>
  </si>
  <si>
    <t>Campos sendo exibidos corretamente</t>
  </si>
  <si>
    <t>Campo Tipo = PESSOA JURÍDICA;
Campo Agente de Integração = SIM;
Campo CNPJ: 12345678900020;
Campo Razão Social: NUVEM TR;
Campo data de Assinatura: 11/09/2017;
Campos e-mail, telefone: vazios;
Campo pessoa de contato: QUARENTAENOVEQUARENTAENOVEQUARENTAENOVEQUARENTAEN;</t>
  </si>
  <si>
    <t>Exibir dados de acordo com o dominio</t>
  </si>
  <si>
    <t>Convênio 000018/2017
Cadastrado com sucesso</t>
  </si>
  <si>
    <t>TC121</t>
  </si>
  <si>
    <t>Teste do campo pessoa de contato - teste valor limite</t>
  </si>
  <si>
    <t>- Campo Tipo = Pessoa Jurídica;
- Campo Agente de Integração = Sim;
- Campo CNPJ (14 caracteres): válido;
- Campo Razão Social : válido;
- Campo data de Assinatura (tipo data) válido;
- Campo e-mail: vazio;
- Campo telefone: vazio;
- Campo Pessoa de Contato: 50 caracteres;
- Usuário clica em salvar;</t>
  </si>
  <si>
    <t>Campo Tipo = PESSOA JURÍDICA;
Campo Agente de Integração = SIM;
Campo CNPJ: 12345678900021;
Campo Razão Social: NINJA TREINAMENTOS;
Campo data de Assinatura: 11/09/2017;
Campos e-mail, telefone: vazios;
Campo pessoa de contato: CINQUENTINHACINQUENTINHACINQUENTINHACINQUENTINHAAA;</t>
  </si>
  <si>
    <t>Convênio 000019/2017
Cadastrado com sucesso</t>
  </si>
  <si>
    <t>TC122</t>
  </si>
  <si>
    <t>Teste do campo pessoa de contato - teste valor limite + 1</t>
  </si>
  <si>
    <t>- Campo Tipo = Pessoa Jurídica;
- Campo Agente de Integração = Sim;
- Campo CNPJ (14 caracteres): válido;
- Campo Razão Social : válido;
- Campo data de Assinatura (tipo data) válido;
- Campo e-mail: vazio;
- Campo telefone: vazio;
- Campo Pessoa de Contato: 51 caracteres;
- Usuário clica em salvar;</t>
  </si>
  <si>
    <t>UC09 - Emitir Relatório Consolidado</t>
  </si>
  <si>
    <t>Campo Tipo = PESSOA JURÍDICA;
Campo Agente de Integração = SIM;
Campo CNPJ: 12345678900022;
Campo Razão Social: PADAWNS;
Campo data de Assinatura: 11/09/2016;
Campos e-mail, telefone: vazios;
Campo pessoa de contato: CINQUENTINHACINQUENTINHACINQUENTINHACINQUENTINHAAAA;</t>
  </si>
  <si>
    <t>Mensagem de erro: "Este campo deve ter tamanho máximo de 50 caracteres"</t>
  </si>
  <si>
    <t>TC123</t>
  </si>
  <si>
    <t>Teste do campo pessoa de contato - acima do valor limite</t>
  </si>
  <si>
    <t>- Campo Tipo = Pessoa Jurídica;
- Campo Agente de Integração = Sim;
- Campo CNPJ (14 caracteres): válido;
- Campo Razão Social : válido;
- Campo data de Assinatura (tipo data) válido;
- Campo e-mail: vazio;
- Campo telefone: vazio;
- Campo Pessoa de Contato: 80 caracteres;
- Usuário clica em salvar;</t>
  </si>
  <si>
    <t>Campo Tipo = PESSOA JURÍDICA;
Campo Agente de Integração = SIM;
Campo CNPJ: 12345678900023;
Campo Razão Social: INTEGRAÇÃO JEDI;
Campo data de Assinatura: 15/09/2016;
Campo e-mail, telefone: vazios;
pessoa de contato: OITENTAOITENTAOITENTAOITENTAOITENTAOITENTAOITENTAOITENTAOITENTAOITENTAOITENTAAAA;</t>
  </si>
  <si>
    <t>Exibir relatorio consolidado de estagio obrigatorio</t>
  </si>
  <si>
    <t xml:space="preserve">
-Entrada com  data de inicio e data de termino válidas
-Seleção de apenas checkbox de estagio obrigatorio</t>
  </si>
  <si>
    <t>TC124</t>
  </si>
  <si>
    <t>Teste do campo telefone
 (1 caracter numérico)</t>
  </si>
  <si>
    <t>Campo Data de Inicio = 01/06/2018
Campo Data de Termino = 15/06/2018
Campo checkbox de Estágio obrigatorio = SELECIONADO
Campo checkbox de Estágio não obrigatorio = NÃO SELECIONADO</t>
  </si>
  <si>
    <t>-Termo estágio cadastrado(Estagio obrigatorio(sim))
-Aditivo regristado
-Recisão registrada</t>
  </si>
  <si>
    <t>- Campo Tipo = Pessoa Jurídica;
- Agente de Integração = Sim;
- Campo CNPJ (14 caracteres): válido;
- Campo Razão Social : válido;
- Campo data de Assinatura (tipo data) válido;
- Campo e-mail: vazio;
- Campo telefone: 1 caracter numérico;
- Campo Pessoa de Contato: vazio;
- Usuário clica em salvar;</t>
  </si>
  <si>
    <t>Exibição de uma lista de cursos com a quantidade de termos e adtivos registrados no periodo de apenas estagios obrigatorios</t>
  </si>
  <si>
    <t>Campo Tipo = PESSOA JURÍDICA;
Campo Agente de Integração = SIM;
Campo CNPJ: 12345678900024;
Campo Razão Social: FORÇA SKYWALKER;
Campo data de Assinatura: 15/09/2016;
Campo e-mail, pessoa de contato: vazios;
telefone: 9</t>
  </si>
  <si>
    <t>Mensagem de erro:
- campo telefone</t>
  </si>
  <si>
    <t>Mensagem de erro no campo telefone</t>
  </si>
  <si>
    <t>TC125</t>
  </si>
  <si>
    <t>Teste do campo telefone 
(9 caracteres numéricos)</t>
  </si>
  <si>
    <t>Exibir relatorio consolidado estagio não obrigatorio</t>
  </si>
  <si>
    <t xml:space="preserve">
-Entrada com  data de inicio e data de termino válidas
-Seleção de apenas checkbox de estagio não obrigatorio</t>
  </si>
  <si>
    <t>- Campo Tipo = Pessoa Jurídica;
- Campo Agente de Integração = Sim;
- Campo CNPJ (14 caracteres): válido;
- Campo Razão Social : válido;
- Campo data de Assinatura (tipo data) válido;
- Campo e-mail: vazio;
- Campo telefone: 9 caracteres numérico;
- Campo Pessoa de Contato: vazio;
- Usuário clica em salvar;</t>
  </si>
  <si>
    <t>Campo Data de Inicio = 01/06/2018
Campo Data de Termino = 15/06/2018
Campo checkbox de Estágio obrigatorio = NÃO SELECIONADO
Campo checkbox de Estágio não obrigatorio = SELECIONADO</t>
  </si>
  <si>
    <t>-Termo estágio cadastrado(Estagio obrigatorio(não))
-Aditivo regristado
-Recisão registrada</t>
  </si>
  <si>
    <t>Campo Tipo = PESSOA JURÍDICA;
Campo Agente de Integração = SIM;
Campo CNPJ: 12345678900025;
Campo Razão Social: FORÇA SKYWALKER;
Campo data de Assinatura: 15/09/2016;
Campos e-mail, pessoa de contato: vazios;
Campo telefone: 999999999</t>
  </si>
  <si>
    <t>Exibição de uma lista de cursos com a quantidade de termos e adtivos registrados no periodo de apenas estagios não obrigatorios</t>
  </si>
  <si>
    <t>TC126</t>
  </si>
  <si>
    <t>Teste do campo telefone 
(10 caracteres numéricos)</t>
  </si>
  <si>
    <t>Exibir relatorio consolidado de estagio obrigatorio e não obrigatorio</t>
  </si>
  <si>
    <t xml:space="preserve">
-Entrada com data de inicio e data de termino válidas
-Seleção de checkbox de estagio obrigatorio e não obrigatorio</t>
  </si>
  <si>
    <t>- Campo Tipo = Pessoa Jurídica;
- Campo Agente de Integração = Sim;
- Campo CNPJ (14 caracteres): válido;
- Campo Razão Social : válido;
- Campo data de Assinatura (tipo data) válido;
- Campo e-mail: vazio;
- Campo telefone: 10 caracteres numéricos;
- Campo Pessoa de Contato: vazio;
- Usuário clica em salvar;</t>
  </si>
  <si>
    <t>Campo Data de Inicio = 01/06/2018
Campo Data de Termino = 15/06/2018
Campo checkbox de Estágio obrigatorio = SELECIONADO
Campo checkbox de Estágio não obrigatorio = SELECIONADO</t>
  </si>
  <si>
    <t>Campo Tipo = PESSOA JURÍDICA;
Campo Agente de Integração = SIM;
Campo CNPJ: 12345678900026;
Campo Razão Social: FORÇA SKYWALKER;
Campo data de Assinatura: 15/09/2016;
Campos e-mail, pessoa de contato: vazios;
Campo telefone: 2199999999</t>
  </si>
  <si>
    <t>-Termo estágio cadastrado(Estagio obrigatorio(sim))
-Termo estágio cadastrado(Estagio obrigatorio(não))
-Aditivo regristado
-Recisão registrada</t>
  </si>
  <si>
    <t>Exibição de uma lista de cursos com a quantidade de termos e adtivos registrados no periodo de apenas estagios obrigatorios e não obrigatorios</t>
  </si>
  <si>
    <t>Convênio 000020/2016
Cadastrado com sucesso</t>
  </si>
  <si>
    <t>TC127</t>
  </si>
  <si>
    <t>Teste do campo telefone 
(11 caracteres numéricos)</t>
  </si>
  <si>
    <t>- Campo Tipo = Pessoa Jurídica;
- Campo Agente de Integração = Sim;
- Campo CNPJ (14 caracteres): válido;
- Campo Razão Social : válido;
- Campo data de Assinatura (tipo data) válido;
- Campo e-mail: vazio;
- Campo telefone: 11 caracteres numéricos;
- Campo Pessoa de Contato: vazio;
- Usuário clica em salvar;</t>
  </si>
  <si>
    <t>Campo Tipo = PESSOA JURÍDICA;
Campo Agente de Integração = SIM;
Campo CNPJ: 12345678900027;
Campo Razão Social: FORÇA SKYWALKER PADAWAN;
Campo data de Assinatura: 15/09/2016;
Campos e-mail, pessoa de contato: vazios;
Campo telefone: 21999999999</t>
  </si>
  <si>
    <t>Imprimir relatorio Consolidado</t>
  </si>
  <si>
    <t>-Termo estágio ou aditivo ou Recisão registrado(s)</t>
  </si>
  <si>
    <t>Sair da tela de Relatorio consolidado</t>
  </si>
  <si>
    <t>-Seleciona a opçao Fechar</t>
  </si>
  <si>
    <t>Retorna a tela inicial</t>
  </si>
  <si>
    <t>Convênio 000021/2016
Cadastrado com sucesso</t>
  </si>
  <si>
    <t>TC128</t>
  </si>
  <si>
    <t>Teste do campo telefone 
(12 caracteres numéricos)</t>
  </si>
  <si>
    <t>- Campo Tipo = Pessoa Jurídica;
- Campo Agente de Integração = Sim;
- Campo CNPJ (14 caracteres): válido;
- Campo Razão Social : válido;
- Campo data de Assinatura (tipo data) válido;
- Campo e-mail: vazio;
- Campos telefone: 12 caracteres numéricos;
- Campo Pessoa de Contato: vazio;
- Usuário clica em salvar;</t>
  </si>
  <si>
    <t>Campo Tipo = PESSOA JURÍDICA;
Campo Agente de Integração = SIM;
Campo CNPJ: 12345678900028;
Campo Razão Social: SIDIOUS OPORTUNIDADES;
Campo data de Assinatura: 15/09/2017;
Campos e-mail, pessoa de contato: vazios;
Campo telefone: 219999999999</t>
  </si>
  <si>
    <t>Mensagem de erro:"Telefone com formato incorreto"</t>
  </si>
  <si>
    <t>TC129</t>
  </si>
  <si>
    <t>Teste do campo telefone 
(18 caracteres numéricos)</t>
  </si>
  <si>
    <t>- Campo Tipo = Pessoa Jurídica;
- Campo Agente de Integração = Sim;
- Campo CNPJ (14 caracteres): válido;
- Campo Razão Social : válido;
- Campo data de Assinatura (tipo data) válido;
- Campo e-mail: vazio;
- Campo telefone: 18 caracteres numéricos;
- Campo Pessoa de Contato: vazio;
- Usuário clica em salvar;</t>
  </si>
  <si>
    <t>Campo Tipo = PESSOA JURÍDICA;
Campo Agente de Integração = SIM;
Campo CNPJ: 12345678900029;
Campo Razão Social: SIDIOUS OPORTUNIDADES;
Campo data de Assinatura: 15/09/2017;
Campos e-mail, pessoa de contato: vazios;
Campo telefone: 211818181818181818</t>
  </si>
  <si>
    <t>TC130</t>
  </si>
  <si>
    <t>Teste do campo telefone 
(10 letras)</t>
  </si>
  <si>
    <t>Exibir relatorio vazio</t>
  </si>
  <si>
    <t>- Campo Tipo = Pessoa Jurídica;
- Campo Agente de Integração = Sim;
- Campo CNPJ (14 caracteres): válido;
- Campo Razão Social : válido;
- Campo data de Assinatura (tipo data) válido;
- Campo e-mail: vazio;
- Campo telefone: 10 caracteres - somente letras;
- Campo Pessoa de Contato: vazio;
- Usuário clica em salvar;</t>
  </si>
  <si>
    <t>Campo Tipo = PESSOA JURÍDICA;
Campo Agente de Integração = SIM;
Campo CNPJ: 12345678900030;
Campo Razão Social: SIDIOUS OPORTUNIDADES;
Campo data de Assinatura: 15/09/2017;
Campos e-mail, pessoa de contato: vazios;
telefone: ABCDEFGHIJ</t>
  </si>
  <si>
    <t xml:space="preserve">
-Entrada com  data de inicio e data de termino válidas
-Seleção de checkbox validos</t>
  </si>
  <si>
    <t>Telefone com formato incorreto</t>
  </si>
  <si>
    <t>Tive que desabiitar o Javascript para testar</t>
  </si>
  <si>
    <t>Nao haver Termo de estagio, Aditivo e recisão registrados</t>
  </si>
  <si>
    <t xml:space="preserve">O sistema exibe uma mensagem dizendo que não há dados para faixa filtrada </t>
  </si>
  <si>
    <t>TC131</t>
  </si>
  <si>
    <t>Teste do campo telefone 
(11 letras)</t>
  </si>
  <si>
    <t>- Campo Tipo = Pessoa Jurídica;
- Campo Agente de Integração = Sim;
- Campo CNPJ (14 caracteres): válido;
- Campo Razão Social : válido;
- Campo data de Assinatura (tipo data) válido;
- Campo e-mail: vazio;
- Campo telefone: 11 caracteres - somente letras;
- Campo Pessoa de Contato: vazio;
- Usuário clica em salvar;</t>
  </si>
  <si>
    <t>Campo Tipo = PESSOA JURÍDICA;
Campo Agente de Integração = SIM;
Campo CNPJ: 12345678900031;
Campo Razão Social: SIDIOUS OPORTUNIDADES2;
Campo data de Assinatura: 15/09/2017;
Campos e-mail, pessoa de contato: vazios;
Campo telefone: ABCDEFGHIJK</t>
  </si>
  <si>
    <t xml:space="preserve">
-Entrada com data de inicio e data de termino válidas
-Seleção de checkbox validos</t>
  </si>
  <si>
    <t>TC132</t>
  </si>
  <si>
    <t>Campo email vazio</t>
  </si>
  <si>
    <t>- Campo Tipo = Pessoa Jurídica;
- Campo Agente de Integração = Sim;
- Campo CNPJ (14 caracteres): válido;
- Campo Razão Social : válido;
- Campo data de assinatura: válida
-  Campo pessoa de contato:vazio;
- Campo e-mail: válido (com @ e .)
- campo telefone: vazio</t>
  </si>
  <si>
    <t>UC10 - Buscar Convênio</t>
  </si>
  <si>
    <t>Campo Tipo = PESSOA JURÍDICA;
Campo Agente de Integração = SIM;
Campo CNPJ: 12345678900032;
Campo Razão Social: R2 OPORTUNIDADES;
Campo data de Assinatura: 19/03/2017;
Campos e-mail, telefone, pessoa de contato: vazios;</t>
  </si>
  <si>
    <t>Particionamento de equivalencia</t>
  </si>
  <si>
    <t>Busca do convênio através de um número de convênio válido/existente</t>
  </si>
  <si>
    <t>Campo número de convênio com até 6 dígitos</t>
  </si>
  <si>
    <t>Convênio 000024/2017
Cadastrado com sucesso</t>
  </si>
  <si>
    <t>Convênio: 23430/2018</t>
  </si>
  <si>
    <t xml:space="preserve">Convênio cadastrado 
Empresa cadastrada
</t>
  </si>
  <si>
    <t xml:space="preserve">Redirecionamento para a janela de renovação com as informações do convênio mais recente exibidas. </t>
  </si>
  <si>
    <t>TC133</t>
  </si>
  <si>
    <t>Campo email válido</t>
  </si>
  <si>
    <t>Foi redirecionado para a janela de renovação e o convênio e suas informações mais recentes foram exibidas</t>
  </si>
  <si>
    <t>- Campo Tipo = Pessoa Jurídica;
- Campo Agente de Integração = Sim;
- Campo CNPJ (14 caracteres): válido;
- Campo Razão Social : válido;
- Campo data de assinatura: válida
-  Campo pessoa de contato:vazio;
- Campo e-mail: 25 caracteres (com @ e .)
- Campo telefone: vazio</t>
  </si>
  <si>
    <t>Busca do convênio através de uma razão social/Nome válido/existente</t>
  </si>
  <si>
    <t>Campo Tipo = PESSOA JURÍDICA;
Campo Agente de Integração = SIM;
Campo CNPJ: 12345678900033;
Campo Razão Social: R2 OPORTUNIDADES A;
Campo data de Assinatura: 19/03/2017;
Campo e-mail: OPORTUNIDADES@R2OP.COM.BR
Campos telefone, pessoa de contato: vazios;</t>
  </si>
  <si>
    <t>Campo razão social/Nome com até 100 caracteres.</t>
  </si>
  <si>
    <t>Razão social/nome: GOOGLE LLC</t>
  </si>
  <si>
    <t>-Empresa cadastrada
- Convênio cadastrado</t>
  </si>
  <si>
    <t xml:space="preserve"> Listagem de convênios cuja razão social/Nome correspondem parcialmente ao nome preenchido</t>
  </si>
  <si>
    <t>UC11 - Buscar Aluno</t>
  </si>
  <si>
    <t>Convênio 000025/2017
Cadastrado com sucesso</t>
  </si>
  <si>
    <t>TC134</t>
  </si>
  <si>
    <t>Campo email proximo a borda</t>
  </si>
  <si>
    <t>- Campo Tipo = Pessoa Jurídica;
- Campo Agente de Integração = Sim;
- Campo CNPJ (14 caracteres): válido;
- Campo Razão Social : válido;
- Campo data de assinatura: válida;
-  Campo pessoa de contato:vazio;
- Campo e-mail: 49 caracteres (com @ e .)
- Campo telefone: vazio</t>
  </si>
  <si>
    <t>Busca de aluno com matrícula válida/existente</t>
  </si>
  <si>
    <t>Campo Tipo = PESSOA JURÍDICA;
Campo Agente de Integração = SIM;
Campo CNPJ: 12345678900034;
Campo Razão Social: R2 OPORTUNIDADES B;
Campo data de Assinatura: 19/03/2017;
Campo e-mail: OPORTUNIDADESOPORTUNIDADESOPORTUNIDAD@R2OP.COM.BR
Campos telefone, pessoa de contato: vazios;</t>
  </si>
  <si>
    <t>Campo matrícula com 10 caracteres</t>
  </si>
  <si>
    <t>Matrícula: 1610328BCC</t>
  </si>
  <si>
    <t xml:space="preserve">Aluno cadastrado
</t>
  </si>
  <si>
    <t>Aparecer campos relacionados ao aluno (Nome, Curso e Unidade)</t>
  </si>
  <si>
    <t>Campos relacionados a aluno apareceram</t>
  </si>
  <si>
    <t>UC07- Registrar aditivo de termo estágio</t>
  </si>
  <si>
    <t>Convênio 000026/2017
Cadastrado com sucesso</t>
  </si>
  <si>
    <t>TC35</t>
  </si>
  <si>
    <t>Etapa de seleção do tipo de aditivo para registro de aditivo do termo estágio com matrícula válida/existente, vigência selecionada</t>
  </si>
  <si>
    <t>Campo matrícula com 10 caracteres, seleção do check box de vigência e não seleção dos demais campos.</t>
  </si>
  <si>
    <t>Matrícula: 1610328BCC 
Check Box: Vigência</t>
  </si>
  <si>
    <t>- Termo de estágio ativo cadastrado;
- Aluno cadastrado;
- Convênio cadastrado;
- Professor Orientador cadastrado.</t>
  </si>
  <si>
    <t>Redirecionamento para a tela de cadastramento de termo com os dados do termo ativo somente com os campos referentes a vigência habilitados (Campos: Data início e data de término) e os dados do termo corretos</t>
  </si>
  <si>
    <t>Foi redirecionado mas data de inicio não veio habilitada</t>
  </si>
  <si>
    <t>TC135</t>
  </si>
  <si>
    <t>Campo email na borda</t>
  </si>
  <si>
    <t>- Campo Tipo = Pessoa Jurídica;
- Campo Agente de Integração = Sim;
- Campo CNPJ (14 caracteres): válido;
- Campo Razão Social : válido;
- Campo data de assinatura: válida
-  Campo pessoa de contato:vazio;
- Campo e-mail: 50 caracteres (com @ e .)
- Campo telefone: vazio</t>
  </si>
  <si>
    <t>Campo Tipo = PESSOA JURÍDICA;
Campo Agente de Integração = SIM;
Campo CNPJ: 12345678900035;
Campo Razão Social: R2 OPORTUNIDADES C;
Campo data de Assinatura: 19/03/2017;
Campo e-mail: OPORTUNIDADESOPORTUNIDADESOPORTUNIDADE@R2OP.COM.BR
Campos telefone, pessoa de contato: vazios;</t>
  </si>
  <si>
    <t>Convênio 000027/2017
Cadastrado com sucesso</t>
  </si>
  <si>
    <t>TC136</t>
  </si>
  <si>
    <t>Campo email acima da borda</t>
  </si>
  <si>
    <t xml:space="preserve">- Campo Tipo = Pessoa Jurídica;
- Campo Agente de Integração = Sim;
- Campo CNPJ (14 caracteres): válido;
- Campo Razão Social : válido;
- Campo data de assinatura: válida;
-  Campo pessoa de contato:vazio;
- Campo e-mail: 51 caracteres (com @ e .)
- Campo telefone: vazio
</t>
  </si>
  <si>
    <t>Etapa de seleção do tipo de aditivo para registro de aditivo do termo estágio com matrícula válida/existente, carga horária selecionada</t>
  </si>
  <si>
    <t>Campo Tipo = PESSOA JURÍDICA;
Campo Agente de Integração = SIM;
Campo CNPJ: 12345678900036;
Campo Razão Social: R2 OPORTUNIDADES D;
Campo data de Assinatura: 19/03/2017;
Campo e-mail: OPORTUNIDADESOPORTUNIDADESOPORTUNIDADES@R2OP.COM.BR
Campos: telefone, pessoa de contato: vazios;</t>
  </si>
  <si>
    <t>Campo matrícula com 10 caracteres, seleção do check box de carga horária e não seleção dos demais campos.</t>
  </si>
  <si>
    <t>Matrícula: 1610328BCC 
Check Box: Carga Horária</t>
  </si>
  <si>
    <t>Mensagem de erro:
- Campo e-mail</t>
  </si>
  <si>
    <t>Redirecionamento para a tela de cadastramento de termo com os dados do termo ativo somente com o campo referente a carga horária habilitado (Campo: horas por dia) e os dados do termo corretos.</t>
  </si>
  <si>
    <t>Os campos vieram preenchidos corretamente e carga horária veio habilitada</t>
  </si>
  <si>
    <t>TC37</t>
  </si>
  <si>
    <t>Etapa de seleção do tipo de aditivo para registro de aditivo do termo estágio com matrícula válida/existente,valor da bolsa selecionada</t>
  </si>
  <si>
    <t>Mensagem de erro:"Este campo deve ter tamanho máximo de 50 caracteres"</t>
  </si>
  <si>
    <t>Campo matrícula com 10 caracteres, seleção do check box de valor da bolsa e não seleção dos demais campos.</t>
  </si>
  <si>
    <t>Matrícula: 1610328BCC 
Check Box: Valor da bolsa</t>
  </si>
  <si>
    <t>TC137</t>
  </si>
  <si>
    <t>Campo email com grande aumento da borda</t>
  </si>
  <si>
    <t>Redirecionamento para a tela de cadastramento de termo com os dados do termo ativo somente com o campo referente a valor da bolsa habilitados (Campo: valor da bolsa) e os dados do termo corretos.</t>
  </si>
  <si>
    <t>- Campo Tipo = Pessoa Jurídica;
- Campo Agente de Integração = Sim;
- Campo CNPJ (14 caracteres): válido;
- Campo Razão Social : válido;
- Campo data de assinatura: válida;
-  Campo pessoa de contato:vazio;
- Campo e-mail: 60 caracteres (com @ e .)
- Campo telefone: vazio</t>
  </si>
  <si>
    <t>Os campos vieram preenchidos corretamente e valor da bolsa veio habilitado</t>
  </si>
  <si>
    <t>Campo Tipo = PESSOA JURÍDICA;
Campo Agente de Integração = SIM;
Campo CNPJ: 12345678900037;
Campo Razão Social: R2 OPORTUNIDADES E;
Campo data de Assinatura: 19/03/2017;
Campo e-mail: OPORTUNIDADESOPORTUNIDADESOPORTUNIDADESOPORTUNID@R2OP.COM.BR
Campos telefone, pessoa de contato: vazios;</t>
  </si>
  <si>
    <t>Etapa de seleção do tipo de aditivo para registro de aditivo do termo estágio com matrícula válida/existente, endereço do estágio selecionado</t>
  </si>
  <si>
    <t>Campo matrícula com 10 caracteres, seleção do check box de endereço de estágio e não seleção dos demais campos.</t>
  </si>
  <si>
    <t>Matrícula: 1610328BCC 
Check Box: Endereço de estágio</t>
  </si>
  <si>
    <t>TC138</t>
  </si>
  <si>
    <t>Campo email com @ e sem .</t>
  </si>
  <si>
    <t>Redirecionamento para a tela de cadastramento de termo com os dados do termo ativo somente com os campos referentes ao endereço de estágio habilitados. (Campos: Endereço, complemento, bairro, cidade, estado e CEP) e os dados do termo corretos;</t>
  </si>
  <si>
    <t>- Campo Tipo = Pessoa Jurídica;
- Campo Agente de Integração = Sim;
- Campo CNPJ (14 caracteres): válido;
- Campo Razão Social : válido;
- Campo data de assinatura: válida;
-  Campo pessoa de contato:vazio;
- Campo e-mail: 50 caracteres (com @ e sem .)
- Campo telefone: vazio</t>
  </si>
  <si>
    <t>Campo Tipo = PESSOA JURÍDICA;
Campo Agente de Integração = SIM;
Campo CNPJ: 12345678900038;
Campo Razão Social: R2 OPORTUNIDADES F;
Campo data de Assinatura: 19/03/2017;
Campo e-mail: OPORTUNIDADESOPORTUNIDADESOPORTUNIDADE@R2OP@COM@BR
Campos telefone, pessoa de contato: vazios;</t>
  </si>
  <si>
    <t>Os campos vieram preenchidos corretamente e campos de endereço vieram habilitados</t>
  </si>
  <si>
    <t>Mensagem de erro:
- Campo e-mail sem .</t>
  </si>
  <si>
    <t>Etapa de seleção do tipo de aditivo para registro de aditivo do termo estágio com matrícula válida/existente, professor orientador selecionado</t>
  </si>
  <si>
    <t>Campo matrícula com 10 caracteres,seleção do check box de professor orientador e não seleção dos demais campos.</t>
  </si>
  <si>
    <t>Matrícula: 1610328BCC 
Check Box: Professor Orientador</t>
  </si>
  <si>
    <t>Formato incorreto de email</t>
  </si>
  <si>
    <t>Redirecionamento para a tela de cadastramento de termo com os dados do termo ativo somente com o campo referente ao professor orientador habilitados. (Campo: Professor orientador) e os dados do termo corretos;</t>
  </si>
  <si>
    <t>TC139</t>
  </si>
  <si>
    <t>Campo email com ponto e sem @</t>
  </si>
  <si>
    <t>- Campo Tipo = Pessoa Jurídica;
- Agente de Integração = Sim;
- Campo CNPJ (14 caracteres): válido;
- Campo Razão Social : válido;
- Campo data de assinatura: válida;
-  Campo pessoa de contato:vazio;
- Campo e-mail: 50 caracteres (com . e sem @)
- Campo telefone: vazio</t>
  </si>
  <si>
    <t>Campo Tipo = PESSOA JURÍDICA;
Campo Agente de Integração = SIM;
Campo CNPJ: 12345678900039;
Campo Razão Social: R2 OPORTUNIDADES G;
Campo data de Assinatura: 19/03/2017;
Campo e-mail: OPORTUNIDADESOPORTUNIDADESOPORTUNIDADE.R2OP.COM.BR
Campos telefone, pessoa de contato: vazios;</t>
  </si>
  <si>
    <t>Os campos vieram preenchidos corretamente e professor orientador veio habilitado</t>
  </si>
  <si>
    <t>Mensagem de erro:
- Campo e-mail sem @</t>
  </si>
  <si>
    <t>Etapa de seleção do tipo de aditivo para registro de aditivo do termo estágio com matrícula válida/existente, supervisor do estágio selecionado</t>
  </si>
  <si>
    <t>Campo matrícula com 10 caracteres, seleção do check box de supervisor do estágio e não seleção dos demais campos.</t>
  </si>
  <si>
    <t>Matrícula: 1610328BCC 
Check Box: Supervisor do estágio</t>
  </si>
  <si>
    <t>Testes de Pessoa Jurídica, Agente de Integração = Não; Demais testes não são necessários supõe-se equivalencia com Ag = sim;</t>
  </si>
  <si>
    <t>Redirecionamento para a tela de cadastramento de termo com os dados do termo ativo somente com os campos referentes ao supervisor do estágio habilitados. (Campos: Nome do supervisor e cargo do supervisor) e os dados do termo corretos</t>
  </si>
  <si>
    <t>Os campos vieram preenchidos corretamente e campos de supervisor do estágio vieram habilitados</t>
  </si>
  <si>
    <t>Etapa de seleção do tipo de aditivo para registro de aditivo do termo estágio com matrícula válida/existente, vigência e carga horária selecionados.</t>
  </si>
  <si>
    <t>Campo matrícula com 10 caracteres, seleçao do check box de vigência e carga horária selecionados (demais campos não selecionados).</t>
  </si>
  <si>
    <t>Matrícula: 1610328BCC 
Check Box: Vigência e carga horária</t>
  </si>
  <si>
    <t>Redirecionamento para a tela de cadastramento de termo com os dados do termo ativo somente com os campos referentes ao supervisor do estágio habilitados. (Campos: Data início, data término e horas por dia) e os dados do termo corretos</t>
  </si>
  <si>
    <t>TC140</t>
  </si>
  <si>
    <t>Inserir com todos os campos prenchidos e válidos</t>
  </si>
  <si>
    <t>Os campos vieram preenchidos corretamente e campo carga horária veio habilitado, mas data início não veio habilitado.</t>
  </si>
  <si>
    <t>- Campo Tipo = Pessoa Jurídica;
- Campo Agente de Integração = Não;
- Campo CNPJ (14 caracteres): válido;
- Campo Razão Social (até 100 caracteres) válido;
- Campo data de Assinatura (tipo data) válido;
- Campo e-mail: válido;
- Campo telefone: válido;
- Campo pessoa de contato: válido;
- Usuário clica em salvar;</t>
  </si>
  <si>
    <t>Campo Tipo = PESSOA JURÍDICA;
Campo Agente de Integração = Não;
Campo CNPJ: 12345678900040;
Campo Razão Social: PHOTOBEAUTY;
Campo data de Assinatura: 07/12/2017;
Campo e-mail: PHOTOBEAUTY@GMAIL.COM.BR;
Campo telefone: 219632456851;
Campo pessoa de contato: LUCAS TAVARES;</t>
  </si>
  <si>
    <t>Etapa de seleção do tipo de aditivo para registro de aditivo do termo estágio com matrícula válida/existente e todos os check boxs selecionados: vigência, carga horária, valor da bolsa, endereço do estágio, professor orientador e supervisor do estágio.</t>
  </si>
  <si>
    <t>Campo matrícula com 10 caracteres, seleção dos check boxs: vigência, carga horária, valor da bolsa, endereço do estágio, professor orientador e supervisor do estágio.</t>
  </si>
  <si>
    <t>Matrícula: 1610328BCC 
Check Box: Vigência, carga horária, valor da bolsa, endereço do estágio, professor orientador e supervisor do estágio</t>
  </si>
  <si>
    <t>Redirecionamento para a tela de cadastramento de termo com os dados do termo ativo somente com os campos referentes ao supervisor do estágio habilitados. (Campos: Data início, data término, horas por dia, valor, endereço, complemento, bairro, cidade, estado, CEP, nome do supervisor, cargo do supervisor e professor orientador).</t>
  </si>
  <si>
    <t>Os campos vieram preenchidos corretamente e todos os campos vieram habilitados menos data início</t>
  </si>
  <si>
    <t>Etapa de preenchimento das modificações para registro de aditivo do termo estágio devido a seleção prévia do campo de vigência.</t>
  </si>
  <si>
    <t>Campos data de início e data de término válidos. (Data de término superior a data de início)</t>
  </si>
  <si>
    <t>Convênio 000030/2017
Cadastrado com sucesso</t>
  </si>
  <si>
    <t>Matrícula: 1610328BCC 
Data de início: 07/07/2018
Data de término: 07/07/2019</t>
  </si>
  <si>
    <t>Testes de Pessoa Física</t>
  </si>
  <si>
    <t>Termo aditivo registrado e mensagem de sucesso informando que termo aditivo foi registrado com sucesso.</t>
  </si>
  <si>
    <t>Aditivo registrado e mensagem de "Termo aditivo registrado com sucesso" porém não registrou termo aditivo no banco</t>
  </si>
  <si>
    <t>Etapa de preenchimento das modificações para registro de aditivo do termo estágio devido a seleção prévia do campo de carga horária</t>
  </si>
  <si>
    <t>Campo carga horária com 1 caractere com valor de 1 até 6</t>
  </si>
  <si>
    <t>Matrícula: 1610328BCC 
Carga horária: 4</t>
  </si>
  <si>
    <t>Etapa de preenchimento das modificações para registro de aditivo do termo estágio devido a seleção prévia do campo de valor da bolsa</t>
  </si>
  <si>
    <t>Campo valor com até 10 dígitos (float) válido.</t>
  </si>
  <si>
    <t>Matrícula: 1610328BCC 
Valor: 1500,00</t>
  </si>
  <si>
    <t>TC141</t>
  </si>
  <si>
    <t>Verificar se é possível inserir apenas com os campos obrigatórios (tipo = Pessoa Física, CPF, nome, data de assinatura);</t>
  </si>
  <si>
    <t>- Campo Tipo = Pessoa Física;
- Campo CPF (11 caracteres, somente números); 
- Campo Nome (até 100 caracteres);
- Campo data de Assinatura (tipo data); 
- Usuário clica em salvar;</t>
  </si>
  <si>
    <t>Campo Tipo = PESSOA FÍSICA;
Campo CPF: 12345678901;
Campo Nome: THOMAN EDWARD OLIVEIRA;
Campo data de Assinatura: 01/03/2018;</t>
  </si>
  <si>
    <t>Etapa de preenchimento das modificações para registro de aditivo do termo estágio devido a seleção prévia do campo de endereço do estágio</t>
  </si>
  <si>
    <t>Campos do Local do Estágio válidos (Endereço com até 255 caracteres, Complemento com até 100 caracteres, Bairro e Cidade com até 150 caracteres, Estado com 2 caracteres e CEP com até 15 caracteres);</t>
  </si>
  <si>
    <t>Matrícula: 1610328BCC 
Endereço: RUA DOUTOR ALFREDO 449
Complemento: ANDAR 10 SALA 2
Bairro: RAMOS
Cidade: RIO DE JANEIRO
Estado: RJ
CEP: 21021441</t>
  </si>
  <si>
    <t>Etapa de preenchimento das modificações para registro de aditivo do termo estágio devido a seleção prévia do campo de professor orientador</t>
  </si>
  <si>
    <t>Convênio 000031/2018
Cadastrado com sucesso</t>
  </si>
  <si>
    <t>Campo Professor Orientador (até 100 caracteres) válido;</t>
  </si>
  <si>
    <t>Matrícula: 1610328BCC 
Professor orientador: DIOGO ALVES</t>
  </si>
  <si>
    <t>TC142</t>
  </si>
  <si>
    <t>Verificar se é possível inserir com os campos obrigatórios: tipo = Pessoa Física, CPF, nome, data de assinatura e e-mail válidos;</t>
  </si>
  <si>
    <t>- Campo Tipo = Pessoa Física;
- Campo CPF (11 caracteres, somente números); 
- Campo Nome (até 100 caracteres);
- Campo data de Assinatura (tipo data);
- e-mail (até 50 caracteres, atendendo a máscara de e-mail);
- Usuário clica em salvar;</t>
  </si>
  <si>
    <t>Campo Tipo = PESSOA FÍSICA;
Campo CPF: 12345678902;
Campo Nome: THOMAN EDWARD OLIVEIRA;
Campo data de Assinatura: 01/03/2018;
Campo e-mail: THOMANEDO@MAT.UK;</t>
  </si>
  <si>
    <t>Etapa de preenchimento das modificações para registro de aditivo do termo estágio devido a seleção prévia do campo de valor de supervisor do estágio</t>
  </si>
  <si>
    <t>Campos Nome (até 100 caracteres) e Cargo (até 100 caracteres) do Supervisor válidos;</t>
  </si>
  <si>
    <t>Matrícula: 1610328BCC 
Nome: MARIA VALENÇA
Cargo: GERENTE DE PRODUTO</t>
  </si>
  <si>
    <t>Convênio 000032/2018
Cadastrado com sucesso</t>
  </si>
  <si>
    <t>TC143</t>
  </si>
  <si>
    <t>Verificar se é possível inserir com os campos obrigatórios: tipo = Pessoa Física, CPF, nome, data de assinatura e telefone válidos;</t>
  </si>
  <si>
    <t>Entrada típica 15: Etapa de preenchimento das modificações para registro de aditivo do termo estágio devido a seleção prévia dos campos vigência e carga horária.</t>
  </si>
  <si>
    <t>- Campo Tipo = Pessoa Física;
- Campo CPF (11 caracteres, somente números); 
- Campo Nome (até 100 caracteres);
- Campo data de Assinatura (tipo data);
- telefone (até 11 caracteres, somente números);
- Usuário clica em salvar;</t>
  </si>
  <si>
    <t>-Campos data de início e data de término válidos 
- Campo de carga horária com 1 caractere com valor de 1 até 6 válido</t>
  </si>
  <si>
    <t>Campo Tipo = PESSOA FÍSICA;
Campo CPF: 12345678903;
Campo Nome: THOMAN EDWARD OLIVEIRA;
Campo data de Assinatura: 01/03/2018;
Campo telefone: 21935709876;</t>
  </si>
  <si>
    <t>Matrícula: 1610328BCC 
Data de início: 07/07/2019
Data de término: 07/07/2020
Carga horária: 5</t>
  </si>
  <si>
    <t>Aditivo registrado  e mensagem de "Termo aditivo registrado com sucesso" porém não registrou termo aditivo no banco</t>
  </si>
  <si>
    <t>Não foi possível modificar a data de inicio</t>
  </si>
  <si>
    <t>Etapa de preenchimento das modificações para registro de aditivo do termo estágio devido a seleção prévia de todos os campos selecionados (vigência, carga horária, valor da bolsa, endereço do estágio, professor orientador e supervisor do estágio).</t>
  </si>
  <si>
    <t>Convênio 000033/2018
Cadastrado com sucesso</t>
  </si>
  <si>
    <t>TC144</t>
  </si>
  <si>
    <t>-Campos data de início e data de término válidos 
- Campo de carga horária com 1 caractere com valor de 1 até 6 válido
- Campo valor com até 10 dígitos (float) válido.
- Campos do Local do Estágio válidos (Endereço com até 255 caracteres, Complemento com até 100 caracteres, Bairro e Cidade com até 150 caracteres, Estado com 2 caracteres e CEP com até 15 caracteres);
-Campo Professor Orientador (até 100 caracteres) válido;
-Campos Nome (até 100 caracteres) e Cargo (até 100 caracteres) do Supervisor válidos;</t>
  </si>
  <si>
    <t>Submeter o form vazio com tipo = Pessoa Física;</t>
  </si>
  <si>
    <t>- Campo Tipo = Pessoa Física;
- Usuário clica em salvar;</t>
  </si>
  <si>
    <t xml:space="preserve">Matrícula: 1610328BCC 
Data de início: 07/07/2020
Data de término: 07/07/2021
 Carga horária: 6
Valor: 1600
Endereço: RUA MARCOS RIBEIRO 495
Complemento: ANDAR 2 SALA 3
Bairro: Central
Cidade: Rio de Janeiro
Estado: RJ
CEP: 21003333
Professor orientador: MANOEL TOBIAS
Nome do supervisor: CLAUDIO TORRES
Cargo do supervisor: GERENTE DE PROJETOS
</t>
  </si>
  <si>
    <t>Mensagens de erro:
- Campo CPF
- Campo data de assinatura
- Campo Nome</t>
  </si>
  <si>
    <t>Foram exibidas mensagens de erro para os campos CPF, data de assinatura e Nome.</t>
  </si>
  <si>
    <t>TC145</t>
  </si>
  <si>
    <t>Teste do campo CPF vazio;
tipo = pessoa física;</t>
  </si>
  <si>
    <t>Usuário aperta botão cancelar durante seleção de tipos de aditivo</t>
  </si>
  <si>
    <t>- Campo Tipo = Pessoa Física;
- Campo CPF vazio;
- Campo Nome válido (até 100 caracteres);
- Campo data de Assinatura válida (tipo data);
- Campo telefone vazio;
- Campo e-mail vazio;
- Usuário clica em salvar;</t>
  </si>
  <si>
    <t>Botão cancelar</t>
  </si>
  <si>
    <t>Campo Tipo = PESSOA FÍSICA;
Campo CPF: vazio;
Campo Nome: THOMAN EDWARD OLIVEIRA;
Campo data de Assinatura: 01/03/2018;
Campos e-mail e telefone: vazios;</t>
  </si>
  <si>
    <t>Mensagens de erro:
- Campo CPF</t>
  </si>
  <si>
    <t>Redirecionamento para a tela de consulta de termo estágio/aditivo.</t>
  </si>
  <si>
    <t>Foi exibida mensagem  de erro para o campo CPF</t>
  </si>
  <si>
    <t>Foi redirecionado para a tela de consulta de termo estagio/aditivo</t>
  </si>
  <si>
    <t>TC146</t>
  </si>
  <si>
    <t>Teste do campo CPF com 1 caracter numérico;
tipo = pessoa física;</t>
  </si>
  <si>
    <t>- Campo Tipo = Pessoa Física;
- Campo CPF 1 caracter numérico;
- Campo Nome válido (até 100 caracteres);
- Campo data de Assinatura válida (tipo data);
- Campo telefone vazio;
- Campo e-mail vazio;
- Usuário clica em salvar;</t>
  </si>
  <si>
    <t>Usuário aperta botão de cancelar durante etapa de preenchimento de campos do aditivo</t>
  </si>
  <si>
    <t>Campo Tipo = PESSOA FÍSICA;
Campo CPF: 1;
Campo Nome: THOMAN EDWARD OLIVEIRA;
Campo data de Assinatura: 01/03/2018;
Campos e-mail e telefone: vazios;</t>
  </si>
  <si>
    <t>TC147</t>
  </si>
  <si>
    <t>Teste do campo CPF com 6 caracteres numéricos;
tipo = pessoa física;</t>
  </si>
  <si>
    <t>- Campo Tipo = Pessoa Física;
- Campo CPF 6 caracteres numéricos;
- Campo Nome válido (até 100 caracteres);
- Campo data de Assinatura válida (tipo data);
- Campo telefone vazio;
- Campo e-mail vazio;
- Usuário clica em salvar;</t>
  </si>
  <si>
    <t>UC06- Consultar Termos de Estágio/Aditivo</t>
  </si>
  <si>
    <t>Campo Tipo = PESSOA FÍSICA;
Campo CPF: 987654;
Campo Nome: THOMAN EDWARD OLIVEIRA;
Campo data de Assinatura: 01/03/2018;
Campos e-mail e telefone: vazios;</t>
  </si>
  <si>
    <t>TC148</t>
  </si>
  <si>
    <t>Teste do campo CPF com 10 caracteres numéricos;
tipo = pessoa física;</t>
  </si>
  <si>
    <t>- Campo Tipo = Pessoa Física;
- Campo CPF 10 caracteres numéricos;
- Campo Nome válido (até 100 caracteres);
- Campo data de Assinatura válida (tipo data);
- Campo telefone vazio;
- Campo e-mail vazio;
- Usuário clica em salvar;</t>
  </si>
  <si>
    <t>Campo Tipo = PESSOA FÍSICA;
Campo CPF: 1234567890;
Campo Nome: THOMAN EDWARD OLIVEIRA;
Campo data de Assinatura: 01/03/2018;
Campos e-mail e telefone: vazios;</t>
  </si>
  <si>
    <t>TC149</t>
  </si>
  <si>
    <t>Teste do campo CPF com 11 caracteres numéricos;</t>
  </si>
  <si>
    <t>- Campo Tipo = Pessoa Física;
- Campo CPF 11 caracteres numéricos;
- Campo Nome válido (até 100 caracteres);
- Campo data de Assinatura válida (tipo data);
- Campo telefone vazio;
- Campo e-mail vazio;
- Usuário clica em salvar;</t>
  </si>
  <si>
    <t>Campo Tipo = PESSOA FÍSICA;
Campo CPF: 12345678904;
Campo Nome: THOMAN EDWARD OLIVEIRA;
Campo data de Assinatura: 01/03/2018;
Campos e-mail e telefone: vazios;</t>
  </si>
  <si>
    <t>Convênio 000034/2018
Cadastrado com sucesso</t>
  </si>
  <si>
    <t>TC150</t>
  </si>
  <si>
    <t>Teste do campo CPF com 12 caracteres numéricos;
tipo = pessoa física;</t>
  </si>
  <si>
    <t>- Campo Tipo = Pessoa Física;
- Campo CPF 12 caracteres numéricos;
- Campo Nome válido (até 100 caracteres);
- Campo data de Assinatura válida (tipo data);
- Campo telefone vazio;
- Campo e-mail vazio;
- Usuário clica em salvar;</t>
  </si>
  <si>
    <t>Campo Tipo = PESSOA FÍSICA;
Campo CPF: 912345678904;
Campo Nome: THOMAN EDWARD OLIVEIRA;
Campo data de Assinatura: 01/03/2018;
Campos e-mail e telefone: vazios;</t>
  </si>
  <si>
    <t>Consultar os termos de estágio/aditivos de um determinado aluno, sejam ativos ou encerrados</t>
  </si>
  <si>
    <t>Este campo deve ter exatamente 11 caracteres</t>
  </si>
  <si>
    <t>Matrícula = 1610328BCC</t>
  </si>
  <si>
    <t>TC151</t>
  </si>
  <si>
    <t>Teste do campo CPF com 18 caracteres numéricos;
tipo = pessoa física;</t>
  </si>
  <si>
    <t xml:space="preserve"> Exibe na tela: Nome, Curso e a Unidade do aluno buscado, além da listagem dos termos de estágio e aditivos do aluno</t>
  </si>
  <si>
    <t>- Campo Tipo = Pessoa Física;
- Campo CPF 18 caracteres numéricos;
- Campo Nome válido (até 100 caracteres);
- Campo data de Assinatura válida (tipo data);
- Campo telefone vazio;
- Campo e-mail vazio;
- Usuário clica em salvar;</t>
  </si>
  <si>
    <t>Campo Tipo = PESSOA FÍSICA;
Campo CPF: 123456789123456704;
Campo Nome: THOMAN EDWARD OLIVEIRA;
Campo data de Assinatura: 01/03/2018;
Campos e-mail e telefone: vazios;</t>
  </si>
  <si>
    <t>Nome, curso e unidade do aluno buscado foram exibidos, além da listagem dos termos cadastrados pro aluno.</t>
  </si>
  <si>
    <t>Sair da tela "Consulta de termos/aditivos"</t>
  </si>
  <si>
    <t>TC152</t>
  </si>
  <si>
    <t>Clicar na opção cancelar</t>
  </si>
  <si>
    <t>Teste do campo CPF com 1 caracter (letra);
tipo = pessoa física;</t>
  </si>
  <si>
    <t>Exibe a tela inicial do sistema</t>
  </si>
  <si>
    <t>- Campo Tipo = Pessoa Física;
- Campo CPF 1 caracter (letra);
- Campo Nome válido (até 100 caracteres);
- Campo data de Assinatura válida (tipo data);
- Campo telefone vazio;
- Campo e-mail vazio;
- Usuário clica em salvar;</t>
  </si>
  <si>
    <t>Voltou para a tela inicial</t>
  </si>
  <si>
    <t>Campo Tipo = PESSOA FÍSICA;
Campo CPF: T;
Campo Nome: THOMAN EDWARD OLIVEIRA;
Campo data de Assinatura: 01/03/2018;
Campos e-mail e telefone: vazios;</t>
  </si>
  <si>
    <t>Este campo deve ser numérico</t>
  </si>
  <si>
    <t>Exibir a listagem sem nenhum termo ou aditivo para o aluno</t>
  </si>
  <si>
    <t>TC153</t>
  </si>
  <si>
    <t>Teste do campo CPF com 11 caracteres (letras);
tipo = pessoa física;</t>
  </si>
  <si>
    <t>Matrícula = 1610338BCC</t>
  </si>
  <si>
    <t>Aluno cadastrado no sistema e sem termos ou aditivos</t>
  </si>
  <si>
    <t>- Campo Tipo = Pessoa Física;
- Campo CPF: 11 caracteres (letras);
- Campo Nome válido (até 100 caracteres);
- Campo data de Assinatura válida (tipo data);
- Campo telefone vazio;
- Campo e-mail vazio;
- Usuário clica em salvar;</t>
  </si>
  <si>
    <t xml:space="preserve">Exibe uma mensagem informando que não há termos e aditivos cadastrados para o aluno pesquisado. </t>
  </si>
  <si>
    <t>Campo Tipo = PESSOA FÍSICA;
Campo CPF: BCKLMNOPRST;
Campo Nome: THOMAN EDWARD OLIVEIRA;
Campo data de Assinatura: 01/03/2018;
Campos e-mail e telefone: vazios;</t>
  </si>
  <si>
    <t>Exibiu a mensagem: "O aluno pesquisado não possui termos de estágio ativo"</t>
  </si>
  <si>
    <t>TC154</t>
  </si>
  <si>
    <t>Teste do campo nome vazio;
tipo = pessoa física;</t>
  </si>
  <si>
    <t>Cadastrar aditivo</t>
  </si>
  <si>
    <t>Seleciona a opção cadastrar aditivo</t>
  </si>
  <si>
    <t>- Campo Tipo = Pessoa Física;
- Campo CPF: 11 caracteres (números);
- Campo Nome vazio;
- Campo data de Assinatura válida (tipo data);
- Campo telefone vazio;
- Campo e-mail vazio;
- Usuário clica em salvar;</t>
  </si>
  <si>
    <t>Botão cadastrar aditivo</t>
  </si>
  <si>
    <t xml:space="preserve">Aluno cadastrado no sistema e possui um termo de estágio ativo </t>
  </si>
  <si>
    <t>Campo Tipo = PESSOA FÍSICA;
Campo CPF: 12345668904;
Campo Nome: vazio;
Campo data de Assinatura: 01/03/2018;
Campos e-mail e telefone: vazios;</t>
  </si>
  <si>
    <t xml:space="preserve"> Exibe a tela de seleção do tipo de aditivo</t>
  </si>
  <si>
    <t>Mensagens de erro:
- nome</t>
  </si>
  <si>
    <t>Exibiu a tela de seleção do tipo de aditivo</t>
  </si>
  <si>
    <t>Mensagem de erro referente ao campo nome</t>
  </si>
  <si>
    <t>TC155</t>
  </si>
  <si>
    <t>Teste do campo nome com 1 caracter;
tipo = pessoa física;</t>
  </si>
  <si>
    <t xml:space="preserve"> Encerrar Termo de Estágio</t>
  </si>
  <si>
    <t>Seleciona a opção encerrar termo de estágio.</t>
  </si>
  <si>
    <t>- Campo Tipo = Pessoa Física;
- Campo CPF: 11 caracteres (números);
- Campo Nome válido (1 caracter);
- Campo data de Assinatura válida (tipo data);
- Campo telefone vazio;
- Campo e-mail vazio;
- Usuário clica em salvar;</t>
  </si>
  <si>
    <t>Opção "encerrar termo de estágio"</t>
  </si>
  <si>
    <t>Campo Tipo = PESSOA FÍSICA;
Campo CPF: 12345678905;
Campo Nome: T;
Campo data de Assinatura: 01/03/2018;
Campos e-mail e telefone: vazios;</t>
  </si>
  <si>
    <t>Aluno cadastrado no sistema e possui um termo de estágio ativo</t>
  </si>
  <si>
    <t xml:space="preserve"> Exibe a tela "Registro do Termo de Rescisão"</t>
  </si>
  <si>
    <t>Exibiu a tela de registro do termo de rescisão</t>
  </si>
  <si>
    <t>UC12- Visualizar Termos de Estágio/Aditivo</t>
  </si>
  <si>
    <t xml:space="preserve">Visualizar termos e aditivos </t>
  </si>
  <si>
    <t>Seleciona a opção "visualizar" em um registro da listagem apresentada na consulta termo de estágio/aditivo.</t>
  </si>
  <si>
    <t>Opção visualizar</t>
  </si>
  <si>
    <t>Termo de estágio cadastrado ou aditivo cadastrado.</t>
  </si>
  <si>
    <t xml:space="preserve"> Exibe a tela de termo/aditivo preenchida com os dados do termo/aditivo selecionado com os campos desabilitados, não permitindo a edição.</t>
  </si>
  <si>
    <t>Exibiu os dados do termo/aditivo selecionado em uma nova aba com outra configuração.</t>
  </si>
  <si>
    <t>As informações deveriam ser visualizadas na tela de termo/aditivo</t>
  </si>
  <si>
    <t>Convênio 000035/2018
Cadastrado com sucesso</t>
  </si>
  <si>
    <t>TC156</t>
  </si>
  <si>
    <t>Sair da tela de visualização de termo/aditivo</t>
  </si>
  <si>
    <t>Teste do campo nome com 99 caracteres;
tipo = pessoa física;</t>
  </si>
  <si>
    <t>Seleciona a opção "voltar" na tela de visualização de de termo/aditivo</t>
  </si>
  <si>
    <t>Botão voltar</t>
  </si>
  <si>
    <t>- Campo Tipo = Pessoa Física;
- Campo CPF 11 caracteres núméricos;
- Campo Nome válido (99 caracteres);
- Campo data de Assinatura válida (tipo data);
- Campo telefone vazio;
- Campo e-mail vazio;
- Usuário clica em salvar;</t>
  </si>
  <si>
    <t>Campo Tipo = PESSOA FÍSICA;
Campo CPF: 12345678906;
Campo Nome: THOMANTHOMANTHOMANTHOMANTHOMANTHOMANTHOMANTHOMANTHOMANTHOMANTHOMANTHOMANTHOMANTHOMANTHOMANTHOMANT99;
Campo data de Assinatura: 01/03/2018;
Campos e-mail e telefone: vazios;</t>
  </si>
  <si>
    <t>É direcionado para a listagem de termos/aditivos</t>
  </si>
  <si>
    <t xml:space="preserve">Após apertar fechar, a aba foi fechada
</t>
  </si>
  <si>
    <t>Validação</t>
  </si>
  <si>
    <t>Defeito</t>
  </si>
  <si>
    <t>Total</t>
  </si>
  <si>
    <t>Convênio 000036/2018
Cadastrado com sucesso</t>
  </si>
  <si>
    <t>TC157</t>
  </si>
  <si>
    <t>Teste do campo nome com 100 caracteres;
tipo = pessoa física;</t>
  </si>
  <si>
    <t>- Campo Tipo = Pessoa Física;
- Campo CPF: 11 caracteres (núméricos);
- Campo Nome válido (100 caracteres);
- Campo data de Assinatura válida (tipo data);
- Campo telefone vazio;
- Campo e-mail vazio;
- Usuário clica em salvar;</t>
  </si>
  <si>
    <t>Campo Tipo = PESSOA FÍSICA;
Campo CPF: 12345678907;
Campo Nome: THOMANTHOMANTHOMANTHOMANTHOMANTHOMANTHOMANTHOMANTHOMANTHOMANTHOMANTHOMANTHOMANTHOMANTHOMANTHOMANT100;
Campo data de Assinatura: 01/03/2018;
Campos e-mail e telefone: vazios;</t>
  </si>
  <si>
    <t>Convênio 000037/2018
Cadastrado com sucesso</t>
  </si>
  <si>
    <t>TC158</t>
  </si>
  <si>
    <t>Teste do campo nome com 101 caracteres;
tipo = pessoa física;</t>
  </si>
  <si>
    <t>- Campo Tipo = Pessoa Física;
- Campo CPF: 11 caracteres (núméricos);
- Campo Nome válido (101 caracteres);
- Campo data de Assinatura válida (tipo data);
- Campo telefone vazio;
- Campo e-mail vazio;
- Usuário clica em salvar;</t>
  </si>
  <si>
    <t>Campo Tipo = PESSOA FÍSICA;
Campo CPF: 12345678908;
Campo Nome: THOMANTHOMANTHOMANTHOMANTHOMANTHOMANTHOMANTHOMANTHOMANTHOMANTHOMANTHOMANTHOMANTHOMANTHOMANTHOMANT0101;
Campo data de Assinatura: 01/03/2018;
Campos e-mail e telefone: vazios;</t>
  </si>
  <si>
    <t>TC159</t>
  </si>
  <si>
    <t>Teste do campo nome com 150 caracteres;
tipo = pessoa física;</t>
  </si>
  <si>
    <t>- Campo Tipo = Pessoa Física;
- Campo CPF: 11 caracteres (núméricos);
- Campo Nome válido (150 caracteres);
- Campo data de Assinatura válida (tipo data);
- Campo telefone vazio;
- Campo e-mail vazio;
- Usuário clica em salvar;</t>
  </si>
  <si>
    <t>Campo Tipo = PESSOA FÍSICA;
Campo CPF: 12345678909;
Campo Nome: THOMANTHOMANTHOMANTHOMANTHOMANTHOMANTHOMANTHOMANTHOMANTHOMANTHOMANTHOMANTHOMANTHOMANTHOMANTHOMANTHOMANTHOMANTHOMANTHOMANTHOMANTHOMANTHOMANTHOMANTHO150;
Campo data de Assinatura: 01/03/2018;
Campos e-mail e telefone: vazios;</t>
  </si>
  <si>
    <t>TC160</t>
  </si>
  <si>
    <t>Selecionar data 19/03/2018;</t>
  </si>
  <si>
    <t>Data selecionada com sucesso</t>
  </si>
  <si>
    <t>TC161</t>
  </si>
  <si>
    <t>submeter form com data vazia e demais dados obrigatórios válidos.</t>
  </si>
  <si>
    <t>Campo Tipo = PESSOA FÍSICA;
Campo CPF: 12345678910;
Campo Nome:  THOMAN EDWARD OLIVEIRA;
Campo data de Assinatura: vazia;
Campos e-mail e telefone: vazios;</t>
  </si>
  <si>
    <t>Mensagem de erro referente ao campo data</t>
  </si>
  <si>
    <t>TC162</t>
  </si>
  <si>
    <t>Teste do campo telefone (1 caracter numérico)</t>
  </si>
  <si>
    <t>-Campo Tipo = Pessoa Física
- Campo data de assinatura: válido;
- Campo CPF: válido;
- Campo  Nome: válido;
- Campo e-mail: vazio;
- Campo telefone: 1 caracter numérico;
- Usuário clica no botão "Renovar Convênio";</t>
  </si>
  <si>
    <t>Campo Tipo = PESSOA FÍSICA;
Campo CPF: 12345678911;
Campo Nome: THOMAN EDWARD OLIVEIRA;
Campo data de Assinatura: 01/03/2018;
Campo telefone: 1;
Campo e-mail: vazio;</t>
  </si>
  <si>
    <t>Mensagem de erro referente ao campo telefone</t>
  </si>
  <si>
    <t>TC163</t>
  </si>
  <si>
    <t>Teste do campo telefone (9 caracteres numéricos)</t>
  </si>
  <si>
    <t>-Campo Tipo = Pessoa Física
- Campo data de assinatura: válido;
- Campo CPF: válido;
- Campo Nome: válido;
- Campo e-mail: vazio;
- Campo telefone: 9 caracteres numéricos;
- Usuário clica no botão "Renovar Convênio";</t>
  </si>
  <si>
    <t>Campo Tipo = PESSOA FÍSICA;
Campo CPF: 12345678912;
Campo Nome: THOMAN EDWARD OLIVEIRA;
Campo data de Assinatura: 01/03/2018;
Campo telefone: 123456789;
Campo e-mail: vazio;</t>
  </si>
  <si>
    <t>TC164</t>
  </si>
  <si>
    <t>Teste do campo telefone (10 caracteres numéricos)</t>
  </si>
  <si>
    <t>-Campo Tipo = Pessoa Física
- Campo data de assinatura: válido;
- Campo CPF: válido;
- Campo Nome: válido;
- Campo e-mail: vazio;
- Campo telefone: 10 caracteres numéricos;
- Usuário clica no botão "Renovar Convênio";</t>
  </si>
  <si>
    <t>Campo Tipo = PESSOA FÍSICA;
Campo CPF: 12345678913;
Campo Nome: THOMAN EDWARD OLIVEIRA;
Campo data de Assinatura: 01/03/2018;
Campo telefone: 2134567890;
Campo e-mail: vazio;</t>
  </si>
  <si>
    <t>Convênio 000038/2018
Cadastrado com sucesso</t>
  </si>
  <si>
    <t>TC165</t>
  </si>
  <si>
    <t>Teste do campo telefone (11 caracteres numéricos)</t>
  </si>
  <si>
    <t>-Campo Tipo = Pessoa Física
- Campo data de assinatura: válido;
- Campo CPF: válido;
- Campo Nome: válido;
- Campo e-mail: vazio;
- Campo telefone: 11 caracteres numéricos;
- Usuário clica no botão "Renovar Convênio";</t>
  </si>
  <si>
    <t>Campo Tipo = PESSOA FÍSICA;
Campo CPF: 12345678914;
Campo Nome: THOMAN EDWARD OLIVEIRA;
Campo data de Assinatura: 01/03/2018;
Campo telefone: 21935709876;
Campo e-mail: vazio;</t>
  </si>
  <si>
    <t>Não Passou</t>
  </si>
  <si>
    <t>Convênio 000039/2018
Cadastrado com sucesso</t>
  </si>
  <si>
    <t>TC166</t>
  </si>
  <si>
    <t>Teste do campo telefone (12 caracteres numéricos)</t>
  </si>
  <si>
    <t>-Campo Tipo = Pessoa Física
- Campo data de assinatura: válido;
- Campo CPF: válido;
- Campo Nome: válido;
- Campo e-mail: vazio;
- Campo telefone: 12 caracteres numéricos;
- Usuário clica no botão "Renovar Convênio";</t>
  </si>
  <si>
    <t>Campo Tipo = PESSOA FÍSICA;
Campo CPF: 12345678915;
Campo Nome: THOMAN EDWARD OLIVEIRA;
Campo data de Assinatura: 01/03/2018;
Campo telefone: 921935709876;
Campo e-mail: vazio;</t>
  </si>
  <si>
    <t>TC167</t>
  </si>
  <si>
    <t>Teste do campo telefone (18 caracteres numéricos)</t>
  </si>
  <si>
    <t>-Campo Tipo = Pessoa Física
- Campo data de assinatura: válido;
- Campo CPF: válido;
- Campo Nome: válido;
- Campo e-mail: vazio;
- Campo telefone: 18 caracteres numéricos;
- Usuário clica no botão "Renovar Convênio";</t>
  </si>
  <si>
    <t>Campo Tipo = PESSOA FÍSICA;
Campo CPF: 12345678916;
Campo Nome: THOMAN EDWARD OLIVEIRA;
Campo data de Assinatura: 01/03/2018;
Campo telefone: 921935709876123818;
Campo e-mail: vazio;</t>
  </si>
  <si>
    <t>TC168</t>
  </si>
  <si>
    <t>Teste do campo telefone (10 caracteres letras)</t>
  </si>
  <si>
    <t>-Campo Tipo = Pessoa Física
- Campo data de assinatura: válido;
- Campo CPF: válido;
- Campo Nome: válido;
- Campo e-mail: vazio;
- Campo telefone: 10 caracteres - letras;
- Usuário clica no botão "Renovar Convênio";</t>
  </si>
  <si>
    <t>Campo Tipo = PESSOA FÍSICA;
Campo CPF: 12345678917;
Campo Nome: THOMAN EDWARD OLIVEIRA;
Campo data de Assinatura: 01/03/2018;
Campo telefone: LMNOPRSTUV;
Campo e-mail: vazio;</t>
  </si>
  <si>
    <t>TC169</t>
  </si>
  <si>
    <t>Teste do campo telefone (11 caracteres letras)</t>
  </si>
  <si>
    <t>-Campo Tipo = Pessoa Física
- Campo data de assinatura: válido;
- Campo CPF: válido;
- Campo Nome: válido;
- Campo e-mail: vazio;
- Campo telefone: 11 caracteres - letras;
- Usuário clica no botão "Renovar Convênio";</t>
  </si>
  <si>
    <t>Campo Tipo = PESSOA FÍSICA;
Campo CPF: 12345678918;
Campo Nome: THOMAN EDWARD OLIVEIRA;
Campo data de Assinatura: 01/03/2018;
Campo telefone: KLMNOPRSTUV;
Campo e-mail: vazio;</t>
  </si>
  <si>
    <t>TC170</t>
  </si>
  <si>
    <t>-Campo Tipo = Pessoa Física
- Campo CPF: válido;
- Campo  Nome: válido;
- Campo data de assinatura: válida
- Campo e-mail: válido (com @ e .)
- Campo telefone: vazio
- Usuário clica no botão "Renovar Convênio"</t>
  </si>
  <si>
    <t>Campo Tipo = PESSOA FÍSICA;
Campo CPF: 12345678919;
Campo Nome: THOMAN EDWARD OLIVEIRA;
Campo data de Assinatura: 01/03/2018;
Campo e-mail: vazio;
Campo telefone: vazio;</t>
  </si>
  <si>
    <t>Convênio 000040/2018
Cadastrado com sucesso</t>
  </si>
  <si>
    <t>Vazio</t>
  </si>
  <si>
    <t>TC171</t>
  </si>
  <si>
    <t>-Campo Tipo = Pessoa Física
- Campo CPF: válido;
- Campo Nome: válido;
- Campo data de assinatura: válida
- Campo e-mail: 20 caracteres (com @ e .)
- Campo telefone: vazio
- Usuário clica no botão "Renovar Convênio"</t>
  </si>
  <si>
    <t>Campo Tipo = PESSOA FÍSICA;
Campo CPF: 12345678920;
Campo Nome: THOMAN EDWARD OLIVEIRA;
Campo data de Assinatura: 01/03/2018;
Campo e-mail: THOMANEDOEDOO@MAT.UK;
Campo telefone: vazio;</t>
  </si>
  <si>
    <t>Convênio 000041/2018
Cadastrado com sucesso</t>
  </si>
  <si>
    <t>TC172</t>
  </si>
  <si>
    <t>-Campo Tipo = Pessoa Física
- Campo CPF: válido;
- Campo Nome: válido;
- Campo data de assinatura: válida
- Campo e-mail: 49 caracteres (com @ e .)
- Campo telefone: vazio
- Usuário clica no botão "Renovar Convênio"</t>
  </si>
  <si>
    <t>Campo Tipo = PESSOA FÍSICA;
Campo CPF: 12345678921;
Campo Nome: THOMAN EDWARD OLIVEIRA;
Campo data de Assinatura: 01/03/2018;
Campo e-mail: THOMANEDOTHOMANEDOTHOMANEDOTHOMANEDOTHOM49@MAT.UK;
Campo telefone: vazio;</t>
  </si>
  <si>
    <t>Total de Casos</t>
  </si>
  <si>
    <t>Convênio 000042/2018
Cadastrado com sucesso</t>
  </si>
  <si>
    <t>TC173</t>
  </si>
  <si>
    <t>-Campo Tipo = Pessoa Física
- Campo CPF: válido;
- Campo Nome: válido;
- Campo data de assinatura: válida
- Campo e-mail: 50 caracteres (com @ e .)
- Campo telefone: vazio
- Usuário clica no botão "Renovar Convênio"</t>
  </si>
  <si>
    <t>Campo Tipo = PESSOA FÍSICA;
Campo CPF: 12345678922;
Campo Nome: THOMAN EDWARD OLIVEIRA;
Campo data de Assinatura: 01/03/2018;
Campo e-mail: THOMANEDOTHOMANEDOTHOMANEDOTHOMANEDOTHOMA50@MAT.UK;
Campo telefone: vazio;</t>
  </si>
  <si>
    <t>Feitos</t>
  </si>
  <si>
    <t>Convênio 000043/2018
Cadastrado com sucesso</t>
  </si>
  <si>
    <t>TC174</t>
  </si>
  <si>
    <t>-Campo Tipo = Pessoa Física
- Campo CPF: válido;
- Campo Nome: válido;
- Campo data de assinatura: válida
- Campo e-mail: 51 caracteres (com @ e .)
- Campo telefone: vazio
- Usuário clica no botão "Renovar Convênio"</t>
  </si>
  <si>
    <t>Campo Tipo = PESSOA FÍSICA;
Campo CPF: 12345678923;
Campo Nome: THOMAN EDWARD OLIVEIRA;
Campo data de Assinatura: 01/03/2018;
Campo e-mail: THOMANEDOTHOMANEDOTHOMANEDOTHOMANEDOTHOMAN51@MAT.UK;
Campo telefone: vazio;</t>
  </si>
  <si>
    <t>Mensagem de erro referente ao campo email</t>
  </si>
  <si>
    <t>TC175</t>
  </si>
  <si>
    <t>% Feitos</t>
  </si>
  <si>
    <t>-Campo Tipo = Pessoa Física
- Campo CPF: válido;
- Campo Nome: válido;
- Campo data de assinatura: válida
- Campo e-mail: 60 caracteres (com @ e .)
- Campo telefone: vazio
- Usuário clica no botão "Renovar Convênio"</t>
  </si>
  <si>
    <t>Campo Tipo = PESSOA FÍSICA;
Campo CPF: 12345678924;
Campo Nome: THOMAN EDWARD OLIVEIRA;
Campo data de Assinatura: 01/03/2018;
Campo e-mail: THOMANEDOTHOMANEDOTHOMANEDOTHOMANEDOTHOMANEDOTHOMAN60@MAT.UK;
Campo telefone: vazio;</t>
  </si>
  <si>
    <t>TC176</t>
  </si>
  <si>
    <t>Campo email com @</t>
  </si>
  <si>
    <t>-Campo Tipo = Pessoa Física
- Campo CPF: válido;
- Campo Nome: válido;
- Campo data de assinatura: válida
- Campo e-mail: 50 caracteres (com @ e sem .)
- Campo telefone: vazio
- Usuário clica no botão "Renovar Convênio"</t>
  </si>
  <si>
    <t>Campo Tipo = PESSOA FÍSICA;
Campo CPF: 12345678925;
Campo Nome: THOMAN EDWARD OLIVEIRA;
Campo data de Assinatura: 01/03/2018;
Campo e-mail: THOMANEDOEDOO@MAT@UK;
Campo telefone: vazio;</t>
  </si>
  <si>
    <t>TC177</t>
  </si>
  <si>
    <t>Campo email com ponto</t>
  </si>
  <si>
    <t>-Campo Tipo = Pessoa Física
- Campo CPF: válido;
- Campo Nome: válido;
- Campo data de assinatura: válida
- Campo e-mail: 50 caracteres (com . e com @)
- Campo telefone: vazio
- Usuário clica no botão "Renovar Convênio"</t>
  </si>
  <si>
    <t>Campo Tipo = PESSOA FÍSICA;
Campo CPF: 12345678926;
Campo Nome: THOMAN EDWARD OLIVEIRA;
Campo data de Assinatura: 01/03/2018;
Campo e-mail: THOMANEDOEDOO.MAT.UK;
Campo telefone: vazio;</t>
  </si>
  <si>
    <t>% Passou</t>
  </si>
  <si>
    <t>Testes de Pessoa Jurídica; Agente de Integração = Não;</t>
  </si>
  <si>
    <t>TC178</t>
  </si>
  <si>
    <t>Verificar campos desabilitados</t>
  </si>
  <si>
    <t>- Campo Tipo selecionado e desabilitado para edição
- Campo Agente de integração selecionado e desabilitado para edição
- Campo CNPJ preenchido e desabilitado para edição
- Campo Razão Social preenchido e desabilitado para edição
- Campo tipo e agente de integração preenchidos e desabilitados para edição</t>
  </si>
  <si>
    <t>Carregar o convênio 000499/2017;
Campo data de assinatura: 29/05/2018;
Campo e-mail: NATHALIAREVO@DELL.COM.BR
Campo pessoa de contato: NATHALIA REVO
Campo telefone: 211234567489</t>
  </si>
  <si>
    <t>campos desabilitados</t>
  </si>
  <si>
    <t>Campos corretos desabilitados</t>
  </si>
  <si>
    <t>TC179</t>
  </si>
  <si>
    <t>Submeter form sem dados</t>
  </si>
  <si>
    <t>- Campo data de assinatura: não informado
- Campo pessoa de contato: não alterado
- Campo e-mail: não alterado
- Campo telefone: não alterado
- Usuário clica no botão "Renovar Convênio"</t>
  </si>
  <si>
    <t>Mensagem de erro:
- Campo data de assinatura</t>
  </si>
  <si>
    <t>Mensagem de erro referente ao campo data de assinatura</t>
  </si>
  <si>
    <t>TC180</t>
  </si>
  <si>
    <t>Submeter form com todos os dados preenchidos</t>
  </si>
  <si>
    <t>- Campo data de assinatura: válido;
- Campos e-mail, telefone e pessoa de contato: válidos;
- Usuário clica no botão "Renovar Convênio"</t>
  </si>
  <si>
    <t>Exibir tela com o número do convênio cadastrado seguindo o padrão da RN01 e RN04. Após o usuário clicar no botão de OK ele será redirecionado para home.</t>
  </si>
  <si>
    <t>% Não P + Inválido</t>
  </si>
  <si>
    <t>Convênio 000499/2018
Cadastrado com sucesso</t>
  </si>
  <si>
    <t>TC181</t>
  </si>
  <si>
    <t>Renovar contrato somente com data de assinatura válida</t>
  </si>
  <si>
    <t xml:space="preserve">- Campo data de assinatura: válida
- Campo pessoa de contato: não alterado
- Campo e-mail: não alterado
- Campo telefone: não alterado
- Usuário clica no botão "Renovar Convênio"
</t>
  </si>
  <si>
    <t>Carregar o convênio 000500/2018;
Campo data de assinatura: 29/05/2018;
Campos e-mail, telefone e pessoa de contato: não alterados;</t>
  </si>
  <si>
    <t>Convênio 000500/2018
Cadastrado com sucesso</t>
  </si>
  <si>
    <t>TC182</t>
  </si>
  <si>
    <t>Pessoa contato válido</t>
  </si>
  <si>
    <t xml:space="preserve">- Campo data de assinatura: válida
- Campo pessoa de contato: válido
- Campo e-mail: não alterado
- Campo telefone: não alterado
- Usuário clica no botão "Renovar Convênio"
</t>
  </si>
  <si>
    <t>Carregar o convênio 000500/2018;
Campo data de assinatura: 29/05/2018;
Campos e-mail, telefone: não alterados;
Campo pessoa de contato: PRISCILA SOUZA;</t>
  </si>
  <si>
    <t>TC183</t>
  </si>
  <si>
    <t>Pessoa contato vazio</t>
  </si>
  <si>
    <t xml:space="preserve">- Campo data de assinatura: válida
- Campo pessoa de contato: vazio
- Campo e-mail:  não alterado
- Campo telefone:  não alterado
- Usuário clica no botão "Renovar Convênio"
</t>
  </si>
  <si>
    <t>Carregar o convênio 000500/2018;
Campo data de assinatura: 29/05/2018;
Campos e-mail, telefone: não alterados;
Campo pessoa de contato: vazio;</t>
  </si>
  <si>
    <t>TC184</t>
  </si>
  <si>
    <t>Pessoa contato com limite inferior</t>
  </si>
  <si>
    <t xml:space="preserve">- Campo data de assinatura: válida
- Campo pessoa de contato: 1 caracteres
- Campo e-mail:  não alterado
- Campo telefone:  não alterado
- Usuário clica no botão "Renovar Convênio"
</t>
  </si>
  <si>
    <t>Carregar o convênio 000500/2018;
Campo data de assinatura: 29/05/2018;
Campos e-mail, telefone: não alterados;
Campo pessoa de contato: P;</t>
  </si>
  <si>
    <t>TC185</t>
  </si>
  <si>
    <t>Pessoa contato proximo a borda</t>
  </si>
  <si>
    <t xml:space="preserve">- Campo data de assinatura: válida
- Campo pessoa de contato: 49 caracteres
- Campo e-mail:  não alterado
- Campo telefone:  não alterado
- Usuário clica no botão "Renovar Convênio"
</t>
  </si>
  <si>
    <t>Carregar o convênio 000500/2018;
Campo data de assinatura: 29/05/2018;
Campos e-mail, telefone: não alterados;
Campo pessoa de contato: MARIA PRISCILLA SOUZZA ALBUQUERQUE QUEIROZ VIEIRA;</t>
  </si>
  <si>
    <t>TC186</t>
  </si>
  <si>
    <t xml:space="preserve">Pessoa de contato na borda </t>
  </si>
  <si>
    <t xml:space="preserve">- Campo data de assinatura: válida
- Campo pessoa de contato: 50 caracteres
- Campo e-mail: não alterado
- Campo telefone: não alterado
- Usuário clica no botão "Renovar Convênio"
</t>
  </si>
  <si>
    <t>Carregar o convênio 000500/2018;
Campo data de assinatura: 29/05/2018;
Campos e-mail, telefone: não alterados;
Campo pessoa de contato: PRISCILA DE SOUZA ALBUQUERQUE QUEIROZ VIEIRA OSLOK;</t>
  </si>
  <si>
    <t>TC187</t>
  </si>
  <si>
    <t>Pessoa de contato acima da borda</t>
  </si>
  <si>
    <t xml:space="preserve">- Campo data de assinatura: válida
- Campo pessoa de contato: 51 caracteres
- Campo e-mail: não alterado
- Campo telefone: não alterado
- Usuário clica no botão "Renovar Convênio"
</t>
  </si>
  <si>
    <t>Carregar o convênio 000500/2018;
Campo data de assinatura: 29/05/2018;
Campos e-mail, telefone: não alterados;
Campo pessoa de contato: PRISCILLA DE SOUZA ALBUQUERQUE QUEIROZ VIEIRA OSLOK;</t>
  </si>
  <si>
    <t>Mensagem de erro:
- Campo pessoa de contato</t>
  </si>
  <si>
    <t>Mensagem de erro referente ao campo pessoa de contato</t>
  </si>
  <si>
    <t>TC188</t>
  </si>
  <si>
    <t>Pessoa de contato com grande aumento na borda</t>
  </si>
  <si>
    <t xml:space="preserve">- Campo data de assinatura: válida
- Campo pessoa de contato: 60 caracteres
- Campo e-mail: não alterado
- Campo telefone: não alterado
- Usuário clica no botão "Renovar Convênio"
</t>
  </si>
  <si>
    <t>Carregar o convênio 000500/2018;
Campo data de assinatura: 29/05/2018;
Campos e-mail, telefone: não alterados;
Campo pessoa de contato: PRISCILLA DE SOUZZA ALBUQUERQUE QUEIROZ VIEIRA OSLOK MACHADO;</t>
  </si>
  <si>
    <t>TC189</t>
  </si>
  <si>
    <t>- Campo data de assinatura: válida
-  Campo pessoa de contato:vazio;
- Campo e-mail: vazio;
- Campo telefone: não alterado
- Usuário clica no botão "Renovar Convênio"</t>
  </si>
  <si>
    <t>Carregar o convênio 000500/2018;
Campo data de assinatura: 29/05/2018;
Campos telefone e pessoa de contato: não alterados;
Campo e-mail: não alterado;</t>
  </si>
  <si>
    <t>TC190</t>
  </si>
  <si>
    <t>- Campo data de assinatura: válida
-  Campo pessoa de contato: não alterado;
- Campo e-mail: válido (com @ e .)
- Campo telefone: não alterado
- Usuário clica no botão "Renovar Convênio"</t>
  </si>
  <si>
    <t>Carregar o convênio 000500/2018;
Campo data de assinatura: 29/05/2018;
Campos telefone e pessoa de contato: não alterados;
Campo e-mail: CECILCONTABIL@GMAIL.COM</t>
  </si>
  <si>
    <t>TC191</t>
  </si>
  <si>
    <t>- Campo data de assinatura: válida;
-  Campo pessoa de contato: não alterado;
- Campo e-mail: 49 caracteres (com @ e .)
- Campo telefone: não alterado
- Usuário clica no botão "Renovar Convênio"</t>
  </si>
  <si>
    <t>Carregar o convênio 000500/2018;
Campo data de assinatura: 29/05/2018;
Campos telefone e pessoa de contato: não alterados;
Campo e-mail: CECILCONTABILIDADEMPRESARIALCOMAGILIDAD@GMAIL.COM</t>
  </si>
  <si>
    <t>TC192</t>
  </si>
  <si>
    <t>- Campo data de assinatura: válida
-  Campo pessoa de contato: não alterado;
- Campo e-mail: 50 caracteres (com @ e .)
- Campo telefone: não alterado
- Usuário clica no botão "Renovar Convênio"</t>
  </si>
  <si>
    <t>Carregar o convênio 000500/2018;
Campo data de assinatura: 29/05/2018;
Campos telefone e pessoa de contato: não alterados;
Campo e-mail: CECILCONTABILIDADEMPRESARIALCOMAGILIDADE@GMAIL.COM</t>
  </si>
  <si>
    <t>TC193</t>
  </si>
  <si>
    <t>- Campo data de assinatura: válida;
-  Campo pessoa de contato: não alterado;
- Campo e-mail: 51 caracteres (com @ e .)
- Campo telefone: não alterado
- Usuário clica no botão "Renovar Convênio"</t>
  </si>
  <si>
    <t>Carregar o convênio 000500/2018;
Campo data de assinatura: 29/05/2018;
Campos telefone e pessoa de contato: não alterados;
Campo e-mail: CECILCONTABILIDADEEMPRESARIALCOMAGILIDADE@GMAIL.COM</t>
  </si>
  <si>
    <t>Mensagem de erro referente ao campo e-mail</t>
  </si>
  <si>
    <t>TC194</t>
  </si>
  <si>
    <t>- Campo data de assinatura: válida;
-  Campo pessoa de contato: não alterado;
- Campo e-mail: 70 caracteres (com @ e .)
- Campo telefone: não alterado
- Usuário clica no botão "Renovar Convênio"</t>
  </si>
  <si>
    <t>Carregar o convênio 000500/2018;
Campo data de assinatura: 29/05/2018;
Campos telefone e pessoa de contato: não alterados;
Campo e-mail: CECILCONTABILIDADEEMPRESARIALCOMAGILIDADEEFICIENCIASEGURANCA@GMAIL.COM</t>
  </si>
  <si>
    <t>TC195</t>
  </si>
  <si>
    <t>- Campo data de assinatura: válida;
-  Campo pessoa de contato: não alterado;
- Campo e-mail: 50 caracteres (com @ e sem .)
- Campo telefone: não alterado
- Usuário clica no botão "Renovar Convênio"</t>
  </si>
  <si>
    <t>Carregar o convênio 000500/2018;
Campo data de assinatura: 29/05/2018;
Campos telefone e pessoa de contato: não alterados;
Campo e-mail: CECILCONTABIL@GMAIL@COM</t>
  </si>
  <si>
    <t>TC196</t>
  </si>
  <si>
    <t>- Campo data de assinatura: válida;
-  Campo pessoa de contato: não alterado;
- Campo e-mail: 50 caracteres (com . e sem @)
- Campo telefone: não alterado
- Usuário clica no botão "Renovar Convênio"</t>
  </si>
  <si>
    <t>Carregar o convênio 000500/2018;
Campo data de assinatura: 29/05/2018;
Campos telefone e pessoa de contato: não alterados;
Campo e-mail: CECILCONTABIL.GMAIL.COM</t>
  </si>
  <si>
    <t>TC197</t>
  </si>
  <si>
    <t>Campo telefone vazio</t>
  </si>
  <si>
    <t xml:space="preserve">
- Campo data de assinatura: válida
- Campo pessoa de contato: não alterado
- Campo e-mail: não alterado
- Campo telefone: vazio
- Usuário clica no botão "Renovar Convênio"
</t>
  </si>
  <si>
    <t>Carregar o convênio 000500/2018;
Campo data de assinatura: 29/05/2018;
Campos e-mail e pessoa de contato: não alterados;
Campo telefone: não alterado;</t>
  </si>
  <si>
    <t>TC198</t>
  </si>
  <si>
    <t>Campo telefone limite inferior</t>
  </si>
  <si>
    <t xml:space="preserve">
- Campo data de assinatura: válida
- Campo pessoa de contato: não alterado
- Campo e-mail: não alterado
- Campo telefone: 1 caracter numéricos
- Usuário clica no botão "Renovar Convênio"
</t>
  </si>
  <si>
    <t>Carregar o convênio 000500/2018;
Campo data de assinatura: 29/05/2018;
Campos e-mail e pessoa de contato: não alterados;
Campo telefone: 1;</t>
  </si>
  <si>
    <t>Mensagem de erro:
- Campo telefone</t>
  </si>
  <si>
    <t>TC199</t>
  </si>
  <si>
    <t>Campo telefone proximo a borda</t>
  </si>
  <si>
    <t xml:space="preserve">
- Campo data de assinatura: válida
- Campo pessoa de contato: não alterado
- Campo e-mail: não alterado
- Campo telefone: 9 caracteres numéricos
- Usuário clica no botão "Renovar Convênio"
</t>
  </si>
  <si>
    <t>Carregar o convênio 000500/2018;
Campo data de assinatura: 29/05/2018;
Campos e-mail e pessoa de contato: não alterados;
Campo telefone: 123456789;</t>
  </si>
  <si>
    <t>TC200</t>
  </si>
  <si>
    <t>Campo telefone na borda (10 caracteres numéricos)</t>
  </si>
  <si>
    <t xml:space="preserve">
- Campo data de assinatura: válida
- Campo pessoa de contato: não alterado
- Campo e-mail: não alterado
- Campo telefone: 10 caracteres numéricos
- Usuário clica no botão "Renovar Convênio"
</t>
  </si>
  <si>
    <t>Carregar o convênio 000500/2018;
Campo data de assinatura: 29/05/2018;
Campos e-mail e pessoa de contato: não alterados;
Campo telefone: 1234567810;</t>
  </si>
  <si>
    <t>TC201</t>
  </si>
  <si>
    <t>Campo telefone na borda (11 caracteres numéricos)</t>
  </si>
  <si>
    <t xml:space="preserve">
- Campo data de assinatura: válida
- Campo pessoa de contato: não alterado
- Campo e-mail: não alterado
- Campo telefone: 11 caracteres numéricos
- Usuário clica no botão "Renovar Convênio"
</t>
  </si>
  <si>
    <t>Carregar o convênio 000500/2018;
Campo data de assinatura: 29/05/2018;
Campos e-mail e pessoa de contato: não alterados;
Campo telefone: 12345678911;</t>
  </si>
  <si>
    <t>TC202</t>
  </si>
  <si>
    <t>Campo telefone invalido</t>
  </si>
  <si>
    <t xml:space="preserve">
- Campo data de assinatura: válida
- Campo pessoa de contato: não alterado
- Campo e-mail: não alterado
- Campo telefone: 12 caracteres numéricos
- Usuário clica no botão "Renovar Convênio"
</t>
  </si>
  <si>
    <t>Carregar o convênio 000500/2018;
Campo data de assinatura: 29/05/2018;
Campos e-mail e pessoa de contato: não alterados;
Campo telefone: 123456789000;</t>
  </si>
  <si>
    <t>TC203</t>
  </si>
  <si>
    <t>Campo telefone inválido (grande aumento da borda)</t>
  </si>
  <si>
    <t xml:space="preserve">
- Campo data de assinatura: válida
- Campo pessoa de contato: não alterado
- Campo e-mail: não alterado
- Campo telefone: 15 caracteres numéricos
- Usuário clica no botão "Renovar Convênio"
</t>
  </si>
  <si>
    <t>Carregar o convênio 000500/2018;
Campo data de assinatura: 29/05/2018;
Campos e-mail e pessoa de contato: não alterados;
Campo telefone: 123456789123456;</t>
  </si>
  <si>
    <t>NTC197</t>
  </si>
  <si>
    <t xml:space="preserve">
- Campo data de assinatura: válida
- Campo pessoa de contato: não alterado
- Campo e-mail: não alterado
- Campo telefone: 10 caracteres letras
- Usuário clica no botão "Renovar Convênio"
</t>
  </si>
  <si>
    <t>Carregar o convênio 000500/2018;
Campo data de assinatura: 29/05/2018;
Campos e-mail e pessoa de contato: não alterados;
Campo telefone: ABCDEFGHIJ;</t>
  </si>
  <si>
    <t>NTC198</t>
  </si>
  <si>
    <t xml:space="preserve">
- Campo data de assinatura: válida
- Campo pessoa de contato: não alterado
- Campo e-mail: não alterado
- Campo telefone: 11 caracteres letras
- Usuário clica no botão "Renovar Convênio"
</t>
  </si>
  <si>
    <t>Carregar o convênio 000500/2018;
Campo data de assinatura: 29/05/2018;
Campos e-mail e pessoa de contato: não alterados;
Campo telefone: ABCDEFGHIJK;</t>
  </si>
  <si>
    <t>TC204</t>
  </si>
  <si>
    <t>Testar widget</t>
  </si>
  <si>
    <t>Selecionar a data 02/06/2018;</t>
  </si>
  <si>
    <t>Foi possível inserir a data com sucesso</t>
  </si>
  <si>
    <t>TC205</t>
  </si>
  <si>
    <t>Testes de Pessoa Jurídica; Agente de Integração = SIM;</t>
  </si>
  <si>
    <t>TC206</t>
  </si>
  <si>
    <t>Carregar o convênio 000501/2014;</t>
  </si>
  <si>
    <t>TC206b</t>
  </si>
  <si>
    <t>Submeter form sem adicionar  dados</t>
  </si>
  <si>
    <t>- Campo data de assinatura: não alterado
- Campo pessoa de contato: não alterado
- Campo e-mail: não alterado
- Campo telefone: não alterado
- Usuário clica no botão "Renovar Convênio"</t>
  </si>
  <si>
    <t>Exibir mensagem de erro informando o erro a ser corrigido</t>
  </si>
  <si>
    <t>TC207</t>
  </si>
  <si>
    <t>Carregar o convênio 000501/2014;
Campo data de assinatura: 29/05/2018;
Campo e-mail: NATHALIA@RECRUTA.COM.BR
Campo pessoa de contato: NATHALIA SOUZA
Campo telefone: 2112345674</t>
  </si>
  <si>
    <t>Convênio 000501/2018
Cadastrado com sucesso</t>
  </si>
  <si>
    <t>TC208</t>
  </si>
  <si>
    <t>- Campo Tipo preenchido e desabilitado para edição
- Campo CPF preenchido e desabilitado para edição
- Campo Nome preenchido e desabilitado para edição</t>
  </si>
  <si>
    <t>Carregar o convênio: 000502/2014;</t>
  </si>
  <si>
    <t>Campos desabilitados</t>
  </si>
  <si>
    <t>TC209</t>
  </si>
  <si>
    <t>- Campo data de assinatura: vazio
- Campo e-mail: vazio
- Campo telefone: vazio
- Usuário clica no botão "Renovar Convênio"</t>
  </si>
  <si>
    <t>Erro no campo data de assinatura</t>
  </si>
  <si>
    <t>TC210</t>
  </si>
  <si>
    <t>- Campo data de assinatura: válido;
- Campos e-mail e telefone: válidos;
- Usuário clica no botão "Renovar Convênio"</t>
  </si>
  <si>
    <t>Carregar o convênio: 000502/2014;
Campo data de assinatura: 29/05/2017;
Campo e-mail: ANDRESSA@ASTAH.COM
Campo telefone: 2198765432</t>
  </si>
  <si>
    <t>Convênio 000502/2017
Cadastrado com sucesso</t>
  </si>
  <si>
    <t>TC211</t>
  </si>
  <si>
    <t>Data de assinatura válida</t>
  </si>
  <si>
    <t>- Campo data de assinatura: válida
- Campo e-mail: não alterado
- Campo telefone: não alterado
- Usuário clica no botão "Renovar Convênio"</t>
  </si>
  <si>
    <t>- Carregar o convênio: 000502/2018;
- Campo data de assinatura: 25/11/2017
- Campo e-mail: não alterado
- Campo telefone: não alterado</t>
  </si>
  <si>
    <t>TC212</t>
  </si>
  <si>
    <t>- Campo data de assinatura: válida
- Campo e-mail: válido (com @ e .)
- Campo telefone: não alterado
- Usuário clica no botão "Renovar Convênio"</t>
  </si>
  <si>
    <t>- Carregar o convênio: 000502/2018;
- Campo data de assinatura: 25/11/2017
- Campo e-mail: vazio
- Campo telefone: não alterado</t>
  </si>
  <si>
    <t>TC213</t>
  </si>
  <si>
    <t>- Campo data de assinatura: válida
- Campo e-mail: 20 caracteres (com @ e .)
- Campo telefone: não alterado
- Usuário clica no botão "Renovar Convênio"</t>
  </si>
  <si>
    <t>Carregar o convênio: 000502/2018;
- Campo data de assinatura: 25/11/2017
- Campo e-mail: FACOSUAUML@GMAIL.COM
- Campo telefone: não alterado</t>
  </si>
  <si>
    <t>TC214</t>
  </si>
  <si>
    <t>- Campo data de assinatura: válida
- Campo e-mail: 49 caracteres (com @ e .)
- Campo telefone: não alterado
- Usuário clica no botão "Renovar Convênio"</t>
  </si>
  <si>
    <t>Carregar o convênio: 000502/2018;
- Campo data de assinatura: 25/11/2017
- Campo e-mail: FACOSUAUMLCERTINHATENDENDOAOSREQUISITOS@GMAIL.COM
- Campo telefone: não alterado</t>
  </si>
  <si>
    <t>Tive problema com o ambiente, retomando</t>
  </si>
  <si>
    <t>TC215</t>
  </si>
  <si>
    <t>- Campo data de assinatura: válida
- Campo e-mail: 50 caracteres (com @ e .)
- Campo telefone: não alterado
- Usuário clica no botão "Renovar Convênio"</t>
  </si>
  <si>
    <t>Carregar o convênio: 000502/2018;
- Campo data de assinatura: 25/11/2017
- Campo e-mail: FACOSUAUMLCERTINHAATENDENDOAOSREQUISITOS@GMAIL.COM
- Campo telefone: não alterado</t>
  </si>
  <si>
    <t>TC216</t>
  </si>
  <si>
    <t>- Campo data de assinatura: válida
- Campo e-mail: 51 caracteres (com @ e .)
- Campo telefone: não alterado
- Usuário clica no botão "Renovar Convênio"</t>
  </si>
  <si>
    <t>Carregar o convênio: 000502/2018;
- Campo data de assinatura: 25/11/2017
- Campo e-mail: FACOSUAUMLCERTINHAEATENDENDOAOSREQUISITOS@GMAIL.COM
- Campo telefone: não alterado</t>
  </si>
  <si>
    <t>TC217</t>
  </si>
  <si>
    <t>- Campo data de assinatura: válida
- Campo e-mail: 60 caracteres (com @ e .)
- Campo telefone: não alterado
- Usuário clica no botão "Renovar Convênio"</t>
  </si>
  <si>
    <t>Carregar o convênio: 000502/2018;
- Campo data de assinatura: 25/11/2017
- Campo e-mail: FACOSUAUMLCERTINHAEATENDENDOAOSREQUISITOSDOSISTEMA@GMAIL.COM
- Campo telefone: não alterado</t>
  </si>
  <si>
    <t>TC218</t>
  </si>
  <si>
    <t>Campo email com @ e sem ponto</t>
  </si>
  <si>
    <t>- Campo data de assinatura: válida
- Campo e-mail: 50 caracteres (com @ e sem .)
- Campo telefone: não alterado
- Usuário clica no botão "Renovar Convênio"</t>
  </si>
  <si>
    <t>Carregar o convênio: 000502/2018;
- Campo data de assinatura: 25/11/2017
- Campo e-mail: FACOSUAUMLCERTINHAATENDENDOAOSREQUISITOS@GMAIL@COM
- Campo telefone: não alterado"</t>
  </si>
  <si>
    <t>TC219</t>
  </si>
  <si>
    <t>- Campo data de assinatura: válida
- Campo e-mail: 50 caracteres (com .  e sem @)
- Campo telefone: não alterado
- Usuário clica no botão "Renovar Convênio"</t>
  </si>
  <si>
    <t>Carregar o convênio: 000502/2018;
- Campo data de assinatura: 25/11/2017
- Campo e-mail: FACOSUAUMLCERTINHAATENDENDOAOSREQUISITOS.GMAIL.COM
- Campo telefone: não alterado</t>
  </si>
  <si>
    <t>TC220</t>
  </si>
  <si>
    <t>- Campo data de assinatura: válida
- Campo e-mail: não alterado
- Campo telefone: vazio
- Usuário clica no botão "Renovar Convênio"</t>
  </si>
  <si>
    <t>Carregar o convênio: 000502/2018;
- Campo data de assinatura: 25/11/2017
- Campo e-mail: não alterado
- Campo telefone: vazio</t>
  </si>
  <si>
    <t>TC221</t>
  </si>
  <si>
    <t>- Campo data de assinatura: válida
- Campo e-mail: não alterado
- Campo telefone: 1 caracter
- Usuário clica no botão "Renovar Convênio"</t>
  </si>
  <si>
    <t>Carregar o convênio: 000502/2018;
- Campo data de assinatura: 25/11/2017
- Campo e-mail: não alterado
- Campo telefone: 1</t>
  </si>
  <si>
    <t>TC222</t>
  </si>
  <si>
    <t>- Campo data de assinatura: válida
- Campo e-mail: não alterado
- Campo telefone: 9 caracteres
- Usuário clica no botão "Renovar Convênio"</t>
  </si>
  <si>
    <t>Carregar o convênio: 000502/2018;
- Campo data de assinatura: 25/11/2017
- Campo e-mail: não alterado
- Campo telefone: 219345678</t>
  </si>
  <si>
    <t>TC223</t>
  </si>
  <si>
    <t>- Campo data de assinatura: válida
- Campo e-mail: não alterado
- Campo telefone: 10 caracteres
- Usuário clica no botão "Renovar Convênio"</t>
  </si>
  <si>
    <t>Carregar o convênio: 000502/2018;
- Campo data de assinatura: 25/11/2017
- Campo e-mail: não alterado
- Campo telefone: 2193456789</t>
  </si>
  <si>
    <t>TC224</t>
  </si>
  <si>
    <t>- Campo data de assinatura: válida
- Campo e-mail: não alterado
- Campo telefone: 11 caracteres
- Usuário clica no botão "Renovar Convênio"</t>
  </si>
  <si>
    <t>Carregar o convênio: 000502/2018;
- Campo data de assinatura: 25/11/2017
- Campo e-mail: não alterado
- Campo telefone: 21993456789</t>
  </si>
  <si>
    <t>NTC220</t>
  </si>
  <si>
    <t>Carregar o convênio: 000502/2018;
- Campo data de assinatura: 25/11/2017
- Campo e-mail: não alterado
- Campo telefone: ABCDEFGHIJ</t>
  </si>
  <si>
    <t>NTC221</t>
  </si>
  <si>
    <t>Carregar o convênio: 000502/2018;
- Campo data de assinatura: 25/11/2017
- Campo e-mail: não alterado
- Campo telefone: ABCDEFGHIJK</t>
  </si>
  <si>
    <t>TC225</t>
  </si>
  <si>
    <t>Campo telefone acima da borda</t>
  </si>
  <si>
    <t>- Campo data de assinatura: válida
- Campo e-mail: não alterado
- Campo telefone: 12 caracteres
- Usuário clica no botão "Renovar Convênio"</t>
  </si>
  <si>
    <t>Carregar o convênio: 000502/2018;
- Campo data de assinatura: 25/11/2017
- Campo e-mail: não alterado
- Campo telefone: 219934567812</t>
  </si>
  <si>
    <t>TC226</t>
  </si>
  <si>
    <t>Campo telefone com grande aumento da borda</t>
  </si>
  <si>
    <t>- Campo data de assinatura: válida
- Campo e-mail: não alterado
- Campo telefone: 15 caracteres
- Usuário clica no botão "Renovar Convênio"</t>
  </si>
  <si>
    <t>Carregar o convênio: 000502/2018;
- Campo data de assinatura: 25/11/2017
- Campo e-mail: não alterado
- Campo telefone: 219934567890015</t>
  </si>
  <si>
    <t>TC227</t>
  </si>
  <si>
    <t>Carregar o convênio: 000502/2018;
Selecionar a data 29/03/2018</t>
  </si>
  <si>
    <t>A data foi selecionada com sucesso.</t>
  </si>
  <si>
    <t>TC228</t>
  </si>
  <si>
    <t>Carregar o convênio: 000502/2018;
- Campo data de assinatura: vazia
- Campo e-mail: HERCULES@GMAIL.COM
- Campo telefone: 2199345678</t>
  </si>
  <si>
    <t>Mensagem de erro no campo data.</t>
  </si>
  <si>
    <t>UC03 - Exibir convênios a vencer</t>
  </si>
  <si>
    <t>TC229</t>
  </si>
  <si>
    <t>Exibir convenios com menos de 1 mes para vencer</t>
  </si>
  <si>
    <t>"Campo Tipo = PESSOA JURÍDICA
Campo Agente de Integração = NÃO
Campo CNPJ: 98765432100002;
Campo Razão Social: EMPRESA XPTO3;
Campo data de Assinatura: 01/06/2013
Campo e-mail : RH@EMPRESAXPTO.COM.BR 
Campo telefone : 2132992601  ;
Campo pessoa de contato:  JOANA ANTUNES ;"</t>
  </si>
  <si>
    <t>Convenio cadastrado no sistema no mesmo mês da pesquisa</t>
  </si>
  <si>
    <t>Exibe uma mensagem dizendo que não há convenios para vencer</t>
  </si>
  <si>
    <t>TC230</t>
  </si>
  <si>
    <t>Exibir convenios que estão vencidos</t>
  </si>
  <si>
    <t>"Campo Tipo = PESSOA JURÍDICA
Campo Agente de Integração = NÃO
Campo CNPJ: 98765432100003;
Campo Razão Social: EMPRESA XPTO3;
Campo data de Assinatura: 01/05/2013
Campo e-mail : RH@EMPRESAXPTO.COM.BR 
Campo telefone : 2132992601  ;
Campo pessoa de contato:  JOANA ANTUNES  ;"</t>
  </si>
  <si>
    <t>Convenio cadastrado no sistema vencido</t>
  </si>
  <si>
    <t>TC231</t>
  </si>
  <si>
    <t>Exibe tabela de convenios com apenas um convenio com 1 mes para vencer</t>
  </si>
  <si>
    <t>"Campo Tipo = PESSOA JURÍDICA
Campo Agente de Integração = NÃO
Campo CNPJ: 98765432100000;
Campo Razão Social: EMPRESA XPTO3;
Campo data de Assinatura: 01/07/2013
Campo e-mail : RH@EMPRESAXPTO.COM.BR 
Campo telefone : 2132992601  ;
Campo pessoa de contato: JOANA ANTUNES;"</t>
  </si>
  <si>
    <t>-Um convenio cadastrado no sistema com data de vencimento em 1 mes
-Nenhum convenio cadastrado no sistema com 2 meses para o vencimento</t>
  </si>
  <si>
    <t>Uma tabela mostrando convenios que vao vencer daqui a 1 meses e exibir as informações da empresa (razão social/nome, cnpj/cpf, número do convênio, email, telefone, pessoa de contato e vigência).</t>
  </si>
  <si>
    <t>TC232</t>
  </si>
  <si>
    <t>Exibe tabela de convenios com dois convenios com 1 mes para vencer</t>
  </si>
  <si>
    <t>"Campo Tipo = PESSOA JURÍDICA / PESSOA JURÍDICA;
Campo Agente de Integração = NÃO / NÃO ;
Campo CNPJ: 98765432100000 / 98765432100004;
Campo Razão Social: EMPRESA XPTO /  EMPRESA XPTO2;
Campo data de Assinatura: 01/07/2013 / 15/07/2013 ;
Campo e-mail : RH@EMPRESAXPTO.COM.BR / RH@EMPRESAXPTO.COM.BR  ;
Campo telefone : 2132992601 / 2132992601  ;
Campo pessoa de contato: JOANA ANTUNES / JOANA ANTUNES ;"</t>
  </si>
  <si>
    <t>-Dois convenios cadastrados no sistema com data de vencimento em 1 mes
-Nenhum convenio cadastrado no sistema com 2 meses para o vencimento</t>
  </si>
  <si>
    <t>TC233</t>
  </si>
  <si>
    <t>Exibe tabela de convenios com apenas um convenio com 2 meses para vencer</t>
  </si>
  <si>
    <t>"Campo Tipo = PESSOA JURÍDICA
Campo Agente de Integração = NÃO
Campo CNPJ: 98765432100001;
Campo Razão Social: EMPRESA XPTO2;
Campo data de Assinatura: 01/08/2013
Campo e-mail : RH@EMPRESAXPTO.COM.BR 
Campo telefone : 2132992601  ;
Campo pessoa de contato: JOANA ANTUNES;"</t>
  </si>
  <si>
    <t>-Nenhum convenio cadastrado no sistema com data de vencimento em 1 mes
- Um convenio cadastrado no sistema com 2 meses para o vencimento</t>
  </si>
  <si>
    <t>Uma tabela mostrando convenios que vao vencer daqui a 2 meses e exibir as informações da empresa (razão social/nome, cnpj/cpf, número do convênio, email, telefone, pessoa de contato e vigência).</t>
  </si>
  <si>
    <t>TC234</t>
  </si>
  <si>
    <t>Exibe tabela de convenios com apenas dois convenios com 2 meses para vencer</t>
  </si>
  <si>
    <t>"Campo Tipo = PESSOA JURÍDICA / PESSOA JURÍDICA;
Campo Agente de Integração = NÃO / NÃO ;
Campo CNPJ: 98765432100005 / 98765432100001;
Campo Razão Social: EMPRESA XPTO /  EMPRESA XPTO2;
Campo data de Assinatura: 15/08/2013 / 01/08/2013 ;
Campo e-mail : RH@EMPRESAXPTO.COM.BR / RH@EMPRESAXPTO.COM.BR  ;
Campo telefone : 2132992601 / 2132992601  ;
Campo pessoa de contato: JOANA ANTUNES / JOANA ANTUNES ;"</t>
  </si>
  <si>
    <t>-Nenhum convenio cadastrado no sistema com data de vencimento em 1 mes
-Dois convenios cadastrados no sistema com 2 meses para o vencimento</t>
  </si>
  <si>
    <t>TC235</t>
  </si>
  <si>
    <t>Exibir tabela de convenios não havendo convenios com 1 e 2 meses para o vencimento</t>
  </si>
  <si>
    <t>- Nenhum Convenio cadastrado no sistema com data de vencimento em 1 mes
-Nenhum Convenio cadastrado no sistema com 2 meses para o vencimento</t>
  </si>
  <si>
    <t>TC236</t>
  </si>
  <si>
    <t>Exibir convenios que estão com data de vencimento com 3 meses</t>
  </si>
  <si>
    <t>"Campo Tipo = PESSOA JURÍDICA
Campo Agente de Integração = NÃO
Campo CNPJ: 98765432100006;
Campo Razão Social: EMPRESA XPTO3;
Campo data de Assinatura: 01/09/2013
Campo e-mail : RH@EMPRESAXPTO.COM.BR 
Campo telefone : 2132992601  ;
Campo pessoa de contato:  JOANA ANTUNES  ;"</t>
  </si>
  <si>
    <t>-Convenio cadastrado com 3 meses para o vencimento
-Nenhum convenio cadastrado com 1 ou 2 meses para o vencimento</t>
  </si>
  <si>
    <t>TC237</t>
  </si>
  <si>
    <t>Exibir convenios que estão com data de vencimento com 5 meses</t>
  </si>
  <si>
    <t>"Campo Tipo = PESSOA JURÍDICA
Campo Agente de Integração = NÃO
Campo CNPJ: 98765432100007;
Campo Razão Social: EMPRESA XPTO3;
Campo data de Assinatura: 01/11/2013
Campo e-mail : RH@EMPRESAXPTO.COM.BR 
Campo telefone : 2132992601  ;
Campo pessoa de contato:  JOANA ANTUNES  ;"</t>
  </si>
  <si>
    <t>-Convenio cadastrado com 5 meses para o vencimento
-Nenhum convenio cadastrado com 1 ou 2 meses para o vencimento</t>
  </si>
  <si>
    <t>TC238</t>
  </si>
  <si>
    <t>Verificar barra de rolagem adicionando 20 convenios com 1 ou 2 meses para vencer</t>
  </si>
  <si>
    <t>"Campo Tipo = PESSOA JURÍDICA
Campo Agente de Integração = NÃO
Campo CNPJ: 98765432100008 / 98765432100009 / 98765432100010 / 98765432100011 / 98765432100012 / 98765432100013 / 98765432100014 / 98765432100015 / 98765432100016 / 98765432100017 / 98765432100018 / 98765432100019 / 98765432100020 / 98765432100021 / 98765432100022 / 98765432100023 / 98765432100024 / 98765432100025 / 98765432100026 / 98765432100027;
Campo Razão Social: EMPRESA XPTO3;
Campo data de Assinatura: 01/07/2013
Campo e-mail : RH@EMPRESAXPTO.COM.BR 
Campo telefone : 2132992601  ;
Campo pessoa de contato: JOANA ANTUNES;"</t>
  </si>
  <si>
    <t xml:space="preserve">
-20 convenios cadastrados com 1 ou 2 meses para o vencimento</t>
  </si>
  <si>
    <t>Exibe a tela com convenios a vencer juntamente com a barra de rolagem</t>
  </si>
  <si>
    <t>TC239</t>
  </si>
  <si>
    <t>Exibir apenastabela de convenios havendo convenios com 1 e 2 meses para o vencimento, não exibindo os vencidos</t>
  </si>
  <si>
    <t>"Campo Tipo = PESSOA JURÍDICA / PESSOA JURÍDICA;
Campo Agente de Integração = NÃO / NÃO ;
Campo CNPJ: 98765432100000 / 98765432100003;
Campo Razão Social: EMPRESA XPTO /  EMPRESA XPTO2;
Campo data de Assinatura: 01/07/2013 / 01/05/2013 ;
Campo e-mail : RH@EMPRESAXPTO.COM.BR / RH@EMPRESAXPTO.COM.BR  ;
Campo telefone : 2132992601 / 2132992601  ;
Campo pessoa de contato: JOANA ANTUNES / JOANA ANTUNES ;"</t>
  </si>
  <si>
    <t>-Convenio vencido cadastrado 
-Convenio cadastrado como valido</t>
  </si>
  <si>
    <t>Exibe tabela de convenios com 1 e 2 meses para o vencimento e não exibe convenio vencido</t>
  </si>
  <si>
    <t>UC09 -Emitir relatório consolidado</t>
  </si>
  <si>
    <t>TC240</t>
  </si>
  <si>
    <t>Data de inicio invalida com data de termino invalidos e checkboxs invalidos</t>
  </si>
  <si>
    <t>-Data de inicio vazia 
-Data de termino vazia 
-Checkboxs não selecionados</t>
  </si>
  <si>
    <t>Campo Data de Inicio = VAZIO
Campo Data de Termino = VAZIO
Campo checkbox de Estágio obrigatorio = NÃO SELECIONADO
Campo checkbox de Estágio não obrigatorio = NÃO SELECIONADO</t>
  </si>
  <si>
    <t>Exibe uma mensagem indicando que a data de inicio, termino e checkboxs estão invalidos e não exibe o botão imprimir</t>
  </si>
  <si>
    <t>TC241</t>
  </si>
  <si>
    <t>Data de inicio invalida com data de termino invalidos e checkboxs validos</t>
  </si>
  <si>
    <t>-Data de inicio vazia 
-Data de termino vazia 
-Apenas checkbox de estagio obrigatorio selecionado</t>
  </si>
  <si>
    <t>Campo Data de Inicio = VAZIO
Campo Data de Termino = VAZIO
Campo checkbox de Estágio obrigatorio = SELECIONADO
Campo checkbox de Estágio não obrigatorio = NÃO SELECIONADO</t>
  </si>
  <si>
    <t>Exibe uma mensagem indicando que a data de inicio, termino estão invalidos e não exibe o botão imprimir</t>
  </si>
  <si>
    <t>TC242</t>
  </si>
  <si>
    <t>-Data de inicio vazia 
-Data de termino vazia 
-Apenas checkbox de estagio não obrigatorio selecionado</t>
  </si>
  <si>
    <t>Campo Data de Inicio = VAZIO
Campo Data de Termino = VAZIO
Campo checkbox de Estágio obrigatorio = NÃO SELECIONADO
Campo checkbox de Estágio não obrigatorio = SELECIONADO</t>
  </si>
  <si>
    <t>TC243</t>
  </si>
  <si>
    <t>-Data de inicio vazia 
-Data de termino vazia 
-Ambos Checkbox são selecionados</t>
  </si>
  <si>
    <t>Campo Data de Inicio = VAZIO
Campo Data de Termino = VAZIO
Campo checkbox de Estágio obrigatorio = SELECIONADO
Campo checkbox de Estágio não obrigatorio = SELECIONADO</t>
  </si>
  <si>
    <t>TC244</t>
  </si>
  <si>
    <t>Data de inicio invalida com data de termino válida e checkboxs invalidos</t>
  </si>
  <si>
    <t>-Data de inicio vazia 
-Data de termino preenchida
-Checkboxs não selecionados</t>
  </si>
  <si>
    <t>Campo Data de Inicio = VAZIO
Campo Data de Termino = 15/06/2018
Campo checkbox de Estágio obrigatorio = NÃO SELECIONADO
Campo checkbox de Estágio não obrigatorio = NÃO SELECIONADO</t>
  </si>
  <si>
    <t>Exibe uma mensagem indicando que a data de inicio e checkboxs estão invalidos e não exibe o botão imprimir</t>
  </si>
  <si>
    <t>TC245</t>
  </si>
  <si>
    <t>Data de inicio invalida com data de termino válida e checkboxs validos</t>
  </si>
  <si>
    <t>-Data de inicio vazia 
-Data de termino preenchida
-Apenas checkbox de estagio obrigatorio selecionado</t>
  </si>
  <si>
    <t>Campo Data de Inicio = VAZIO
Campo Data de Termino = 15/06/2018
Campo checkbox de Estágio obrigatorio = SELECIONADO
Campo checkbox de Estágio não obrigatorio = NÃO SELECIONADO</t>
  </si>
  <si>
    <t>Exibe uma mensagem indicando que a data de inicio está invalida e não exibe o botão imprimir</t>
  </si>
  <si>
    <t>TC246</t>
  </si>
  <si>
    <t>-Data de inicio vazia 
-Data de termino preenchida
-Apenas checkbox de estagio não obrigatorio selecionado</t>
  </si>
  <si>
    <t>Campo Data de Inicio = VAZIO
Campo Data de Termino = 15/06/2018
Campo checkbox de Estágio obrigatorio = NÃO SELECIONADO
Campo checkbox de Estágio não obrigatorio = SELECIONADO</t>
  </si>
  <si>
    <t>Exibe uma mensagem indicando que a data de inicio está invalida e não exibição do botão imprimir</t>
  </si>
  <si>
    <t>TC247</t>
  </si>
  <si>
    <t>-Data de inicio vazia 
-Data de termino preenchida
-Ambos Checkbox são selecionados</t>
  </si>
  <si>
    <t>Campo Data de Inicio = VAZIO
Campo Data de Termino = 15/06/2018
Campo checkbox de Estágio obrigatorio = SELECIONADO
Campo checkbox de Estágio não obrigatorio = SELECIONADO</t>
  </si>
  <si>
    <t>TC248</t>
  </si>
  <si>
    <t>Data de inicio valida com data de termino invalidos e checkboxs invalidos</t>
  </si>
  <si>
    <t>-Data de inicio preenchida
-Data de termino vazia 
-Checkboxs não selecionados</t>
  </si>
  <si>
    <t>Campo Data de Inicio = 01/06/2018
Campo Data de Termino = VAZIO
Campo checkbox de Estágio obrigatorio = NÃO SELECIONADO
Campo checkbox de Estágio não obrigatorio = NÃO SELECIONADO</t>
  </si>
  <si>
    <t>Exibe uma mensagem indicando que a data de termino e checkboxs estão invalidos e não exibe o botão imprimir</t>
  </si>
  <si>
    <t>TC249</t>
  </si>
  <si>
    <t>Data de inicio valida com data de termino invalidos e checkboxs validos</t>
  </si>
  <si>
    <t>-Data de inicio preenchida
-Data de termino vazia 
-Apenas checkbox de estagio obrigatorio selecionado</t>
  </si>
  <si>
    <t>Campo Data de Inicio = 01/06/2018
Campo Data de Termino = VAZIO
Campo checkbox de Estágio obrigatorio = SELECIONADO
Campo checkbox de Estágio não obrigatorio = NÃO SELECIONADO</t>
  </si>
  <si>
    <t>Exibe uma mensagem indicando que a data de termino está invalida e não exibe o botão imprimir</t>
  </si>
  <si>
    <t>TC250</t>
  </si>
  <si>
    <t>-Data de inicio preenchida
-Data de termino vazia 
-Apenas checkbox de estagio não obrigatorio selecionado</t>
  </si>
  <si>
    <t>Campo Data de Inicio = 01/06/2018
Campo Data de Termino = VAZIO
Campo checkbox de Estágio obrigatorio = NÃO SELECIONADO
Campo checkbox de Estágio não obrigatorio = SELECIONADO</t>
  </si>
  <si>
    <t>TC251</t>
  </si>
  <si>
    <t>-Data de inicio preenchida
-Data de termino vazia 
-Ambos Checkbox são selecionados</t>
  </si>
  <si>
    <t>Campo Data de Inicio = 01/06/2018
Campo Data de Termino = VAZIO
Campo checkbox de Estágio obrigatorio = SELECIONADO
Campo checkbox de Estágio não obrigatorio = SELECIONADO</t>
  </si>
  <si>
    <t>TC252</t>
  </si>
  <si>
    <t>Data de inicio valida com data de termino valida e checkboxs invalidos</t>
  </si>
  <si>
    <t>-Data de inicio preenchida
-Data de termino preenchida
-Checkboxs não selecionados</t>
  </si>
  <si>
    <t>Campo Data de Inicio = 01/06/2018
Campo Data de Termino = 15/06/2018
Campo checkbox de Estágio obrigatorio = NÃO SELECIONADO
Campo checkbox de Estágio não obrigatorio = NÃO SELECIONADO</t>
  </si>
  <si>
    <t>Exibe uma mensagem indicando que os checkboxs estão invalidos e não exibe o botão imprimir</t>
  </si>
  <si>
    <t>TC253</t>
  </si>
  <si>
    <t>Datas inconsistentes e checkboxs invalidos</t>
  </si>
  <si>
    <t>-Data de termino é menor a data de inicio
-Checkboxs não selecionados</t>
  </si>
  <si>
    <t>Campo Data de Inicio = 15/06/2018
Campo Data de Termino = 01/06/2018
Campo checkbox de Estágio obrigatorio = NÃO SELECIONADO
Campo checkbox de Estágio não obrigatorio = NÃO SELECIONADO</t>
  </si>
  <si>
    <t>Exibe uma mensagem indicando que a data de termino é superior a de inicio e os checkboxs estão invalidos e não exibe o botão imprimir</t>
  </si>
  <si>
    <t>TC254</t>
  </si>
  <si>
    <t>Datas inconsistentes  e checkboxs validos</t>
  </si>
  <si>
    <t>-Data de termino é menor a data de inicio
-Apenas checkbox de estagio obrigatorio selecionado</t>
  </si>
  <si>
    <t>Campo Data de Inicio = 15/06/2018
Campo Data de Termino = 01/06/2018
Campo checkbox de Estágio obrigatorio = SELECIONADO
Campo checkbox de Estágio não obrigatorio = NÃO SELECIONADO</t>
  </si>
  <si>
    <t>Exibe uma mensagem indicando que a data de termino é superior a de inicio e não exibe o botão imprimir</t>
  </si>
  <si>
    <t>TC255</t>
  </si>
  <si>
    <t>Datas inconsistentes e checkboxs validos</t>
  </si>
  <si>
    <t>-Data de termino é menor a data de inicio
-Apenas checkbox de estagio não obrigatorio selecionado</t>
  </si>
  <si>
    <t>Campo Data de Inicio = 15/06/2018
Campo Data de Termino = 01/06/2018
Campo checkbox de Estágio obrigatorio = NÃO SELECIONADO
Campo checkbox de Estágio não obrigatorio = SELECIONADO</t>
  </si>
  <si>
    <t>TC256</t>
  </si>
  <si>
    <t>-Data de termino é menor a data de inicio
-Ambos Checkbox são selecionados</t>
  </si>
  <si>
    <t>Campo Data de Inicio = 15/06/2018
Campo Data de Termino = 01/06/2018
Campo checkbox de Estágio obrigatorio = SELECIONADO
Campo checkbox de Estágio não obrigatorio = SELECIONADO</t>
  </si>
  <si>
    <t>TC257</t>
  </si>
  <si>
    <t>Datas iguais e checkboxs invalidos</t>
  </si>
  <si>
    <t>Data de termino é igual a Data de inicio
Checkbox não são selecionados</t>
  </si>
  <si>
    <t>Campo Data de Inicio = 01/06/2018
Campo Data de Termino = 01/06/2018
Campo checkbox de Estágio obrigatorio = NÃO SELECIONADO
Campo checkbox de Estágio não obrigatorio = NÃO SELECIONADO</t>
  </si>
  <si>
    <t>TC258</t>
  </si>
  <si>
    <t>Datas iguais e checkboxs validos</t>
  </si>
  <si>
    <t>Data de termino é igual a data de inicio
-Apenas checkbox de estagio obrigatorio selecionado</t>
  </si>
  <si>
    <t>Campo Data de Inicio = 01/06/2018
Campo Data de Termino = 01/06/2018
Campo checkbox de Estágio obrigatorio = SELECIONADO
Campo checkbox de Estágio não obrigatorio = NÃO SELECIONADO</t>
  </si>
  <si>
    <t xml:space="preserve">Exibe tabela com os dados do dia </t>
  </si>
  <si>
    <t>TC259</t>
  </si>
  <si>
    <t>Data de termino é igual a data de inicio
-Apenas checkbox de estagio não obrigatorio selecionado</t>
  </si>
  <si>
    <t>Campo Data de Inicio = 01/06/2018
Campo Data de Termino = 01/06/2018
Campo checkbox de Estágio obrigatorio = NÃO SELECIONADO
Campo checkbox de Estágio não obrigatorio = SELECIONADO</t>
  </si>
  <si>
    <t>TC260</t>
  </si>
  <si>
    <t>Data de termino é igual a data de inicio
-Ambos Checkbox são selecionados</t>
  </si>
  <si>
    <t>Campo Data de Inicio = 01/06/2018
Campo Data de Termino = 01/06/2018
Campo checkbox de Estágio obrigatorio = SELECIONADO
Campo checkbox de Estágio não obrigatorio = SELECIONADO</t>
  </si>
  <si>
    <t>TC261</t>
  </si>
  <si>
    <t>Exibir apenas termos, aditivos e recisoes apenas para estagio obrigatorio</t>
  </si>
  <si>
    <t>-Data de inicio preenchida
-Data de termino preenchida
-Apenas checkbox de estagio obrigatorio selecionado</t>
  </si>
  <si>
    <t>Exibe informações apenas sobre estagio obrigatorio</t>
  </si>
  <si>
    <t>O sistema exibe informações de estagio obrigatorio e não obrigatorio</t>
  </si>
  <si>
    <t>TC262</t>
  </si>
  <si>
    <t>Exibir apenas termos, aditivos e recisoes apenas para estagio não  obrigatorio</t>
  </si>
  <si>
    <t>-Data de inicio preenchida
-Data de termino preenchida
-Apenas checkbox de estagio não obrigatorio selecionado</t>
  </si>
  <si>
    <t>Exibe informações apenas sobre estagio não obrigatorio</t>
  </si>
  <si>
    <t>TC263</t>
  </si>
  <si>
    <t>Verificar exibição de termo aditivo, com termo aditivo não cadastrado</t>
  </si>
  <si>
    <t>-Termo estágio cadastrado(Estagio obrigatorio(sim))
-Aditivo não regristado
-Recisão registrada</t>
  </si>
  <si>
    <t>Exibe que existe apenas 1 termo estagio cadastrado,nenhum aditivo e 1 recisão cadastrada</t>
  </si>
  <si>
    <t>TC264</t>
  </si>
  <si>
    <t>Verificar exibição de recisão, com recisão não cadastrado</t>
  </si>
  <si>
    <t>-Termo estágio cadastrado(Estagio obrigatorio(sim))
-Aditivo regristado
-Recisão não registrada</t>
  </si>
  <si>
    <t>Exibe que existe apenas 1 termo estagio cadastrado,nenhum aditivo e 0 recisão cadastrada</t>
  </si>
  <si>
    <t>TC265</t>
  </si>
  <si>
    <t>Verificar exibição de recisão, com recisão cadastrada após a data de busca</t>
  </si>
  <si>
    <t>-Termo estágio cadastrado(Estagio obrigatorio(sim))
-Aditivo regristado
-Recisão registrada no dia 20/06/2018</t>
  </si>
  <si>
    <t>Exibe que existe 1 termo estagio cadastrado,nenhum aditivo e 1 recisão cadastrada</t>
  </si>
  <si>
    <t>Campo Número de convênio e razão social/nome vazio</t>
  </si>
  <si>
    <t>Nenhum dado nos campos de convênio e razão social/nome</t>
  </si>
  <si>
    <t>Convênio e razão social/nome vazios</t>
  </si>
  <si>
    <t>Mensagem de erro indicando que um dos campos precisa ser preenchido</t>
  </si>
  <si>
    <t>Mensagem de erro indicando que é necessário preencher  um dos campos</t>
  </si>
  <si>
    <t>Campo Número de convênio e razão social/nome  preenchidos</t>
  </si>
  <si>
    <t>Campo de razão social/nome entre 1 e 100 caracteres e Campo de número de convênio entre 1 e 6 dígitos</t>
  </si>
  <si>
    <t>Razão social/nome: GOOGLE
Número de convênio: 22345/2018</t>
  </si>
  <si>
    <t>Mensagem de erro indicando que só é permitido o preenchimento de um dos campos</t>
  </si>
  <si>
    <t>Mensagem de erro indicando que é necessário preencher somente um dos campos</t>
  </si>
  <si>
    <t>Campo Razão social/Nome inválido devido a limite superior ultrapassado</t>
  </si>
  <si>
    <t>Campo da Razão social/Nome com 101 caracteres</t>
  </si>
  <si>
    <t>Razão social/nome: RAZAORAZAORAZAORAZAORAZAORAZAORAZAORAZAORAZAORAZAORAZAORAZAORAZAORAZAORAZAORAZAORAZAORAZAORAZAORAZAOX</t>
  </si>
  <si>
    <t>Mensagem de erro indicando que o campo razão social/nome precisa ter somente até 100 caracteres</t>
  </si>
  <si>
    <t>Análise de valor limite</t>
  </si>
  <si>
    <t xml:space="preserve">Campo Razão social/Nome válido  </t>
  </si>
  <si>
    <t>Campo Razão social/Nome com 50 caracteres</t>
  </si>
  <si>
    <t>Razão social/nome: SONY SONY SONY SONY SONY SONY SONY SONY SONY SONYY</t>
  </si>
  <si>
    <t>Convênios cadastrados
Empresa ou pessoa física cadastradas</t>
  </si>
  <si>
    <t>Lista de convênios cujo nome corresponde parcialmente ao nome preenchido</t>
  </si>
  <si>
    <t>Lista de convênios que o nome corresponde ao preenchido</t>
  </si>
  <si>
    <t>Campo Razão social/nome válido/inexistente</t>
  </si>
  <si>
    <t>Campo de razão social/nome entre 1 e 100 caracteres</t>
  </si>
  <si>
    <t xml:space="preserve">Razão social/nome: MARIA SILVIANA </t>
  </si>
  <si>
    <t>Mensagem de erro indicando que não existem razões sociais/nome com o parâmetro passado</t>
  </si>
  <si>
    <t>Mensagem de erro dizendo que não existe convênio com o parametro passado</t>
  </si>
  <si>
    <t>TC266</t>
  </si>
  <si>
    <t>Campo Número de convênio inválido devido a limite superior ultrapassado</t>
  </si>
  <si>
    <t>Campo do convênio com 7 dígitos</t>
  </si>
  <si>
    <t>Número de convênio: 39393939/2018</t>
  </si>
  <si>
    <t>Mensagem de erro indicando que número de convênio deve ter até 6 dígitos</t>
  </si>
  <si>
    <t>Mensagem de erro indicando que o campo deve ter tamanho máximo de 6 digitos</t>
  </si>
  <si>
    <t>TC267</t>
  </si>
  <si>
    <t>Campo Número do convênio válido/inexistente</t>
  </si>
  <si>
    <t>Campo do convênio com 6 dígitos</t>
  </si>
  <si>
    <t>Número do convênio: 44443/2018</t>
  </si>
  <si>
    <t>Convênios cadastrados</t>
  </si>
  <si>
    <t>Mensagem de erro indicando que não existem convênios cadastrados com o parâmetro passado</t>
  </si>
  <si>
    <t>TC268</t>
  </si>
  <si>
    <t>Campo Número do convênio inválido devido a caracteres não numéricos</t>
  </si>
  <si>
    <t>Campo do convênio com 6 caracteres</t>
  </si>
  <si>
    <t>Número do convênio: 33AAA3/2018</t>
  </si>
  <si>
    <t>Mensagem de erro indicando que número de convênio só pode conter números</t>
  </si>
  <si>
    <t>Mensagem de erro dizendo que o campo precisa ser numérico</t>
  </si>
  <si>
    <t xml:space="preserve"> UC11 - Buscar Aluno</t>
  </si>
  <si>
    <t>TC269</t>
  </si>
  <si>
    <t>Campo Matrícula vazio</t>
  </si>
  <si>
    <t>Campo de matrícula não preenchido</t>
  </si>
  <si>
    <t>Matrícula vazio</t>
  </si>
  <si>
    <t>Alunos cadastrados</t>
  </si>
  <si>
    <t>Mensagem de erro indicando que o campo de matrícula precisa ser preenchido</t>
  </si>
  <si>
    <t>Mensagem de erro dizendo que é preciso digitar matricula</t>
  </si>
  <si>
    <t>TC270</t>
  </si>
  <si>
    <t>Campo Matrícula inválida devido a limite superior ultrapassado</t>
  </si>
  <si>
    <t>Campo de matrícula com 11 dígitos</t>
  </si>
  <si>
    <t>Matrícula: 16100322ADM</t>
  </si>
  <si>
    <t xml:space="preserve">Mensagem de erro informando que a matrícula é inválida </t>
  </si>
  <si>
    <t>TC271</t>
  </si>
  <si>
    <t>Campo Matrícula válido  mas sem aluno cadastrado com a matricula</t>
  </si>
  <si>
    <t>Campo de matrícula com 10 digitos</t>
  </si>
  <si>
    <t>Matrícula: 1621116BCC</t>
  </si>
  <si>
    <t>Mensagem de erro informado que aluno com a matrícula digitada não foi encontrado</t>
  </si>
  <si>
    <t>Mensagem de erro dizendo que a matrícula não está associada a nenhum aluno</t>
  </si>
  <si>
    <t>TC272</t>
  </si>
  <si>
    <t>Campo matrícula válida/existente porém com sistema SIE indisponível</t>
  </si>
  <si>
    <t>Campo de matrícula com 10 dígitos</t>
  </si>
  <si>
    <t>Matrícula: 1713368ADM</t>
  </si>
  <si>
    <t>Mensagem informando que o sistema SIE está indisponível no momento</t>
  </si>
  <si>
    <t>?</t>
  </si>
  <si>
    <t>Não foi possível testar porque não foi possível simular o sistema</t>
  </si>
  <si>
    <t xml:space="preserve"> UC07 - Registro aditivo de termo estágio</t>
  </si>
  <si>
    <t>TC273</t>
  </si>
  <si>
    <t>Check boxs de tipos de aditivos não preenchidos</t>
  </si>
  <si>
    <t>Check boxs de tipos de aditivo vazios</t>
  </si>
  <si>
    <t>Check boxs vazios</t>
  </si>
  <si>
    <t>Mensagem de erro indicando que pelo menos um dos check boxs precisa ser selecionado.</t>
  </si>
  <si>
    <t>Mensagem indicando para selecionar pelo menos um dos check boxs</t>
  </si>
  <si>
    <t>TC274</t>
  </si>
  <si>
    <t xml:space="preserve">Campo Data de Início inválido </t>
  </si>
  <si>
    <t>Campo Data de Início preenchido com valor impróprio para uma data</t>
  </si>
  <si>
    <t>Matrícula: 1610328BCC
Data de inicio: 32/09/2018</t>
  </si>
  <si>
    <t>-Seleção prévia do check box de vigência;
- Termo de estágio ativo cadastrado;
- Aluno cadastrado;
- Convênio cadastrado;
- Professor Orientador cadastrado.</t>
  </si>
  <si>
    <t>Mensagem de Erro indicando que a Data de Inicio precisa ser um valor próprio de data</t>
  </si>
  <si>
    <t>Caso de teste retirado</t>
  </si>
  <si>
    <t>TC275</t>
  </si>
  <si>
    <t>Campo Data de Término preenchido com valor impróprio para uma data</t>
  </si>
  <si>
    <t>Matrícula: 1610328BCC
Data de inicio: 03/49/2018</t>
  </si>
  <si>
    <t>Mensagem de Erro indicando que a Data de Término precisa ser um valor próprio de data</t>
  </si>
  <si>
    <t>TC276</t>
  </si>
  <si>
    <t>Campo Data de Término não preenchido</t>
  </si>
  <si>
    <t>Matrícula: 1610328BCC
Data de término não preenchida</t>
  </si>
  <si>
    <t>Mensagem de Erro indicando que a Data de Término precisa ser preenchida</t>
  </si>
  <si>
    <t>Mensagem indicando que a data de término é obrigatória</t>
  </si>
  <si>
    <t>TC277</t>
  </si>
  <si>
    <t>Campo de Data de Início não preenchido</t>
  </si>
  <si>
    <t>Matrícula: 1610328BCC
Data de inicio não preenchida</t>
  </si>
  <si>
    <t>Mensagem de Erro indicando que a Data de Início precisa ser preenchida</t>
  </si>
  <si>
    <t>Mensagem de sucesso</t>
  </si>
  <si>
    <t>TC278</t>
  </si>
  <si>
    <t>Campo Data de Início com caracteres não numéricos</t>
  </si>
  <si>
    <t>Campo de Data de Início preenchido com caracteres não numéricos</t>
  </si>
  <si>
    <t>Matrícula: 1610328BCC
Data de inicio: 24/09/A018</t>
  </si>
  <si>
    <t>Mensagem de Erro indicando que a Data de Início precisa ser corretamente</t>
  </si>
  <si>
    <t>TC279</t>
  </si>
  <si>
    <t>Campo Data de Término com caracteres não numéricos</t>
  </si>
  <si>
    <t>Campo de Data de Término preenchido com caracteres não numéricos</t>
  </si>
  <si>
    <t>Matrícula: 1610328BCC
Data de inicio: 24/09/B018</t>
  </si>
  <si>
    <t>Mensagem de Erro indicando que a Data de Término precisa ser corretamente</t>
  </si>
  <si>
    <t>TC280</t>
  </si>
  <si>
    <t>Vigência do Estágio inválida (Data de Término inferior a data de Início)</t>
  </si>
  <si>
    <t>Campo Data de Início preenchido e Campo Data de Término preenchido com valor inferior ao de Data de Início</t>
  </si>
  <si>
    <t xml:space="preserve">Matrícula: 1610328BCC
Data de inicio: 27/09/2018
Data de término: 28/07/2018
</t>
  </si>
  <si>
    <t>Mensagem de Erro indicando que a Data de término precisa ser um valor superior ao de Data de início</t>
  </si>
  <si>
    <t>TC281</t>
  </si>
  <si>
    <t>Campo horas por dia não preenchido</t>
  </si>
  <si>
    <t>Matrícula: 1610328BCC
Horas por dia não preenchido</t>
  </si>
  <si>
    <t>-Seleção prévia do check box de carga horário
- Termo de estágio ativo cadastrado;
- Aluno cadastrado;
- Convênio cadastrado;
- Professor Orientador cadastrado.</t>
  </si>
  <si>
    <t>Mensagem de Erro indicando que o campo horas por dia precisa ser preenchido</t>
  </si>
  <si>
    <t>Mensagem indicando que o campo horas é obrigatório</t>
  </si>
  <si>
    <t>TC282</t>
  </si>
  <si>
    <t>Campo Horas por dia com valor menor que 1</t>
  </si>
  <si>
    <t>Matrícula: 1610328BCC
Horas por dia: 0</t>
  </si>
  <si>
    <t>Mensagem de Erro indicando que o campo horas por dia precisa ser um valor entre 1 e 6</t>
  </si>
  <si>
    <t>Mensagem indicando que o campo horas precisa ser maior que 0 e menor que 7</t>
  </si>
  <si>
    <t>TC283</t>
  </si>
  <si>
    <t>Campo Horas por dia com valor 3 (no meio)</t>
  </si>
  <si>
    <t>Matrícula: 1610328BCC
Horas por dia: 3</t>
  </si>
  <si>
    <t>TC284</t>
  </si>
  <si>
    <t>Campo Horas por dia com valor 1</t>
  </si>
  <si>
    <t>Matrícula: 1610328BCC
Horas por dia: 1</t>
  </si>
  <si>
    <t>TC285</t>
  </si>
  <si>
    <t>Campo Horas por dia com valor maior que 6</t>
  </si>
  <si>
    <t>Matrícula: 1610328BCC
Horas por dia: 8</t>
  </si>
  <si>
    <t>Mensagem dizendo que o campo horas precisa ser no máximo 6</t>
  </si>
  <si>
    <t>TC286</t>
  </si>
  <si>
    <t>Campo Horas por dia preenchido com caracteres não numéricos</t>
  </si>
  <si>
    <t>Matrícula: 1610328BCC
Horas por dia: A</t>
  </si>
  <si>
    <t>Mensagem de Erro indicando que o campo horas por dia precisa ser numérico</t>
  </si>
  <si>
    <t>Mensagem dizendo que o campo precisa ser numérico</t>
  </si>
  <si>
    <t>TC287</t>
  </si>
  <si>
    <t>Campo Valor não preenchido</t>
  </si>
  <si>
    <t>Valor não preenchido</t>
  </si>
  <si>
    <t>-Seleção prévia do check box de valor da bolsa;
- Termo de estágio ativo cadastrado;
- Aluno cadastrado;
- Convênio cadastrado;
- Professor Orientador cadastrado.</t>
  </si>
  <si>
    <t>Mensagem de Erro indicando que o campo valor precisa ser preenchido</t>
  </si>
  <si>
    <t>Mensagem indicando que o campo valor é obrigatório</t>
  </si>
  <si>
    <t>TC288</t>
  </si>
  <si>
    <t>Campo Valor com valor entre 0 e 2000</t>
  </si>
  <si>
    <t>Valor: 1400</t>
  </si>
  <si>
    <t>TC289</t>
  </si>
  <si>
    <t>Campo Valor de 2000</t>
  </si>
  <si>
    <t>Valor: 2000</t>
  </si>
  <si>
    <t>TC290</t>
  </si>
  <si>
    <t>Campo Valor acima de 2000</t>
  </si>
  <si>
    <t>Valor: 3000</t>
  </si>
  <si>
    <t>Mensagem de Erro indicando que o valor precisa ter ser no máximo 2000</t>
  </si>
  <si>
    <t>TC291</t>
  </si>
  <si>
    <t>Campo Valor preenchido com caracteres não numéricos</t>
  </si>
  <si>
    <t>Valor: A000</t>
  </si>
  <si>
    <t>Mensagem de Erro indicando que o campo valor precisa ser numérico</t>
  </si>
  <si>
    <t>Mensagem indicando que o campo deve ser numérico</t>
  </si>
  <si>
    <t>TC292</t>
  </si>
  <si>
    <t>Campo Endereço com 255 caracteres</t>
  </si>
  <si>
    <t>Endereço: RRRRRRRRRRRRRRRRRRRRRRRRRRRRRRRRRRRRRRRRRRRRRRRRRRRRRRRRRRRRRRRRRRRRRRRRRRRRRRRRRRRRRRRRRRRRRRRRRRRRRRRRRRRRRRRRRRRRRRRRRRRRRRRRRRRRRRRRRRRRRRRRRRRRRRRRRRRRRRRRRRRRRRRRRRRRRRRRRRRRRRRRRRRRRRRRRRRRRRRRRRRRRRRRRRRRRRRRRRRRRRRRRRRRRRRRRRRRRRRRRRRRRRRRRRRRRR</t>
  </si>
  <si>
    <t>TC293</t>
  </si>
  <si>
    <t>Campo Endereço com 256 caracteres</t>
  </si>
  <si>
    <t>Endereço: RRRRRRRRRRRRRRRRRRRRRRRRRRRRRRRRRRRRRRRRRRRRRRRRRRRRRRRRRRRRRRRRRRRRRRRRRRRRRRRRRRRRRRRRRRRRRRRRRRRRRRRRRRRRRRRRRRRRRRRRRRRRRRRRRRRRRRRRRRRRRRRRRRRRRRRRRRRRRRRRRRRRRRRRRRRRRRRRRRRRRRRRRRRRRRRRRRRRRRRRRRRRRRRRRRRRRRRRRRRRRRRRRRRRRRRRRRRRRRRRRRRRRRRRRRRRRRRX</t>
  </si>
  <si>
    <t>-Seleção prévia do check box de local de estágio;
- Termo de estágio ativo cadastrado;
- Aluno cadastrado;
- Convênio cadastrado;
- Professor Orientador cadastrado.</t>
  </si>
  <si>
    <t>Mensagem de Erro indicando que o Endereço precisa ter até 255 caracteres</t>
  </si>
  <si>
    <t>Mensagem de erro indicando que o campo precisa ter no máximo 255 caracteres</t>
  </si>
  <si>
    <t>TC294</t>
  </si>
  <si>
    <t>Campo Complemento com 101 caracteres</t>
  </si>
  <si>
    <t>Endereço: COMPLEMENTOCOMPLEMENTOCOMPLEMENTOCOMPLEMENTOCOMPLEMENTOCOMPLEMENTOCOMPLEMENTOCOMPLEMENTOCOMPLEMENTOCO</t>
  </si>
  <si>
    <t>Mensagem de Erro indicando que o Complemento precisa ter até 100 caracteres</t>
  </si>
  <si>
    <t>TC295</t>
  </si>
  <si>
    <t>Campo Complemento com 100 caracteres</t>
  </si>
  <si>
    <t>Endereço: COMPLEMENTOCOMPLEMENTOCOMPLEMENTOCOMPLEMENTOCOMPLEMENTOCOMPLEMENTOCOMPLEMENTOCOMPLEMENTOCOMPLEMENTOC</t>
  </si>
  <si>
    <t>TC296</t>
  </si>
  <si>
    <t>Campo Bairro com 100 caracteres</t>
  </si>
  <si>
    <t>Bairro: BONSUCESSOBONSUCESSOBONSUCESSOBONSUCESSOBONSUCESSOBONSUCESSOBONSUCESSOBONSUCESSOBONSUCESSOBONSUCESSO</t>
  </si>
  <si>
    <t>TC297</t>
  </si>
  <si>
    <t>Campo Bairro com 101 caracteres</t>
  </si>
  <si>
    <t>Bairro: BONSUCESSOBONSUCESSOBONSUCESSOBONSUCESSOBONSUCESSOBONSUCESSOBONSUCESSOBONSUCESSOBONSUCESSOBONSUCESSOX</t>
  </si>
  <si>
    <t>Mensagem de Erro indicando que o Bairro precisa ter até 150 caracteres</t>
  </si>
  <si>
    <t>TC298</t>
  </si>
  <si>
    <t>Campo Cidade com 100 caracteres</t>
  </si>
  <si>
    <t>Cidade: RIO DE JANEIRO RIO DE JANEIRO RIO DE JANEIRO RIO DE JANEIRO RIO DE JANEIRO RIO DE JANEIRO RIO DE JAN</t>
  </si>
  <si>
    <t>TC299</t>
  </si>
  <si>
    <t>Campo Cidade com 101 caracteres</t>
  </si>
  <si>
    <t>Cidade: RIO DE JANEIRO RIO DE JANEIRO RIO DE JANEIRO RIO DE JANEIRO RIO DE JANEIRO RIO DE JANEIRO RIO DE JANX</t>
  </si>
  <si>
    <t>TC300</t>
  </si>
  <si>
    <t>Campo Estado sem caractere</t>
  </si>
  <si>
    <t>Estado vazio</t>
  </si>
  <si>
    <t>Mensagem de Erro indicando que o estado precisa ser preenchido</t>
  </si>
  <si>
    <t>Mensagem dizendo que o campo estado é obrigatório</t>
  </si>
  <si>
    <t>TC301</t>
  </si>
  <si>
    <t>Campo Estado com 1 caractere</t>
  </si>
  <si>
    <t>Estado: R</t>
  </si>
  <si>
    <t>Mensagem de Erro indicando que o estado está com preenchimento errado (até 2 caracteres)</t>
  </si>
  <si>
    <t>Mensagem dizendo que o preenchimento do campo estado é inválido</t>
  </si>
  <si>
    <t>TC302</t>
  </si>
  <si>
    <t>Campo Estado com 3 caracteres</t>
  </si>
  <si>
    <t>Estado: RJR</t>
  </si>
  <si>
    <t>TC303</t>
  </si>
  <si>
    <t>Campo CEP com limite superior</t>
  </si>
  <si>
    <t>Campo CEP com 8 caracteres</t>
  </si>
  <si>
    <t>CEP: 21021442</t>
  </si>
  <si>
    <t>TC304</t>
  </si>
  <si>
    <t>Campo CEP com 9 caracteres</t>
  </si>
  <si>
    <t>CEP:210214422</t>
  </si>
  <si>
    <t>Mensagem de Erro indicando que o CEP precisa ter até 15 caracteres</t>
  </si>
  <si>
    <t>TC305</t>
  </si>
  <si>
    <t>Campo Nome do supervisor com limite superior</t>
  </si>
  <si>
    <t>Campo nome do supervisor com 100 caracteres</t>
  </si>
  <si>
    <t>Nome do supervisor: MARIO DA SILVA MARIO DA SILVA MARIO DA SILVA MARIO DA SILVA MARIO DA SILVA MARIO DA SILVA MARIO DA S</t>
  </si>
  <si>
    <t>-Seleção prévia do check box de supervisor de estágio;
- Termo de estágio ativo cadastrado;
- Aluno cadastrado;
- Convênio cadastrado;
- Professor Orientador cadastrado.</t>
  </si>
  <si>
    <t>TC306</t>
  </si>
  <si>
    <t>Campo Nome do supervisor com limite superior ultrapassado</t>
  </si>
  <si>
    <t>Nome do supervisor: MARIO DA SILVA MARIO DA SILVA MARIO DA SILVA MARIO DA SILVA MARIO DA SILVA MARIO DA SILVA MARIO DA SI</t>
  </si>
  <si>
    <t>Mensagem de Erro indicando que o Nome do supervisor precisa ter até 100 caracteres</t>
  </si>
  <si>
    <t>TC307</t>
  </si>
  <si>
    <t>Campo Cargo do supervisor com 100 caracteres</t>
  </si>
  <si>
    <t>Cargo do supervisor: GERENTE DE PROJETOS GERENTE DE PROJETOS GERENTE DE PROJETOS GERENTE DE PROJETOS GERENTE DE PROJETOSS</t>
  </si>
  <si>
    <t>TC308</t>
  </si>
  <si>
    <t>Campo Cargo com 101 caracteres</t>
  </si>
  <si>
    <t>Cargo do supervisor: GERENTE DE PROJETOS GERENTE DE PROJETOS GERENTE DE PROJETOS GERENTE DE PROJETOS GERENTE DE PROJETOSSX</t>
  </si>
  <si>
    <t>Mensagem de Erro indicando que o Cargo do supervisor precisa ter até 100 caracteres</t>
  </si>
  <si>
    <t>TC309</t>
  </si>
  <si>
    <t>Seleção de um termo que já foi Rescindido</t>
  </si>
  <si>
    <t>Seleção de termo rescindido</t>
  </si>
  <si>
    <t>Matrícula do aluno: 1720329BCC
Termo do aluno cadastrado e rescindido (SQL)</t>
  </si>
  <si>
    <t>-Aluno cadastrado;
-Termo Rescindido</t>
  </si>
  <si>
    <t>Mensagem de erro indicando que o termo já foi rescindido</t>
  </si>
  <si>
    <t>Não é possível rescindir termo já rescindido</t>
  </si>
  <si>
    <t>TC310</t>
  </si>
  <si>
    <t>Buscar os dados e listagem dos termos de estágio e aditivos do aluno</t>
  </si>
  <si>
    <t>Digitar uma matrícula inválida</t>
  </si>
  <si>
    <t>Matrícula: 1610BCC</t>
  </si>
  <si>
    <t>Aluno não cadastrado no sistema</t>
  </si>
  <si>
    <t>A busca não é executada, logo não retorna a listagem de termos e aditivos.</t>
  </si>
  <si>
    <t>Busca não foi feita e não foi retornado listagem</t>
  </si>
  <si>
    <t>TC311</t>
  </si>
  <si>
    <t>Usuário possui um termo de estágio inativo e seleciona a opção cadastrar aditivo</t>
  </si>
  <si>
    <t>Matrícula do aluno: 1610777BCC
Situação termo estágio: inativo</t>
  </si>
  <si>
    <t>Aluno cadastrado no sistema
- Termo estágio cadastrado mas inativo</t>
  </si>
  <si>
    <t>Não é possível cadastrar aditivos para termo de estágio inativo.</t>
  </si>
  <si>
    <t>Não foi possível encerrar termo inativo</t>
  </si>
  <si>
    <t>TC312</t>
  </si>
  <si>
    <t>Usuário possui um termo de estágio inativo e seleciona a opção encerrar termo de estágio.</t>
  </si>
  <si>
    <t>- Aluno cadastrado no sistema
- Termo estágio cadastrado mas inativo</t>
  </si>
  <si>
    <t>Não é possível encerrar termo de estágio inativo.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</si>
</sst>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17">
    <font>
      <sz val="10.0"/>
      <color rgb="FF000000"/>
      <name val="Arial"/>
    </font>
    <font>
      <b/>
      <sz val="12.0"/>
      <name val="Arial"/>
    </font>
    <font/>
    <font>
      <b/>
      <sz val="11.0"/>
      <name val="Arial"/>
    </font>
    <font>
      <sz val="10.0"/>
      <name val="Arial"/>
    </font>
    <font>
      <b/>
      <sz val="10.0"/>
      <color rgb="FF000000"/>
      <name val="Arial"/>
    </font>
    <font>
      <b/>
    </font>
    <font>
      <b/>
      <color rgb="FF000000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strike/>
      <sz val="10.0"/>
      <color rgb="FF000000"/>
      <name val="Arial"/>
    </font>
    <font>
      <color rgb="FF155724"/>
      <name val="-apple-system"/>
    </font>
    <font>
      <color rgb="FF000000"/>
      <name val="Arial"/>
    </font>
    <font>
      <strike/>
      <sz val="10.0"/>
      <name val="Arial"/>
    </font>
    <font>
      <b/>
      <sz val="10.0"/>
      <name val="Arial"/>
    </font>
    <font>
      <sz val="11.0"/>
      <color rgb="FF000000"/>
      <name val="Arial"/>
    </font>
    <font>
      <strike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0" numFmtId="0" xfId="0" applyFont="1"/>
    <xf borderId="0" fillId="0" fontId="6" numFmtId="0" xfId="0" applyAlignment="1" applyFont="1">
      <alignment horizontal="center" readingOrder="0" shrinkToFit="0" vertical="center" wrapText="1"/>
    </xf>
    <xf borderId="4" fillId="4" fontId="0" numFmtId="0" xfId="0" applyAlignment="1" applyBorder="1" applyFont="1">
      <alignment horizontal="center" shrinkToFit="0" vertical="center" wrapText="1"/>
    </xf>
    <xf borderId="4" fillId="3" fontId="0" numFmtId="0" xfId="0" applyAlignment="1" applyBorder="1" applyFont="1">
      <alignment horizontal="center" readingOrder="0" shrinkToFit="0" vertical="center" wrapText="1"/>
    </xf>
    <xf borderId="4" fillId="3" fontId="0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4" fillId="4" fontId="4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4" fontId="0" numFmtId="0" xfId="0" applyAlignment="1" applyBorder="1" applyFont="1">
      <alignment horizontal="center" readingOrder="0" shrinkToFit="0" vertical="center" wrapText="1"/>
    </xf>
    <xf borderId="0" fillId="5" fontId="7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shrinkToFit="0" wrapText="1"/>
    </xf>
    <xf borderId="4" fillId="2" fontId="9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wrapText="1"/>
    </xf>
    <xf borderId="0" fillId="0" fontId="10" numFmtId="0" xfId="0" applyAlignment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6" fontId="0" numFmtId="0" xfId="0" applyAlignment="1" applyBorder="1" applyFill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readingOrder="0"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0" xfId="0" applyFont="1"/>
    <xf borderId="0" fillId="0" fontId="5" numFmtId="0" xfId="0" applyAlignment="1" applyFont="1">
      <alignment horizontal="center" readingOrder="0" shrinkToFit="0" vertical="center" wrapText="1"/>
    </xf>
    <xf borderId="0" fillId="5" fontId="1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vertical="center"/>
    </xf>
    <xf borderId="0" fillId="0" fontId="2" numFmtId="2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15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Font="1"/>
    <xf borderId="5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4" fillId="3" fontId="13" numFmtId="0" xfId="0" applyAlignment="1" applyBorder="1" applyFont="1">
      <alignment horizontal="center" readingOrder="0" shrinkToFit="0" vertical="center" wrapText="1"/>
    </xf>
    <xf borderId="4" fillId="4" fontId="13" numFmtId="0" xfId="0" applyAlignment="1" applyBorder="1" applyFont="1">
      <alignment horizontal="center" shrinkToFit="0" vertical="center" wrapText="1"/>
    </xf>
    <xf borderId="0" fillId="3" fontId="16" numFmtId="0" xfId="0" applyAlignment="1" applyFont="1">
      <alignment horizontal="center" readingOrder="0" vertical="center"/>
    </xf>
    <xf borderId="4" fillId="3" fontId="13" numFmtId="0" xfId="0" applyAlignment="1" applyBorder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34.14"/>
    <col customWidth="1" min="3" max="4" width="68.86"/>
    <col customWidth="1" min="5" max="5" width="33.14"/>
    <col customWidth="1" min="6" max="6" width="23.29"/>
    <col customWidth="1" min="7" max="7" width="16.71"/>
    <col customWidth="1" min="8" max="8" width="14.43"/>
    <col customWidth="1" min="9" max="9" width="22.14"/>
    <col customWidth="1" min="10" max="10" width="19.57"/>
    <col customWidth="1" min="11" max="17" width="14.43"/>
  </cols>
  <sheetData>
    <row r="1" ht="37.5" customHeight="1">
      <c r="A1" s="24" t="s">
        <v>1</v>
      </c>
      <c r="B1" s="2"/>
      <c r="C1" s="2"/>
      <c r="D1" s="2"/>
      <c r="E1" s="2"/>
      <c r="F1" s="2"/>
      <c r="G1" s="3"/>
      <c r="H1" s="8" t="s">
        <v>2</v>
      </c>
      <c r="I1" s="18"/>
      <c r="J1" s="18"/>
      <c r="K1" s="25"/>
      <c r="L1" s="25"/>
      <c r="M1" s="25"/>
      <c r="N1" s="25"/>
      <c r="O1" s="25"/>
      <c r="P1" s="25"/>
      <c r="Q1" s="25"/>
    </row>
    <row r="2" ht="23.25" customHeight="1">
      <c r="A2" s="26" t="s">
        <v>3</v>
      </c>
      <c r="B2" s="26" t="s">
        <v>4</v>
      </c>
      <c r="C2" s="26" t="s">
        <v>5</v>
      </c>
      <c r="D2" s="27" t="s">
        <v>6</v>
      </c>
      <c r="E2" s="26" t="s">
        <v>7</v>
      </c>
      <c r="F2" s="26" t="s">
        <v>8</v>
      </c>
      <c r="G2" s="26" t="s">
        <v>9</v>
      </c>
      <c r="H2" s="8" t="s">
        <v>10</v>
      </c>
      <c r="I2" s="8" t="s">
        <v>11</v>
      </c>
      <c r="J2" s="8" t="s">
        <v>12</v>
      </c>
      <c r="K2" s="28"/>
      <c r="L2" s="25"/>
      <c r="M2" s="25"/>
      <c r="N2" s="25"/>
      <c r="O2" s="25"/>
      <c r="P2" s="25"/>
      <c r="Q2" s="25"/>
    </row>
    <row r="3" ht="30.0" customHeight="1">
      <c r="A3" s="24" t="s">
        <v>13</v>
      </c>
      <c r="B3" s="2"/>
      <c r="C3" s="2"/>
      <c r="D3" s="2"/>
      <c r="E3" s="2"/>
      <c r="F3" s="2"/>
      <c r="G3" s="2"/>
      <c r="H3" s="8" t="s">
        <v>2</v>
      </c>
      <c r="I3" s="18"/>
      <c r="J3" s="18"/>
      <c r="K3" s="28"/>
      <c r="L3" s="25"/>
      <c r="M3" s="25"/>
      <c r="N3" s="25"/>
      <c r="O3" s="25"/>
      <c r="P3" s="25"/>
      <c r="Q3" s="25"/>
    </row>
    <row r="4">
      <c r="A4" s="17" t="s">
        <v>14</v>
      </c>
      <c r="B4" s="17" t="s">
        <v>434</v>
      </c>
      <c r="C4" s="16" t="s">
        <v>449</v>
      </c>
      <c r="D4" s="16" t="s">
        <v>453</v>
      </c>
      <c r="E4" s="17" t="s">
        <v>455</v>
      </c>
      <c r="F4" s="17" t="s">
        <v>458</v>
      </c>
      <c r="G4" s="17" t="s">
        <v>459</v>
      </c>
      <c r="H4" s="12" t="s">
        <v>21</v>
      </c>
      <c r="I4" s="12" t="s">
        <v>461</v>
      </c>
      <c r="J4" s="29" t="s">
        <v>462</v>
      </c>
      <c r="K4" s="25"/>
      <c r="L4" s="25"/>
      <c r="M4" s="25"/>
      <c r="N4" s="25"/>
      <c r="O4" s="25"/>
      <c r="P4" s="25"/>
      <c r="Q4" s="25"/>
    </row>
    <row r="5">
      <c r="A5" s="15" t="s">
        <v>22</v>
      </c>
      <c r="B5" s="15" t="s">
        <v>465</v>
      </c>
      <c r="C5" s="21" t="s">
        <v>471</v>
      </c>
      <c r="D5" s="16" t="s">
        <v>475</v>
      </c>
      <c r="E5" s="15" t="s">
        <v>455</v>
      </c>
      <c r="F5" s="15" t="s">
        <v>458</v>
      </c>
      <c r="G5" s="15" t="s">
        <v>459</v>
      </c>
      <c r="H5" s="12" t="s">
        <v>21</v>
      </c>
      <c r="I5" s="12" t="s">
        <v>461</v>
      </c>
      <c r="J5" s="29" t="s">
        <v>462</v>
      </c>
      <c r="K5" s="25"/>
      <c r="L5" s="25"/>
      <c r="M5" s="25"/>
      <c r="N5" s="25"/>
      <c r="O5" s="25"/>
      <c r="P5" s="25"/>
      <c r="Q5" s="25"/>
    </row>
    <row r="6">
      <c r="A6" s="17" t="s">
        <v>27</v>
      </c>
      <c r="B6" s="17" t="s">
        <v>478</v>
      </c>
      <c r="C6" s="16" t="s">
        <v>479</v>
      </c>
      <c r="D6" s="16" t="s">
        <v>480</v>
      </c>
      <c r="E6" s="17" t="s">
        <v>455</v>
      </c>
      <c r="F6" s="17" t="s">
        <v>458</v>
      </c>
      <c r="G6" s="17" t="s">
        <v>459</v>
      </c>
      <c r="H6" s="8" t="s">
        <v>21</v>
      </c>
      <c r="I6" s="18" t="s">
        <v>458</v>
      </c>
      <c r="J6" s="18"/>
      <c r="K6" s="25"/>
      <c r="L6" s="25"/>
      <c r="M6" s="25"/>
      <c r="N6" s="25"/>
      <c r="O6" s="25"/>
      <c r="P6" s="25"/>
      <c r="Q6" s="25"/>
    </row>
    <row r="7">
      <c r="A7" s="15" t="s">
        <v>34</v>
      </c>
      <c r="B7" s="15" t="s">
        <v>485</v>
      </c>
      <c r="C7" s="21" t="s">
        <v>489</v>
      </c>
      <c r="D7" s="16" t="s">
        <v>491</v>
      </c>
      <c r="E7" s="15" t="s">
        <v>455</v>
      </c>
      <c r="F7" s="15" t="s">
        <v>458</v>
      </c>
      <c r="G7" s="15" t="s">
        <v>459</v>
      </c>
      <c r="H7" s="8" t="s">
        <v>21</v>
      </c>
      <c r="I7" s="18" t="s">
        <v>458</v>
      </c>
      <c r="J7" s="18"/>
      <c r="K7" s="25"/>
      <c r="L7" s="25"/>
      <c r="M7" s="25"/>
      <c r="N7" s="25"/>
      <c r="O7" s="25"/>
      <c r="P7" s="25"/>
      <c r="Q7" s="25"/>
    </row>
    <row r="8">
      <c r="A8" s="17" t="s">
        <v>39</v>
      </c>
      <c r="B8" s="17" t="s">
        <v>494</v>
      </c>
      <c r="C8" s="16" t="s">
        <v>500</v>
      </c>
      <c r="D8" s="16" t="s">
        <v>502</v>
      </c>
      <c r="E8" s="17" t="s">
        <v>455</v>
      </c>
      <c r="F8" s="17" t="s">
        <v>458</v>
      </c>
      <c r="G8" s="17" t="s">
        <v>459</v>
      </c>
      <c r="H8" s="12" t="s">
        <v>21</v>
      </c>
      <c r="I8" s="12" t="s">
        <v>461</v>
      </c>
      <c r="J8" s="29" t="s">
        <v>462</v>
      </c>
      <c r="K8" s="25"/>
      <c r="L8" s="25"/>
      <c r="M8" s="25"/>
      <c r="N8" s="25"/>
      <c r="O8" s="25"/>
      <c r="P8" s="25"/>
      <c r="Q8" s="25"/>
    </row>
    <row r="9">
      <c r="A9" s="15" t="s">
        <v>43</v>
      </c>
      <c r="B9" s="15" t="s">
        <v>510</v>
      </c>
      <c r="C9" s="21" t="s">
        <v>523</v>
      </c>
      <c r="D9" s="32" t="s">
        <v>524</v>
      </c>
      <c r="E9" s="15" t="s">
        <v>455</v>
      </c>
      <c r="F9" s="15" t="s">
        <v>458</v>
      </c>
      <c r="G9" s="15" t="s">
        <v>459</v>
      </c>
      <c r="H9" s="8" t="s">
        <v>132</v>
      </c>
      <c r="I9" s="18" t="s">
        <v>458</v>
      </c>
      <c r="J9" s="8" t="s">
        <v>462</v>
      </c>
      <c r="K9" s="25"/>
      <c r="L9" s="25"/>
      <c r="M9" s="25"/>
      <c r="N9" s="25"/>
      <c r="O9" s="25"/>
      <c r="P9" s="25"/>
      <c r="Q9" s="25"/>
    </row>
    <row r="10">
      <c r="A10" s="17" t="s">
        <v>47</v>
      </c>
      <c r="B10" s="17" t="s">
        <v>533</v>
      </c>
      <c r="C10" s="16" t="s">
        <v>534</v>
      </c>
      <c r="D10" s="16" t="s">
        <v>535</v>
      </c>
      <c r="E10" s="17" t="s">
        <v>455</v>
      </c>
      <c r="F10" s="17" t="s">
        <v>458</v>
      </c>
      <c r="G10" s="17" t="s">
        <v>459</v>
      </c>
      <c r="H10" s="8" t="s">
        <v>21</v>
      </c>
      <c r="I10" s="18" t="s">
        <v>458</v>
      </c>
      <c r="J10" s="18"/>
      <c r="K10" s="25"/>
      <c r="L10" s="25"/>
      <c r="M10" s="25"/>
      <c r="N10" s="25"/>
      <c r="O10" s="25"/>
      <c r="P10" s="25"/>
      <c r="Q10" s="25"/>
    </row>
    <row r="11">
      <c r="A11" s="15" t="s">
        <v>55</v>
      </c>
      <c r="B11" s="15" t="s">
        <v>536</v>
      </c>
      <c r="C11" s="21" t="s">
        <v>537</v>
      </c>
      <c r="D11" s="16" t="s">
        <v>538</v>
      </c>
      <c r="E11" s="15" t="s">
        <v>455</v>
      </c>
      <c r="F11" s="15" t="s">
        <v>458</v>
      </c>
      <c r="G11" s="15" t="s">
        <v>459</v>
      </c>
      <c r="H11" s="8" t="s">
        <v>21</v>
      </c>
      <c r="I11" s="18" t="s">
        <v>458</v>
      </c>
      <c r="J11" s="18"/>
      <c r="K11" s="25"/>
      <c r="L11" s="25"/>
      <c r="M11" s="25"/>
      <c r="N11" s="25"/>
      <c r="O11" s="25"/>
      <c r="P11" s="25"/>
      <c r="Q11" s="25"/>
    </row>
    <row r="12" ht="15.75" customHeight="1">
      <c r="A12" s="24" t="s">
        <v>393</v>
      </c>
      <c r="B12" s="2"/>
      <c r="C12" s="2"/>
      <c r="D12" s="2"/>
      <c r="E12" s="2"/>
      <c r="F12" s="2"/>
      <c r="G12" s="3"/>
      <c r="H12" s="8" t="s">
        <v>2</v>
      </c>
      <c r="I12" s="18"/>
      <c r="J12" s="18"/>
      <c r="K12" s="25"/>
      <c r="L12" s="25"/>
      <c r="M12" s="25"/>
      <c r="N12" s="25"/>
      <c r="O12" s="25"/>
      <c r="P12" s="25"/>
      <c r="Q12" s="25"/>
    </row>
    <row r="13">
      <c r="A13" s="15" t="s">
        <v>60</v>
      </c>
      <c r="B13" s="15" t="s">
        <v>539</v>
      </c>
      <c r="C13" s="21" t="s">
        <v>540</v>
      </c>
      <c r="D13" s="21" t="s">
        <v>541</v>
      </c>
      <c r="E13" s="15" t="s">
        <v>397</v>
      </c>
      <c r="F13" s="15" t="s">
        <v>408</v>
      </c>
      <c r="G13" s="15" t="s">
        <v>459</v>
      </c>
      <c r="H13" s="8" t="s">
        <v>21</v>
      </c>
      <c r="I13" s="8" t="s">
        <v>542</v>
      </c>
      <c r="J13" s="18"/>
      <c r="K13" s="25"/>
      <c r="L13" s="25"/>
      <c r="M13" s="25"/>
      <c r="N13" s="25"/>
      <c r="O13" s="25"/>
      <c r="P13" s="25"/>
      <c r="Q13" s="25"/>
    </row>
    <row r="14">
      <c r="A14" s="17" t="s">
        <v>65</v>
      </c>
      <c r="B14" s="17" t="s">
        <v>543</v>
      </c>
      <c r="C14" s="17" t="s">
        <v>544</v>
      </c>
      <c r="D14" s="16" t="s">
        <v>545</v>
      </c>
      <c r="E14" s="17" t="s">
        <v>397</v>
      </c>
      <c r="F14" s="16" t="s">
        <v>546</v>
      </c>
      <c r="G14" s="17" t="s">
        <v>459</v>
      </c>
      <c r="H14" s="8" t="s">
        <v>21</v>
      </c>
      <c r="I14" s="8" t="s">
        <v>546</v>
      </c>
      <c r="J14" s="18"/>
      <c r="K14" s="25"/>
      <c r="L14" s="25"/>
      <c r="M14" s="25"/>
      <c r="N14" s="25"/>
      <c r="O14" s="25"/>
      <c r="P14" s="25"/>
      <c r="Q14" s="25"/>
    </row>
    <row r="15" ht="15.75" customHeight="1">
      <c r="A15" s="24" t="s">
        <v>436</v>
      </c>
      <c r="B15" s="2"/>
      <c r="C15" s="2"/>
      <c r="D15" s="2"/>
      <c r="E15" s="2"/>
      <c r="F15" s="2"/>
      <c r="G15" s="3"/>
      <c r="H15" s="8" t="s">
        <v>2</v>
      </c>
      <c r="I15" s="18"/>
      <c r="J15" s="18"/>
      <c r="K15" s="25"/>
      <c r="L15" s="25"/>
      <c r="M15" s="25"/>
      <c r="N15" s="25"/>
      <c r="O15" s="25"/>
      <c r="P15" s="25"/>
      <c r="Q15" s="25"/>
    </row>
    <row r="16">
      <c r="A16" s="17" t="s">
        <v>70</v>
      </c>
      <c r="B16" s="17" t="s">
        <v>551</v>
      </c>
      <c r="C16" s="16" t="s">
        <v>553</v>
      </c>
      <c r="D16" s="16" t="s">
        <v>555</v>
      </c>
      <c r="E16" s="17" t="s">
        <v>121</v>
      </c>
      <c r="F16" s="16" t="s">
        <v>557</v>
      </c>
      <c r="G16" s="17" t="s">
        <v>459</v>
      </c>
      <c r="H16" s="8" t="s">
        <v>21</v>
      </c>
      <c r="I16" s="8" t="s">
        <v>559</v>
      </c>
      <c r="J16" s="18"/>
      <c r="K16" s="25"/>
      <c r="L16" s="25"/>
      <c r="M16" s="25"/>
      <c r="N16" s="25"/>
      <c r="O16" s="25"/>
      <c r="P16" s="25"/>
      <c r="Q16" s="25"/>
    </row>
    <row r="17">
      <c r="A17" s="15" t="s">
        <v>74</v>
      </c>
      <c r="B17" s="15" t="s">
        <v>560</v>
      </c>
      <c r="C17" s="21" t="s">
        <v>563</v>
      </c>
      <c r="D17" s="21" t="s">
        <v>565</v>
      </c>
      <c r="E17" s="15" t="s">
        <v>121</v>
      </c>
      <c r="F17" s="15" t="str">
        <f t="shared" ref="F17:F18" si="1">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7" s="15" t="s">
        <v>459</v>
      </c>
      <c r="H17" s="8" t="s">
        <v>21</v>
      </c>
      <c r="I17" s="8" t="s">
        <v>573</v>
      </c>
      <c r="J17" s="33"/>
      <c r="K17" s="25"/>
      <c r="L17" s="25"/>
      <c r="M17" s="25"/>
      <c r="N17" s="25"/>
      <c r="O17" s="25"/>
      <c r="P17" s="25"/>
      <c r="Q17" s="25"/>
    </row>
    <row r="18">
      <c r="A18" s="17" t="s">
        <v>79</v>
      </c>
      <c r="B18" s="17" t="s">
        <v>580</v>
      </c>
      <c r="C18" s="16" t="s">
        <v>581</v>
      </c>
      <c r="D18" s="16" t="s">
        <v>582</v>
      </c>
      <c r="E18" s="17" t="s">
        <v>121</v>
      </c>
      <c r="F18" s="17" t="str">
        <f t="shared" si="1"/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8" s="17" t="s">
        <v>459</v>
      </c>
      <c r="H18" s="8" t="s">
        <v>21</v>
      </c>
      <c r="I18" s="8" t="s">
        <v>583</v>
      </c>
      <c r="J18" s="18"/>
      <c r="K18" s="25"/>
      <c r="L18" s="25"/>
      <c r="M18" s="25"/>
      <c r="N18" s="25"/>
      <c r="O18" s="25"/>
      <c r="P18" s="25"/>
      <c r="Q18" s="25"/>
    </row>
    <row r="19">
      <c r="A19" s="15" t="s">
        <v>83</v>
      </c>
      <c r="B19" s="15" t="s">
        <v>543</v>
      </c>
      <c r="C19" s="15" t="s">
        <v>584</v>
      </c>
      <c r="D19" s="21" t="s">
        <v>2</v>
      </c>
      <c r="E19" s="15" t="s">
        <v>121</v>
      </c>
      <c r="F19" s="15" t="s">
        <v>585</v>
      </c>
      <c r="G19" s="15" t="s">
        <v>459</v>
      </c>
      <c r="H19" s="8" t="s">
        <v>21</v>
      </c>
      <c r="I19" s="8" t="s">
        <v>586</v>
      </c>
      <c r="J19" s="18"/>
      <c r="K19" s="25"/>
      <c r="L19" s="25"/>
      <c r="M19" s="25"/>
      <c r="N19" s="25"/>
      <c r="O19" s="25"/>
      <c r="P19" s="25"/>
      <c r="Q19" s="25"/>
    </row>
    <row r="20" ht="15.75" customHeight="1">
      <c r="A20" s="24" t="s">
        <v>587</v>
      </c>
      <c r="B20" s="2"/>
      <c r="C20" s="2"/>
      <c r="D20" s="2"/>
      <c r="E20" s="2"/>
      <c r="F20" s="2"/>
      <c r="G20" s="3"/>
      <c r="H20" s="8" t="s">
        <v>2</v>
      </c>
      <c r="I20" s="18"/>
      <c r="J20" s="18"/>
      <c r="K20" s="25"/>
      <c r="L20" s="25"/>
      <c r="M20" s="25"/>
      <c r="N20" s="25"/>
      <c r="O20" s="25"/>
      <c r="P20" s="25"/>
      <c r="Q20" s="25"/>
    </row>
    <row r="21" ht="15.75" customHeight="1">
      <c r="A21" s="17" t="s">
        <v>87</v>
      </c>
      <c r="B21" s="16" t="s">
        <v>593</v>
      </c>
      <c r="C21" s="16" t="s">
        <v>594</v>
      </c>
      <c r="D21" s="16" t="s">
        <v>595</v>
      </c>
      <c r="E21" s="17" t="s">
        <v>596</v>
      </c>
      <c r="F21" s="17" t="s">
        <v>597</v>
      </c>
      <c r="G21" s="17" t="s">
        <v>459</v>
      </c>
      <c r="H21" s="8" t="s">
        <v>21</v>
      </c>
      <c r="I21" s="8" t="s">
        <v>598</v>
      </c>
      <c r="J21" s="18"/>
      <c r="K21" s="25"/>
      <c r="L21" s="25"/>
      <c r="M21" s="25"/>
      <c r="N21" s="25"/>
      <c r="O21" s="25"/>
      <c r="P21" s="25"/>
      <c r="Q21" s="25"/>
    </row>
    <row r="22" ht="15.75" customHeight="1">
      <c r="A22" s="21" t="s">
        <v>91</v>
      </c>
      <c r="B22" s="21" t="s">
        <v>600</v>
      </c>
      <c r="C22" s="21" t="s">
        <v>602</v>
      </c>
      <c r="D22" s="21" t="s">
        <v>604</v>
      </c>
      <c r="E22" s="15" t="s">
        <v>596</v>
      </c>
      <c r="F22" s="15" t="s">
        <v>597</v>
      </c>
      <c r="G22" s="15" t="s">
        <v>459</v>
      </c>
      <c r="H22" s="8" t="s">
        <v>21</v>
      </c>
      <c r="I22" s="8" t="s">
        <v>606</v>
      </c>
      <c r="J22" s="18"/>
      <c r="K22" s="25"/>
      <c r="L22" s="25"/>
      <c r="M22" s="25"/>
      <c r="N22" s="25"/>
      <c r="O22" s="25"/>
      <c r="P22" s="25"/>
      <c r="Q22" s="25"/>
    </row>
    <row r="23" ht="15.75" customHeight="1">
      <c r="A23" s="16" t="s">
        <v>95</v>
      </c>
      <c r="B23" s="17" t="s">
        <v>543</v>
      </c>
      <c r="C23" s="17" t="s">
        <v>612</v>
      </c>
      <c r="D23" s="34" t="s">
        <v>614</v>
      </c>
      <c r="E23" s="17" t="s">
        <v>620</v>
      </c>
      <c r="F23" s="17" t="s">
        <v>585</v>
      </c>
      <c r="G23" s="17" t="s">
        <v>459</v>
      </c>
      <c r="H23" s="8" t="s">
        <v>21</v>
      </c>
      <c r="I23" s="8" t="s">
        <v>623</v>
      </c>
      <c r="J23" s="18"/>
      <c r="K23" s="25"/>
      <c r="L23" s="25"/>
      <c r="M23" s="25"/>
      <c r="N23" s="25"/>
      <c r="O23" s="25"/>
      <c r="P23" s="25"/>
      <c r="Q23" s="25"/>
    </row>
    <row r="24" ht="15.75" customHeight="1">
      <c r="A24" s="21" t="s">
        <v>99</v>
      </c>
      <c r="B24" s="15" t="s">
        <v>627</v>
      </c>
      <c r="C24" s="21" t="s">
        <v>629</v>
      </c>
      <c r="D24" s="21" t="s">
        <v>631</v>
      </c>
      <c r="E24" s="15" t="s">
        <v>596</v>
      </c>
      <c r="F24" s="15" t="s">
        <v>597</v>
      </c>
      <c r="G24" s="15" t="s">
        <v>459</v>
      </c>
      <c r="H24" s="8" t="s">
        <v>21</v>
      </c>
      <c r="I24" s="8" t="s">
        <v>634</v>
      </c>
      <c r="J24" s="8" t="s">
        <v>635</v>
      </c>
      <c r="K24" s="25"/>
      <c r="L24" s="25"/>
      <c r="M24" s="25"/>
      <c r="N24" s="25"/>
      <c r="O24" s="25"/>
      <c r="P24" s="25"/>
      <c r="Q24" s="25"/>
    </row>
    <row r="25" ht="15.75" customHeight="1">
      <c r="A25" s="24" t="s">
        <v>638</v>
      </c>
      <c r="B25" s="2"/>
      <c r="C25" s="2"/>
      <c r="D25" s="2"/>
      <c r="E25" s="2"/>
      <c r="F25" s="2"/>
      <c r="G25" s="3"/>
      <c r="H25" s="8" t="s">
        <v>2</v>
      </c>
      <c r="I25" s="18"/>
      <c r="J25" s="18"/>
      <c r="K25" s="25"/>
      <c r="L25" s="25"/>
      <c r="M25" s="25"/>
      <c r="N25" s="25"/>
      <c r="O25" s="25"/>
      <c r="P25" s="25"/>
      <c r="Q25" s="25"/>
    </row>
    <row r="26" ht="15.75" customHeight="1">
      <c r="A26" s="21" t="s">
        <v>104</v>
      </c>
      <c r="B26" s="15" t="s">
        <v>642</v>
      </c>
      <c r="C26" s="15" t="s">
        <v>643</v>
      </c>
      <c r="D26" s="21" t="s">
        <v>645</v>
      </c>
      <c r="E26" s="15" t="s">
        <v>647</v>
      </c>
      <c r="F26" s="15" t="s">
        <v>648</v>
      </c>
      <c r="G26" s="15" t="s">
        <v>459</v>
      </c>
      <c r="H26" s="8" t="s">
        <v>21</v>
      </c>
      <c r="I26" s="18" t="s">
        <v>648</v>
      </c>
      <c r="J26" s="18"/>
      <c r="K26" s="25"/>
      <c r="L26" s="25"/>
      <c r="M26" s="25"/>
      <c r="N26" s="25"/>
      <c r="O26" s="25"/>
      <c r="P26" s="25"/>
      <c r="Q26" s="25"/>
    </row>
    <row r="27" ht="15.75" customHeight="1">
      <c r="A27" s="16" t="s">
        <v>109</v>
      </c>
      <c r="B27" s="17" t="s">
        <v>649</v>
      </c>
      <c r="C27" s="17" t="s">
        <v>650</v>
      </c>
      <c r="D27" s="16" t="s">
        <v>2</v>
      </c>
      <c r="E27" s="17" t="s">
        <v>121</v>
      </c>
      <c r="F27" s="17" t="s">
        <v>652</v>
      </c>
      <c r="G27" s="17" t="s">
        <v>459</v>
      </c>
      <c r="H27" s="12" t="s">
        <v>21</v>
      </c>
      <c r="I27" s="35" t="s">
        <v>652</v>
      </c>
      <c r="J27" s="8" t="s">
        <v>21</v>
      </c>
      <c r="K27" s="25"/>
      <c r="L27" s="25"/>
      <c r="M27" s="25"/>
      <c r="N27" s="25"/>
      <c r="O27" s="25"/>
      <c r="P27" s="25"/>
      <c r="Q27" s="25"/>
    </row>
    <row r="28" ht="15.75" customHeight="1">
      <c r="A28" s="16" t="s">
        <v>114</v>
      </c>
      <c r="B28" s="16" t="s">
        <v>659</v>
      </c>
      <c r="C28" s="17" t="s">
        <v>650</v>
      </c>
      <c r="D28" s="21" t="s">
        <v>645</v>
      </c>
      <c r="E28" s="15" t="s">
        <v>647</v>
      </c>
      <c r="F28" s="17" t="s">
        <v>652</v>
      </c>
      <c r="G28" s="17" t="s">
        <v>459</v>
      </c>
      <c r="H28" s="8" t="s">
        <v>21</v>
      </c>
      <c r="I28" s="18" t="s">
        <v>652</v>
      </c>
      <c r="J28" s="18"/>
      <c r="K28" s="25"/>
      <c r="L28" s="25"/>
      <c r="M28" s="25"/>
      <c r="N28" s="25"/>
      <c r="O28" s="25"/>
      <c r="P28" s="25"/>
      <c r="Q28" s="25"/>
    </row>
    <row r="29" ht="15.75" customHeight="1">
      <c r="A29" s="21" t="s">
        <v>114</v>
      </c>
      <c r="B29" s="15" t="s">
        <v>662</v>
      </c>
      <c r="C29" s="15" t="s">
        <v>663</v>
      </c>
      <c r="D29" s="21" t="s">
        <v>645</v>
      </c>
      <c r="E29" s="15" t="s">
        <v>647</v>
      </c>
      <c r="F29" s="15" t="s">
        <v>664</v>
      </c>
      <c r="G29" s="15" t="s">
        <v>459</v>
      </c>
      <c r="H29" s="12" t="s">
        <v>21</v>
      </c>
      <c r="I29" s="35" t="s">
        <v>664</v>
      </c>
      <c r="J29" s="8" t="s">
        <v>21</v>
      </c>
      <c r="K29" s="25"/>
      <c r="L29" s="25"/>
      <c r="M29" s="25"/>
      <c r="N29" s="25"/>
      <c r="O29" s="25"/>
      <c r="P29" s="25"/>
      <c r="Q29" s="25"/>
    </row>
    <row r="30" ht="15.75" customHeight="1">
      <c r="A30" s="16" t="s">
        <v>118</v>
      </c>
      <c r="B30" s="17" t="s">
        <v>668</v>
      </c>
      <c r="C30" s="17" t="s">
        <v>643</v>
      </c>
      <c r="D30" s="16" t="s">
        <v>645</v>
      </c>
      <c r="E30" s="17" t="s">
        <v>670</v>
      </c>
      <c r="F30" s="17" t="s">
        <v>671</v>
      </c>
      <c r="G30" s="17" t="s">
        <v>459</v>
      </c>
      <c r="H30" s="12" t="s">
        <v>21</v>
      </c>
      <c r="I30" s="35" t="s">
        <v>671</v>
      </c>
      <c r="J30" s="8" t="s">
        <v>21</v>
      </c>
      <c r="K30" s="25"/>
      <c r="L30" s="25"/>
      <c r="M30" s="25"/>
      <c r="N30" s="25"/>
      <c r="O30" s="25"/>
      <c r="P30" s="25"/>
      <c r="Q30" s="25"/>
    </row>
    <row r="31" ht="15.75" customHeight="1">
      <c r="A31" s="21" t="s">
        <v>124</v>
      </c>
      <c r="B31" s="15" t="s">
        <v>673</v>
      </c>
      <c r="C31" s="15" t="s">
        <v>643</v>
      </c>
      <c r="D31" s="21" t="s">
        <v>645</v>
      </c>
      <c r="E31" s="15" t="s">
        <v>670</v>
      </c>
      <c r="F31" s="15" t="s">
        <v>671</v>
      </c>
      <c r="G31" s="15" t="s">
        <v>459</v>
      </c>
      <c r="H31" s="8" t="s">
        <v>21</v>
      </c>
      <c r="I31" s="18" t="s">
        <v>671</v>
      </c>
      <c r="J31" s="18"/>
      <c r="K31" s="25"/>
      <c r="L31" s="25"/>
      <c r="M31" s="25"/>
      <c r="N31" s="25"/>
      <c r="O31" s="25"/>
      <c r="P31" s="25"/>
      <c r="Q31" s="25"/>
    </row>
    <row r="32" ht="15.75" customHeight="1">
      <c r="A32" s="24" t="s">
        <v>683</v>
      </c>
      <c r="B32" s="2"/>
      <c r="C32" s="2"/>
      <c r="D32" s="2"/>
      <c r="E32" s="2"/>
      <c r="F32" s="2"/>
      <c r="G32" s="3"/>
      <c r="H32" s="8" t="s">
        <v>2</v>
      </c>
      <c r="I32" s="18"/>
      <c r="J32" s="18"/>
      <c r="K32" s="25"/>
      <c r="L32" s="25"/>
      <c r="M32" s="25"/>
      <c r="N32" s="25"/>
      <c r="O32" s="25"/>
      <c r="P32" s="25"/>
      <c r="Q32" s="25"/>
    </row>
    <row r="33" ht="15.75" customHeight="1">
      <c r="A33" s="21" t="s">
        <v>128</v>
      </c>
      <c r="B33" s="15" t="s">
        <v>690</v>
      </c>
      <c r="C33" s="15" t="s">
        <v>691</v>
      </c>
      <c r="D33" s="21" t="s">
        <v>694</v>
      </c>
      <c r="E33" s="15" t="s">
        <v>695</v>
      </c>
      <c r="F33" s="15" t="s">
        <v>697</v>
      </c>
      <c r="G33" s="15" t="s">
        <v>459</v>
      </c>
      <c r="H33" s="8" t="s">
        <v>21</v>
      </c>
      <c r="I33" s="15" t="s">
        <v>697</v>
      </c>
      <c r="J33" s="18"/>
      <c r="K33" s="25"/>
      <c r="L33" s="25"/>
      <c r="M33" s="25"/>
      <c r="N33" s="25"/>
      <c r="O33" s="25"/>
      <c r="P33" s="25"/>
      <c r="Q33" s="25"/>
    </row>
    <row r="34" ht="15.75" customHeight="1">
      <c r="A34" s="16" t="s">
        <v>134</v>
      </c>
      <c r="B34" s="17" t="s">
        <v>703</v>
      </c>
      <c r="C34" s="17" t="s">
        <v>704</v>
      </c>
      <c r="D34" s="21" t="s">
        <v>706</v>
      </c>
      <c r="E34" s="17" t="s">
        <v>707</v>
      </c>
      <c r="F34" s="17" t="s">
        <v>709</v>
      </c>
      <c r="G34" s="17" t="s">
        <v>459</v>
      </c>
      <c r="H34" s="8" t="s">
        <v>21</v>
      </c>
      <c r="I34" s="17" t="s">
        <v>709</v>
      </c>
      <c r="J34" s="18"/>
      <c r="K34" s="25"/>
      <c r="L34" s="25"/>
      <c r="M34" s="25"/>
      <c r="N34" s="25"/>
      <c r="O34" s="25"/>
      <c r="P34" s="25"/>
      <c r="Q34" s="25"/>
    </row>
    <row r="35" ht="15.75" customHeight="1">
      <c r="A35" s="21" t="s">
        <v>139</v>
      </c>
      <c r="B35" s="15" t="s">
        <v>712</v>
      </c>
      <c r="C35" s="15" t="s">
        <v>713</v>
      </c>
      <c r="D35" s="21" t="s">
        <v>715</v>
      </c>
      <c r="E35" s="15" t="s">
        <v>717</v>
      </c>
      <c r="F35" s="15" t="s">
        <v>718</v>
      </c>
      <c r="G35" s="15" t="s">
        <v>459</v>
      </c>
      <c r="H35" s="12" t="s">
        <v>21</v>
      </c>
      <c r="I35" s="36" t="s">
        <v>718</v>
      </c>
      <c r="J35" s="18"/>
      <c r="K35" s="25"/>
      <c r="L35" s="25"/>
      <c r="M35" s="25"/>
      <c r="N35" s="25"/>
      <c r="O35" s="25"/>
      <c r="P35" s="25"/>
      <c r="Q35" s="25"/>
    </row>
    <row r="36" ht="15.75" customHeight="1">
      <c r="A36" s="16" t="s">
        <v>144</v>
      </c>
      <c r="B36" s="17" t="s">
        <v>724</v>
      </c>
      <c r="C36" s="17" t="s">
        <v>663</v>
      </c>
      <c r="D36" s="16" t="s">
        <v>2</v>
      </c>
      <c r="E36" s="17" t="s">
        <v>725</v>
      </c>
      <c r="F36" s="17" t="s">
        <v>664</v>
      </c>
      <c r="G36" s="17" t="s">
        <v>459</v>
      </c>
      <c r="H36" s="12" t="s">
        <v>21</v>
      </c>
      <c r="I36" s="36" t="s">
        <v>664</v>
      </c>
      <c r="J36" s="18"/>
      <c r="K36" s="25"/>
      <c r="L36" s="25"/>
      <c r="M36" s="25"/>
      <c r="N36" s="25"/>
      <c r="O36" s="25"/>
      <c r="P36" s="25"/>
      <c r="Q36" s="25"/>
    </row>
    <row r="37" ht="15.75" customHeight="1">
      <c r="A37" s="21" t="s">
        <v>149</v>
      </c>
      <c r="B37" s="15" t="s">
        <v>726</v>
      </c>
      <c r="C37" s="15" t="s">
        <v>727</v>
      </c>
      <c r="D37" s="21" t="s">
        <v>2</v>
      </c>
      <c r="E37" s="15" t="s">
        <v>121</v>
      </c>
      <c r="F37" s="15" t="s">
        <v>728</v>
      </c>
      <c r="G37" s="15" t="s">
        <v>459</v>
      </c>
      <c r="H37" s="8" t="s">
        <v>21</v>
      </c>
      <c r="I37" s="15" t="s">
        <v>728</v>
      </c>
      <c r="J37" s="18"/>
      <c r="K37" s="25"/>
      <c r="L37" s="25"/>
      <c r="M37" s="25"/>
      <c r="N37" s="25"/>
      <c r="O37" s="25"/>
      <c r="P37" s="25"/>
      <c r="Q37" s="25"/>
    </row>
    <row r="38" ht="15.75" customHeight="1">
      <c r="A38" s="16" t="s">
        <v>154</v>
      </c>
      <c r="B38" s="17" t="s">
        <v>741</v>
      </c>
      <c r="C38" s="17" t="s">
        <v>744</v>
      </c>
      <c r="D38" s="16" t="s">
        <v>706</v>
      </c>
      <c r="E38" s="17" t="s">
        <v>747</v>
      </c>
      <c r="F38" s="17" t="s">
        <v>748</v>
      </c>
      <c r="G38" s="17" t="s">
        <v>459</v>
      </c>
      <c r="H38" s="8" t="s">
        <v>21</v>
      </c>
      <c r="I38" s="17" t="s">
        <v>748</v>
      </c>
      <c r="J38" s="18"/>
      <c r="K38" s="25"/>
      <c r="L38" s="25"/>
      <c r="M38" s="25"/>
      <c r="N38" s="25"/>
      <c r="O38" s="25"/>
      <c r="P38" s="25"/>
      <c r="Q38" s="25"/>
    </row>
    <row r="39" ht="15.75" customHeight="1">
      <c r="A39" s="21" t="s">
        <v>157</v>
      </c>
      <c r="B39" s="15" t="s">
        <v>668</v>
      </c>
      <c r="C39" s="15" t="s">
        <v>753</v>
      </c>
      <c r="D39" s="21" t="s">
        <v>694</v>
      </c>
      <c r="E39" s="15" t="s">
        <v>725</v>
      </c>
      <c r="F39" s="15" t="s">
        <v>671</v>
      </c>
      <c r="G39" s="15" t="s">
        <v>459</v>
      </c>
      <c r="H39" s="8" t="s">
        <v>21</v>
      </c>
      <c r="I39" s="15" t="s">
        <v>671</v>
      </c>
      <c r="J39" s="18"/>
      <c r="K39" s="25"/>
      <c r="L39" s="25"/>
      <c r="M39" s="25"/>
      <c r="N39" s="25"/>
      <c r="O39" s="25"/>
      <c r="P39" s="25"/>
      <c r="Q39" s="25"/>
    </row>
    <row r="40" ht="15.75" customHeight="1">
      <c r="A40" s="16" t="s">
        <v>163</v>
      </c>
      <c r="B40" s="17" t="s">
        <v>673</v>
      </c>
      <c r="C40" s="17" t="s">
        <v>753</v>
      </c>
      <c r="D40" s="16" t="s">
        <v>715</v>
      </c>
      <c r="E40" s="17" t="s">
        <v>725</v>
      </c>
      <c r="F40" s="17" t="s">
        <v>671</v>
      </c>
      <c r="G40" s="17" t="s">
        <v>459</v>
      </c>
      <c r="H40" s="8" t="s">
        <v>21</v>
      </c>
      <c r="I40" s="17" t="s">
        <v>671</v>
      </c>
      <c r="J40" s="18"/>
      <c r="K40" s="25"/>
      <c r="L40" s="25"/>
      <c r="M40" s="25"/>
      <c r="N40" s="25"/>
      <c r="O40" s="25"/>
      <c r="P40" s="25"/>
      <c r="Q40" s="25"/>
    </row>
    <row r="41" ht="15.75" customHeight="1">
      <c r="A41" s="24" t="s">
        <v>757</v>
      </c>
      <c r="B41" s="2"/>
      <c r="C41" s="2"/>
      <c r="D41" s="2"/>
      <c r="E41" s="2"/>
      <c r="F41" s="2"/>
      <c r="G41" s="3"/>
      <c r="H41" s="8" t="s">
        <v>2</v>
      </c>
      <c r="I41" s="18"/>
      <c r="J41" s="18"/>
      <c r="K41" s="25"/>
      <c r="L41" s="25"/>
      <c r="M41" s="25"/>
      <c r="N41" s="25"/>
      <c r="O41" s="25"/>
      <c r="P41" s="25"/>
      <c r="Q41" s="25"/>
    </row>
    <row r="42" ht="15.75" customHeight="1">
      <c r="A42" s="16" t="s">
        <v>168</v>
      </c>
      <c r="B42" s="17" t="s">
        <v>760</v>
      </c>
      <c r="C42" s="17" t="s">
        <v>761</v>
      </c>
      <c r="D42" s="16" t="s">
        <v>763</v>
      </c>
      <c r="E42" s="16" t="s">
        <v>764</v>
      </c>
      <c r="F42" s="17" t="s">
        <v>765</v>
      </c>
      <c r="G42" s="17" t="s">
        <v>459</v>
      </c>
      <c r="H42" s="8" t="s">
        <v>21</v>
      </c>
      <c r="I42" s="8" t="s">
        <v>768</v>
      </c>
      <c r="J42" s="18"/>
      <c r="K42" s="25"/>
      <c r="L42" s="25"/>
      <c r="M42" s="25"/>
      <c r="N42" s="25"/>
      <c r="O42" s="25"/>
      <c r="P42" s="25"/>
      <c r="Q42" s="25"/>
    </row>
    <row r="43" ht="15.75" customHeight="1">
      <c r="A43" s="21" t="s">
        <v>172</v>
      </c>
      <c r="B43" s="15" t="s">
        <v>770</v>
      </c>
      <c r="C43" s="15" t="s">
        <v>772</v>
      </c>
      <c r="D43" s="21" t="s">
        <v>773</v>
      </c>
      <c r="E43" s="21" t="s">
        <v>774</v>
      </c>
      <c r="F43" s="15" t="s">
        <v>775</v>
      </c>
      <c r="G43" s="15" t="s">
        <v>459</v>
      </c>
      <c r="H43" s="8" t="s">
        <v>21</v>
      </c>
      <c r="I43" s="8" t="s">
        <v>768</v>
      </c>
      <c r="J43" s="18"/>
      <c r="K43" s="25"/>
      <c r="L43" s="25"/>
      <c r="M43" s="25"/>
      <c r="N43" s="25"/>
      <c r="O43" s="25"/>
      <c r="P43" s="25"/>
      <c r="Q43" s="25"/>
    </row>
    <row r="44" ht="15.75" customHeight="1">
      <c r="A44" s="24" t="s">
        <v>776</v>
      </c>
      <c r="B44" s="2"/>
      <c r="C44" s="2"/>
      <c r="D44" s="2"/>
      <c r="E44" s="2"/>
      <c r="F44" s="2"/>
      <c r="G44" s="3"/>
      <c r="H44" s="8" t="s">
        <v>2</v>
      </c>
      <c r="I44" s="18"/>
      <c r="J44" s="18"/>
      <c r="K44" s="25"/>
      <c r="L44" s="25"/>
      <c r="M44" s="25"/>
      <c r="N44" s="25"/>
      <c r="O44" s="25"/>
      <c r="P44" s="25"/>
      <c r="Q44" s="25"/>
    </row>
    <row r="45" ht="15.75" customHeight="1">
      <c r="A45" s="21" t="s">
        <v>176</v>
      </c>
      <c r="B45" s="15" t="s">
        <v>781</v>
      </c>
      <c r="C45" s="15" t="s">
        <v>783</v>
      </c>
      <c r="D45" s="21" t="s">
        <v>784</v>
      </c>
      <c r="E45" s="21" t="s">
        <v>785</v>
      </c>
      <c r="F45" s="15" t="s">
        <v>786</v>
      </c>
      <c r="G45" s="15" t="s">
        <v>459</v>
      </c>
      <c r="H45" s="8" t="s">
        <v>21</v>
      </c>
      <c r="I45" s="8" t="s">
        <v>787</v>
      </c>
      <c r="J45" s="18"/>
      <c r="K45" s="25"/>
      <c r="L45" s="25"/>
      <c r="M45" s="25"/>
      <c r="N45" s="25"/>
      <c r="O45" s="25"/>
      <c r="P45" s="25"/>
      <c r="Q45" s="25"/>
    </row>
    <row r="46" ht="15.75" customHeight="1">
      <c r="A46" s="24" t="s">
        <v>788</v>
      </c>
      <c r="B46" s="2"/>
      <c r="C46" s="2"/>
      <c r="D46" s="2"/>
      <c r="E46" s="2"/>
      <c r="F46" s="2"/>
      <c r="G46" s="3"/>
      <c r="H46" s="8" t="s">
        <v>2</v>
      </c>
      <c r="I46" s="18"/>
      <c r="J46" s="18"/>
      <c r="K46" s="25"/>
      <c r="L46" s="25"/>
      <c r="M46" s="25"/>
      <c r="N46" s="25"/>
      <c r="O46" s="25"/>
      <c r="P46" s="25"/>
      <c r="Q46" s="25"/>
    </row>
    <row r="47" ht="15.75" customHeight="1">
      <c r="A47" s="21" t="s">
        <v>790</v>
      </c>
      <c r="B47" s="15" t="s">
        <v>791</v>
      </c>
      <c r="C47" s="15" t="s">
        <v>792</v>
      </c>
      <c r="D47" s="21" t="s">
        <v>793</v>
      </c>
      <c r="E47" s="15" t="s">
        <v>794</v>
      </c>
      <c r="F47" s="21" t="s">
        <v>795</v>
      </c>
      <c r="G47" s="15" t="s">
        <v>459</v>
      </c>
      <c r="H47" s="12" t="s">
        <v>52</v>
      </c>
      <c r="I47" s="39" t="s">
        <v>796</v>
      </c>
      <c r="J47" s="40"/>
      <c r="K47" s="25"/>
      <c r="L47" s="25"/>
      <c r="M47" s="25"/>
      <c r="N47" s="25"/>
      <c r="O47" s="25"/>
      <c r="P47" s="25"/>
      <c r="Q47" s="25"/>
    </row>
    <row r="48" ht="15.75" customHeight="1">
      <c r="A48" s="16" t="s">
        <v>180</v>
      </c>
      <c r="B48" s="17" t="s">
        <v>805</v>
      </c>
      <c r="C48" s="17" t="s">
        <v>807</v>
      </c>
      <c r="D48" s="21" t="s">
        <v>808</v>
      </c>
      <c r="E48" s="17" t="s">
        <v>794</v>
      </c>
      <c r="F48" s="16" t="s">
        <v>810</v>
      </c>
      <c r="G48" s="17" t="s">
        <v>459</v>
      </c>
      <c r="H48" s="12" t="s">
        <v>21</v>
      </c>
      <c r="I48" s="39" t="s">
        <v>811</v>
      </c>
      <c r="J48" s="18"/>
      <c r="K48" s="25"/>
      <c r="L48" s="25"/>
      <c r="M48" s="25"/>
      <c r="N48" s="25"/>
      <c r="O48" s="25"/>
      <c r="P48" s="25"/>
      <c r="Q48" s="25"/>
    </row>
    <row r="49" ht="15.75" customHeight="1">
      <c r="A49" s="21" t="s">
        <v>812</v>
      </c>
      <c r="B49" s="15" t="s">
        <v>813</v>
      </c>
      <c r="C49" s="15" t="s">
        <v>815</v>
      </c>
      <c r="D49" s="21" t="s">
        <v>816</v>
      </c>
      <c r="E49" s="15" t="s">
        <v>794</v>
      </c>
      <c r="F49" s="21" t="s">
        <v>819</v>
      </c>
      <c r="G49" s="15" t="s">
        <v>459</v>
      </c>
      <c r="H49" s="12" t="s">
        <v>21</v>
      </c>
      <c r="I49" s="39" t="s">
        <v>821</v>
      </c>
      <c r="J49" s="18"/>
      <c r="K49" s="25"/>
      <c r="L49" s="25"/>
      <c r="M49" s="25"/>
      <c r="N49" s="25"/>
      <c r="O49" s="25"/>
      <c r="P49" s="25"/>
      <c r="Q49" s="25"/>
    </row>
    <row r="50" ht="15.75" customHeight="1">
      <c r="A50" s="16" t="s">
        <v>186</v>
      </c>
      <c r="B50" s="17" t="s">
        <v>823</v>
      </c>
      <c r="C50" s="17" t="s">
        <v>824</v>
      </c>
      <c r="D50" s="21" t="s">
        <v>825</v>
      </c>
      <c r="E50" s="17" t="s">
        <v>794</v>
      </c>
      <c r="F50" s="16" t="s">
        <v>828</v>
      </c>
      <c r="G50" s="17" t="s">
        <v>459</v>
      </c>
      <c r="H50" s="12" t="s">
        <v>21</v>
      </c>
      <c r="I50" s="39" t="s">
        <v>831</v>
      </c>
      <c r="J50" s="18"/>
      <c r="K50" s="25"/>
      <c r="L50" s="25"/>
      <c r="M50" s="25"/>
      <c r="N50" s="25"/>
      <c r="O50" s="25"/>
      <c r="P50" s="25"/>
      <c r="Q50" s="25"/>
    </row>
    <row r="51" ht="15.75" customHeight="1">
      <c r="A51" s="21" t="s">
        <v>191</v>
      </c>
      <c r="B51" s="15" t="s">
        <v>833</v>
      </c>
      <c r="C51" s="15" t="s">
        <v>834</v>
      </c>
      <c r="D51" s="21" t="s">
        <v>835</v>
      </c>
      <c r="E51" s="15" t="s">
        <v>794</v>
      </c>
      <c r="F51" s="21" t="s">
        <v>837</v>
      </c>
      <c r="G51" s="15" t="s">
        <v>459</v>
      </c>
      <c r="H51" s="12" t="s">
        <v>21</v>
      </c>
      <c r="I51" s="39" t="s">
        <v>842</v>
      </c>
      <c r="J51" s="18"/>
      <c r="K51" s="25"/>
      <c r="L51" s="25"/>
      <c r="M51" s="25"/>
      <c r="N51" s="25"/>
      <c r="O51" s="25"/>
      <c r="P51" s="25"/>
      <c r="Q51" s="25"/>
    </row>
    <row r="52" ht="15.75" customHeight="1">
      <c r="A52" s="16" t="s">
        <v>196</v>
      </c>
      <c r="B52" s="17" t="s">
        <v>844</v>
      </c>
      <c r="C52" s="17" t="s">
        <v>845</v>
      </c>
      <c r="D52" s="21" t="s">
        <v>846</v>
      </c>
      <c r="E52" s="17" t="s">
        <v>794</v>
      </c>
      <c r="F52" s="16" t="s">
        <v>848</v>
      </c>
      <c r="G52" s="17" t="s">
        <v>459</v>
      </c>
      <c r="H52" s="12" t="s">
        <v>21</v>
      </c>
      <c r="I52" s="39" t="s">
        <v>849</v>
      </c>
      <c r="J52" s="18"/>
      <c r="K52" s="25"/>
      <c r="L52" s="25"/>
      <c r="M52" s="25"/>
      <c r="N52" s="25"/>
      <c r="O52" s="25"/>
      <c r="P52" s="25"/>
      <c r="Q52" s="25"/>
    </row>
    <row r="53" ht="15.75" customHeight="1">
      <c r="A53" s="21" t="s">
        <v>201</v>
      </c>
      <c r="B53" s="15" t="s">
        <v>850</v>
      </c>
      <c r="C53" s="15" t="s">
        <v>851</v>
      </c>
      <c r="D53" s="21" t="s">
        <v>852</v>
      </c>
      <c r="E53" s="15" t="s">
        <v>794</v>
      </c>
      <c r="F53" s="21" t="s">
        <v>853</v>
      </c>
      <c r="G53" s="15" t="s">
        <v>459</v>
      </c>
      <c r="H53" s="12" t="s">
        <v>52</v>
      </c>
      <c r="I53" s="39" t="s">
        <v>856</v>
      </c>
      <c r="J53" s="18"/>
      <c r="K53" s="25"/>
      <c r="L53" s="25"/>
      <c r="M53" s="25"/>
      <c r="N53" s="25"/>
      <c r="O53" s="25"/>
      <c r="P53" s="25"/>
      <c r="Q53" s="25"/>
    </row>
    <row r="54" ht="15.75" customHeight="1">
      <c r="A54" s="16" t="s">
        <v>205</v>
      </c>
      <c r="B54" s="17" t="s">
        <v>859</v>
      </c>
      <c r="C54" s="17" t="s">
        <v>860</v>
      </c>
      <c r="D54" s="21" t="s">
        <v>861</v>
      </c>
      <c r="E54" s="17" t="s">
        <v>794</v>
      </c>
      <c r="F54" s="17" t="s">
        <v>862</v>
      </c>
      <c r="G54" s="17" t="s">
        <v>459</v>
      </c>
      <c r="H54" s="12" t="s">
        <v>52</v>
      </c>
      <c r="I54" s="39" t="s">
        <v>863</v>
      </c>
      <c r="J54" s="18"/>
      <c r="K54" s="25"/>
      <c r="L54" s="25"/>
      <c r="M54" s="25"/>
      <c r="N54" s="25"/>
      <c r="O54" s="25"/>
      <c r="P54" s="25"/>
      <c r="Q54" s="25"/>
    </row>
    <row r="55" ht="15.75" customHeight="1">
      <c r="A55" s="21" t="s">
        <v>209</v>
      </c>
      <c r="B55" s="15" t="s">
        <v>864</v>
      </c>
      <c r="C55" s="15" t="s">
        <v>865</v>
      </c>
      <c r="D55" s="21" t="s">
        <v>867</v>
      </c>
      <c r="E55" s="15" t="s">
        <v>794</v>
      </c>
      <c r="F55" s="15" t="s">
        <v>869</v>
      </c>
      <c r="G55" s="15" t="s">
        <v>459</v>
      </c>
      <c r="H55" s="12" t="s">
        <v>21</v>
      </c>
      <c r="I55" s="12" t="s">
        <v>870</v>
      </c>
      <c r="J55" s="18"/>
      <c r="K55" s="25"/>
      <c r="L55" s="25"/>
      <c r="M55" s="25"/>
      <c r="N55" s="25"/>
      <c r="O55" s="25"/>
      <c r="P55" s="25"/>
      <c r="Q55" s="25"/>
    </row>
    <row r="56" ht="15.75" customHeight="1">
      <c r="A56" s="16" t="s">
        <v>213</v>
      </c>
      <c r="B56" s="17" t="s">
        <v>871</v>
      </c>
      <c r="C56" s="17" t="s">
        <v>872</v>
      </c>
      <c r="D56" s="16" t="s">
        <v>873</v>
      </c>
      <c r="E56" s="17" t="s">
        <v>794</v>
      </c>
      <c r="F56" s="17" t="s">
        <v>869</v>
      </c>
      <c r="G56" s="17" t="s">
        <v>459</v>
      </c>
      <c r="H56" s="12" t="s">
        <v>21</v>
      </c>
      <c r="I56" s="12" t="s">
        <v>870</v>
      </c>
      <c r="J56" s="18"/>
      <c r="K56" s="25"/>
      <c r="L56" s="25"/>
      <c r="M56" s="25"/>
      <c r="N56" s="25"/>
      <c r="O56" s="25"/>
      <c r="P56" s="25"/>
      <c r="Q56" s="25"/>
    </row>
    <row r="57" ht="15.75" customHeight="1">
      <c r="A57" s="21" t="s">
        <v>218</v>
      </c>
      <c r="B57" s="15" t="s">
        <v>874</v>
      </c>
      <c r="C57" s="15" t="s">
        <v>875</v>
      </c>
      <c r="D57" s="21" t="s">
        <v>876</v>
      </c>
      <c r="E57" s="15" t="s">
        <v>794</v>
      </c>
      <c r="F57" s="15" t="s">
        <v>869</v>
      </c>
      <c r="G57" s="15" t="s">
        <v>459</v>
      </c>
      <c r="H57" s="12" t="s">
        <v>21</v>
      </c>
      <c r="I57" s="12" t="s">
        <v>870</v>
      </c>
      <c r="J57" s="18"/>
      <c r="K57" s="25"/>
      <c r="L57" s="25"/>
      <c r="M57" s="25"/>
      <c r="N57" s="25"/>
      <c r="O57" s="25"/>
      <c r="P57" s="25"/>
      <c r="Q57" s="25"/>
    </row>
    <row r="58" ht="15.75" customHeight="1">
      <c r="A58" s="16" t="s">
        <v>222</v>
      </c>
      <c r="B58" s="17" t="s">
        <v>881</v>
      </c>
      <c r="C58" s="17" t="s">
        <v>882</v>
      </c>
      <c r="D58" s="16" t="s">
        <v>883</v>
      </c>
      <c r="E58" s="17" t="s">
        <v>794</v>
      </c>
      <c r="F58" s="17" t="s">
        <v>869</v>
      </c>
      <c r="G58" s="17" t="s">
        <v>459</v>
      </c>
      <c r="H58" s="12" t="s">
        <v>21</v>
      </c>
      <c r="I58" s="12" t="s">
        <v>870</v>
      </c>
      <c r="J58" s="18"/>
      <c r="K58" s="25"/>
      <c r="L58" s="25"/>
      <c r="M58" s="25"/>
      <c r="N58" s="25"/>
      <c r="O58" s="25"/>
      <c r="P58" s="25"/>
      <c r="Q58" s="25"/>
    </row>
    <row r="59" ht="15.75" customHeight="1">
      <c r="A59" s="21" t="s">
        <v>226</v>
      </c>
      <c r="B59" s="15" t="s">
        <v>884</v>
      </c>
      <c r="C59" s="15" t="s">
        <v>886</v>
      </c>
      <c r="D59" s="21" t="s">
        <v>887</v>
      </c>
      <c r="E59" s="15" t="s">
        <v>794</v>
      </c>
      <c r="F59" s="15" t="s">
        <v>869</v>
      </c>
      <c r="G59" s="15" t="s">
        <v>459</v>
      </c>
      <c r="H59" s="12" t="s">
        <v>21</v>
      </c>
      <c r="I59" s="12" t="s">
        <v>870</v>
      </c>
      <c r="J59" s="18"/>
      <c r="K59" s="25"/>
      <c r="L59" s="25"/>
      <c r="M59" s="25"/>
      <c r="N59" s="25"/>
      <c r="O59" s="25"/>
      <c r="P59" s="25"/>
      <c r="Q59" s="25"/>
    </row>
    <row r="60" ht="15.75" customHeight="1">
      <c r="A60" s="16" t="s">
        <v>230</v>
      </c>
      <c r="B60" s="17" t="s">
        <v>892</v>
      </c>
      <c r="C60" s="17" t="s">
        <v>893</v>
      </c>
      <c r="D60" s="16" t="s">
        <v>894</v>
      </c>
      <c r="E60" s="17" t="s">
        <v>794</v>
      </c>
      <c r="F60" s="17" t="s">
        <v>869</v>
      </c>
      <c r="G60" s="17" t="s">
        <v>459</v>
      </c>
      <c r="H60" s="12" t="s">
        <v>21</v>
      </c>
      <c r="I60" s="12" t="s">
        <v>870</v>
      </c>
      <c r="J60" s="18"/>
      <c r="K60" s="25"/>
      <c r="L60" s="25"/>
      <c r="M60" s="25"/>
      <c r="N60" s="25"/>
      <c r="O60" s="25"/>
      <c r="P60" s="25"/>
      <c r="Q60" s="25"/>
    </row>
    <row r="61" ht="15.75" customHeight="1">
      <c r="A61" s="21" t="s">
        <v>235</v>
      </c>
      <c r="B61" s="15" t="s">
        <v>898</v>
      </c>
      <c r="C61" s="15" t="s">
        <v>900</v>
      </c>
      <c r="D61" s="21" t="s">
        <v>902</v>
      </c>
      <c r="E61" s="15" t="s">
        <v>794</v>
      </c>
      <c r="F61" s="15" t="s">
        <v>869</v>
      </c>
      <c r="G61" s="15" t="s">
        <v>459</v>
      </c>
      <c r="H61" s="12" t="s">
        <v>52</v>
      </c>
      <c r="I61" s="12" t="s">
        <v>903</v>
      </c>
      <c r="J61" s="12" t="s">
        <v>904</v>
      </c>
      <c r="K61" s="25"/>
      <c r="L61" s="25"/>
      <c r="M61" s="25"/>
      <c r="N61" s="25"/>
      <c r="O61" s="25"/>
      <c r="P61" s="25"/>
      <c r="Q61" s="25"/>
    </row>
    <row r="62" ht="15.75" customHeight="1">
      <c r="A62" s="16" t="s">
        <v>241</v>
      </c>
      <c r="B62" s="17" t="s">
        <v>905</v>
      </c>
      <c r="C62" s="17" t="s">
        <v>908</v>
      </c>
      <c r="D62" s="16" t="s">
        <v>911</v>
      </c>
      <c r="E62" s="17" t="s">
        <v>794</v>
      </c>
      <c r="F62" s="17" t="s">
        <v>869</v>
      </c>
      <c r="G62" s="17" t="s">
        <v>459</v>
      </c>
      <c r="H62" s="12" t="s">
        <v>21</v>
      </c>
      <c r="I62" s="12" t="s">
        <v>870</v>
      </c>
      <c r="J62" s="18"/>
      <c r="K62" s="25"/>
      <c r="L62" s="25"/>
      <c r="M62" s="25"/>
      <c r="N62" s="25"/>
      <c r="O62" s="25"/>
      <c r="P62" s="25"/>
      <c r="Q62" s="25"/>
    </row>
    <row r="63" ht="15.75" customHeight="1">
      <c r="A63" s="21" t="s">
        <v>245</v>
      </c>
      <c r="B63" s="15" t="s">
        <v>916</v>
      </c>
      <c r="C63" s="15" t="s">
        <v>918</v>
      </c>
      <c r="D63" s="21" t="s">
        <v>918</v>
      </c>
      <c r="E63" s="15" t="s">
        <v>794</v>
      </c>
      <c r="F63" s="15" t="s">
        <v>921</v>
      </c>
      <c r="G63" s="15" t="s">
        <v>459</v>
      </c>
      <c r="H63" s="8" t="s">
        <v>21</v>
      </c>
      <c r="I63" s="8" t="s">
        <v>923</v>
      </c>
      <c r="J63" s="18"/>
      <c r="K63" s="25"/>
      <c r="L63" s="25"/>
      <c r="M63" s="25"/>
      <c r="N63" s="25"/>
      <c r="O63" s="25"/>
      <c r="P63" s="25"/>
      <c r="Q63" s="25"/>
    </row>
    <row r="64" ht="15.75" customHeight="1">
      <c r="A64" s="16" t="s">
        <v>250</v>
      </c>
      <c r="B64" s="17" t="s">
        <v>927</v>
      </c>
      <c r="C64" s="17" t="s">
        <v>918</v>
      </c>
      <c r="D64" s="16" t="s">
        <v>918</v>
      </c>
      <c r="E64" s="17" t="s">
        <v>794</v>
      </c>
      <c r="F64" s="17" t="s">
        <v>921</v>
      </c>
      <c r="G64" s="17" t="s">
        <v>459</v>
      </c>
      <c r="H64" s="12" t="s">
        <v>21</v>
      </c>
      <c r="I64" s="12" t="s">
        <v>923</v>
      </c>
      <c r="J64" s="18"/>
      <c r="K64" s="25"/>
      <c r="L64" s="25"/>
      <c r="M64" s="25"/>
      <c r="N64" s="25"/>
      <c r="O64" s="25"/>
      <c r="P64" s="25"/>
      <c r="Q64" s="25"/>
    </row>
    <row r="65" ht="15.75" customHeight="1">
      <c r="A65" s="24" t="s">
        <v>932</v>
      </c>
      <c r="B65" s="2"/>
      <c r="C65" s="2"/>
      <c r="D65" s="2"/>
      <c r="E65" s="2"/>
      <c r="F65" s="2"/>
      <c r="G65" s="3"/>
      <c r="H65" s="8" t="s">
        <v>2</v>
      </c>
      <c r="I65" s="18"/>
      <c r="J65" s="18"/>
      <c r="K65" s="25"/>
      <c r="L65" s="25"/>
      <c r="M65" s="25"/>
      <c r="N65" s="25"/>
      <c r="O65" s="25"/>
      <c r="P65" s="25"/>
      <c r="Q65" s="25"/>
    </row>
    <row r="66" ht="15.75" customHeight="1">
      <c r="A66" s="16" t="s">
        <v>254</v>
      </c>
      <c r="B66" s="17" t="s">
        <v>947</v>
      </c>
      <c r="C66" s="17" t="s">
        <v>783</v>
      </c>
      <c r="D66" s="16" t="s">
        <v>949</v>
      </c>
      <c r="E66" s="17" t="s">
        <v>18</v>
      </c>
      <c r="F66" s="17" t="s">
        <v>952</v>
      </c>
      <c r="G66" s="17" t="s">
        <v>459</v>
      </c>
      <c r="H66" s="8" t="s">
        <v>21</v>
      </c>
      <c r="I66" s="8" t="s">
        <v>955</v>
      </c>
      <c r="J66" s="18"/>
      <c r="K66" s="25"/>
      <c r="L66" s="25"/>
      <c r="M66" s="25"/>
      <c r="N66" s="25"/>
      <c r="O66" s="25"/>
      <c r="P66" s="25"/>
      <c r="Q66" s="25"/>
    </row>
    <row r="67" ht="15.75" customHeight="1">
      <c r="A67" s="21" t="s">
        <v>259</v>
      </c>
      <c r="B67" s="15" t="s">
        <v>956</v>
      </c>
      <c r="C67" s="15" t="s">
        <v>958</v>
      </c>
      <c r="D67" s="21" t="s">
        <v>918</v>
      </c>
      <c r="E67" s="15" t="s">
        <v>121</v>
      </c>
      <c r="F67" s="15" t="s">
        <v>960</v>
      </c>
      <c r="G67" s="15" t="s">
        <v>459</v>
      </c>
      <c r="H67" s="8" t="s">
        <v>21</v>
      </c>
      <c r="I67" s="8" t="s">
        <v>962</v>
      </c>
      <c r="J67" s="18"/>
      <c r="K67" s="25"/>
      <c r="L67" s="25"/>
      <c r="M67" s="25"/>
      <c r="N67" s="25"/>
      <c r="O67" s="25"/>
      <c r="P67" s="25"/>
      <c r="Q67" s="25"/>
    </row>
    <row r="68" ht="15.75" customHeight="1">
      <c r="A68" s="16" t="s">
        <v>264</v>
      </c>
      <c r="B68" s="17" t="s">
        <v>965</v>
      </c>
      <c r="C68" s="17" t="s">
        <v>783</v>
      </c>
      <c r="D68" s="16" t="s">
        <v>968</v>
      </c>
      <c r="E68" s="17" t="s">
        <v>969</v>
      </c>
      <c r="F68" s="17" t="s">
        <v>971</v>
      </c>
      <c r="G68" s="17" t="s">
        <v>459</v>
      </c>
      <c r="H68" s="8" t="s">
        <v>21</v>
      </c>
      <c r="I68" s="8" t="s">
        <v>973</v>
      </c>
      <c r="J68" s="18"/>
      <c r="K68" s="25"/>
      <c r="L68" s="25"/>
      <c r="M68" s="25"/>
      <c r="N68" s="25"/>
      <c r="O68" s="25"/>
      <c r="P68" s="25"/>
      <c r="Q68" s="25"/>
    </row>
    <row r="69" ht="15.75" customHeight="1">
      <c r="A69" s="21" t="s">
        <v>268</v>
      </c>
      <c r="B69" s="15" t="s">
        <v>976</v>
      </c>
      <c r="C69" s="15" t="s">
        <v>977</v>
      </c>
      <c r="D69" s="21" t="s">
        <v>979</v>
      </c>
      <c r="E69" s="15" t="s">
        <v>980</v>
      </c>
      <c r="F69" s="21" t="s">
        <v>982</v>
      </c>
      <c r="G69" s="15" t="s">
        <v>459</v>
      </c>
      <c r="H69" s="8" t="s">
        <v>21</v>
      </c>
      <c r="I69" s="8" t="s">
        <v>984</v>
      </c>
      <c r="J69" s="18"/>
      <c r="K69" s="25"/>
      <c r="L69" s="25"/>
      <c r="M69" s="25"/>
      <c r="N69" s="25"/>
      <c r="O69" s="25"/>
      <c r="P69" s="25"/>
      <c r="Q69" s="25"/>
    </row>
    <row r="70" ht="15.75" customHeight="1">
      <c r="A70" s="16" t="s">
        <v>272</v>
      </c>
      <c r="B70" s="17" t="s">
        <v>988</v>
      </c>
      <c r="C70" s="17" t="s">
        <v>989</v>
      </c>
      <c r="D70" s="16" t="s">
        <v>991</v>
      </c>
      <c r="E70" s="17" t="s">
        <v>993</v>
      </c>
      <c r="F70" s="16" t="s">
        <v>994</v>
      </c>
      <c r="G70" s="17" t="s">
        <v>459</v>
      </c>
      <c r="H70" s="8" t="s">
        <v>21</v>
      </c>
      <c r="I70" s="8" t="s">
        <v>995</v>
      </c>
      <c r="J70" s="18"/>
      <c r="K70" s="25"/>
      <c r="L70" s="25"/>
      <c r="M70" s="25"/>
      <c r="N70" s="25"/>
      <c r="O70" s="25"/>
      <c r="P70" s="25"/>
      <c r="Q70" s="25"/>
    </row>
    <row r="71" ht="15.75" customHeight="1">
      <c r="A71" s="24" t="s">
        <v>996</v>
      </c>
      <c r="B71" s="2"/>
      <c r="C71" s="2"/>
      <c r="D71" s="2"/>
      <c r="E71" s="2"/>
      <c r="F71" s="2"/>
      <c r="G71" s="3"/>
      <c r="H71" s="8" t="s">
        <v>2</v>
      </c>
      <c r="I71" s="18"/>
      <c r="J71" s="18"/>
      <c r="K71" s="25"/>
      <c r="L71" s="25"/>
      <c r="M71" s="25"/>
      <c r="N71" s="25"/>
      <c r="O71" s="25"/>
      <c r="P71" s="25"/>
      <c r="Q71" s="25"/>
    </row>
    <row r="72" ht="15.75" customHeight="1">
      <c r="A72" s="16" t="s">
        <v>277</v>
      </c>
      <c r="B72" s="17" t="s">
        <v>997</v>
      </c>
      <c r="C72" s="16" t="s">
        <v>998</v>
      </c>
      <c r="D72" s="16" t="s">
        <v>999</v>
      </c>
      <c r="E72" s="17" t="s">
        <v>1000</v>
      </c>
      <c r="F72" s="17" t="s">
        <v>1001</v>
      </c>
      <c r="G72" s="17" t="s">
        <v>459</v>
      </c>
      <c r="H72" s="12" t="s">
        <v>52</v>
      </c>
      <c r="I72" s="12" t="s">
        <v>1002</v>
      </c>
      <c r="J72" s="12" t="s">
        <v>1003</v>
      </c>
      <c r="K72" s="25"/>
      <c r="L72" s="25"/>
      <c r="M72" s="25"/>
      <c r="N72" s="25"/>
      <c r="O72" s="25"/>
      <c r="P72" s="25"/>
      <c r="Q72" s="25"/>
    </row>
    <row r="73" ht="15.75" customHeight="1">
      <c r="A73" s="21" t="s">
        <v>281</v>
      </c>
      <c r="B73" s="15" t="s">
        <v>1006</v>
      </c>
      <c r="C73" s="21" t="s">
        <v>1008</v>
      </c>
      <c r="D73" s="21" t="s">
        <v>1009</v>
      </c>
      <c r="E73" s="15" t="s">
        <v>121</v>
      </c>
      <c r="F73" s="15" t="s">
        <v>1012</v>
      </c>
      <c r="G73" s="15" t="s">
        <v>459</v>
      </c>
      <c r="H73" s="12" t="s">
        <v>52</v>
      </c>
      <c r="I73" s="12" t="s">
        <v>1013</v>
      </c>
      <c r="J73" s="18"/>
      <c r="K73" s="25"/>
      <c r="L73" s="25"/>
      <c r="M73" s="25"/>
      <c r="N73" s="25"/>
      <c r="O73" s="25"/>
      <c r="P73" s="25"/>
      <c r="Q73" s="25"/>
    </row>
    <row r="74" ht="15.75" customHeight="1">
      <c r="A74" s="25"/>
      <c r="B74" s="25"/>
      <c r="C74" s="25"/>
      <c r="D74" s="25"/>
      <c r="E74" s="25"/>
      <c r="F74" s="25"/>
      <c r="G74" s="25"/>
      <c r="H74" s="8" t="s">
        <v>1014</v>
      </c>
      <c r="I74" s="8" t="s">
        <v>1015</v>
      </c>
      <c r="J74" s="8" t="s">
        <v>1016</v>
      </c>
      <c r="K74" s="25"/>
      <c r="M74" s="28"/>
      <c r="N74" s="28"/>
      <c r="O74" s="28"/>
      <c r="P74" s="25"/>
      <c r="Q74" s="25"/>
    </row>
    <row r="75" ht="15.75" customHeight="1">
      <c r="G75" s="43" t="s">
        <v>21</v>
      </c>
      <c r="H75" s="5">
        <f>COUNTIF($H$3:$H$73, "Passou")</f>
        <v>53</v>
      </c>
      <c r="I75" s="44">
        <f>'Teste de Defeito'!H342</f>
        <v>287</v>
      </c>
      <c r="J75" s="5">
        <f t="shared" ref="J75:J79" si="2">SUM(H75,I75)</f>
        <v>340</v>
      </c>
    </row>
    <row r="76" ht="15.75" customHeight="1">
      <c r="G76" s="43" t="s">
        <v>1056</v>
      </c>
      <c r="H76" s="5">
        <f>COUNTIF($H$3:$H$73, "Não Passou")</f>
        <v>6</v>
      </c>
      <c r="I76" s="44">
        <f>'Teste de Defeito'!H343</f>
        <v>25</v>
      </c>
      <c r="J76" s="5">
        <f t="shared" si="2"/>
        <v>31</v>
      </c>
    </row>
    <row r="77" ht="15.75" customHeight="1">
      <c r="G77" s="43" t="s">
        <v>132</v>
      </c>
      <c r="H77" s="5">
        <f>COUNTIF($H$3:$H$73, "Inválido")</f>
        <v>1</v>
      </c>
      <c r="I77" s="44">
        <f>'Teste de Defeito'!H344</f>
        <v>5</v>
      </c>
      <c r="J77" s="5">
        <f t="shared" si="2"/>
        <v>6</v>
      </c>
    </row>
    <row r="78" ht="15.75" customHeight="1">
      <c r="G78" s="43" t="s">
        <v>1078</v>
      </c>
      <c r="H78" s="5">
        <f>COUNTIF($H$3:$H$73, "")</f>
        <v>0</v>
      </c>
      <c r="I78" s="44">
        <f>'Teste de Defeito'!H345</f>
        <v>0</v>
      </c>
      <c r="J78" s="5">
        <f t="shared" si="2"/>
        <v>0</v>
      </c>
    </row>
    <row r="79" ht="15.75" customHeight="1">
      <c r="G79" s="43" t="s">
        <v>1086</v>
      </c>
      <c r="H79" s="5">
        <f>SUM(H75:H78)</f>
        <v>60</v>
      </c>
      <c r="I79" s="44">
        <f>'Teste de Defeito'!H346</f>
        <v>317</v>
      </c>
      <c r="J79" s="5">
        <f t="shared" si="2"/>
        <v>377</v>
      </c>
    </row>
    <row r="80" ht="15.75" customHeight="1">
      <c r="G80" s="43" t="s">
        <v>1091</v>
      </c>
      <c r="H80" s="44">
        <f t="shared" ref="H80:J80" si="3">SUM(H75:H77)</f>
        <v>60</v>
      </c>
      <c r="I80" s="44">
        <f t="shared" si="3"/>
        <v>317</v>
      </c>
      <c r="J80" s="5">
        <f t="shared" si="3"/>
        <v>377</v>
      </c>
    </row>
    <row r="81" ht="15.75" customHeight="1">
      <c r="G81" s="43" t="s">
        <v>1098</v>
      </c>
      <c r="H81" s="45">
        <f t="shared" ref="H81:J81" si="4">H80/H79</f>
        <v>1</v>
      </c>
      <c r="I81" s="45">
        <f t="shared" si="4"/>
        <v>1</v>
      </c>
      <c r="J81" s="46">
        <f t="shared" si="4"/>
        <v>1</v>
      </c>
    </row>
    <row r="82" ht="15.75" customHeight="1">
      <c r="G82" s="43" t="s">
        <v>1109</v>
      </c>
      <c r="H82" s="48">
        <f t="shared" ref="H82:J82" si="5">H75/H79</f>
        <v>0.8833333333</v>
      </c>
      <c r="I82" s="48">
        <f t="shared" si="5"/>
        <v>0.905362776</v>
      </c>
      <c r="J82" s="49">
        <f t="shared" si="5"/>
        <v>0.9018567639</v>
      </c>
    </row>
    <row r="83" ht="15.75" customHeight="1">
      <c r="G83" s="43" t="s">
        <v>1126</v>
      </c>
      <c r="H83" s="48">
        <f t="shared" ref="H83:J83" si="6">(H76+H77)/H79</f>
        <v>0.1166666667</v>
      </c>
      <c r="I83" s="48">
        <f t="shared" si="6"/>
        <v>0.09463722397</v>
      </c>
      <c r="J83" s="49">
        <f t="shared" si="6"/>
        <v>0.09814323607</v>
      </c>
    </row>
    <row r="84" ht="15.75" customHeight="1">
      <c r="H84" s="44"/>
      <c r="I84" s="50"/>
      <c r="J84" s="5"/>
    </row>
    <row r="85" ht="15.75" customHeight="1">
      <c r="H85" s="44"/>
      <c r="I85" s="44"/>
      <c r="J85" s="5"/>
    </row>
    <row r="86" ht="15.75" customHeight="1">
      <c r="H86" s="44"/>
      <c r="I86" s="44"/>
      <c r="J86" s="5"/>
    </row>
    <row r="87" ht="15.75" customHeight="1">
      <c r="H87" s="44"/>
      <c r="I87" s="44"/>
      <c r="J87" s="5"/>
    </row>
    <row r="88" ht="15.75" customHeight="1">
      <c r="H88" s="44"/>
      <c r="I88" s="44"/>
      <c r="J88" s="5"/>
    </row>
    <row r="89" ht="15.75" customHeight="1">
      <c r="H89" s="44"/>
      <c r="I89" s="44"/>
      <c r="J89" s="5"/>
    </row>
    <row r="90" ht="15.75" customHeight="1">
      <c r="H90" s="44"/>
      <c r="I90" s="44"/>
      <c r="J90" s="5"/>
    </row>
    <row r="91" ht="15.75" customHeight="1">
      <c r="H91" s="44"/>
      <c r="I91" s="44"/>
      <c r="J91" s="5"/>
    </row>
    <row r="92" ht="15.75" customHeight="1">
      <c r="H92" s="44"/>
      <c r="I92" s="44"/>
      <c r="J92" s="5"/>
    </row>
    <row r="93" ht="15.75" customHeight="1">
      <c r="H93" s="44"/>
      <c r="I93" s="44"/>
      <c r="J93" s="5"/>
    </row>
    <row r="94" ht="15.75" customHeight="1">
      <c r="H94" s="44"/>
      <c r="I94" s="44"/>
      <c r="J94" s="5"/>
    </row>
    <row r="95" ht="15.75" customHeight="1">
      <c r="H95" s="44"/>
      <c r="I95" s="44"/>
      <c r="J95" s="5"/>
    </row>
    <row r="96" ht="15.75" customHeight="1">
      <c r="H96" s="44"/>
      <c r="I96" s="44"/>
      <c r="J96" s="5"/>
    </row>
    <row r="97" ht="15.75" customHeight="1">
      <c r="H97" s="44"/>
      <c r="I97" s="44"/>
      <c r="J97" s="5"/>
    </row>
    <row r="98" ht="15.75" customHeight="1">
      <c r="H98" s="44"/>
      <c r="I98" s="44"/>
      <c r="J98" s="5"/>
    </row>
    <row r="99" ht="15.75" customHeight="1">
      <c r="H99" s="44"/>
      <c r="I99" s="44"/>
      <c r="J99" s="5"/>
    </row>
    <row r="100" ht="15.75" customHeight="1">
      <c r="H100" s="44"/>
      <c r="I100" s="44"/>
      <c r="J100" s="5"/>
    </row>
    <row r="101" ht="15.75" customHeight="1">
      <c r="H101" s="44"/>
      <c r="I101" s="44"/>
      <c r="J101" s="5"/>
    </row>
    <row r="102" ht="15.75" customHeight="1">
      <c r="H102" s="44"/>
      <c r="I102" s="44"/>
      <c r="J102" s="5"/>
    </row>
    <row r="103" ht="15.75" customHeight="1">
      <c r="H103" s="44"/>
      <c r="I103" s="44"/>
      <c r="J103" s="5"/>
    </row>
    <row r="104" ht="15.75" customHeight="1">
      <c r="H104" s="44"/>
      <c r="I104" s="44"/>
      <c r="J104" s="5"/>
    </row>
    <row r="105" ht="15.75" customHeight="1">
      <c r="H105" s="44"/>
      <c r="I105" s="44"/>
      <c r="J105" s="5"/>
    </row>
    <row r="106" ht="15.75" customHeight="1">
      <c r="H106" s="44"/>
      <c r="I106" s="44"/>
      <c r="J106" s="5"/>
    </row>
    <row r="107" ht="15.75" customHeight="1">
      <c r="H107" s="44"/>
      <c r="I107" s="44"/>
      <c r="J107" s="5"/>
    </row>
    <row r="108" ht="15.75" customHeight="1">
      <c r="H108" s="44"/>
      <c r="I108" s="44"/>
      <c r="J108" s="5"/>
    </row>
    <row r="109" ht="15.75" customHeight="1">
      <c r="H109" s="44"/>
      <c r="I109" s="44"/>
      <c r="J109" s="5"/>
    </row>
    <row r="110" ht="15.75" customHeight="1">
      <c r="H110" s="44"/>
      <c r="I110" s="44"/>
      <c r="J110" s="5"/>
    </row>
    <row r="111" ht="15.75" customHeight="1">
      <c r="H111" s="44"/>
      <c r="I111" s="44"/>
      <c r="J111" s="5"/>
    </row>
    <row r="112" ht="15.75" customHeight="1">
      <c r="H112" s="44"/>
      <c r="I112" s="44"/>
      <c r="J112" s="5"/>
    </row>
    <row r="113" ht="15.75" customHeight="1">
      <c r="H113" s="44"/>
      <c r="I113" s="44"/>
      <c r="J113" s="5"/>
    </row>
    <row r="114" ht="15.75" customHeight="1">
      <c r="H114" s="44"/>
      <c r="I114" s="44"/>
      <c r="J114" s="5"/>
    </row>
    <row r="115" ht="15.75" customHeight="1">
      <c r="H115" s="44"/>
      <c r="I115" s="44"/>
      <c r="J115" s="5"/>
    </row>
    <row r="116" ht="15.75" customHeight="1">
      <c r="H116" s="44"/>
      <c r="I116" s="44"/>
      <c r="J116" s="5"/>
    </row>
    <row r="117" ht="15.75" customHeight="1">
      <c r="H117" s="44"/>
      <c r="I117" s="44"/>
      <c r="J117" s="5"/>
    </row>
    <row r="118" ht="15.75" customHeight="1">
      <c r="H118" s="44"/>
      <c r="I118" s="44"/>
      <c r="J118" s="5"/>
    </row>
    <row r="119" ht="15.75" customHeight="1">
      <c r="H119" s="44"/>
      <c r="I119" s="44"/>
      <c r="J119" s="5"/>
    </row>
    <row r="120" ht="15.75" customHeight="1">
      <c r="H120" s="44"/>
      <c r="I120" s="44"/>
      <c r="J120" s="5"/>
    </row>
    <row r="121" ht="15.75" customHeight="1">
      <c r="H121" s="44"/>
      <c r="I121" s="44"/>
      <c r="J121" s="5"/>
    </row>
    <row r="122" ht="15.75" customHeight="1">
      <c r="H122" s="44"/>
      <c r="I122" s="44"/>
      <c r="J122" s="5"/>
    </row>
    <row r="123" ht="15.75" customHeight="1">
      <c r="H123" s="44"/>
      <c r="I123" s="44"/>
      <c r="J123" s="5"/>
    </row>
    <row r="124" ht="15.75" customHeight="1">
      <c r="H124" s="44"/>
      <c r="I124" s="44"/>
      <c r="J124" s="5"/>
    </row>
    <row r="125" ht="15.75" customHeight="1">
      <c r="H125" s="44"/>
      <c r="I125" s="44"/>
      <c r="J125" s="5"/>
    </row>
    <row r="126" ht="15.75" customHeight="1">
      <c r="H126" s="44"/>
      <c r="I126" s="44"/>
      <c r="J126" s="5"/>
    </row>
    <row r="127" ht="15.75" customHeight="1">
      <c r="H127" s="44"/>
      <c r="I127" s="44"/>
      <c r="J127" s="5"/>
    </row>
    <row r="128" ht="15.75" customHeight="1">
      <c r="H128" s="44"/>
      <c r="I128" s="44"/>
      <c r="J128" s="5"/>
    </row>
    <row r="129" ht="15.75" customHeight="1">
      <c r="H129" s="44"/>
      <c r="I129" s="44"/>
      <c r="J129" s="5"/>
    </row>
    <row r="130" ht="15.75" customHeight="1">
      <c r="H130" s="44"/>
      <c r="I130" s="44"/>
      <c r="J130" s="5"/>
    </row>
    <row r="131" ht="15.75" customHeight="1">
      <c r="H131" s="44"/>
      <c r="I131" s="44"/>
      <c r="J131" s="5"/>
    </row>
    <row r="132" ht="15.75" customHeight="1">
      <c r="H132" s="44"/>
      <c r="I132" s="44"/>
      <c r="J132" s="5"/>
    </row>
    <row r="133" ht="15.75" customHeight="1">
      <c r="H133" s="44"/>
      <c r="I133" s="44"/>
      <c r="J133" s="5"/>
    </row>
    <row r="134" ht="15.75" customHeight="1">
      <c r="H134" s="44"/>
      <c r="I134" s="44"/>
      <c r="J134" s="5"/>
    </row>
    <row r="135" ht="15.75" customHeight="1">
      <c r="H135" s="44"/>
      <c r="I135" s="44"/>
      <c r="J135" s="5"/>
    </row>
    <row r="136" ht="15.75" customHeight="1">
      <c r="H136" s="44"/>
      <c r="I136" s="44"/>
      <c r="J136" s="5"/>
    </row>
    <row r="137" ht="15.75" customHeight="1">
      <c r="H137" s="44"/>
      <c r="I137" s="44"/>
      <c r="J137" s="5"/>
    </row>
    <row r="138" ht="15.75" customHeight="1">
      <c r="H138" s="44"/>
      <c r="I138" s="44"/>
      <c r="J138" s="5"/>
    </row>
    <row r="139" ht="15.75" customHeight="1">
      <c r="H139" s="44"/>
      <c r="I139" s="44"/>
      <c r="J139" s="5"/>
    </row>
    <row r="140" ht="15.75" customHeight="1">
      <c r="H140" s="44"/>
      <c r="I140" s="44"/>
      <c r="J140" s="5"/>
    </row>
    <row r="141" ht="15.75" customHeight="1">
      <c r="H141" s="44"/>
      <c r="I141" s="44"/>
      <c r="J141" s="5"/>
    </row>
    <row r="142" ht="15.75" customHeight="1">
      <c r="H142" s="44"/>
      <c r="I142" s="44"/>
      <c r="J142" s="5"/>
    </row>
    <row r="143" ht="15.75" customHeight="1">
      <c r="H143" s="44"/>
      <c r="I143" s="44"/>
      <c r="J143" s="5"/>
    </row>
    <row r="144" ht="15.75" customHeight="1">
      <c r="H144" s="44"/>
      <c r="I144" s="44"/>
      <c r="J144" s="5"/>
    </row>
    <row r="145" ht="15.75" customHeight="1">
      <c r="H145" s="44"/>
      <c r="I145" s="44"/>
      <c r="J145" s="5"/>
    </row>
    <row r="146" ht="15.75" customHeight="1">
      <c r="H146" s="44"/>
      <c r="I146" s="44"/>
      <c r="J146" s="5"/>
    </row>
    <row r="147" ht="15.75" customHeight="1">
      <c r="H147" s="44"/>
      <c r="I147" s="44"/>
      <c r="J147" s="5"/>
    </row>
    <row r="148" ht="15.75" customHeight="1">
      <c r="H148" s="44"/>
      <c r="I148" s="44"/>
      <c r="J148" s="5"/>
    </row>
    <row r="149" ht="15.75" customHeight="1">
      <c r="H149" s="44"/>
      <c r="I149" s="44"/>
      <c r="J149" s="5"/>
    </row>
    <row r="150" ht="15.75" customHeight="1">
      <c r="H150" s="44"/>
      <c r="I150" s="44"/>
      <c r="J150" s="5"/>
    </row>
    <row r="151" ht="15.75" customHeight="1">
      <c r="H151" s="44"/>
      <c r="I151" s="44"/>
      <c r="J151" s="5"/>
    </row>
    <row r="152" ht="15.75" customHeight="1">
      <c r="H152" s="44"/>
      <c r="I152" s="44"/>
      <c r="J152" s="5"/>
    </row>
    <row r="153" ht="15.75" customHeight="1">
      <c r="H153" s="44"/>
      <c r="I153" s="44"/>
      <c r="J153" s="5"/>
    </row>
    <row r="154" ht="15.75" customHeight="1">
      <c r="H154" s="44"/>
      <c r="I154" s="44"/>
      <c r="J154" s="5"/>
    </row>
    <row r="155" ht="15.75" customHeight="1">
      <c r="H155" s="44"/>
      <c r="I155" s="44"/>
      <c r="J155" s="5"/>
    </row>
    <row r="156" ht="15.75" customHeight="1">
      <c r="H156" s="44"/>
      <c r="I156" s="44"/>
      <c r="J156" s="5"/>
    </row>
    <row r="157" ht="15.75" customHeight="1">
      <c r="H157" s="44"/>
      <c r="I157" s="44"/>
      <c r="J157" s="5"/>
    </row>
    <row r="158" ht="15.75" customHeight="1">
      <c r="H158" s="44"/>
      <c r="I158" s="44"/>
      <c r="J158" s="5"/>
    </row>
    <row r="159" ht="15.75" customHeight="1">
      <c r="H159" s="44"/>
      <c r="I159" s="44"/>
      <c r="J159" s="5"/>
    </row>
    <row r="160" ht="15.75" customHeight="1">
      <c r="H160" s="44"/>
      <c r="I160" s="44"/>
      <c r="J160" s="5"/>
    </row>
    <row r="161" ht="15.75" customHeight="1">
      <c r="H161" s="44"/>
      <c r="I161" s="44"/>
      <c r="J161" s="5"/>
    </row>
    <row r="162" ht="15.75" customHeight="1">
      <c r="H162" s="44"/>
      <c r="I162" s="44"/>
      <c r="J162" s="5"/>
    </row>
    <row r="163" ht="15.75" customHeight="1">
      <c r="H163" s="44"/>
      <c r="I163" s="44"/>
      <c r="J163" s="5"/>
    </row>
    <row r="164" ht="15.75" customHeight="1">
      <c r="H164" s="44"/>
      <c r="I164" s="44"/>
      <c r="J164" s="5"/>
    </row>
    <row r="165" ht="15.75" customHeight="1">
      <c r="H165" s="44"/>
      <c r="I165" s="44"/>
      <c r="J165" s="5"/>
    </row>
    <row r="166" ht="15.75" customHeight="1">
      <c r="H166" s="44"/>
      <c r="I166" s="44"/>
      <c r="J166" s="5"/>
    </row>
    <row r="167" ht="15.75" customHeight="1">
      <c r="H167" s="44"/>
      <c r="I167" s="44"/>
      <c r="J167" s="5"/>
    </row>
    <row r="168" ht="15.75" customHeight="1">
      <c r="H168" s="44"/>
      <c r="I168" s="44"/>
      <c r="J168" s="5"/>
    </row>
    <row r="169" ht="15.75" customHeight="1">
      <c r="H169" s="44"/>
      <c r="I169" s="44"/>
      <c r="J169" s="5"/>
    </row>
    <row r="170" ht="15.75" customHeight="1">
      <c r="H170" s="44"/>
      <c r="I170" s="44"/>
      <c r="J170" s="5"/>
    </row>
    <row r="171" ht="15.75" customHeight="1">
      <c r="H171" s="44"/>
      <c r="I171" s="44"/>
      <c r="J171" s="5"/>
    </row>
    <row r="172" ht="15.75" customHeight="1">
      <c r="H172" s="44"/>
      <c r="I172" s="44"/>
      <c r="J172" s="5"/>
    </row>
    <row r="173" ht="15.75" customHeight="1">
      <c r="H173" s="44"/>
      <c r="I173" s="44"/>
      <c r="J173" s="5"/>
    </row>
    <row r="174" ht="15.75" customHeight="1">
      <c r="H174" s="44"/>
      <c r="I174" s="44"/>
      <c r="J174" s="5"/>
    </row>
    <row r="175" ht="15.75" customHeight="1">
      <c r="H175" s="44"/>
      <c r="I175" s="44"/>
      <c r="J175" s="5"/>
    </row>
    <row r="176" ht="15.75" customHeight="1">
      <c r="H176" s="44"/>
      <c r="I176" s="44"/>
      <c r="J176" s="5"/>
    </row>
    <row r="177" ht="15.75" customHeight="1">
      <c r="H177" s="44"/>
      <c r="I177" s="44"/>
      <c r="J177" s="5"/>
    </row>
    <row r="178" ht="15.75" customHeight="1">
      <c r="H178" s="44"/>
      <c r="I178" s="44"/>
      <c r="J178" s="5"/>
    </row>
    <row r="179" ht="15.75" customHeight="1">
      <c r="H179" s="44"/>
      <c r="I179" s="44"/>
      <c r="J179" s="5"/>
    </row>
    <row r="180" ht="15.75" customHeight="1">
      <c r="H180" s="44"/>
      <c r="I180" s="44"/>
      <c r="J180" s="5"/>
    </row>
    <row r="181" ht="15.75" customHeight="1">
      <c r="H181" s="44"/>
      <c r="I181" s="44"/>
      <c r="J181" s="5"/>
    </row>
    <row r="182" ht="15.75" customHeight="1">
      <c r="H182" s="44"/>
      <c r="I182" s="44"/>
      <c r="J182" s="5"/>
    </row>
    <row r="183" ht="15.75" customHeight="1">
      <c r="H183" s="44"/>
      <c r="I183" s="44"/>
      <c r="J183" s="5"/>
    </row>
    <row r="184" ht="15.75" customHeight="1">
      <c r="H184" s="44"/>
      <c r="I184" s="44"/>
      <c r="J184" s="5"/>
    </row>
    <row r="185" ht="15.75" customHeight="1">
      <c r="H185" s="44"/>
      <c r="I185" s="44"/>
      <c r="J185" s="5"/>
    </row>
    <row r="186" ht="15.75" customHeight="1">
      <c r="H186" s="44"/>
      <c r="I186" s="44"/>
      <c r="J186" s="5"/>
    </row>
    <row r="187" ht="15.75" customHeight="1">
      <c r="H187" s="44"/>
      <c r="I187" s="44"/>
      <c r="J187" s="5"/>
    </row>
    <row r="188" ht="15.75" customHeight="1">
      <c r="H188" s="44"/>
      <c r="I188" s="44"/>
      <c r="J188" s="5"/>
    </row>
    <row r="189" ht="15.75" customHeight="1">
      <c r="H189" s="44"/>
      <c r="I189" s="44"/>
      <c r="J189" s="5"/>
    </row>
    <row r="190" ht="15.75" customHeight="1">
      <c r="H190" s="44"/>
      <c r="I190" s="44"/>
      <c r="J190" s="5"/>
    </row>
    <row r="191" ht="15.75" customHeight="1">
      <c r="H191" s="44"/>
      <c r="I191" s="44"/>
      <c r="J191" s="5"/>
    </row>
    <row r="192" ht="15.75" customHeight="1">
      <c r="H192" s="44"/>
      <c r="I192" s="44"/>
      <c r="J192" s="5"/>
    </row>
    <row r="193" ht="15.75" customHeight="1">
      <c r="H193" s="44"/>
      <c r="I193" s="44"/>
      <c r="J193" s="5"/>
    </row>
    <row r="194" ht="15.75" customHeight="1">
      <c r="H194" s="44"/>
      <c r="I194" s="44"/>
      <c r="J194" s="5"/>
    </row>
    <row r="195" ht="15.75" customHeight="1">
      <c r="H195" s="44"/>
      <c r="I195" s="44"/>
      <c r="J195" s="5"/>
    </row>
    <row r="196" ht="15.75" customHeight="1">
      <c r="H196" s="44"/>
      <c r="I196" s="44"/>
      <c r="J196" s="5"/>
    </row>
    <row r="197" ht="15.75" customHeight="1">
      <c r="H197" s="44"/>
      <c r="I197" s="44"/>
      <c r="J197" s="5"/>
    </row>
    <row r="198" ht="15.75" customHeight="1">
      <c r="H198" s="44"/>
      <c r="I198" s="44"/>
      <c r="J198" s="5"/>
    </row>
    <row r="199" ht="15.75" customHeight="1">
      <c r="H199" s="44"/>
      <c r="I199" s="44"/>
      <c r="J199" s="5"/>
    </row>
    <row r="200" ht="15.75" customHeight="1">
      <c r="H200" s="44"/>
      <c r="I200" s="44"/>
      <c r="J200" s="5"/>
    </row>
    <row r="201" ht="15.75" customHeight="1">
      <c r="H201" s="44"/>
      <c r="I201" s="44"/>
      <c r="J201" s="5"/>
    </row>
    <row r="202" ht="15.75" customHeight="1">
      <c r="H202" s="44"/>
      <c r="I202" s="44"/>
      <c r="J202" s="5"/>
    </row>
    <row r="203" ht="15.75" customHeight="1">
      <c r="H203" s="44"/>
      <c r="I203" s="44"/>
      <c r="J203" s="5"/>
    </row>
    <row r="204" ht="15.75" customHeight="1">
      <c r="H204" s="44"/>
      <c r="I204" s="44"/>
      <c r="J204" s="5"/>
    </row>
    <row r="205" ht="15.75" customHeight="1">
      <c r="H205" s="44"/>
      <c r="I205" s="44"/>
      <c r="J205" s="5"/>
    </row>
    <row r="206" ht="15.75" customHeight="1">
      <c r="H206" s="44"/>
      <c r="I206" s="44"/>
      <c r="J206" s="5"/>
    </row>
    <row r="207" ht="15.75" customHeight="1">
      <c r="H207" s="44"/>
      <c r="I207" s="44"/>
      <c r="J207" s="5"/>
    </row>
    <row r="208" ht="15.75" customHeight="1">
      <c r="H208" s="44"/>
      <c r="I208" s="44"/>
      <c r="J208" s="5"/>
    </row>
    <row r="209" ht="15.75" customHeight="1">
      <c r="H209" s="44"/>
      <c r="I209" s="44"/>
      <c r="J209" s="5"/>
    </row>
    <row r="210" ht="15.75" customHeight="1">
      <c r="H210" s="44"/>
      <c r="I210" s="44"/>
      <c r="J210" s="5"/>
    </row>
    <row r="211" ht="15.75" customHeight="1">
      <c r="H211" s="44"/>
      <c r="I211" s="44"/>
      <c r="J211" s="5"/>
    </row>
    <row r="212" ht="15.75" customHeight="1">
      <c r="H212" s="44"/>
      <c r="I212" s="44"/>
      <c r="J212" s="5"/>
    </row>
    <row r="213" ht="15.75" customHeight="1">
      <c r="H213" s="44"/>
      <c r="I213" s="44"/>
      <c r="J213" s="5"/>
    </row>
    <row r="214" ht="15.75" customHeight="1">
      <c r="H214" s="44"/>
      <c r="I214" s="44"/>
      <c r="J214" s="5"/>
    </row>
    <row r="215" ht="15.75" customHeight="1">
      <c r="H215" s="44"/>
      <c r="I215" s="44"/>
      <c r="J215" s="5"/>
    </row>
    <row r="216" ht="15.75" customHeight="1">
      <c r="H216" s="44"/>
      <c r="I216" s="44"/>
      <c r="J216" s="5"/>
    </row>
    <row r="217" ht="15.75" customHeight="1">
      <c r="H217" s="44"/>
      <c r="I217" s="44"/>
      <c r="J217" s="5"/>
    </row>
    <row r="218" ht="15.75" customHeight="1">
      <c r="H218" s="44"/>
      <c r="I218" s="44"/>
      <c r="J218" s="5"/>
    </row>
    <row r="219" ht="15.75" customHeight="1">
      <c r="H219" s="44"/>
      <c r="I219" s="44"/>
      <c r="J219" s="5"/>
    </row>
    <row r="220" ht="15.75" customHeight="1">
      <c r="H220" s="44"/>
      <c r="I220" s="44"/>
      <c r="J220" s="5"/>
    </row>
    <row r="221" ht="15.75" customHeight="1">
      <c r="H221" s="44"/>
      <c r="I221" s="44"/>
      <c r="J221" s="5"/>
    </row>
    <row r="222" ht="15.75" customHeight="1">
      <c r="H222" s="44"/>
      <c r="I222" s="44"/>
      <c r="J222" s="5"/>
    </row>
    <row r="223" ht="15.75" customHeight="1">
      <c r="H223" s="44"/>
      <c r="I223" s="44"/>
      <c r="J223" s="5"/>
    </row>
    <row r="224" ht="15.75" customHeight="1">
      <c r="H224" s="44"/>
      <c r="I224" s="44"/>
      <c r="J224" s="5"/>
    </row>
    <row r="225" ht="15.75" customHeight="1">
      <c r="H225" s="44"/>
      <c r="I225" s="44"/>
      <c r="J225" s="5"/>
    </row>
    <row r="226" ht="15.75" customHeight="1">
      <c r="H226" s="44"/>
      <c r="I226" s="44"/>
      <c r="J226" s="5"/>
    </row>
    <row r="227" ht="15.75" customHeight="1">
      <c r="H227" s="44"/>
      <c r="I227" s="44"/>
      <c r="J227" s="5"/>
    </row>
    <row r="228" ht="15.75" customHeight="1">
      <c r="H228" s="44"/>
      <c r="I228" s="44"/>
      <c r="J228" s="5"/>
    </row>
    <row r="229" ht="15.75" customHeight="1">
      <c r="H229" s="44"/>
      <c r="I229" s="44"/>
      <c r="J229" s="5"/>
    </row>
    <row r="230" ht="15.75" customHeight="1">
      <c r="H230" s="44"/>
      <c r="I230" s="44"/>
      <c r="J230" s="5"/>
    </row>
    <row r="231" ht="15.75" customHeight="1">
      <c r="H231" s="44"/>
      <c r="I231" s="44"/>
      <c r="J231" s="5"/>
    </row>
    <row r="232" ht="15.75" customHeight="1">
      <c r="H232" s="44"/>
      <c r="I232" s="44"/>
      <c r="J232" s="5"/>
    </row>
    <row r="233" ht="15.75" customHeight="1">
      <c r="H233" s="44"/>
      <c r="I233" s="44"/>
      <c r="J233" s="5"/>
    </row>
    <row r="234" ht="15.75" customHeight="1">
      <c r="H234" s="44"/>
      <c r="I234" s="44"/>
      <c r="J234" s="5"/>
    </row>
    <row r="235" ht="15.75" customHeight="1">
      <c r="H235" s="44"/>
      <c r="I235" s="44"/>
      <c r="J235" s="5"/>
    </row>
    <row r="236" ht="15.75" customHeight="1">
      <c r="H236" s="44"/>
      <c r="I236" s="44"/>
      <c r="J236" s="5"/>
    </row>
    <row r="237" ht="15.75" customHeight="1">
      <c r="H237" s="44"/>
      <c r="I237" s="44"/>
      <c r="J237" s="5"/>
    </row>
    <row r="238" ht="15.75" customHeight="1">
      <c r="H238" s="44"/>
      <c r="I238" s="44"/>
      <c r="J238" s="5"/>
    </row>
    <row r="239" ht="15.75" customHeight="1">
      <c r="H239" s="44"/>
      <c r="I239" s="44"/>
      <c r="J239" s="5"/>
    </row>
    <row r="240" ht="15.75" customHeight="1">
      <c r="H240" s="44"/>
      <c r="I240" s="44"/>
      <c r="J240" s="5"/>
    </row>
    <row r="241" ht="15.75" customHeight="1">
      <c r="H241" s="44"/>
      <c r="I241" s="44"/>
      <c r="J241" s="5"/>
    </row>
    <row r="242" ht="15.75" customHeight="1">
      <c r="H242" s="44"/>
      <c r="I242" s="44"/>
      <c r="J242" s="5"/>
    </row>
    <row r="243" ht="15.75" customHeight="1">
      <c r="H243" s="44"/>
      <c r="I243" s="44"/>
      <c r="J243" s="5"/>
    </row>
    <row r="244" ht="15.75" customHeight="1">
      <c r="H244" s="44"/>
      <c r="I244" s="44"/>
      <c r="J244" s="5"/>
    </row>
    <row r="245" ht="15.75" customHeight="1">
      <c r="H245" s="44"/>
      <c r="I245" s="44"/>
      <c r="J245" s="5"/>
    </row>
    <row r="246" ht="15.75" customHeight="1">
      <c r="H246" s="44"/>
      <c r="I246" s="44"/>
      <c r="J246" s="5"/>
    </row>
    <row r="247" ht="15.75" customHeight="1">
      <c r="H247" s="44"/>
      <c r="I247" s="44"/>
      <c r="J247" s="5"/>
    </row>
    <row r="248" ht="15.75" customHeight="1">
      <c r="H248" s="44"/>
      <c r="I248" s="44"/>
      <c r="J248" s="5"/>
    </row>
    <row r="249" ht="15.75" customHeight="1">
      <c r="H249" s="44"/>
      <c r="I249" s="44"/>
      <c r="J249" s="5"/>
    </row>
    <row r="250" ht="15.75" customHeight="1">
      <c r="H250" s="44"/>
      <c r="I250" s="44"/>
      <c r="J250" s="5"/>
    </row>
    <row r="251" ht="15.75" customHeight="1">
      <c r="H251" s="44"/>
      <c r="I251" s="44"/>
      <c r="J251" s="5"/>
    </row>
    <row r="252" ht="15.75" customHeight="1">
      <c r="H252" s="44"/>
      <c r="I252" s="44"/>
      <c r="J252" s="5"/>
    </row>
    <row r="253" ht="15.75" customHeight="1">
      <c r="H253" s="44"/>
      <c r="I253" s="44"/>
      <c r="J253" s="5"/>
    </row>
    <row r="254" ht="15.75" customHeight="1">
      <c r="H254" s="44"/>
      <c r="I254" s="44"/>
      <c r="J254" s="5"/>
    </row>
    <row r="255" ht="15.75" customHeight="1">
      <c r="H255" s="44"/>
      <c r="I255" s="44"/>
      <c r="J255" s="5"/>
    </row>
    <row r="256" ht="15.75" customHeight="1">
      <c r="H256" s="44"/>
      <c r="I256" s="44"/>
      <c r="J256" s="5"/>
    </row>
    <row r="257" ht="15.75" customHeight="1">
      <c r="H257" s="44"/>
      <c r="I257" s="44"/>
      <c r="J257" s="5"/>
    </row>
    <row r="258" ht="15.75" customHeight="1">
      <c r="H258" s="44"/>
      <c r="I258" s="44"/>
      <c r="J258" s="5"/>
    </row>
    <row r="259" ht="15.75" customHeight="1">
      <c r="H259" s="44"/>
      <c r="I259" s="44"/>
      <c r="J259" s="5"/>
    </row>
    <row r="260" ht="15.75" customHeight="1">
      <c r="H260" s="44"/>
      <c r="I260" s="44"/>
      <c r="J260" s="5"/>
    </row>
    <row r="261" ht="15.75" customHeight="1">
      <c r="H261" s="44"/>
      <c r="I261" s="44"/>
      <c r="J261" s="5"/>
    </row>
    <row r="262" ht="15.75" customHeight="1">
      <c r="H262" s="44"/>
      <c r="I262" s="44"/>
      <c r="J262" s="5"/>
    </row>
    <row r="263" ht="15.75" customHeight="1">
      <c r="H263" s="44"/>
      <c r="I263" s="44"/>
      <c r="J263" s="5"/>
    </row>
    <row r="264" ht="15.75" customHeight="1">
      <c r="H264" s="44"/>
      <c r="I264" s="44"/>
      <c r="J264" s="5"/>
    </row>
    <row r="265" ht="15.75" customHeight="1">
      <c r="H265" s="44"/>
      <c r="I265" s="44"/>
      <c r="J265" s="5"/>
    </row>
    <row r="266" ht="15.75" customHeight="1">
      <c r="H266" s="44"/>
      <c r="I266" s="44"/>
      <c r="J266" s="5"/>
    </row>
    <row r="267" ht="15.75" customHeight="1">
      <c r="H267" s="44"/>
      <c r="I267" s="44"/>
      <c r="J267" s="5"/>
    </row>
    <row r="268" ht="15.75" customHeight="1">
      <c r="H268" s="44"/>
      <c r="I268" s="44"/>
      <c r="J268" s="5"/>
    </row>
    <row r="269" ht="15.75" customHeight="1">
      <c r="H269" s="44"/>
      <c r="I269" s="44"/>
      <c r="J269" s="5"/>
    </row>
    <row r="270" ht="15.75" customHeight="1">
      <c r="H270" s="44"/>
      <c r="I270" s="44"/>
      <c r="J270" s="5"/>
    </row>
    <row r="271" ht="15.75" customHeight="1">
      <c r="H271" s="44"/>
      <c r="I271" s="44"/>
      <c r="J271" s="5"/>
    </row>
    <row r="272" ht="15.75" customHeight="1">
      <c r="H272" s="44"/>
      <c r="I272" s="44"/>
      <c r="J272" s="5"/>
    </row>
    <row r="273" ht="15.75" customHeight="1">
      <c r="H273" s="44"/>
      <c r="I273" s="44"/>
      <c r="J273" s="5"/>
    </row>
    <row r="274" ht="15.75" customHeight="1">
      <c r="H274" s="44"/>
      <c r="I274" s="44"/>
      <c r="J274" s="5"/>
    </row>
    <row r="275" ht="15.75" customHeight="1">
      <c r="H275" s="44"/>
      <c r="I275" s="44"/>
      <c r="J275" s="5"/>
    </row>
    <row r="276" ht="15.75" customHeight="1">
      <c r="H276" s="44"/>
      <c r="I276" s="44"/>
      <c r="J276" s="5"/>
    </row>
    <row r="277" ht="15.75" customHeight="1">
      <c r="H277" s="44"/>
      <c r="I277" s="44"/>
      <c r="J277" s="5"/>
    </row>
    <row r="278" ht="15.75" customHeight="1">
      <c r="H278" s="44"/>
      <c r="I278" s="44"/>
      <c r="J278" s="5"/>
    </row>
    <row r="279" ht="15.75" customHeight="1">
      <c r="H279" s="44"/>
      <c r="I279" s="44"/>
      <c r="J279" s="5"/>
    </row>
    <row r="280" ht="15.75" customHeight="1">
      <c r="H280" s="44"/>
      <c r="I280" s="44"/>
      <c r="J280" s="5"/>
    </row>
    <row r="281" ht="15.75" customHeight="1">
      <c r="H281" s="44"/>
      <c r="I281" s="44"/>
      <c r="J281" s="5"/>
    </row>
    <row r="282" ht="15.75" customHeight="1">
      <c r="H282" s="44"/>
      <c r="I282" s="44"/>
      <c r="J282" s="5"/>
    </row>
    <row r="283" ht="15.75" customHeight="1">
      <c r="H283" s="44"/>
      <c r="I283" s="44"/>
      <c r="J283" s="5"/>
    </row>
    <row r="284" ht="15.75" customHeight="1">
      <c r="H284" s="44"/>
      <c r="I284" s="44"/>
      <c r="J284" s="5"/>
    </row>
    <row r="285" ht="15.75" customHeight="1">
      <c r="H285" s="44"/>
      <c r="I285" s="44"/>
      <c r="J285" s="5"/>
    </row>
    <row r="286" ht="15.75" customHeight="1">
      <c r="H286" s="44"/>
      <c r="I286" s="44"/>
      <c r="J286" s="5"/>
    </row>
    <row r="287" ht="15.75" customHeight="1">
      <c r="H287" s="44"/>
      <c r="I287" s="44"/>
      <c r="J287" s="5"/>
    </row>
    <row r="288" ht="15.75" customHeight="1">
      <c r="H288" s="44"/>
      <c r="I288" s="44"/>
      <c r="J288" s="5"/>
    </row>
    <row r="289" ht="15.75" customHeight="1">
      <c r="H289" s="44"/>
      <c r="I289" s="44"/>
      <c r="J289" s="5"/>
    </row>
    <row r="290" ht="15.75" customHeight="1">
      <c r="H290" s="44"/>
      <c r="I290" s="44"/>
      <c r="J290" s="5"/>
    </row>
    <row r="291" ht="15.75" customHeight="1">
      <c r="H291" s="44"/>
      <c r="I291" s="44"/>
      <c r="J291" s="5"/>
    </row>
    <row r="292" ht="15.75" customHeight="1">
      <c r="H292" s="44"/>
      <c r="I292" s="44"/>
      <c r="J292" s="5"/>
    </row>
    <row r="293" ht="15.75" customHeight="1">
      <c r="H293" s="44"/>
      <c r="I293" s="44"/>
      <c r="J293" s="5"/>
    </row>
    <row r="294" ht="15.75" customHeight="1">
      <c r="H294" s="44"/>
      <c r="I294" s="44"/>
      <c r="J294" s="5"/>
    </row>
    <row r="295" ht="15.75" customHeight="1">
      <c r="H295" s="44"/>
      <c r="I295" s="44"/>
      <c r="J295" s="5"/>
    </row>
    <row r="296" ht="15.75" customHeight="1">
      <c r="H296" s="44"/>
      <c r="I296" s="44"/>
      <c r="J296" s="5"/>
    </row>
    <row r="297" ht="15.75" customHeight="1">
      <c r="H297" s="44"/>
      <c r="I297" s="44"/>
      <c r="J297" s="5"/>
    </row>
    <row r="298" ht="15.75" customHeight="1">
      <c r="H298" s="44"/>
      <c r="I298" s="44"/>
      <c r="J298" s="5"/>
    </row>
    <row r="299" ht="15.75" customHeight="1">
      <c r="H299" s="44"/>
      <c r="I299" s="44"/>
      <c r="J299" s="5"/>
    </row>
    <row r="300" ht="15.75" customHeight="1">
      <c r="H300" s="44"/>
      <c r="I300" s="44"/>
      <c r="J300" s="5"/>
    </row>
    <row r="301" ht="15.75" customHeight="1">
      <c r="H301" s="44"/>
      <c r="I301" s="44"/>
      <c r="J301" s="5"/>
    </row>
    <row r="302" ht="15.75" customHeight="1">
      <c r="H302" s="44"/>
      <c r="I302" s="44"/>
      <c r="J302" s="5"/>
    </row>
    <row r="303" ht="15.75" customHeight="1">
      <c r="H303" s="44"/>
      <c r="I303" s="44"/>
      <c r="J303" s="5"/>
    </row>
    <row r="304" ht="15.75" customHeight="1">
      <c r="H304" s="44"/>
      <c r="I304" s="44"/>
      <c r="J304" s="5"/>
    </row>
    <row r="305" ht="15.75" customHeight="1">
      <c r="H305" s="44"/>
      <c r="I305" s="44"/>
      <c r="J305" s="5"/>
    </row>
    <row r="306" ht="15.75" customHeight="1">
      <c r="H306" s="44"/>
      <c r="I306" s="44"/>
      <c r="J306" s="5"/>
    </row>
    <row r="307" ht="15.75" customHeight="1">
      <c r="H307" s="44"/>
      <c r="I307" s="44"/>
      <c r="J307" s="5"/>
    </row>
    <row r="308" ht="15.75" customHeight="1">
      <c r="H308" s="44"/>
      <c r="I308" s="44"/>
      <c r="J308" s="5"/>
    </row>
    <row r="309" ht="15.75" customHeight="1">
      <c r="H309" s="44"/>
      <c r="I309" s="44"/>
      <c r="J309" s="5"/>
    </row>
    <row r="310" ht="15.75" customHeight="1">
      <c r="H310" s="44"/>
      <c r="I310" s="44"/>
      <c r="J310" s="5"/>
    </row>
    <row r="311" ht="15.75" customHeight="1">
      <c r="H311" s="44"/>
      <c r="I311" s="44"/>
      <c r="J311" s="5"/>
    </row>
    <row r="312" ht="15.75" customHeight="1">
      <c r="H312" s="44"/>
      <c r="I312" s="44"/>
      <c r="J312" s="5"/>
    </row>
    <row r="313" ht="15.75" customHeight="1">
      <c r="H313" s="44"/>
      <c r="I313" s="44"/>
      <c r="J313" s="5"/>
    </row>
    <row r="314" ht="15.75" customHeight="1">
      <c r="H314" s="44"/>
      <c r="I314" s="44"/>
      <c r="J314" s="5"/>
    </row>
    <row r="315" ht="15.75" customHeight="1">
      <c r="H315" s="44"/>
      <c r="I315" s="44"/>
      <c r="J315" s="5"/>
    </row>
    <row r="316" ht="15.75" customHeight="1">
      <c r="H316" s="44"/>
      <c r="I316" s="44"/>
      <c r="J316" s="5"/>
    </row>
    <row r="317" ht="15.75" customHeight="1">
      <c r="H317" s="44"/>
      <c r="I317" s="44"/>
      <c r="J317" s="5"/>
    </row>
    <row r="318" ht="15.75" customHeight="1">
      <c r="H318" s="44"/>
      <c r="I318" s="44"/>
      <c r="J318" s="5"/>
    </row>
    <row r="319" ht="15.75" customHeight="1">
      <c r="H319" s="44"/>
      <c r="I319" s="44"/>
      <c r="J319" s="5"/>
    </row>
    <row r="320" ht="15.75" customHeight="1">
      <c r="H320" s="44"/>
      <c r="I320" s="44"/>
      <c r="J320" s="5"/>
    </row>
    <row r="321" ht="15.75" customHeight="1">
      <c r="H321" s="44"/>
      <c r="I321" s="44"/>
      <c r="J321" s="5"/>
    </row>
    <row r="322" ht="15.75" customHeight="1">
      <c r="H322" s="44"/>
      <c r="I322" s="44"/>
      <c r="J322" s="5"/>
    </row>
    <row r="323" ht="15.75" customHeight="1">
      <c r="H323" s="44"/>
      <c r="I323" s="44"/>
      <c r="J323" s="5"/>
    </row>
    <row r="324" ht="15.75" customHeight="1">
      <c r="H324" s="44"/>
      <c r="I324" s="44"/>
      <c r="J324" s="5"/>
    </row>
    <row r="325" ht="15.75" customHeight="1">
      <c r="H325" s="44"/>
      <c r="I325" s="44"/>
      <c r="J325" s="5"/>
    </row>
    <row r="326" ht="15.75" customHeight="1">
      <c r="H326" s="44"/>
      <c r="I326" s="44"/>
      <c r="J326" s="5"/>
    </row>
    <row r="327" ht="15.75" customHeight="1">
      <c r="H327" s="44"/>
      <c r="I327" s="44"/>
      <c r="J327" s="5"/>
    </row>
    <row r="328" ht="15.75" customHeight="1">
      <c r="H328" s="44"/>
      <c r="I328" s="44"/>
      <c r="J328" s="5"/>
    </row>
    <row r="329" ht="15.75" customHeight="1">
      <c r="H329" s="44"/>
      <c r="I329" s="44"/>
      <c r="J329" s="5"/>
    </row>
    <row r="330" ht="15.75" customHeight="1">
      <c r="H330" s="44"/>
      <c r="I330" s="44"/>
      <c r="J330" s="5"/>
    </row>
    <row r="331" ht="15.75" customHeight="1">
      <c r="H331" s="44"/>
      <c r="I331" s="44"/>
      <c r="J331" s="5"/>
    </row>
    <row r="332" ht="15.75" customHeight="1">
      <c r="H332" s="44"/>
      <c r="I332" s="44"/>
      <c r="J332" s="5"/>
    </row>
    <row r="333" ht="15.75" customHeight="1">
      <c r="H333" s="44"/>
      <c r="I333" s="44"/>
      <c r="J333" s="5"/>
    </row>
    <row r="334" ht="15.75" customHeight="1">
      <c r="H334" s="44"/>
      <c r="I334" s="44"/>
      <c r="J334" s="5"/>
    </row>
    <row r="335" ht="15.75" customHeight="1">
      <c r="H335" s="44"/>
      <c r="I335" s="44"/>
      <c r="J335" s="5"/>
    </row>
    <row r="336" ht="15.75" customHeight="1">
      <c r="H336" s="44"/>
      <c r="I336" s="44"/>
      <c r="J336" s="5"/>
    </row>
    <row r="337" ht="15.75" customHeight="1">
      <c r="H337" s="44"/>
      <c r="I337" s="44"/>
      <c r="J337" s="5"/>
    </row>
    <row r="338" ht="15.75" customHeight="1">
      <c r="H338" s="44"/>
      <c r="I338" s="44"/>
      <c r="J338" s="5"/>
    </row>
    <row r="339" ht="15.75" customHeight="1">
      <c r="H339" s="44"/>
      <c r="I339" s="44"/>
      <c r="J339" s="5"/>
    </row>
    <row r="340" ht="15.75" customHeight="1">
      <c r="H340" s="44"/>
      <c r="I340" s="44"/>
      <c r="J340" s="5"/>
    </row>
    <row r="341" ht="15.75" customHeight="1">
      <c r="H341" s="44"/>
      <c r="I341" s="44"/>
      <c r="J341" s="5"/>
    </row>
    <row r="342" ht="15.75" customHeight="1">
      <c r="H342" s="44"/>
      <c r="I342" s="44"/>
      <c r="J342" s="5"/>
    </row>
    <row r="343" ht="15.75" customHeight="1">
      <c r="H343" s="44"/>
      <c r="I343" s="44"/>
      <c r="J343" s="5"/>
    </row>
    <row r="344" ht="15.75" customHeight="1">
      <c r="H344" s="44"/>
      <c r="I344" s="44"/>
      <c r="J344" s="5"/>
    </row>
    <row r="345" ht="15.75" customHeight="1">
      <c r="H345" s="44"/>
      <c r="I345" s="44"/>
      <c r="J345" s="5"/>
    </row>
    <row r="346" ht="15.75" customHeight="1">
      <c r="H346" s="44"/>
      <c r="I346" s="44"/>
      <c r="J346" s="5"/>
    </row>
    <row r="347" ht="15.75" customHeight="1">
      <c r="H347" s="44"/>
      <c r="I347" s="44"/>
      <c r="J347" s="5"/>
    </row>
    <row r="348" ht="15.75" customHeight="1">
      <c r="H348" s="44"/>
      <c r="I348" s="44"/>
      <c r="J348" s="5"/>
    </row>
    <row r="349" ht="15.75" customHeight="1">
      <c r="H349" s="44"/>
      <c r="I349" s="44"/>
      <c r="J349" s="5"/>
    </row>
    <row r="350" ht="15.75" customHeight="1">
      <c r="H350" s="44"/>
      <c r="I350" s="44"/>
      <c r="J350" s="5"/>
    </row>
    <row r="351" ht="15.75" customHeight="1">
      <c r="H351" s="44"/>
      <c r="I351" s="44"/>
      <c r="J351" s="5"/>
    </row>
    <row r="352" ht="15.75" customHeight="1">
      <c r="H352" s="44"/>
      <c r="I352" s="44"/>
      <c r="J352" s="5"/>
    </row>
    <row r="353" ht="15.75" customHeight="1">
      <c r="H353" s="44"/>
      <c r="I353" s="44"/>
      <c r="J353" s="5"/>
    </row>
    <row r="354" ht="15.75" customHeight="1">
      <c r="H354" s="44"/>
      <c r="I354" s="44"/>
      <c r="J354" s="5"/>
    </row>
    <row r="355" ht="15.75" customHeight="1">
      <c r="H355" s="44"/>
      <c r="I355" s="44"/>
      <c r="J355" s="5"/>
    </row>
    <row r="356" ht="15.75" customHeight="1">
      <c r="H356" s="44"/>
      <c r="I356" s="44"/>
      <c r="J356" s="5"/>
    </row>
    <row r="357" ht="15.75" customHeight="1">
      <c r="H357" s="44"/>
      <c r="I357" s="44"/>
      <c r="J357" s="5"/>
    </row>
    <row r="358" ht="15.75" customHeight="1">
      <c r="H358" s="44"/>
      <c r="I358" s="44"/>
      <c r="J358" s="5"/>
    </row>
    <row r="359" ht="15.75" customHeight="1">
      <c r="H359" s="44"/>
      <c r="I359" s="44"/>
      <c r="J359" s="5"/>
    </row>
    <row r="360" ht="15.75" customHeight="1">
      <c r="H360" s="44"/>
      <c r="I360" s="44"/>
      <c r="J360" s="5"/>
    </row>
    <row r="361" ht="15.75" customHeight="1">
      <c r="H361" s="44"/>
      <c r="I361" s="44"/>
      <c r="J361" s="5"/>
    </row>
    <row r="362" ht="15.75" customHeight="1">
      <c r="H362" s="44"/>
      <c r="I362" s="44"/>
      <c r="J362" s="5"/>
    </row>
    <row r="363" ht="15.75" customHeight="1">
      <c r="H363" s="44"/>
      <c r="I363" s="44"/>
      <c r="J363" s="5"/>
    </row>
    <row r="364" ht="15.75" customHeight="1">
      <c r="H364" s="44"/>
      <c r="I364" s="44"/>
      <c r="J364" s="5"/>
    </row>
    <row r="365" ht="15.75" customHeight="1">
      <c r="H365" s="44"/>
      <c r="I365" s="44"/>
      <c r="J365" s="5"/>
    </row>
    <row r="366" ht="15.75" customHeight="1">
      <c r="H366" s="44"/>
      <c r="I366" s="44"/>
      <c r="J366" s="5"/>
    </row>
    <row r="367" ht="15.75" customHeight="1">
      <c r="H367" s="44"/>
      <c r="I367" s="44"/>
      <c r="J367" s="5"/>
    </row>
    <row r="368" ht="15.75" customHeight="1">
      <c r="H368" s="44"/>
      <c r="I368" s="44"/>
      <c r="J368" s="5"/>
    </row>
    <row r="369" ht="15.75" customHeight="1">
      <c r="H369" s="44"/>
      <c r="I369" s="44"/>
      <c r="J369" s="5"/>
    </row>
    <row r="370" ht="15.75" customHeight="1">
      <c r="H370" s="44"/>
      <c r="I370" s="44"/>
      <c r="J370" s="5"/>
    </row>
    <row r="371" ht="15.75" customHeight="1">
      <c r="H371" s="44"/>
      <c r="I371" s="44"/>
      <c r="J371" s="5"/>
    </row>
    <row r="372" ht="15.75" customHeight="1">
      <c r="H372" s="44"/>
      <c r="I372" s="44"/>
      <c r="J372" s="5"/>
    </row>
    <row r="373" ht="15.75" customHeight="1">
      <c r="H373" s="44"/>
      <c r="I373" s="44"/>
      <c r="J373" s="5"/>
    </row>
    <row r="374" ht="15.75" customHeight="1">
      <c r="H374" s="44"/>
      <c r="I374" s="44"/>
      <c r="J374" s="5"/>
    </row>
    <row r="375" ht="15.75" customHeight="1">
      <c r="H375" s="44"/>
      <c r="I375" s="44"/>
      <c r="J375" s="5"/>
    </row>
    <row r="376" ht="15.75" customHeight="1">
      <c r="H376" s="44"/>
      <c r="I376" s="44"/>
      <c r="J376" s="5"/>
    </row>
    <row r="377" ht="15.75" customHeight="1">
      <c r="H377" s="44"/>
      <c r="I377" s="44"/>
      <c r="J377" s="5"/>
    </row>
    <row r="378" ht="15.75" customHeight="1">
      <c r="H378" s="44"/>
      <c r="I378" s="44"/>
      <c r="J378" s="5"/>
    </row>
    <row r="379" ht="15.75" customHeight="1">
      <c r="H379" s="44"/>
      <c r="I379" s="44"/>
      <c r="J379" s="5"/>
    </row>
    <row r="380" ht="15.75" customHeight="1">
      <c r="H380" s="44"/>
      <c r="I380" s="44"/>
      <c r="J380" s="5"/>
    </row>
    <row r="381" ht="15.75" customHeight="1">
      <c r="H381" s="44"/>
      <c r="I381" s="44"/>
      <c r="J381" s="5"/>
    </row>
    <row r="382" ht="15.75" customHeight="1">
      <c r="H382" s="44"/>
      <c r="I382" s="44"/>
      <c r="J382" s="5"/>
    </row>
    <row r="383" ht="15.75" customHeight="1">
      <c r="H383" s="44"/>
      <c r="I383" s="44"/>
      <c r="J383" s="5"/>
    </row>
    <row r="384" ht="15.75" customHeight="1">
      <c r="H384" s="44"/>
      <c r="I384" s="44"/>
      <c r="J384" s="5"/>
    </row>
    <row r="385" ht="15.75" customHeight="1">
      <c r="H385" s="44"/>
      <c r="I385" s="44"/>
      <c r="J385" s="5"/>
    </row>
    <row r="386" ht="15.75" customHeight="1">
      <c r="H386" s="44"/>
      <c r="I386" s="44"/>
      <c r="J386" s="5"/>
    </row>
    <row r="387" ht="15.75" customHeight="1">
      <c r="H387" s="44"/>
      <c r="I387" s="44"/>
      <c r="J387" s="5"/>
    </row>
    <row r="388" ht="15.75" customHeight="1">
      <c r="H388" s="44"/>
      <c r="I388" s="44"/>
      <c r="J388" s="5"/>
    </row>
    <row r="389" ht="15.75" customHeight="1">
      <c r="H389" s="44"/>
      <c r="I389" s="44"/>
      <c r="J389" s="5"/>
    </row>
    <row r="390" ht="15.75" customHeight="1">
      <c r="H390" s="44"/>
      <c r="I390" s="44"/>
      <c r="J390" s="5"/>
    </row>
    <row r="391" ht="15.75" customHeight="1">
      <c r="H391" s="44"/>
      <c r="I391" s="44"/>
      <c r="J391" s="5"/>
    </row>
    <row r="392" ht="15.75" customHeight="1">
      <c r="H392" s="44"/>
      <c r="I392" s="44"/>
      <c r="J392" s="5"/>
    </row>
    <row r="393" ht="15.75" customHeight="1">
      <c r="H393" s="44"/>
      <c r="I393" s="44"/>
      <c r="J393" s="5"/>
    </row>
    <row r="394" ht="15.75" customHeight="1">
      <c r="H394" s="44"/>
      <c r="I394" s="44"/>
      <c r="J394" s="5"/>
    </row>
    <row r="395" ht="15.75" customHeight="1">
      <c r="H395" s="44"/>
      <c r="I395" s="44"/>
      <c r="J395" s="5"/>
    </row>
    <row r="396" ht="15.75" customHeight="1">
      <c r="H396" s="44"/>
      <c r="I396" s="44"/>
      <c r="J396" s="5"/>
    </row>
    <row r="397" ht="15.75" customHeight="1">
      <c r="H397" s="44"/>
      <c r="I397" s="44"/>
      <c r="J397" s="5"/>
    </row>
    <row r="398" ht="15.75" customHeight="1">
      <c r="H398" s="44"/>
      <c r="I398" s="44"/>
      <c r="J398" s="5"/>
    </row>
    <row r="399" ht="15.75" customHeight="1">
      <c r="H399" s="44"/>
      <c r="I399" s="44"/>
      <c r="J399" s="5"/>
    </row>
    <row r="400" ht="15.75" customHeight="1">
      <c r="H400" s="44"/>
      <c r="I400" s="44"/>
      <c r="J400" s="5"/>
    </row>
    <row r="401" ht="15.75" customHeight="1">
      <c r="H401" s="44"/>
      <c r="I401" s="44"/>
      <c r="J401" s="5"/>
    </row>
    <row r="402" ht="15.75" customHeight="1">
      <c r="H402" s="44"/>
      <c r="I402" s="44"/>
      <c r="J402" s="5"/>
    </row>
    <row r="403" ht="15.75" customHeight="1">
      <c r="H403" s="44"/>
      <c r="I403" s="44"/>
      <c r="J403" s="5"/>
    </row>
    <row r="404" ht="15.75" customHeight="1">
      <c r="H404" s="44"/>
      <c r="I404" s="44"/>
      <c r="J404" s="5"/>
    </row>
    <row r="405" ht="15.75" customHeight="1">
      <c r="H405" s="44"/>
      <c r="I405" s="44"/>
      <c r="J405" s="5"/>
    </row>
    <row r="406" ht="15.75" customHeight="1">
      <c r="H406" s="44"/>
      <c r="I406" s="44"/>
      <c r="J406" s="5"/>
    </row>
    <row r="407" ht="15.75" customHeight="1">
      <c r="H407" s="44"/>
      <c r="I407" s="44"/>
      <c r="J407" s="5"/>
    </row>
    <row r="408" ht="15.75" customHeight="1">
      <c r="H408" s="44"/>
      <c r="I408" s="44"/>
      <c r="J408" s="5"/>
    </row>
    <row r="409" ht="15.75" customHeight="1">
      <c r="H409" s="44"/>
      <c r="I409" s="44"/>
      <c r="J409" s="5"/>
    </row>
    <row r="410" ht="15.75" customHeight="1">
      <c r="H410" s="44"/>
      <c r="I410" s="44"/>
      <c r="J410" s="5"/>
    </row>
    <row r="411" ht="15.75" customHeight="1">
      <c r="H411" s="44"/>
      <c r="I411" s="44"/>
      <c r="J411" s="5"/>
    </row>
    <row r="412" ht="15.75" customHeight="1">
      <c r="H412" s="44"/>
      <c r="I412" s="44"/>
      <c r="J412" s="5"/>
    </row>
    <row r="413" ht="15.75" customHeight="1">
      <c r="H413" s="44"/>
      <c r="I413" s="44"/>
      <c r="J413" s="5"/>
    </row>
    <row r="414" ht="15.75" customHeight="1">
      <c r="H414" s="44"/>
      <c r="I414" s="44"/>
      <c r="J414" s="5"/>
    </row>
    <row r="415" ht="15.75" customHeight="1">
      <c r="H415" s="44"/>
      <c r="I415" s="44"/>
      <c r="J415" s="5"/>
    </row>
    <row r="416" ht="15.75" customHeight="1">
      <c r="H416" s="44"/>
      <c r="I416" s="44"/>
      <c r="J416" s="5"/>
    </row>
    <row r="417" ht="15.75" customHeight="1">
      <c r="H417" s="44"/>
      <c r="I417" s="44"/>
      <c r="J417" s="5"/>
    </row>
    <row r="418" ht="15.75" customHeight="1">
      <c r="H418" s="44"/>
      <c r="I418" s="44"/>
      <c r="J418" s="5"/>
    </row>
    <row r="419" ht="15.75" customHeight="1">
      <c r="H419" s="44"/>
      <c r="I419" s="44"/>
      <c r="J419" s="5"/>
    </row>
    <row r="420" ht="15.75" customHeight="1">
      <c r="H420" s="44"/>
      <c r="I420" s="44"/>
      <c r="J420" s="5"/>
    </row>
    <row r="421" ht="15.75" customHeight="1">
      <c r="H421" s="44"/>
      <c r="I421" s="44"/>
      <c r="J421" s="5"/>
    </row>
    <row r="422" ht="15.75" customHeight="1">
      <c r="H422" s="44"/>
      <c r="I422" s="44"/>
      <c r="J422" s="5"/>
    </row>
    <row r="423" ht="15.75" customHeight="1">
      <c r="H423" s="44"/>
      <c r="I423" s="44"/>
      <c r="J423" s="5"/>
    </row>
    <row r="424" ht="15.75" customHeight="1">
      <c r="H424" s="44"/>
      <c r="I424" s="44"/>
      <c r="J424" s="5"/>
    </row>
    <row r="425" ht="15.75" customHeight="1">
      <c r="H425" s="44"/>
      <c r="I425" s="44"/>
      <c r="J425" s="5"/>
    </row>
    <row r="426" ht="15.75" customHeight="1">
      <c r="H426" s="44"/>
      <c r="I426" s="44"/>
      <c r="J426" s="5"/>
    </row>
    <row r="427" ht="15.75" customHeight="1">
      <c r="H427" s="44"/>
      <c r="I427" s="44"/>
      <c r="J427" s="5"/>
    </row>
    <row r="428" ht="15.75" customHeight="1">
      <c r="H428" s="44"/>
      <c r="I428" s="44"/>
      <c r="J428" s="5"/>
    </row>
    <row r="429" ht="15.75" customHeight="1">
      <c r="H429" s="44"/>
      <c r="I429" s="44"/>
      <c r="J429" s="5"/>
    </row>
    <row r="430" ht="15.75" customHeight="1">
      <c r="H430" s="44"/>
      <c r="I430" s="44"/>
      <c r="J430" s="5"/>
    </row>
    <row r="431" ht="15.75" customHeight="1">
      <c r="H431" s="44"/>
      <c r="I431" s="44"/>
      <c r="J431" s="5"/>
    </row>
    <row r="432" ht="15.75" customHeight="1">
      <c r="H432" s="44"/>
      <c r="I432" s="44"/>
      <c r="J432" s="5"/>
    </row>
    <row r="433" ht="15.75" customHeight="1">
      <c r="H433" s="44"/>
      <c r="I433" s="44"/>
      <c r="J433" s="5"/>
    </row>
    <row r="434" ht="15.75" customHeight="1">
      <c r="H434" s="44"/>
      <c r="I434" s="44"/>
      <c r="J434" s="5"/>
    </row>
    <row r="435" ht="15.75" customHeight="1">
      <c r="H435" s="44"/>
      <c r="I435" s="44"/>
      <c r="J435" s="5"/>
    </row>
    <row r="436" ht="15.75" customHeight="1">
      <c r="H436" s="44"/>
      <c r="I436" s="44"/>
      <c r="J436" s="5"/>
    </row>
    <row r="437" ht="15.75" customHeight="1">
      <c r="H437" s="44"/>
      <c r="I437" s="44"/>
      <c r="J437" s="5"/>
    </row>
    <row r="438" ht="15.75" customHeight="1">
      <c r="H438" s="44"/>
      <c r="I438" s="44"/>
      <c r="J438" s="5"/>
    </row>
    <row r="439" ht="15.75" customHeight="1">
      <c r="H439" s="44"/>
      <c r="I439" s="44"/>
      <c r="J439" s="5"/>
    </row>
    <row r="440" ht="15.75" customHeight="1">
      <c r="H440" s="44"/>
      <c r="I440" s="44"/>
      <c r="J440" s="5"/>
    </row>
    <row r="441" ht="15.75" customHeight="1">
      <c r="H441" s="44"/>
      <c r="I441" s="44"/>
      <c r="J441" s="5"/>
    </row>
    <row r="442" ht="15.75" customHeight="1">
      <c r="H442" s="44"/>
      <c r="I442" s="44"/>
      <c r="J442" s="5"/>
    </row>
    <row r="443" ht="15.75" customHeight="1">
      <c r="H443" s="44"/>
      <c r="I443" s="44"/>
      <c r="J443" s="5"/>
    </row>
    <row r="444" ht="15.75" customHeight="1">
      <c r="H444" s="44"/>
      <c r="I444" s="44"/>
      <c r="J444" s="5"/>
    </row>
    <row r="445" ht="15.75" customHeight="1">
      <c r="H445" s="44"/>
      <c r="I445" s="44"/>
      <c r="J445" s="5"/>
    </row>
    <row r="446" ht="15.75" customHeight="1">
      <c r="H446" s="44"/>
      <c r="I446" s="44"/>
      <c r="J446" s="5"/>
    </row>
    <row r="447" ht="15.75" customHeight="1">
      <c r="H447" s="44"/>
      <c r="I447" s="44"/>
      <c r="J447" s="5"/>
    </row>
    <row r="448" ht="15.75" customHeight="1">
      <c r="H448" s="44"/>
      <c r="I448" s="44"/>
      <c r="J448" s="5"/>
    </row>
    <row r="449" ht="15.75" customHeight="1">
      <c r="H449" s="44"/>
      <c r="I449" s="44"/>
      <c r="J449" s="5"/>
    </row>
    <row r="450" ht="15.75" customHeight="1">
      <c r="H450" s="44"/>
      <c r="I450" s="44"/>
      <c r="J450" s="5"/>
    </row>
    <row r="451" ht="15.75" customHeight="1">
      <c r="H451" s="44"/>
      <c r="I451" s="44"/>
      <c r="J451" s="5"/>
    </row>
    <row r="452" ht="15.75" customHeight="1">
      <c r="H452" s="44"/>
      <c r="I452" s="44"/>
      <c r="J452" s="5"/>
    </row>
    <row r="453" ht="15.75" customHeight="1">
      <c r="H453" s="44"/>
      <c r="I453" s="44"/>
      <c r="J453" s="5"/>
    </row>
    <row r="454" ht="15.75" customHeight="1">
      <c r="H454" s="44"/>
      <c r="I454" s="44"/>
      <c r="J454" s="5"/>
    </row>
    <row r="455" ht="15.75" customHeight="1">
      <c r="H455" s="44"/>
      <c r="I455" s="44"/>
      <c r="J455" s="5"/>
    </row>
    <row r="456" ht="15.75" customHeight="1">
      <c r="H456" s="44"/>
      <c r="I456" s="44"/>
      <c r="J456" s="5"/>
    </row>
    <row r="457" ht="15.75" customHeight="1">
      <c r="H457" s="44"/>
      <c r="I457" s="44"/>
      <c r="J457" s="5"/>
    </row>
    <row r="458" ht="15.75" customHeight="1">
      <c r="H458" s="44"/>
      <c r="I458" s="44"/>
      <c r="J458" s="5"/>
    </row>
    <row r="459" ht="15.75" customHeight="1">
      <c r="H459" s="44"/>
      <c r="I459" s="44"/>
      <c r="J459" s="5"/>
    </row>
    <row r="460" ht="15.75" customHeight="1">
      <c r="H460" s="44"/>
      <c r="I460" s="44"/>
      <c r="J460" s="5"/>
    </row>
    <row r="461" ht="15.75" customHeight="1">
      <c r="H461" s="44"/>
      <c r="I461" s="44"/>
      <c r="J461" s="5"/>
    </row>
    <row r="462" ht="15.75" customHeight="1">
      <c r="H462" s="44"/>
      <c r="I462" s="44"/>
      <c r="J462" s="5"/>
    </row>
    <row r="463" ht="15.75" customHeight="1">
      <c r="H463" s="44"/>
      <c r="I463" s="44"/>
      <c r="J463" s="5"/>
    </row>
    <row r="464" ht="15.75" customHeight="1">
      <c r="H464" s="44"/>
      <c r="I464" s="44"/>
      <c r="J464" s="5"/>
    </row>
    <row r="465" ht="15.75" customHeight="1">
      <c r="H465" s="44"/>
      <c r="I465" s="44"/>
      <c r="J465" s="5"/>
    </row>
    <row r="466" ht="15.75" customHeight="1">
      <c r="H466" s="44"/>
      <c r="I466" s="44"/>
      <c r="J466" s="5"/>
    </row>
    <row r="467" ht="15.75" customHeight="1">
      <c r="H467" s="44"/>
      <c r="I467" s="44"/>
      <c r="J467" s="5"/>
    </row>
    <row r="468" ht="15.75" customHeight="1">
      <c r="H468" s="44"/>
      <c r="I468" s="44"/>
      <c r="J468" s="5"/>
    </row>
    <row r="469" ht="15.75" customHeight="1">
      <c r="H469" s="44"/>
      <c r="I469" s="44"/>
      <c r="J469" s="5"/>
    </row>
    <row r="470" ht="15.75" customHeight="1">
      <c r="H470" s="44"/>
      <c r="I470" s="44"/>
      <c r="J470" s="5"/>
    </row>
    <row r="471" ht="15.75" customHeight="1">
      <c r="H471" s="44"/>
      <c r="I471" s="44"/>
      <c r="J471" s="5"/>
    </row>
    <row r="472" ht="15.75" customHeight="1">
      <c r="H472" s="44"/>
      <c r="I472" s="44"/>
      <c r="J472" s="5"/>
    </row>
    <row r="473" ht="15.75" customHeight="1">
      <c r="H473" s="44"/>
      <c r="I473" s="44"/>
      <c r="J473" s="5"/>
    </row>
    <row r="474" ht="15.75" customHeight="1">
      <c r="H474" s="44"/>
      <c r="I474" s="44"/>
      <c r="J474" s="5"/>
    </row>
    <row r="475" ht="15.75" customHeight="1">
      <c r="H475" s="44"/>
      <c r="I475" s="44"/>
      <c r="J475" s="5"/>
    </row>
    <row r="476" ht="15.75" customHeight="1">
      <c r="H476" s="44"/>
      <c r="I476" s="44"/>
      <c r="J476" s="5"/>
    </row>
    <row r="477" ht="15.75" customHeight="1">
      <c r="H477" s="44"/>
      <c r="I477" s="44"/>
      <c r="J477" s="5"/>
    </row>
    <row r="478" ht="15.75" customHeight="1">
      <c r="H478" s="44"/>
      <c r="I478" s="44"/>
      <c r="J478" s="5"/>
    </row>
    <row r="479" ht="15.75" customHeight="1">
      <c r="H479" s="44"/>
      <c r="I479" s="44"/>
      <c r="J479" s="5"/>
    </row>
    <row r="480" ht="15.75" customHeight="1">
      <c r="H480" s="44"/>
      <c r="I480" s="44"/>
      <c r="J480" s="5"/>
    </row>
    <row r="481" ht="15.75" customHeight="1">
      <c r="H481" s="44"/>
      <c r="I481" s="44"/>
      <c r="J481" s="5"/>
    </row>
    <row r="482" ht="15.75" customHeight="1">
      <c r="H482" s="44"/>
      <c r="I482" s="44"/>
      <c r="J482" s="5"/>
    </row>
    <row r="483" ht="15.75" customHeight="1">
      <c r="H483" s="44"/>
      <c r="I483" s="44"/>
      <c r="J483" s="5"/>
    </row>
    <row r="484" ht="15.75" customHeight="1">
      <c r="H484" s="44"/>
      <c r="I484" s="44"/>
      <c r="J484" s="5"/>
    </row>
    <row r="485" ht="15.75" customHeight="1">
      <c r="H485" s="44"/>
      <c r="I485" s="44"/>
      <c r="J485" s="5"/>
    </row>
    <row r="486" ht="15.75" customHeight="1">
      <c r="H486" s="44"/>
      <c r="I486" s="44"/>
      <c r="J486" s="5"/>
    </row>
    <row r="487" ht="15.75" customHeight="1">
      <c r="H487" s="44"/>
      <c r="I487" s="44"/>
      <c r="J487" s="5"/>
    </row>
    <row r="488" ht="15.75" customHeight="1">
      <c r="H488" s="44"/>
      <c r="I488" s="44"/>
      <c r="J488" s="5"/>
    </row>
    <row r="489" ht="15.75" customHeight="1">
      <c r="H489" s="44"/>
      <c r="I489" s="44"/>
      <c r="J489" s="5"/>
    </row>
    <row r="490" ht="15.75" customHeight="1">
      <c r="H490" s="44"/>
      <c r="I490" s="44"/>
      <c r="J490" s="5"/>
    </row>
    <row r="491" ht="15.75" customHeight="1">
      <c r="H491" s="44"/>
      <c r="I491" s="44"/>
      <c r="J491" s="5"/>
    </row>
    <row r="492" ht="15.75" customHeight="1">
      <c r="H492" s="44"/>
      <c r="I492" s="44"/>
      <c r="J492" s="5"/>
    </row>
    <row r="493" ht="15.75" customHeight="1">
      <c r="H493" s="44"/>
      <c r="I493" s="44"/>
      <c r="J493" s="5"/>
    </row>
    <row r="494" ht="15.75" customHeight="1">
      <c r="H494" s="44"/>
      <c r="I494" s="44"/>
      <c r="J494" s="5"/>
    </row>
    <row r="495" ht="15.75" customHeight="1">
      <c r="H495" s="44"/>
      <c r="I495" s="44"/>
      <c r="J495" s="5"/>
    </row>
    <row r="496" ht="15.75" customHeight="1">
      <c r="H496" s="44"/>
      <c r="I496" s="44"/>
      <c r="J496" s="5"/>
    </row>
    <row r="497" ht="15.75" customHeight="1">
      <c r="H497" s="44"/>
      <c r="I497" s="44"/>
      <c r="J497" s="5"/>
    </row>
    <row r="498" ht="15.75" customHeight="1">
      <c r="H498" s="44"/>
      <c r="I498" s="44"/>
      <c r="J498" s="5"/>
    </row>
    <row r="499" ht="15.75" customHeight="1">
      <c r="H499" s="44"/>
      <c r="I499" s="44"/>
      <c r="J499" s="5"/>
    </row>
    <row r="500" ht="15.75" customHeight="1">
      <c r="H500" s="44"/>
      <c r="I500" s="44"/>
      <c r="J500" s="5"/>
    </row>
    <row r="501" ht="15.75" customHeight="1">
      <c r="H501" s="44"/>
      <c r="I501" s="44"/>
      <c r="J501" s="5"/>
    </row>
    <row r="502" ht="15.75" customHeight="1">
      <c r="H502" s="44"/>
      <c r="I502" s="44"/>
      <c r="J502" s="5"/>
    </row>
    <row r="503" ht="15.75" customHeight="1">
      <c r="H503" s="44"/>
      <c r="I503" s="44"/>
      <c r="J503" s="5"/>
    </row>
    <row r="504" ht="15.75" customHeight="1">
      <c r="H504" s="44"/>
      <c r="I504" s="44"/>
      <c r="J504" s="5"/>
    </row>
    <row r="505" ht="15.75" customHeight="1">
      <c r="H505" s="44"/>
      <c r="I505" s="44"/>
      <c r="J505" s="5"/>
    </row>
    <row r="506" ht="15.75" customHeight="1">
      <c r="H506" s="44"/>
      <c r="I506" s="44"/>
      <c r="J506" s="5"/>
    </row>
    <row r="507" ht="15.75" customHeight="1">
      <c r="H507" s="44"/>
      <c r="I507" s="44"/>
      <c r="J507" s="5"/>
    </row>
    <row r="508" ht="15.75" customHeight="1">
      <c r="H508" s="44"/>
      <c r="I508" s="44"/>
      <c r="J508" s="5"/>
    </row>
    <row r="509" ht="15.75" customHeight="1">
      <c r="H509" s="44"/>
      <c r="I509" s="44"/>
      <c r="J509" s="5"/>
    </row>
    <row r="510" ht="15.75" customHeight="1">
      <c r="H510" s="44"/>
      <c r="I510" s="44"/>
      <c r="J510" s="5"/>
    </row>
    <row r="511" ht="15.75" customHeight="1">
      <c r="H511" s="44"/>
      <c r="I511" s="44"/>
      <c r="J511" s="5"/>
    </row>
    <row r="512" ht="15.75" customHeight="1">
      <c r="H512" s="44"/>
      <c r="I512" s="44"/>
      <c r="J512" s="5"/>
    </row>
    <row r="513" ht="15.75" customHeight="1">
      <c r="H513" s="44"/>
      <c r="I513" s="44"/>
      <c r="J513" s="5"/>
    </row>
    <row r="514" ht="15.75" customHeight="1">
      <c r="H514" s="44"/>
      <c r="I514" s="44"/>
      <c r="J514" s="5"/>
    </row>
    <row r="515" ht="15.75" customHeight="1">
      <c r="H515" s="44"/>
      <c r="I515" s="44"/>
      <c r="J515" s="5"/>
    </row>
    <row r="516" ht="15.75" customHeight="1">
      <c r="H516" s="44"/>
      <c r="I516" s="44"/>
      <c r="J516" s="5"/>
    </row>
    <row r="517" ht="15.75" customHeight="1">
      <c r="H517" s="44"/>
      <c r="I517" s="44"/>
      <c r="J517" s="5"/>
    </row>
    <row r="518" ht="15.75" customHeight="1">
      <c r="H518" s="44"/>
      <c r="I518" s="44"/>
      <c r="J518" s="5"/>
    </row>
    <row r="519" ht="15.75" customHeight="1">
      <c r="H519" s="44"/>
      <c r="I519" s="44"/>
      <c r="J519" s="5"/>
    </row>
    <row r="520" ht="15.75" customHeight="1">
      <c r="H520" s="44"/>
      <c r="I520" s="44"/>
      <c r="J520" s="5"/>
    </row>
    <row r="521" ht="15.75" customHeight="1">
      <c r="H521" s="44"/>
      <c r="I521" s="44"/>
      <c r="J521" s="5"/>
    </row>
    <row r="522" ht="15.75" customHeight="1">
      <c r="H522" s="44"/>
      <c r="I522" s="44"/>
      <c r="J522" s="5"/>
    </row>
    <row r="523" ht="15.75" customHeight="1">
      <c r="H523" s="44"/>
      <c r="I523" s="44"/>
      <c r="J523" s="5"/>
    </row>
    <row r="524" ht="15.75" customHeight="1">
      <c r="H524" s="44"/>
      <c r="I524" s="44"/>
      <c r="J524" s="5"/>
    </row>
    <row r="525" ht="15.75" customHeight="1">
      <c r="H525" s="44"/>
      <c r="I525" s="44"/>
      <c r="J525" s="5"/>
    </row>
    <row r="526" ht="15.75" customHeight="1">
      <c r="H526" s="44"/>
      <c r="I526" s="44"/>
      <c r="J526" s="5"/>
    </row>
    <row r="527" ht="15.75" customHeight="1">
      <c r="H527" s="44"/>
      <c r="I527" s="44"/>
      <c r="J527" s="5"/>
    </row>
    <row r="528" ht="15.75" customHeight="1">
      <c r="H528" s="44"/>
      <c r="I528" s="44"/>
      <c r="J528" s="5"/>
    </row>
    <row r="529" ht="15.75" customHeight="1">
      <c r="H529" s="44"/>
      <c r="I529" s="44"/>
      <c r="J529" s="5"/>
    </row>
    <row r="530" ht="15.75" customHeight="1">
      <c r="H530" s="44"/>
      <c r="I530" s="44"/>
      <c r="J530" s="5"/>
    </row>
    <row r="531" ht="15.75" customHeight="1">
      <c r="H531" s="44"/>
      <c r="I531" s="44"/>
      <c r="J531" s="5"/>
    </row>
    <row r="532" ht="15.75" customHeight="1">
      <c r="H532" s="44"/>
      <c r="I532" s="44"/>
      <c r="J532" s="5"/>
    </row>
    <row r="533" ht="15.75" customHeight="1">
      <c r="H533" s="44"/>
      <c r="I533" s="44"/>
      <c r="J533" s="5"/>
    </row>
    <row r="534" ht="15.75" customHeight="1">
      <c r="H534" s="44"/>
      <c r="I534" s="44"/>
      <c r="J534" s="5"/>
    </row>
    <row r="535" ht="15.75" customHeight="1">
      <c r="H535" s="44"/>
      <c r="I535" s="44"/>
      <c r="J535" s="5"/>
    </row>
    <row r="536" ht="15.75" customHeight="1">
      <c r="H536" s="44"/>
      <c r="I536" s="44"/>
      <c r="J536" s="5"/>
    </row>
    <row r="537" ht="15.75" customHeight="1">
      <c r="H537" s="44"/>
      <c r="I537" s="44"/>
      <c r="J537" s="5"/>
    </row>
    <row r="538" ht="15.75" customHeight="1">
      <c r="H538" s="44"/>
      <c r="I538" s="44"/>
      <c r="J538" s="5"/>
    </row>
    <row r="539" ht="15.75" customHeight="1">
      <c r="H539" s="44"/>
      <c r="I539" s="44"/>
      <c r="J539" s="5"/>
    </row>
    <row r="540" ht="15.75" customHeight="1">
      <c r="H540" s="44"/>
      <c r="I540" s="44"/>
      <c r="J540" s="5"/>
    </row>
    <row r="541" ht="15.75" customHeight="1">
      <c r="H541" s="44"/>
      <c r="I541" s="44"/>
      <c r="J541" s="5"/>
    </row>
    <row r="542" ht="15.75" customHeight="1">
      <c r="H542" s="44"/>
      <c r="I542" s="44"/>
      <c r="J542" s="5"/>
    </row>
    <row r="543" ht="15.75" customHeight="1">
      <c r="H543" s="44"/>
      <c r="I543" s="44"/>
      <c r="J543" s="5"/>
    </row>
    <row r="544" ht="15.75" customHeight="1">
      <c r="H544" s="44"/>
      <c r="I544" s="44"/>
      <c r="J544" s="5"/>
    </row>
    <row r="545" ht="15.75" customHeight="1">
      <c r="H545" s="44"/>
      <c r="I545" s="44"/>
      <c r="J545" s="5"/>
    </row>
    <row r="546" ht="15.75" customHeight="1">
      <c r="H546" s="44"/>
      <c r="I546" s="44"/>
      <c r="J546" s="5"/>
    </row>
    <row r="547" ht="15.75" customHeight="1">
      <c r="H547" s="44"/>
      <c r="I547" s="44"/>
      <c r="J547" s="5"/>
    </row>
    <row r="548" ht="15.75" customHeight="1">
      <c r="H548" s="44"/>
      <c r="I548" s="44"/>
      <c r="J548" s="5"/>
    </row>
    <row r="549" ht="15.75" customHeight="1">
      <c r="H549" s="44"/>
      <c r="I549" s="44"/>
      <c r="J549" s="5"/>
    </row>
    <row r="550" ht="15.75" customHeight="1">
      <c r="H550" s="44"/>
      <c r="I550" s="44"/>
      <c r="J550" s="5"/>
    </row>
    <row r="551" ht="15.75" customHeight="1">
      <c r="H551" s="44"/>
      <c r="I551" s="44"/>
      <c r="J551" s="5"/>
    </row>
    <row r="552" ht="15.75" customHeight="1">
      <c r="H552" s="44"/>
      <c r="I552" s="44"/>
      <c r="J552" s="5"/>
    </row>
    <row r="553" ht="15.75" customHeight="1">
      <c r="H553" s="44"/>
      <c r="I553" s="44"/>
      <c r="J553" s="5"/>
    </row>
    <row r="554" ht="15.75" customHeight="1">
      <c r="H554" s="44"/>
      <c r="I554" s="44"/>
      <c r="J554" s="5"/>
    </row>
    <row r="555" ht="15.75" customHeight="1">
      <c r="H555" s="44"/>
      <c r="I555" s="44"/>
      <c r="J555" s="5"/>
    </row>
    <row r="556" ht="15.75" customHeight="1">
      <c r="H556" s="44"/>
      <c r="I556" s="44"/>
      <c r="J556" s="5"/>
    </row>
    <row r="557" ht="15.75" customHeight="1">
      <c r="H557" s="44"/>
      <c r="I557" s="44"/>
      <c r="J557" s="5"/>
    </row>
    <row r="558" ht="15.75" customHeight="1">
      <c r="H558" s="44"/>
      <c r="I558" s="44"/>
      <c r="J558" s="5"/>
    </row>
    <row r="559" ht="15.75" customHeight="1">
      <c r="H559" s="44"/>
      <c r="I559" s="44"/>
      <c r="J559" s="5"/>
    </row>
    <row r="560" ht="15.75" customHeight="1">
      <c r="H560" s="44"/>
      <c r="I560" s="44"/>
      <c r="J560" s="5"/>
    </row>
    <row r="561" ht="15.75" customHeight="1">
      <c r="H561" s="44"/>
      <c r="I561" s="44"/>
      <c r="J561" s="5"/>
    </row>
    <row r="562" ht="15.75" customHeight="1">
      <c r="H562" s="44"/>
      <c r="I562" s="44"/>
      <c r="J562" s="5"/>
    </row>
    <row r="563" ht="15.75" customHeight="1">
      <c r="H563" s="44"/>
      <c r="I563" s="44"/>
      <c r="J563" s="5"/>
    </row>
    <row r="564" ht="15.75" customHeight="1">
      <c r="H564" s="44"/>
      <c r="I564" s="44"/>
      <c r="J564" s="5"/>
    </row>
    <row r="565" ht="15.75" customHeight="1">
      <c r="H565" s="44"/>
      <c r="I565" s="44"/>
      <c r="J565" s="5"/>
    </row>
    <row r="566" ht="15.75" customHeight="1">
      <c r="H566" s="44"/>
      <c r="I566" s="44"/>
      <c r="J566" s="5"/>
    </row>
    <row r="567" ht="15.75" customHeight="1">
      <c r="H567" s="44"/>
      <c r="I567" s="44"/>
      <c r="J567" s="5"/>
    </row>
    <row r="568" ht="15.75" customHeight="1">
      <c r="H568" s="44"/>
      <c r="I568" s="44"/>
      <c r="J568" s="5"/>
    </row>
    <row r="569" ht="15.75" customHeight="1">
      <c r="H569" s="44"/>
      <c r="I569" s="44"/>
      <c r="J569" s="5"/>
    </row>
    <row r="570" ht="15.75" customHeight="1">
      <c r="H570" s="44"/>
      <c r="I570" s="44"/>
      <c r="J570" s="5"/>
    </row>
    <row r="571" ht="15.75" customHeight="1">
      <c r="H571" s="44"/>
      <c r="I571" s="44"/>
      <c r="J571" s="5"/>
    </row>
    <row r="572" ht="15.75" customHeight="1">
      <c r="H572" s="44"/>
      <c r="I572" s="44"/>
      <c r="J572" s="5"/>
    </row>
    <row r="573" ht="15.75" customHeight="1">
      <c r="H573" s="44"/>
      <c r="I573" s="44"/>
      <c r="J573" s="5"/>
    </row>
    <row r="574" ht="15.75" customHeight="1">
      <c r="H574" s="44"/>
      <c r="I574" s="44"/>
      <c r="J574" s="5"/>
    </row>
    <row r="575" ht="15.75" customHeight="1">
      <c r="H575" s="44"/>
      <c r="I575" s="44"/>
      <c r="J575" s="5"/>
    </row>
    <row r="576" ht="15.75" customHeight="1">
      <c r="H576" s="44"/>
      <c r="I576" s="44"/>
      <c r="J576" s="5"/>
    </row>
    <row r="577" ht="15.75" customHeight="1">
      <c r="H577" s="44"/>
      <c r="I577" s="44"/>
      <c r="J577" s="5"/>
    </row>
    <row r="578" ht="15.75" customHeight="1">
      <c r="H578" s="44"/>
      <c r="I578" s="44"/>
      <c r="J578" s="5"/>
    </row>
    <row r="579" ht="15.75" customHeight="1">
      <c r="H579" s="44"/>
      <c r="I579" s="44"/>
      <c r="J579" s="5"/>
    </row>
    <row r="580" ht="15.75" customHeight="1">
      <c r="H580" s="44"/>
      <c r="I580" s="44"/>
      <c r="J580" s="5"/>
    </row>
    <row r="581" ht="15.75" customHeight="1">
      <c r="H581" s="44"/>
      <c r="I581" s="44"/>
      <c r="J581" s="5"/>
    </row>
    <row r="582" ht="15.75" customHeight="1">
      <c r="H582" s="44"/>
      <c r="I582" s="44"/>
      <c r="J582" s="5"/>
    </row>
    <row r="583" ht="15.75" customHeight="1">
      <c r="H583" s="44"/>
      <c r="I583" s="44"/>
      <c r="J583" s="5"/>
    </row>
    <row r="584" ht="15.75" customHeight="1">
      <c r="H584" s="44"/>
      <c r="I584" s="44"/>
      <c r="J584" s="5"/>
    </row>
    <row r="585" ht="15.75" customHeight="1">
      <c r="H585" s="44"/>
      <c r="I585" s="44"/>
      <c r="J585" s="5"/>
    </row>
    <row r="586" ht="15.75" customHeight="1">
      <c r="H586" s="44"/>
      <c r="I586" s="44"/>
      <c r="J586" s="5"/>
    </row>
    <row r="587" ht="15.75" customHeight="1">
      <c r="H587" s="44"/>
      <c r="I587" s="44"/>
      <c r="J587" s="5"/>
    </row>
    <row r="588" ht="15.75" customHeight="1">
      <c r="H588" s="44"/>
      <c r="I588" s="44"/>
      <c r="J588" s="5"/>
    </row>
    <row r="589" ht="15.75" customHeight="1">
      <c r="H589" s="44"/>
      <c r="I589" s="44"/>
      <c r="J589" s="5"/>
    </row>
    <row r="590" ht="15.75" customHeight="1">
      <c r="H590" s="44"/>
      <c r="I590" s="44"/>
      <c r="J590" s="5"/>
    </row>
    <row r="591" ht="15.75" customHeight="1">
      <c r="H591" s="44"/>
      <c r="I591" s="44"/>
      <c r="J591" s="5"/>
    </row>
    <row r="592" ht="15.75" customHeight="1">
      <c r="H592" s="44"/>
      <c r="I592" s="44"/>
      <c r="J592" s="5"/>
    </row>
    <row r="593" ht="15.75" customHeight="1">
      <c r="H593" s="44"/>
      <c r="I593" s="44"/>
      <c r="J593" s="5"/>
    </row>
    <row r="594" ht="15.75" customHeight="1">
      <c r="H594" s="44"/>
      <c r="I594" s="44"/>
      <c r="J594" s="5"/>
    </row>
    <row r="595" ht="15.75" customHeight="1">
      <c r="H595" s="44"/>
      <c r="I595" s="44"/>
      <c r="J595" s="5"/>
    </row>
    <row r="596" ht="15.75" customHeight="1">
      <c r="H596" s="44"/>
      <c r="I596" s="44"/>
      <c r="J596" s="5"/>
    </row>
    <row r="597" ht="15.75" customHeight="1">
      <c r="H597" s="44"/>
      <c r="I597" s="44"/>
      <c r="J597" s="5"/>
    </row>
    <row r="598" ht="15.75" customHeight="1">
      <c r="H598" s="44"/>
      <c r="I598" s="44"/>
      <c r="J598" s="5"/>
    </row>
    <row r="599" ht="15.75" customHeight="1">
      <c r="H599" s="44"/>
      <c r="I599" s="44"/>
      <c r="J599" s="5"/>
    </row>
    <row r="600" ht="15.75" customHeight="1">
      <c r="H600" s="44"/>
      <c r="I600" s="44"/>
      <c r="J600" s="5"/>
    </row>
    <row r="601" ht="15.75" customHeight="1">
      <c r="H601" s="44"/>
      <c r="I601" s="44"/>
      <c r="J601" s="5"/>
    </row>
    <row r="602" ht="15.75" customHeight="1">
      <c r="H602" s="44"/>
      <c r="I602" s="44"/>
      <c r="J602" s="5"/>
    </row>
    <row r="603" ht="15.75" customHeight="1">
      <c r="H603" s="44"/>
      <c r="I603" s="44"/>
      <c r="J603" s="5"/>
    </row>
    <row r="604" ht="15.75" customHeight="1">
      <c r="H604" s="44"/>
      <c r="I604" s="44"/>
      <c r="J604" s="5"/>
    </row>
    <row r="605" ht="15.75" customHeight="1">
      <c r="H605" s="44"/>
      <c r="I605" s="44"/>
      <c r="J605" s="5"/>
    </row>
    <row r="606" ht="15.75" customHeight="1">
      <c r="H606" s="44"/>
      <c r="I606" s="44"/>
      <c r="J606" s="5"/>
    </row>
    <row r="607" ht="15.75" customHeight="1">
      <c r="H607" s="44"/>
      <c r="I607" s="44"/>
      <c r="J607" s="5"/>
    </row>
    <row r="608" ht="15.75" customHeight="1">
      <c r="H608" s="44"/>
      <c r="I608" s="44"/>
      <c r="J608" s="5"/>
    </row>
    <row r="609" ht="15.75" customHeight="1">
      <c r="H609" s="44"/>
      <c r="I609" s="44"/>
      <c r="J609" s="5"/>
    </row>
    <row r="610" ht="15.75" customHeight="1">
      <c r="H610" s="44"/>
      <c r="I610" s="44"/>
      <c r="J610" s="5"/>
    </row>
    <row r="611" ht="15.75" customHeight="1">
      <c r="H611" s="44"/>
      <c r="I611" s="44"/>
      <c r="J611" s="5"/>
    </row>
    <row r="612" ht="15.75" customHeight="1">
      <c r="H612" s="44"/>
      <c r="I612" s="44"/>
      <c r="J612" s="5"/>
    </row>
    <row r="613" ht="15.75" customHeight="1">
      <c r="H613" s="44"/>
      <c r="I613" s="44"/>
      <c r="J613" s="5"/>
    </row>
    <row r="614" ht="15.75" customHeight="1">
      <c r="H614" s="44"/>
      <c r="I614" s="44"/>
      <c r="J614" s="5"/>
    </row>
    <row r="615" ht="15.75" customHeight="1">
      <c r="H615" s="44"/>
      <c r="I615" s="44"/>
      <c r="J615" s="5"/>
    </row>
    <row r="616" ht="15.75" customHeight="1">
      <c r="H616" s="44"/>
      <c r="I616" s="44"/>
      <c r="J616" s="5"/>
    </row>
    <row r="617" ht="15.75" customHeight="1">
      <c r="H617" s="44"/>
      <c r="I617" s="44"/>
      <c r="J617" s="5"/>
    </row>
    <row r="618" ht="15.75" customHeight="1">
      <c r="H618" s="44"/>
      <c r="I618" s="44"/>
      <c r="J618" s="5"/>
    </row>
    <row r="619" ht="15.75" customHeight="1">
      <c r="H619" s="44"/>
      <c r="I619" s="44"/>
      <c r="J619" s="5"/>
    </row>
    <row r="620" ht="15.75" customHeight="1">
      <c r="H620" s="44"/>
      <c r="I620" s="44"/>
      <c r="J620" s="5"/>
    </row>
    <row r="621" ht="15.75" customHeight="1">
      <c r="H621" s="44"/>
      <c r="I621" s="44"/>
      <c r="J621" s="5"/>
    </row>
    <row r="622" ht="15.75" customHeight="1">
      <c r="H622" s="44"/>
      <c r="I622" s="44"/>
      <c r="J622" s="5"/>
    </row>
    <row r="623" ht="15.75" customHeight="1">
      <c r="H623" s="44"/>
      <c r="I623" s="44"/>
      <c r="J623" s="5"/>
    </row>
    <row r="624" ht="15.75" customHeight="1">
      <c r="H624" s="44"/>
      <c r="I624" s="44"/>
      <c r="J624" s="5"/>
    </row>
    <row r="625" ht="15.75" customHeight="1">
      <c r="H625" s="44"/>
      <c r="I625" s="44"/>
      <c r="J625" s="5"/>
    </row>
    <row r="626" ht="15.75" customHeight="1">
      <c r="H626" s="44"/>
      <c r="I626" s="44"/>
      <c r="J626" s="5"/>
    </row>
    <row r="627" ht="15.75" customHeight="1">
      <c r="H627" s="44"/>
      <c r="I627" s="44"/>
      <c r="J627" s="5"/>
    </row>
    <row r="628" ht="15.75" customHeight="1">
      <c r="H628" s="44"/>
      <c r="I628" s="44"/>
      <c r="J628" s="5"/>
    </row>
    <row r="629" ht="15.75" customHeight="1">
      <c r="H629" s="44"/>
      <c r="I629" s="44"/>
      <c r="J629" s="5"/>
    </row>
    <row r="630" ht="15.75" customHeight="1">
      <c r="H630" s="44"/>
      <c r="I630" s="44"/>
      <c r="J630" s="5"/>
    </row>
    <row r="631" ht="15.75" customHeight="1">
      <c r="H631" s="44"/>
      <c r="I631" s="44"/>
      <c r="J631" s="5"/>
    </row>
    <row r="632" ht="15.75" customHeight="1">
      <c r="H632" s="44"/>
      <c r="I632" s="44"/>
      <c r="J632" s="5"/>
    </row>
    <row r="633" ht="15.75" customHeight="1">
      <c r="H633" s="44"/>
      <c r="I633" s="44"/>
      <c r="J633" s="5"/>
    </row>
    <row r="634" ht="15.75" customHeight="1">
      <c r="H634" s="44"/>
      <c r="I634" s="44"/>
      <c r="J634" s="5"/>
    </row>
    <row r="635" ht="15.75" customHeight="1">
      <c r="H635" s="44"/>
      <c r="I635" s="44"/>
      <c r="J635" s="5"/>
    </row>
    <row r="636" ht="15.75" customHeight="1">
      <c r="H636" s="44"/>
      <c r="I636" s="44"/>
      <c r="J636" s="5"/>
    </row>
    <row r="637" ht="15.75" customHeight="1">
      <c r="H637" s="44"/>
      <c r="I637" s="44"/>
      <c r="J637" s="5"/>
    </row>
    <row r="638" ht="15.75" customHeight="1">
      <c r="H638" s="44"/>
      <c r="I638" s="44"/>
      <c r="J638" s="5"/>
    </row>
    <row r="639" ht="15.75" customHeight="1">
      <c r="H639" s="44"/>
      <c r="I639" s="44"/>
      <c r="J639" s="5"/>
    </row>
    <row r="640" ht="15.75" customHeight="1">
      <c r="H640" s="44"/>
      <c r="I640" s="44"/>
      <c r="J640" s="5"/>
    </row>
    <row r="641" ht="15.75" customHeight="1">
      <c r="H641" s="44"/>
      <c r="I641" s="44"/>
      <c r="J641" s="5"/>
    </row>
    <row r="642" ht="15.75" customHeight="1">
      <c r="H642" s="44"/>
      <c r="I642" s="44"/>
      <c r="J642" s="5"/>
    </row>
    <row r="643" ht="15.75" customHeight="1">
      <c r="H643" s="44"/>
      <c r="I643" s="44"/>
      <c r="J643" s="5"/>
    </row>
    <row r="644" ht="15.75" customHeight="1">
      <c r="H644" s="44"/>
      <c r="I644" s="44"/>
      <c r="J644" s="5"/>
    </row>
    <row r="645" ht="15.75" customHeight="1">
      <c r="H645" s="44"/>
      <c r="I645" s="44"/>
      <c r="J645" s="5"/>
    </row>
    <row r="646" ht="15.75" customHeight="1">
      <c r="H646" s="44"/>
      <c r="I646" s="44"/>
      <c r="J646" s="5"/>
    </row>
    <row r="647" ht="15.75" customHeight="1">
      <c r="H647" s="44"/>
      <c r="I647" s="44"/>
      <c r="J647" s="5"/>
    </row>
    <row r="648" ht="15.75" customHeight="1">
      <c r="H648" s="44"/>
      <c r="I648" s="44"/>
      <c r="J648" s="5"/>
    </row>
    <row r="649" ht="15.75" customHeight="1">
      <c r="H649" s="44"/>
      <c r="I649" s="44"/>
      <c r="J649" s="5"/>
    </row>
    <row r="650" ht="15.75" customHeight="1">
      <c r="H650" s="44"/>
      <c r="I650" s="44"/>
      <c r="J650" s="5"/>
    </row>
    <row r="651" ht="15.75" customHeight="1">
      <c r="H651" s="44"/>
      <c r="I651" s="44"/>
      <c r="J651" s="5"/>
    </row>
    <row r="652" ht="15.75" customHeight="1">
      <c r="H652" s="44"/>
      <c r="I652" s="44"/>
      <c r="J652" s="5"/>
    </row>
    <row r="653" ht="15.75" customHeight="1">
      <c r="H653" s="44"/>
      <c r="I653" s="44"/>
      <c r="J653" s="5"/>
    </row>
    <row r="654" ht="15.75" customHeight="1">
      <c r="H654" s="44"/>
      <c r="I654" s="44"/>
      <c r="J654" s="5"/>
    </row>
    <row r="655" ht="15.75" customHeight="1">
      <c r="H655" s="44"/>
      <c r="I655" s="44"/>
      <c r="J655" s="5"/>
    </row>
    <row r="656" ht="15.75" customHeight="1">
      <c r="H656" s="44"/>
      <c r="I656" s="44"/>
      <c r="J656" s="5"/>
    </row>
    <row r="657" ht="15.75" customHeight="1">
      <c r="H657" s="44"/>
      <c r="I657" s="44"/>
      <c r="J657" s="5"/>
    </row>
    <row r="658" ht="15.75" customHeight="1">
      <c r="H658" s="44"/>
      <c r="I658" s="44"/>
      <c r="J658" s="5"/>
    </row>
    <row r="659" ht="15.75" customHeight="1">
      <c r="H659" s="44"/>
      <c r="I659" s="44"/>
      <c r="J659" s="5"/>
    </row>
    <row r="660" ht="15.75" customHeight="1">
      <c r="H660" s="44"/>
      <c r="I660" s="44"/>
      <c r="J660" s="5"/>
    </row>
    <row r="661" ht="15.75" customHeight="1">
      <c r="H661" s="44"/>
      <c r="I661" s="44"/>
      <c r="J661" s="5"/>
    </row>
    <row r="662" ht="15.75" customHeight="1">
      <c r="H662" s="44"/>
      <c r="I662" s="44"/>
      <c r="J662" s="5"/>
    </row>
    <row r="663" ht="15.75" customHeight="1">
      <c r="H663" s="44"/>
      <c r="I663" s="44"/>
      <c r="J663" s="5"/>
    </row>
    <row r="664" ht="15.75" customHeight="1">
      <c r="H664" s="44"/>
      <c r="I664" s="44"/>
      <c r="J664" s="5"/>
    </row>
    <row r="665" ht="15.75" customHeight="1">
      <c r="H665" s="44"/>
      <c r="I665" s="44"/>
      <c r="J665" s="5"/>
    </row>
    <row r="666" ht="15.75" customHeight="1">
      <c r="H666" s="44"/>
      <c r="I666" s="44"/>
      <c r="J666" s="5"/>
    </row>
    <row r="667" ht="15.75" customHeight="1">
      <c r="H667" s="44"/>
      <c r="I667" s="44"/>
      <c r="J667" s="5"/>
    </row>
    <row r="668" ht="15.75" customHeight="1">
      <c r="H668" s="44"/>
      <c r="I668" s="44"/>
      <c r="J668" s="5"/>
    </row>
    <row r="669" ht="15.75" customHeight="1">
      <c r="H669" s="44"/>
      <c r="I669" s="44"/>
      <c r="J669" s="5"/>
    </row>
    <row r="670" ht="15.75" customHeight="1">
      <c r="H670" s="44"/>
      <c r="I670" s="44"/>
      <c r="J670" s="5"/>
    </row>
    <row r="671" ht="15.75" customHeight="1">
      <c r="H671" s="44"/>
      <c r="I671" s="44"/>
      <c r="J671" s="5"/>
    </row>
    <row r="672" ht="15.75" customHeight="1">
      <c r="H672" s="44"/>
      <c r="I672" s="44"/>
      <c r="J672" s="5"/>
    </row>
    <row r="673" ht="15.75" customHeight="1">
      <c r="H673" s="44"/>
      <c r="I673" s="44"/>
      <c r="J673" s="5"/>
    </row>
    <row r="674" ht="15.75" customHeight="1">
      <c r="H674" s="44"/>
      <c r="I674" s="44"/>
      <c r="J674" s="5"/>
    </row>
    <row r="675" ht="15.75" customHeight="1">
      <c r="H675" s="44"/>
      <c r="I675" s="44"/>
      <c r="J675" s="5"/>
    </row>
    <row r="676" ht="15.75" customHeight="1">
      <c r="H676" s="44"/>
      <c r="I676" s="44"/>
      <c r="J676" s="5"/>
    </row>
    <row r="677" ht="15.75" customHeight="1">
      <c r="H677" s="44"/>
      <c r="I677" s="44"/>
      <c r="J677" s="5"/>
    </row>
    <row r="678" ht="15.75" customHeight="1">
      <c r="H678" s="44"/>
      <c r="I678" s="44"/>
      <c r="J678" s="5"/>
    </row>
    <row r="679" ht="15.75" customHeight="1">
      <c r="H679" s="44"/>
      <c r="I679" s="44"/>
      <c r="J679" s="5"/>
    </row>
    <row r="680" ht="15.75" customHeight="1">
      <c r="H680" s="44"/>
      <c r="I680" s="44"/>
      <c r="J680" s="5"/>
    </row>
    <row r="681" ht="15.75" customHeight="1">
      <c r="H681" s="44"/>
      <c r="I681" s="44"/>
      <c r="J681" s="5"/>
    </row>
    <row r="682" ht="15.75" customHeight="1">
      <c r="H682" s="44"/>
      <c r="I682" s="44"/>
      <c r="J682" s="5"/>
    </row>
    <row r="683" ht="15.75" customHeight="1">
      <c r="H683" s="44"/>
      <c r="I683" s="44"/>
      <c r="J683" s="5"/>
    </row>
    <row r="684" ht="15.75" customHeight="1">
      <c r="H684" s="44"/>
      <c r="I684" s="44"/>
      <c r="J684" s="5"/>
    </row>
    <row r="685" ht="15.75" customHeight="1">
      <c r="H685" s="44"/>
      <c r="I685" s="44"/>
      <c r="J685" s="5"/>
    </row>
    <row r="686" ht="15.75" customHeight="1">
      <c r="H686" s="44"/>
      <c r="I686" s="44"/>
      <c r="J686" s="5"/>
    </row>
    <row r="687" ht="15.75" customHeight="1">
      <c r="H687" s="44"/>
      <c r="I687" s="44"/>
      <c r="J687" s="5"/>
    </row>
    <row r="688" ht="15.75" customHeight="1">
      <c r="H688" s="44"/>
      <c r="I688" s="44"/>
      <c r="J688" s="5"/>
    </row>
    <row r="689" ht="15.75" customHeight="1">
      <c r="H689" s="44"/>
      <c r="I689" s="44"/>
      <c r="J689" s="5"/>
    </row>
    <row r="690" ht="15.75" customHeight="1">
      <c r="H690" s="44"/>
      <c r="I690" s="44"/>
      <c r="J690" s="5"/>
    </row>
    <row r="691" ht="15.75" customHeight="1">
      <c r="H691" s="44"/>
      <c r="I691" s="44"/>
      <c r="J691" s="5"/>
    </row>
    <row r="692" ht="15.75" customHeight="1">
      <c r="H692" s="44"/>
      <c r="I692" s="44"/>
      <c r="J692" s="5"/>
    </row>
    <row r="693" ht="15.75" customHeight="1">
      <c r="H693" s="44"/>
      <c r="I693" s="44"/>
      <c r="J693" s="5"/>
    </row>
    <row r="694" ht="15.75" customHeight="1">
      <c r="H694" s="44"/>
      <c r="I694" s="44"/>
      <c r="J694" s="5"/>
    </row>
    <row r="695" ht="15.75" customHeight="1">
      <c r="H695" s="44"/>
      <c r="I695" s="44"/>
      <c r="J695" s="5"/>
    </row>
    <row r="696" ht="15.75" customHeight="1">
      <c r="H696" s="44"/>
      <c r="I696" s="44"/>
      <c r="J696" s="5"/>
    </row>
    <row r="697" ht="15.75" customHeight="1">
      <c r="H697" s="44"/>
      <c r="I697" s="44"/>
      <c r="J697" s="5"/>
    </row>
    <row r="698" ht="15.75" customHeight="1">
      <c r="H698" s="44"/>
      <c r="I698" s="44"/>
      <c r="J698" s="5"/>
    </row>
    <row r="699" ht="15.75" customHeight="1">
      <c r="H699" s="44"/>
      <c r="I699" s="44"/>
      <c r="J699" s="5"/>
    </row>
    <row r="700" ht="15.75" customHeight="1">
      <c r="H700" s="44"/>
      <c r="I700" s="44"/>
      <c r="J700" s="5"/>
    </row>
    <row r="701" ht="15.75" customHeight="1">
      <c r="H701" s="44"/>
      <c r="I701" s="44"/>
      <c r="J701" s="5"/>
    </row>
    <row r="702" ht="15.75" customHeight="1">
      <c r="H702" s="44"/>
      <c r="I702" s="44"/>
      <c r="J702" s="5"/>
    </row>
    <row r="703" ht="15.75" customHeight="1">
      <c r="H703" s="44"/>
      <c r="I703" s="44"/>
      <c r="J703" s="5"/>
    </row>
    <row r="704" ht="15.75" customHeight="1">
      <c r="H704" s="44"/>
      <c r="I704" s="44"/>
      <c r="J704" s="5"/>
    </row>
    <row r="705" ht="15.75" customHeight="1">
      <c r="H705" s="44"/>
      <c r="I705" s="44"/>
      <c r="J705" s="5"/>
    </row>
    <row r="706" ht="15.75" customHeight="1">
      <c r="H706" s="44"/>
      <c r="I706" s="44"/>
      <c r="J706" s="5"/>
    </row>
    <row r="707" ht="15.75" customHeight="1">
      <c r="H707" s="44"/>
      <c r="I707" s="44"/>
      <c r="J707" s="5"/>
    </row>
    <row r="708" ht="15.75" customHeight="1">
      <c r="H708" s="44"/>
      <c r="I708" s="44"/>
      <c r="J708" s="5"/>
    </row>
    <row r="709" ht="15.75" customHeight="1">
      <c r="H709" s="44"/>
      <c r="I709" s="44"/>
      <c r="J709" s="5"/>
    </row>
    <row r="710" ht="15.75" customHeight="1">
      <c r="H710" s="44"/>
      <c r="I710" s="44"/>
      <c r="J710" s="5"/>
    </row>
    <row r="711" ht="15.75" customHeight="1">
      <c r="H711" s="44"/>
      <c r="I711" s="44"/>
      <c r="J711" s="5"/>
    </row>
    <row r="712" ht="15.75" customHeight="1">
      <c r="H712" s="44"/>
      <c r="I712" s="44"/>
      <c r="J712" s="5"/>
    </row>
    <row r="713" ht="15.75" customHeight="1">
      <c r="H713" s="44"/>
      <c r="I713" s="44"/>
      <c r="J713" s="5"/>
    </row>
    <row r="714" ht="15.75" customHeight="1">
      <c r="H714" s="44"/>
      <c r="I714" s="44"/>
      <c r="J714" s="5"/>
    </row>
    <row r="715" ht="15.75" customHeight="1">
      <c r="H715" s="44"/>
      <c r="I715" s="44"/>
      <c r="J715" s="5"/>
    </row>
    <row r="716" ht="15.75" customHeight="1">
      <c r="H716" s="44"/>
      <c r="I716" s="44"/>
      <c r="J716" s="5"/>
    </row>
    <row r="717" ht="15.75" customHeight="1">
      <c r="H717" s="44"/>
      <c r="I717" s="44"/>
      <c r="J717" s="5"/>
    </row>
    <row r="718" ht="15.75" customHeight="1">
      <c r="H718" s="44"/>
      <c r="I718" s="44"/>
      <c r="J718" s="5"/>
    </row>
    <row r="719" ht="15.75" customHeight="1">
      <c r="H719" s="44"/>
      <c r="I719" s="44"/>
      <c r="J719" s="5"/>
    </row>
    <row r="720" ht="15.75" customHeight="1">
      <c r="H720" s="44"/>
      <c r="I720" s="44"/>
      <c r="J720" s="5"/>
    </row>
    <row r="721" ht="15.75" customHeight="1">
      <c r="H721" s="44"/>
      <c r="I721" s="44"/>
      <c r="J721" s="5"/>
    </row>
    <row r="722" ht="15.75" customHeight="1">
      <c r="H722" s="44"/>
      <c r="I722" s="44"/>
      <c r="J722" s="5"/>
    </row>
    <row r="723" ht="15.75" customHeight="1">
      <c r="H723" s="44"/>
      <c r="I723" s="44"/>
      <c r="J723" s="5"/>
    </row>
    <row r="724" ht="15.75" customHeight="1">
      <c r="H724" s="44"/>
      <c r="I724" s="44"/>
      <c r="J724" s="5"/>
    </row>
    <row r="725" ht="15.75" customHeight="1">
      <c r="H725" s="44"/>
      <c r="I725" s="44"/>
      <c r="J725" s="5"/>
    </row>
    <row r="726" ht="15.75" customHeight="1">
      <c r="H726" s="44"/>
      <c r="I726" s="44"/>
      <c r="J726" s="5"/>
    </row>
    <row r="727" ht="15.75" customHeight="1">
      <c r="H727" s="44"/>
      <c r="I727" s="44"/>
      <c r="J727" s="5"/>
    </row>
    <row r="728" ht="15.75" customHeight="1">
      <c r="H728" s="44"/>
      <c r="I728" s="44"/>
      <c r="J728" s="5"/>
    </row>
    <row r="729" ht="15.75" customHeight="1">
      <c r="H729" s="44"/>
      <c r="I729" s="44"/>
      <c r="J729" s="5"/>
    </row>
    <row r="730" ht="15.75" customHeight="1">
      <c r="H730" s="44"/>
      <c r="I730" s="44"/>
      <c r="J730" s="5"/>
    </row>
    <row r="731" ht="15.75" customHeight="1">
      <c r="H731" s="44"/>
      <c r="I731" s="44"/>
      <c r="J731" s="5"/>
    </row>
    <row r="732" ht="15.75" customHeight="1">
      <c r="H732" s="44"/>
      <c r="I732" s="44"/>
      <c r="J732" s="5"/>
    </row>
    <row r="733" ht="15.75" customHeight="1">
      <c r="H733" s="44"/>
      <c r="I733" s="44"/>
      <c r="J733" s="5"/>
    </row>
    <row r="734" ht="15.75" customHeight="1">
      <c r="H734" s="44"/>
      <c r="I734" s="44"/>
      <c r="J734" s="5"/>
    </row>
    <row r="735" ht="15.75" customHeight="1">
      <c r="H735" s="44"/>
      <c r="I735" s="44"/>
      <c r="J735" s="5"/>
    </row>
    <row r="736" ht="15.75" customHeight="1">
      <c r="H736" s="44"/>
      <c r="I736" s="44"/>
      <c r="J736" s="5"/>
    </row>
    <row r="737" ht="15.75" customHeight="1">
      <c r="H737" s="44"/>
      <c r="I737" s="44"/>
      <c r="J737" s="5"/>
    </row>
    <row r="738" ht="15.75" customHeight="1">
      <c r="H738" s="44"/>
      <c r="I738" s="44"/>
      <c r="J738" s="5"/>
    </row>
    <row r="739" ht="15.75" customHeight="1">
      <c r="H739" s="44"/>
      <c r="I739" s="44"/>
      <c r="J739" s="5"/>
    </row>
    <row r="740" ht="15.75" customHeight="1">
      <c r="H740" s="44"/>
      <c r="I740" s="44"/>
      <c r="J740" s="5"/>
    </row>
    <row r="741" ht="15.75" customHeight="1">
      <c r="H741" s="44"/>
      <c r="I741" s="44"/>
      <c r="J741" s="5"/>
    </row>
    <row r="742" ht="15.75" customHeight="1">
      <c r="H742" s="44"/>
      <c r="I742" s="44"/>
      <c r="J742" s="5"/>
    </row>
    <row r="743" ht="15.75" customHeight="1">
      <c r="H743" s="44"/>
      <c r="I743" s="44"/>
      <c r="J743" s="5"/>
    </row>
    <row r="744" ht="15.75" customHeight="1">
      <c r="H744" s="44"/>
      <c r="I744" s="44"/>
      <c r="J744" s="5"/>
    </row>
    <row r="745" ht="15.75" customHeight="1">
      <c r="H745" s="44"/>
      <c r="I745" s="44"/>
      <c r="J745" s="5"/>
    </row>
    <row r="746" ht="15.75" customHeight="1">
      <c r="H746" s="44"/>
      <c r="I746" s="44"/>
      <c r="J746" s="5"/>
    </row>
    <row r="747" ht="15.75" customHeight="1">
      <c r="H747" s="44"/>
      <c r="I747" s="44"/>
      <c r="J747" s="5"/>
    </row>
    <row r="748" ht="15.75" customHeight="1">
      <c r="H748" s="44"/>
      <c r="I748" s="44"/>
      <c r="J748" s="5"/>
    </row>
    <row r="749" ht="15.75" customHeight="1">
      <c r="H749" s="44"/>
      <c r="I749" s="44"/>
      <c r="J749" s="5"/>
    </row>
    <row r="750" ht="15.75" customHeight="1">
      <c r="H750" s="44"/>
      <c r="I750" s="44"/>
      <c r="J750" s="5"/>
    </row>
    <row r="751" ht="15.75" customHeight="1">
      <c r="H751" s="44"/>
      <c r="I751" s="44"/>
      <c r="J751" s="5"/>
    </row>
    <row r="752" ht="15.75" customHeight="1">
      <c r="H752" s="44"/>
      <c r="I752" s="44"/>
      <c r="J752" s="5"/>
    </row>
    <row r="753" ht="15.75" customHeight="1">
      <c r="H753" s="44"/>
      <c r="I753" s="44"/>
      <c r="J753" s="5"/>
    </row>
    <row r="754" ht="15.75" customHeight="1">
      <c r="H754" s="44"/>
      <c r="I754" s="44"/>
      <c r="J754" s="5"/>
    </row>
    <row r="755" ht="15.75" customHeight="1">
      <c r="H755" s="44"/>
      <c r="I755" s="44"/>
      <c r="J755" s="5"/>
    </row>
    <row r="756" ht="15.75" customHeight="1">
      <c r="H756" s="44"/>
      <c r="I756" s="44"/>
      <c r="J756" s="5"/>
    </row>
    <row r="757" ht="15.75" customHeight="1">
      <c r="H757" s="44"/>
      <c r="I757" s="44"/>
      <c r="J757" s="5"/>
    </row>
    <row r="758" ht="15.75" customHeight="1">
      <c r="H758" s="44"/>
      <c r="I758" s="44"/>
      <c r="J758" s="5"/>
    </row>
    <row r="759" ht="15.75" customHeight="1">
      <c r="H759" s="44"/>
      <c r="I759" s="44"/>
      <c r="J759" s="5"/>
    </row>
    <row r="760" ht="15.75" customHeight="1">
      <c r="H760" s="44"/>
      <c r="I760" s="44"/>
      <c r="J760" s="5"/>
    </row>
    <row r="761" ht="15.75" customHeight="1">
      <c r="H761" s="44"/>
      <c r="I761" s="44"/>
      <c r="J761" s="5"/>
    </row>
    <row r="762" ht="15.75" customHeight="1">
      <c r="H762" s="44"/>
      <c r="I762" s="44"/>
      <c r="J762" s="5"/>
    </row>
    <row r="763" ht="15.75" customHeight="1">
      <c r="H763" s="44"/>
      <c r="I763" s="44"/>
      <c r="J763" s="5"/>
    </row>
    <row r="764" ht="15.75" customHeight="1">
      <c r="H764" s="44"/>
      <c r="I764" s="44"/>
      <c r="J764" s="5"/>
    </row>
    <row r="765" ht="15.75" customHeight="1">
      <c r="H765" s="44"/>
      <c r="I765" s="44"/>
      <c r="J765" s="5"/>
    </row>
    <row r="766" ht="15.75" customHeight="1">
      <c r="H766" s="44"/>
      <c r="I766" s="44"/>
      <c r="J766" s="5"/>
    </row>
    <row r="767" ht="15.75" customHeight="1">
      <c r="H767" s="44"/>
      <c r="I767" s="44"/>
      <c r="J767" s="5"/>
    </row>
    <row r="768" ht="15.75" customHeight="1">
      <c r="H768" s="44"/>
      <c r="I768" s="44"/>
      <c r="J768" s="5"/>
    </row>
    <row r="769" ht="15.75" customHeight="1">
      <c r="H769" s="44"/>
      <c r="I769" s="44"/>
      <c r="J769" s="5"/>
    </row>
    <row r="770" ht="15.75" customHeight="1">
      <c r="H770" s="44"/>
      <c r="I770" s="44"/>
      <c r="J770" s="5"/>
    </row>
    <row r="771" ht="15.75" customHeight="1">
      <c r="H771" s="44"/>
      <c r="I771" s="44"/>
      <c r="J771" s="5"/>
    </row>
    <row r="772" ht="15.75" customHeight="1">
      <c r="H772" s="44"/>
      <c r="I772" s="44"/>
      <c r="J772" s="5"/>
    </row>
    <row r="773" ht="15.75" customHeight="1">
      <c r="H773" s="44"/>
      <c r="I773" s="44"/>
      <c r="J773" s="5"/>
    </row>
    <row r="774" ht="15.75" customHeight="1">
      <c r="H774" s="44"/>
      <c r="I774" s="44"/>
      <c r="J774" s="5"/>
    </row>
    <row r="775" ht="15.75" customHeight="1">
      <c r="H775" s="44"/>
      <c r="I775" s="44"/>
      <c r="J775" s="5"/>
    </row>
    <row r="776" ht="15.75" customHeight="1">
      <c r="H776" s="44"/>
      <c r="I776" s="44"/>
      <c r="J776" s="5"/>
    </row>
    <row r="777" ht="15.75" customHeight="1">
      <c r="H777" s="44"/>
      <c r="I777" s="44"/>
      <c r="J777" s="5"/>
    </row>
    <row r="778" ht="15.75" customHeight="1">
      <c r="H778" s="44"/>
      <c r="I778" s="44"/>
      <c r="J778" s="5"/>
    </row>
    <row r="779" ht="15.75" customHeight="1">
      <c r="H779" s="44"/>
      <c r="I779" s="44"/>
      <c r="J779" s="5"/>
    </row>
    <row r="780" ht="15.75" customHeight="1">
      <c r="H780" s="44"/>
      <c r="I780" s="44"/>
      <c r="J780" s="5"/>
    </row>
    <row r="781" ht="15.75" customHeight="1">
      <c r="H781" s="44"/>
      <c r="I781" s="44"/>
      <c r="J781" s="5"/>
    </row>
    <row r="782" ht="15.75" customHeight="1">
      <c r="H782" s="44"/>
      <c r="I782" s="44"/>
      <c r="J782" s="5"/>
    </row>
    <row r="783" ht="15.75" customHeight="1">
      <c r="H783" s="44"/>
      <c r="I783" s="44"/>
      <c r="J783" s="5"/>
    </row>
    <row r="784" ht="15.75" customHeight="1">
      <c r="H784" s="44"/>
      <c r="I784" s="44"/>
      <c r="J784" s="5"/>
    </row>
    <row r="785" ht="15.75" customHeight="1">
      <c r="H785" s="44"/>
      <c r="I785" s="44"/>
      <c r="J785" s="5"/>
    </row>
    <row r="786" ht="15.75" customHeight="1">
      <c r="H786" s="44"/>
      <c r="I786" s="44"/>
      <c r="J786" s="5"/>
    </row>
    <row r="787" ht="15.75" customHeight="1">
      <c r="H787" s="44"/>
      <c r="I787" s="44"/>
      <c r="J787" s="5"/>
    </row>
    <row r="788" ht="15.75" customHeight="1">
      <c r="H788" s="44"/>
      <c r="I788" s="44"/>
      <c r="J788" s="5"/>
    </row>
    <row r="789" ht="15.75" customHeight="1">
      <c r="H789" s="44"/>
      <c r="I789" s="44"/>
      <c r="J789" s="5"/>
    </row>
    <row r="790" ht="15.75" customHeight="1">
      <c r="H790" s="44"/>
      <c r="I790" s="44"/>
      <c r="J790" s="5"/>
    </row>
    <row r="791" ht="15.75" customHeight="1">
      <c r="H791" s="44"/>
      <c r="I791" s="44"/>
      <c r="J791" s="5"/>
    </row>
    <row r="792" ht="15.75" customHeight="1">
      <c r="H792" s="44"/>
      <c r="I792" s="44"/>
      <c r="J792" s="5"/>
    </row>
    <row r="793" ht="15.75" customHeight="1">
      <c r="H793" s="44"/>
      <c r="I793" s="44"/>
      <c r="J793" s="5"/>
    </row>
    <row r="794" ht="15.75" customHeight="1">
      <c r="H794" s="44"/>
      <c r="I794" s="44"/>
      <c r="J794" s="5"/>
    </row>
    <row r="795" ht="15.75" customHeight="1">
      <c r="H795" s="44"/>
      <c r="I795" s="44"/>
      <c r="J795" s="5"/>
    </row>
    <row r="796" ht="15.75" customHeight="1">
      <c r="H796" s="44"/>
      <c r="I796" s="44"/>
      <c r="J796" s="5"/>
    </row>
    <row r="797" ht="15.75" customHeight="1">
      <c r="H797" s="44"/>
      <c r="I797" s="44"/>
      <c r="J797" s="5"/>
    </row>
    <row r="798" ht="15.75" customHeight="1">
      <c r="H798" s="44"/>
      <c r="I798" s="44"/>
      <c r="J798" s="5"/>
    </row>
    <row r="799" ht="15.75" customHeight="1">
      <c r="H799" s="44"/>
      <c r="I799" s="44"/>
      <c r="J799" s="5"/>
    </row>
    <row r="800" ht="15.75" customHeight="1">
      <c r="H800" s="44"/>
      <c r="I800" s="44"/>
      <c r="J800" s="5"/>
    </row>
    <row r="801" ht="15.75" customHeight="1">
      <c r="H801" s="44"/>
      <c r="I801" s="44"/>
      <c r="J801" s="5"/>
    </row>
    <row r="802" ht="15.75" customHeight="1">
      <c r="H802" s="44"/>
      <c r="I802" s="44"/>
      <c r="J802" s="5"/>
    </row>
    <row r="803" ht="15.75" customHeight="1">
      <c r="H803" s="44"/>
      <c r="I803" s="44"/>
      <c r="J803" s="5"/>
    </row>
    <row r="804" ht="15.75" customHeight="1">
      <c r="H804" s="44"/>
      <c r="I804" s="44"/>
      <c r="J804" s="5"/>
    </row>
    <row r="805" ht="15.75" customHeight="1">
      <c r="H805" s="44"/>
      <c r="I805" s="44"/>
      <c r="J805" s="5"/>
    </row>
    <row r="806" ht="15.75" customHeight="1">
      <c r="H806" s="44"/>
      <c r="I806" s="44"/>
      <c r="J806" s="5"/>
    </row>
    <row r="807" ht="15.75" customHeight="1">
      <c r="H807" s="44"/>
      <c r="I807" s="44"/>
      <c r="J807" s="5"/>
    </row>
    <row r="808" ht="15.75" customHeight="1">
      <c r="H808" s="44"/>
      <c r="I808" s="44"/>
      <c r="J808" s="5"/>
    </row>
    <row r="809" ht="15.75" customHeight="1">
      <c r="H809" s="44"/>
      <c r="I809" s="44"/>
      <c r="J809" s="5"/>
    </row>
    <row r="810" ht="15.75" customHeight="1">
      <c r="H810" s="44"/>
      <c r="I810" s="44"/>
      <c r="J810" s="5"/>
    </row>
    <row r="811" ht="15.75" customHeight="1">
      <c r="H811" s="44"/>
      <c r="I811" s="44"/>
      <c r="J811" s="5"/>
    </row>
    <row r="812" ht="15.75" customHeight="1">
      <c r="H812" s="44"/>
      <c r="I812" s="44"/>
      <c r="J812" s="5"/>
    </row>
    <row r="813" ht="15.75" customHeight="1">
      <c r="H813" s="44"/>
      <c r="I813" s="44"/>
      <c r="J813" s="5"/>
    </row>
    <row r="814" ht="15.75" customHeight="1">
      <c r="H814" s="44"/>
      <c r="I814" s="44"/>
      <c r="J814" s="5"/>
    </row>
    <row r="815" ht="15.75" customHeight="1">
      <c r="H815" s="44"/>
      <c r="I815" s="44"/>
      <c r="J815" s="5"/>
    </row>
    <row r="816" ht="15.75" customHeight="1">
      <c r="H816" s="44"/>
      <c r="I816" s="44"/>
      <c r="J816" s="5"/>
    </row>
    <row r="817" ht="15.75" customHeight="1">
      <c r="H817" s="44"/>
      <c r="I817" s="44"/>
      <c r="J817" s="5"/>
    </row>
    <row r="818" ht="15.75" customHeight="1">
      <c r="H818" s="44"/>
      <c r="I818" s="44"/>
      <c r="J818" s="5"/>
    </row>
    <row r="819" ht="15.75" customHeight="1">
      <c r="H819" s="44"/>
      <c r="I819" s="44"/>
      <c r="J819" s="5"/>
    </row>
    <row r="820" ht="15.75" customHeight="1">
      <c r="H820" s="44"/>
      <c r="I820" s="44"/>
      <c r="J820" s="5"/>
    </row>
    <row r="821" ht="15.75" customHeight="1">
      <c r="H821" s="44"/>
      <c r="I821" s="44"/>
      <c r="J821" s="5"/>
    </row>
    <row r="822" ht="15.75" customHeight="1">
      <c r="H822" s="44"/>
      <c r="I822" s="44"/>
      <c r="J822" s="5"/>
    </row>
    <row r="823" ht="15.75" customHeight="1">
      <c r="H823" s="44"/>
      <c r="I823" s="44"/>
      <c r="J823" s="5"/>
    </row>
    <row r="824" ht="15.75" customHeight="1">
      <c r="H824" s="44"/>
      <c r="I824" s="44"/>
      <c r="J824" s="5"/>
    </row>
    <row r="825" ht="15.75" customHeight="1">
      <c r="H825" s="44"/>
      <c r="I825" s="44"/>
      <c r="J825" s="5"/>
    </row>
    <row r="826" ht="15.75" customHeight="1">
      <c r="H826" s="44"/>
      <c r="I826" s="44"/>
      <c r="J826" s="5"/>
    </row>
    <row r="827" ht="15.75" customHeight="1">
      <c r="H827" s="44"/>
      <c r="I827" s="44"/>
      <c r="J827" s="5"/>
    </row>
    <row r="828" ht="15.75" customHeight="1">
      <c r="H828" s="44"/>
      <c r="I828" s="44"/>
      <c r="J828" s="5"/>
    </row>
    <row r="829" ht="15.75" customHeight="1">
      <c r="H829" s="44"/>
      <c r="I829" s="44"/>
      <c r="J829" s="5"/>
    </row>
    <row r="830" ht="15.75" customHeight="1">
      <c r="H830" s="44"/>
      <c r="I830" s="44"/>
      <c r="J830" s="5"/>
    </row>
    <row r="831" ht="15.75" customHeight="1">
      <c r="H831" s="44"/>
      <c r="I831" s="44"/>
      <c r="J831" s="5"/>
    </row>
    <row r="832" ht="15.75" customHeight="1">
      <c r="H832" s="44"/>
      <c r="I832" s="44"/>
      <c r="J832" s="5"/>
    </row>
    <row r="833" ht="15.75" customHeight="1">
      <c r="H833" s="44"/>
      <c r="I833" s="44"/>
      <c r="J833" s="5"/>
    </row>
    <row r="834" ht="15.75" customHeight="1">
      <c r="H834" s="44"/>
      <c r="I834" s="44"/>
      <c r="J834" s="5"/>
    </row>
    <row r="835" ht="15.75" customHeight="1">
      <c r="H835" s="44"/>
      <c r="I835" s="44"/>
      <c r="J835" s="5"/>
    </row>
    <row r="836" ht="15.75" customHeight="1">
      <c r="H836" s="44"/>
      <c r="I836" s="44"/>
      <c r="J836" s="5"/>
    </row>
    <row r="837" ht="15.75" customHeight="1">
      <c r="H837" s="44"/>
      <c r="I837" s="44"/>
      <c r="J837" s="5"/>
    </row>
    <row r="838" ht="15.75" customHeight="1">
      <c r="H838" s="44"/>
      <c r="I838" s="44"/>
      <c r="J838" s="5"/>
    </row>
    <row r="839" ht="15.75" customHeight="1">
      <c r="H839" s="44"/>
      <c r="I839" s="44"/>
      <c r="J839" s="5"/>
    </row>
    <row r="840" ht="15.75" customHeight="1">
      <c r="H840" s="44"/>
      <c r="I840" s="44"/>
      <c r="J840" s="5"/>
    </row>
    <row r="841" ht="15.75" customHeight="1">
      <c r="H841" s="44"/>
      <c r="I841" s="44"/>
      <c r="J841" s="5"/>
    </row>
    <row r="842" ht="15.75" customHeight="1">
      <c r="H842" s="44"/>
      <c r="I842" s="44"/>
      <c r="J842" s="5"/>
    </row>
    <row r="843" ht="15.75" customHeight="1">
      <c r="H843" s="44"/>
      <c r="I843" s="44"/>
      <c r="J843" s="5"/>
    </row>
    <row r="844" ht="15.75" customHeight="1">
      <c r="H844" s="44"/>
      <c r="I844" s="44"/>
      <c r="J844" s="5"/>
    </row>
    <row r="845" ht="15.75" customHeight="1">
      <c r="H845" s="44"/>
      <c r="I845" s="44"/>
      <c r="J845" s="5"/>
    </row>
    <row r="846" ht="15.75" customHeight="1">
      <c r="H846" s="44"/>
      <c r="I846" s="44"/>
      <c r="J846" s="5"/>
    </row>
    <row r="847" ht="15.75" customHeight="1">
      <c r="H847" s="44"/>
      <c r="I847" s="44"/>
      <c r="J847" s="5"/>
    </row>
    <row r="848" ht="15.75" customHeight="1">
      <c r="H848" s="44"/>
      <c r="I848" s="44"/>
      <c r="J848" s="5"/>
    </row>
    <row r="849" ht="15.75" customHeight="1">
      <c r="H849" s="44"/>
      <c r="I849" s="44"/>
      <c r="J849" s="5"/>
    </row>
    <row r="850" ht="15.75" customHeight="1">
      <c r="H850" s="44"/>
      <c r="I850" s="44"/>
      <c r="J850" s="5"/>
    </row>
    <row r="851" ht="15.75" customHeight="1">
      <c r="H851" s="44"/>
      <c r="I851" s="44"/>
      <c r="J851" s="5"/>
    </row>
    <row r="852" ht="15.75" customHeight="1">
      <c r="H852" s="44"/>
      <c r="I852" s="44"/>
      <c r="J852" s="5"/>
    </row>
    <row r="853" ht="15.75" customHeight="1">
      <c r="H853" s="44"/>
      <c r="I853" s="44"/>
      <c r="J853" s="5"/>
    </row>
    <row r="854" ht="15.75" customHeight="1">
      <c r="H854" s="44"/>
      <c r="I854" s="44"/>
      <c r="J854" s="5"/>
    </row>
    <row r="855" ht="15.75" customHeight="1">
      <c r="H855" s="44"/>
      <c r="I855" s="44"/>
      <c r="J855" s="5"/>
    </row>
    <row r="856" ht="15.75" customHeight="1">
      <c r="H856" s="44"/>
      <c r="I856" s="44"/>
      <c r="J856" s="5"/>
    </row>
    <row r="857" ht="15.75" customHeight="1">
      <c r="H857" s="44"/>
      <c r="I857" s="44"/>
      <c r="J857" s="5"/>
    </row>
    <row r="858" ht="15.75" customHeight="1">
      <c r="H858" s="44"/>
      <c r="I858" s="44"/>
      <c r="J858" s="5"/>
    </row>
    <row r="859" ht="15.75" customHeight="1">
      <c r="H859" s="44"/>
      <c r="I859" s="44"/>
      <c r="J859" s="5"/>
    </row>
    <row r="860" ht="15.75" customHeight="1">
      <c r="H860" s="44"/>
      <c r="I860" s="44"/>
      <c r="J860" s="5"/>
    </row>
    <row r="861" ht="15.75" customHeight="1">
      <c r="H861" s="44"/>
      <c r="I861" s="44"/>
      <c r="J861" s="5"/>
    </row>
    <row r="862" ht="15.75" customHeight="1">
      <c r="H862" s="44"/>
      <c r="I862" s="44"/>
      <c r="J862" s="5"/>
    </row>
    <row r="863" ht="15.75" customHeight="1">
      <c r="H863" s="44"/>
      <c r="I863" s="44"/>
      <c r="J863" s="5"/>
    </row>
    <row r="864" ht="15.75" customHeight="1">
      <c r="H864" s="44"/>
      <c r="I864" s="44"/>
      <c r="J864" s="5"/>
    </row>
    <row r="865" ht="15.75" customHeight="1">
      <c r="H865" s="44"/>
      <c r="I865" s="44"/>
      <c r="J865" s="5"/>
    </row>
    <row r="866" ht="15.75" customHeight="1">
      <c r="H866" s="44"/>
      <c r="I866" s="44"/>
      <c r="J866" s="5"/>
    </row>
    <row r="867" ht="15.75" customHeight="1">
      <c r="H867" s="44"/>
      <c r="I867" s="44"/>
      <c r="J867" s="5"/>
    </row>
    <row r="868" ht="15.75" customHeight="1">
      <c r="H868" s="44"/>
      <c r="I868" s="44"/>
      <c r="J868" s="5"/>
    </row>
    <row r="869" ht="15.75" customHeight="1">
      <c r="H869" s="44"/>
      <c r="I869" s="44"/>
      <c r="J869" s="5"/>
    </row>
    <row r="870" ht="15.75" customHeight="1">
      <c r="H870" s="44"/>
      <c r="I870" s="44"/>
      <c r="J870" s="5"/>
    </row>
    <row r="871" ht="15.75" customHeight="1">
      <c r="H871" s="44"/>
      <c r="I871" s="44"/>
      <c r="J871" s="5"/>
    </row>
    <row r="872" ht="15.75" customHeight="1">
      <c r="H872" s="44"/>
      <c r="I872" s="44"/>
      <c r="J872" s="5"/>
    </row>
    <row r="873" ht="15.75" customHeight="1">
      <c r="H873" s="44"/>
      <c r="I873" s="44"/>
      <c r="J873" s="5"/>
    </row>
    <row r="874" ht="15.75" customHeight="1">
      <c r="H874" s="44"/>
      <c r="I874" s="44"/>
      <c r="J874" s="5"/>
    </row>
    <row r="875" ht="15.75" customHeight="1">
      <c r="H875" s="44"/>
      <c r="I875" s="44"/>
      <c r="J875" s="5"/>
    </row>
    <row r="876" ht="15.75" customHeight="1">
      <c r="H876" s="44"/>
      <c r="I876" s="44"/>
      <c r="J876" s="5"/>
    </row>
    <row r="877" ht="15.75" customHeight="1">
      <c r="H877" s="44"/>
      <c r="I877" s="44"/>
      <c r="J877" s="5"/>
    </row>
    <row r="878" ht="15.75" customHeight="1">
      <c r="H878" s="44"/>
      <c r="I878" s="44"/>
      <c r="J878" s="5"/>
    </row>
    <row r="879" ht="15.75" customHeight="1">
      <c r="H879" s="44"/>
      <c r="I879" s="44"/>
      <c r="J879" s="5"/>
    </row>
    <row r="880" ht="15.75" customHeight="1">
      <c r="H880" s="44"/>
      <c r="I880" s="44"/>
      <c r="J880" s="5"/>
    </row>
    <row r="881" ht="15.75" customHeight="1">
      <c r="H881" s="44"/>
      <c r="I881" s="44"/>
      <c r="J881" s="5"/>
    </row>
    <row r="882" ht="15.75" customHeight="1">
      <c r="H882" s="44"/>
      <c r="I882" s="44"/>
      <c r="J882" s="5"/>
    </row>
    <row r="883" ht="15.75" customHeight="1">
      <c r="H883" s="44"/>
      <c r="I883" s="44"/>
      <c r="J883" s="5"/>
    </row>
    <row r="884" ht="15.75" customHeight="1">
      <c r="H884" s="44"/>
      <c r="I884" s="44"/>
      <c r="J884" s="5"/>
    </row>
    <row r="885" ht="15.75" customHeight="1">
      <c r="H885" s="44"/>
      <c r="I885" s="44"/>
      <c r="J885" s="5"/>
    </row>
    <row r="886" ht="15.75" customHeight="1">
      <c r="H886" s="44"/>
      <c r="I886" s="44"/>
      <c r="J886" s="5"/>
    </row>
    <row r="887" ht="15.75" customHeight="1">
      <c r="H887" s="44"/>
      <c r="I887" s="44"/>
      <c r="J887" s="5"/>
    </row>
    <row r="888" ht="15.75" customHeight="1">
      <c r="H888" s="44"/>
      <c r="I888" s="44"/>
      <c r="J888" s="5"/>
    </row>
    <row r="889" ht="15.75" customHeight="1">
      <c r="H889" s="44"/>
      <c r="I889" s="44"/>
      <c r="J889" s="5"/>
    </row>
    <row r="890" ht="15.75" customHeight="1">
      <c r="H890" s="44"/>
      <c r="I890" s="44"/>
      <c r="J890" s="5"/>
    </row>
    <row r="891" ht="15.75" customHeight="1">
      <c r="H891" s="44"/>
      <c r="I891" s="44"/>
      <c r="J891" s="5"/>
    </row>
    <row r="892" ht="15.75" customHeight="1">
      <c r="H892" s="44"/>
      <c r="I892" s="44"/>
      <c r="J892" s="5"/>
    </row>
    <row r="893" ht="15.75" customHeight="1">
      <c r="H893" s="44"/>
      <c r="I893" s="44"/>
      <c r="J893" s="5"/>
    </row>
    <row r="894" ht="15.75" customHeight="1">
      <c r="H894" s="44"/>
      <c r="I894" s="44"/>
      <c r="J894" s="5"/>
    </row>
    <row r="895" ht="15.75" customHeight="1">
      <c r="H895" s="44"/>
      <c r="I895" s="44"/>
      <c r="J895" s="5"/>
    </row>
    <row r="896" ht="15.75" customHeight="1">
      <c r="H896" s="44"/>
      <c r="I896" s="44"/>
      <c r="J896" s="5"/>
    </row>
    <row r="897" ht="15.75" customHeight="1">
      <c r="H897" s="44"/>
      <c r="I897" s="44"/>
      <c r="J897" s="5"/>
    </row>
    <row r="898" ht="15.75" customHeight="1">
      <c r="H898" s="44"/>
      <c r="I898" s="44"/>
      <c r="J898" s="5"/>
    </row>
    <row r="899" ht="15.75" customHeight="1">
      <c r="H899" s="44"/>
      <c r="I899" s="44"/>
      <c r="J899" s="5"/>
    </row>
    <row r="900" ht="15.75" customHeight="1">
      <c r="H900" s="44"/>
      <c r="I900" s="44"/>
      <c r="J900" s="5"/>
    </row>
    <row r="901" ht="15.75" customHeight="1">
      <c r="H901" s="44"/>
      <c r="I901" s="44"/>
      <c r="J901" s="5"/>
    </row>
    <row r="902" ht="15.75" customHeight="1">
      <c r="H902" s="44"/>
      <c r="I902" s="44"/>
      <c r="J902" s="5"/>
    </row>
    <row r="903" ht="15.75" customHeight="1">
      <c r="H903" s="44"/>
      <c r="I903" s="44"/>
      <c r="J903" s="5"/>
    </row>
    <row r="904" ht="15.75" customHeight="1">
      <c r="H904" s="44"/>
      <c r="I904" s="44"/>
      <c r="J904" s="5"/>
    </row>
    <row r="905" ht="15.75" customHeight="1">
      <c r="H905" s="44"/>
      <c r="I905" s="44"/>
      <c r="J905" s="5"/>
    </row>
    <row r="906" ht="15.75" customHeight="1">
      <c r="H906" s="44"/>
      <c r="I906" s="44"/>
      <c r="J906" s="5"/>
    </row>
    <row r="907" ht="15.75" customHeight="1">
      <c r="H907" s="44"/>
      <c r="I907" s="44"/>
      <c r="J907" s="5"/>
    </row>
    <row r="908" ht="15.75" customHeight="1">
      <c r="H908" s="44"/>
      <c r="I908" s="44"/>
      <c r="J908" s="5"/>
    </row>
    <row r="909" ht="15.75" customHeight="1">
      <c r="H909" s="44"/>
      <c r="I909" s="44"/>
      <c r="J909" s="5"/>
    </row>
    <row r="910" ht="15.75" customHeight="1">
      <c r="H910" s="44"/>
      <c r="I910" s="44"/>
      <c r="J910" s="5"/>
    </row>
    <row r="911" ht="15.75" customHeight="1">
      <c r="H911" s="44"/>
      <c r="I911" s="44"/>
      <c r="J911" s="5"/>
    </row>
    <row r="912" ht="15.75" customHeight="1">
      <c r="H912" s="44"/>
      <c r="I912" s="44"/>
      <c r="J912" s="5"/>
    </row>
    <row r="913" ht="15.75" customHeight="1">
      <c r="H913" s="44"/>
      <c r="I913" s="44"/>
      <c r="J913" s="5"/>
    </row>
    <row r="914" ht="15.75" customHeight="1">
      <c r="H914" s="44"/>
      <c r="I914" s="44"/>
      <c r="J914" s="5"/>
    </row>
    <row r="915" ht="15.75" customHeight="1">
      <c r="H915" s="44"/>
      <c r="I915" s="44"/>
      <c r="J915" s="5"/>
    </row>
    <row r="916" ht="15.75" customHeight="1">
      <c r="H916" s="44"/>
      <c r="I916" s="44"/>
      <c r="J916" s="5"/>
    </row>
    <row r="917" ht="15.75" customHeight="1">
      <c r="H917" s="44"/>
      <c r="I917" s="44"/>
      <c r="J917" s="5"/>
    </row>
    <row r="918" ht="15.75" customHeight="1">
      <c r="H918" s="44"/>
      <c r="I918" s="44"/>
      <c r="J918" s="5"/>
    </row>
    <row r="919" ht="15.75" customHeight="1">
      <c r="H919" s="44"/>
      <c r="I919" s="44"/>
      <c r="J919" s="5"/>
    </row>
    <row r="920" ht="15.75" customHeight="1">
      <c r="H920" s="44"/>
      <c r="I920" s="44"/>
      <c r="J920" s="5"/>
    </row>
    <row r="921" ht="15.75" customHeight="1">
      <c r="H921" s="44"/>
      <c r="I921" s="44"/>
      <c r="J921" s="5"/>
    </row>
    <row r="922" ht="15.75" customHeight="1">
      <c r="H922" s="44"/>
      <c r="I922" s="44"/>
      <c r="J922" s="5"/>
    </row>
    <row r="923" ht="15.75" customHeight="1">
      <c r="H923" s="44"/>
      <c r="I923" s="44"/>
      <c r="J923" s="5"/>
    </row>
    <row r="924" ht="15.75" customHeight="1">
      <c r="H924" s="44"/>
      <c r="I924" s="44"/>
      <c r="J924" s="5"/>
    </row>
    <row r="925" ht="15.75" customHeight="1">
      <c r="H925" s="44"/>
      <c r="I925" s="44"/>
      <c r="J925" s="5"/>
    </row>
    <row r="926" ht="15.75" customHeight="1">
      <c r="H926" s="44"/>
      <c r="I926" s="44"/>
      <c r="J926" s="5"/>
    </row>
    <row r="927" ht="15.75" customHeight="1">
      <c r="H927" s="44"/>
      <c r="I927" s="44"/>
      <c r="J927" s="5"/>
    </row>
    <row r="928" ht="15.75" customHeight="1">
      <c r="H928" s="44"/>
      <c r="I928" s="44"/>
      <c r="J928" s="5"/>
    </row>
    <row r="929" ht="15.75" customHeight="1">
      <c r="H929" s="44"/>
      <c r="I929" s="44"/>
      <c r="J929" s="5"/>
    </row>
    <row r="930" ht="15.75" customHeight="1">
      <c r="H930" s="44"/>
      <c r="I930" s="44"/>
      <c r="J930" s="5"/>
    </row>
    <row r="931" ht="15.75" customHeight="1">
      <c r="H931" s="44"/>
      <c r="I931" s="44"/>
      <c r="J931" s="5"/>
    </row>
    <row r="932" ht="15.75" customHeight="1">
      <c r="H932" s="44"/>
      <c r="I932" s="44"/>
      <c r="J932" s="5"/>
    </row>
    <row r="933" ht="15.75" customHeight="1">
      <c r="H933" s="44"/>
      <c r="I933" s="44"/>
      <c r="J933" s="5"/>
    </row>
    <row r="934" ht="15.75" customHeight="1">
      <c r="H934" s="44"/>
      <c r="I934" s="44"/>
      <c r="J934" s="5"/>
    </row>
    <row r="935" ht="15.75" customHeight="1">
      <c r="H935" s="44"/>
      <c r="I935" s="44"/>
      <c r="J935" s="5"/>
    </row>
    <row r="936" ht="15.75" customHeight="1">
      <c r="H936" s="44"/>
      <c r="I936" s="44"/>
      <c r="J936" s="5"/>
    </row>
    <row r="937" ht="15.75" customHeight="1">
      <c r="H937" s="44"/>
      <c r="I937" s="44"/>
      <c r="J937" s="5"/>
    </row>
    <row r="938" ht="15.75" customHeight="1">
      <c r="H938" s="44"/>
      <c r="I938" s="44"/>
      <c r="J938" s="5"/>
    </row>
    <row r="939" ht="15.75" customHeight="1">
      <c r="H939" s="44"/>
      <c r="I939" s="44"/>
      <c r="J939" s="5"/>
    </row>
    <row r="940" ht="15.75" customHeight="1">
      <c r="H940" s="44"/>
      <c r="I940" s="44"/>
      <c r="J940" s="5"/>
    </row>
    <row r="941" ht="15.75" customHeight="1">
      <c r="H941" s="44"/>
      <c r="I941" s="44"/>
      <c r="J941" s="5"/>
    </row>
    <row r="942" ht="15.75" customHeight="1">
      <c r="H942" s="44"/>
      <c r="I942" s="44"/>
      <c r="J942" s="5"/>
    </row>
    <row r="943" ht="15.75" customHeight="1">
      <c r="H943" s="44"/>
      <c r="I943" s="44"/>
      <c r="J943" s="5"/>
    </row>
    <row r="944" ht="15.75" customHeight="1">
      <c r="H944" s="44"/>
      <c r="I944" s="44"/>
      <c r="J944" s="5"/>
    </row>
    <row r="945" ht="15.75" customHeight="1">
      <c r="H945" s="44"/>
      <c r="I945" s="44"/>
      <c r="J945" s="5"/>
    </row>
    <row r="946" ht="15.75" customHeight="1">
      <c r="H946" s="44"/>
      <c r="I946" s="44"/>
      <c r="J946" s="5"/>
    </row>
    <row r="947" ht="15.75" customHeight="1">
      <c r="H947" s="44"/>
      <c r="I947" s="44"/>
      <c r="J947" s="5"/>
    </row>
    <row r="948" ht="15.75" customHeight="1">
      <c r="H948" s="44"/>
      <c r="I948" s="44"/>
      <c r="J948" s="5"/>
    </row>
    <row r="949" ht="15.75" customHeight="1">
      <c r="H949" s="44"/>
      <c r="I949" s="44"/>
      <c r="J949" s="5"/>
    </row>
    <row r="950" ht="15.75" customHeight="1">
      <c r="H950" s="44"/>
      <c r="I950" s="44"/>
      <c r="J950" s="5"/>
    </row>
    <row r="951" ht="15.75" customHeight="1">
      <c r="H951" s="44"/>
      <c r="I951" s="44"/>
      <c r="J951" s="5"/>
    </row>
    <row r="952" ht="15.75" customHeight="1">
      <c r="H952" s="44"/>
      <c r="I952" s="44"/>
      <c r="J952" s="5"/>
    </row>
    <row r="953" ht="15.75" customHeight="1">
      <c r="H953" s="44"/>
      <c r="I953" s="44"/>
      <c r="J953" s="5"/>
    </row>
    <row r="954" ht="15.75" customHeight="1">
      <c r="H954" s="44"/>
      <c r="I954" s="44"/>
      <c r="J954" s="5"/>
    </row>
    <row r="955" ht="15.75" customHeight="1">
      <c r="H955" s="44"/>
      <c r="I955" s="44"/>
      <c r="J955" s="5"/>
    </row>
    <row r="956" ht="15.75" customHeight="1">
      <c r="H956" s="44"/>
      <c r="I956" s="44"/>
      <c r="J956" s="5"/>
    </row>
    <row r="957" ht="15.75" customHeight="1">
      <c r="H957" s="44"/>
      <c r="I957" s="44"/>
      <c r="J957" s="5"/>
    </row>
    <row r="958" ht="15.75" customHeight="1">
      <c r="H958" s="44"/>
      <c r="I958" s="44"/>
      <c r="J958" s="5"/>
    </row>
    <row r="959" ht="15.75" customHeight="1">
      <c r="H959" s="44"/>
      <c r="I959" s="44"/>
      <c r="J959" s="5"/>
    </row>
    <row r="960" ht="15.75" customHeight="1">
      <c r="H960" s="44"/>
      <c r="I960" s="44"/>
      <c r="J960" s="5"/>
    </row>
    <row r="961" ht="15.75" customHeight="1">
      <c r="H961" s="44"/>
      <c r="I961" s="44"/>
      <c r="J961" s="5"/>
    </row>
    <row r="962" ht="15.75" customHeight="1">
      <c r="H962" s="44"/>
      <c r="I962" s="44"/>
      <c r="J962" s="5"/>
    </row>
    <row r="963" ht="15.75" customHeight="1">
      <c r="H963" s="44"/>
      <c r="I963" s="44"/>
      <c r="J963" s="5"/>
    </row>
    <row r="964" ht="15.75" customHeight="1">
      <c r="H964" s="44"/>
      <c r="I964" s="44"/>
      <c r="J964" s="5"/>
    </row>
    <row r="965" ht="15.75" customHeight="1">
      <c r="H965" s="44"/>
      <c r="I965" s="44"/>
      <c r="J965" s="5"/>
    </row>
    <row r="966" ht="15.75" customHeight="1">
      <c r="H966" s="44"/>
      <c r="I966" s="44"/>
      <c r="J966" s="5"/>
    </row>
    <row r="967" ht="15.75" customHeight="1">
      <c r="H967" s="44"/>
      <c r="I967" s="44"/>
      <c r="J967" s="5"/>
    </row>
    <row r="968" ht="15.75" customHeight="1">
      <c r="H968" s="44"/>
      <c r="I968" s="44"/>
      <c r="J968" s="5"/>
    </row>
    <row r="969" ht="15.75" customHeight="1">
      <c r="H969" s="44"/>
      <c r="I969" s="44"/>
      <c r="J969" s="5"/>
    </row>
    <row r="970" ht="15.75" customHeight="1">
      <c r="H970" s="44"/>
      <c r="I970" s="44"/>
      <c r="J970" s="5"/>
    </row>
    <row r="971" ht="15.75" customHeight="1">
      <c r="H971" s="44"/>
      <c r="I971" s="44"/>
      <c r="J971" s="5"/>
    </row>
    <row r="972" ht="15.75" customHeight="1">
      <c r="H972" s="44"/>
      <c r="I972" s="44"/>
      <c r="J972" s="5"/>
    </row>
    <row r="973" ht="15.75" customHeight="1">
      <c r="H973" s="44"/>
      <c r="I973" s="44"/>
      <c r="J973" s="5"/>
    </row>
    <row r="974" ht="15.75" customHeight="1">
      <c r="H974" s="44"/>
      <c r="I974" s="44"/>
      <c r="J974" s="5"/>
    </row>
    <row r="975" ht="15.75" customHeight="1">
      <c r="H975" s="44"/>
      <c r="I975" s="44"/>
      <c r="J975" s="5"/>
    </row>
    <row r="976" ht="15.75" customHeight="1">
      <c r="H976" s="44"/>
      <c r="I976" s="44"/>
      <c r="J976" s="5"/>
    </row>
    <row r="977" ht="15.75" customHeight="1">
      <c r="H977" s="44"/>
      <c r="I977" s="44"/>
      <c r="J977" s="5"/>
    </row>
    <row r="978" ht="15.75" customHeight="1">
      <c r="H978" s="44"/>
      <c r="I978" s="44"/>
      <c r="J978" s="5"/>
    </row>
    <row r="979" ht="15.75" customHeight="1">
      <c r="H979" s="44"/>
      <c r="I979" s="44"/>
      <c r="J979" s="5"/>
    </row>
    <row r="980" ht="15.75" customHeight="1">
      <c r="H980" s="44"/>
      <c r="I980" s="44"/>
      <c r="J980" s="5"/>
    </row>
    <row r="981" ht="15.75" customHeight="1">
      <c r="H981" s="44"/>
      <c r="I981" s="44"/>
      <c r="J981" s="5"/>
    </row>
    <row r="982" ht="15.75" customHeight="1">
      <c r="H982" s="44"/>
      <c r="I982" s="44"/>
      <c r="J982" s="5"/>
    </row>
    <row r="983" ht="15.75" customHeight="1">
      <c r="H983" s="44"/>
      <c r="I983" s="44"/>
      <c r="J983" s="5"/>
    </row>
    <row r="984" ht="15.75" customHeight="1">
      <c r="H984" s="44"/>
      <c r="I984" s="44"/>
      <c r="J984" s="5"/>
    </row>
    <row r="985" ht="15.75" customHeight="1">
      <c r="H985" s="44"/>
      <c r="I985" s="44"/>
      <c r="J985" s="5"/>
    </row>
    <row r="986" ht="15.75" customHeight="1">
      <c r="H986" s="44"/>
      <c r="I986" s="44"/>
      <c r="J986" s="5"/>
    </row>
    <row r="987" ht="15.75" customHeight="1">
      <c r="H987" s="44"/>
      <c r="I987" s="44"/>
      <c r="J987" s="5"/>
    </row>
    <row r="988" ht="15.75" customHeight="1">
      <c r="H988" s="44"/>
      <c r="I988" s="44"/>
      <c r="J988" s="5"/>
    </row>
    <row r="989" ht="15.75" customHeight="1">
      <c r="H989" s="44"/>
      <c r="I989" s="44"/>
      <c r="J989" s="5"/>
    </row>
    <row r="990" ht="15.75" customHeight="1">
      <c r="H990" s="44"/>
      <c r="I990" s="44"/>
      <c r="J990" s="5"/>
    </row>
    <row r="991" ht="15.75" customHeight="1">
      <c r="H991" s="44"/>
      <c r="I991" s="44"/>
      <c r="J991" s="5"/>
    </row>
    <row r="992" ht="15.75" customHeight="1">
      <c r="H992" s="44"/>
      <c r="I992" s="44"/>
      <c r="J992" s="5"/>
    </row>
    <row r="993" ht="15.75" customHeight="1">
      <c r="H993" s="44"/>
      <c r="I993" s="44"/>
      <c r="J993" s="5"/>
    </row>
    <row r="994" ht="15.75" customHeight="1">
      <c r="H994" s="44"/>
      <c r="I994" s="44"/>
      <c r="J994" s="5"/>
    </row>
    <row r="995" ht="15.75" customHeight="1">
      <c r="H995" s="44"/>
      <c r="I995" s="44"/>
      <c r="J995" s="5"/>
    </row>
    <row r="996" ht="15.75" customHeight="1">
      <c r="H996" s="44"/>
      <c r="I996" s="44"/>
      <c r="J996" s="5"/>
    </row>
    <row r="997" ht="15.75" customHeight="1">
      <c r="H997" s="44"/>
      <c r="I997" s="44"/>
      <c r="J997" s="5"/>
    </row>
    <row r="998" ht="15.75" customHeight="1">
      <c r="H998" s="44"/>
      <c r="I998" s="44"/>
      <c r="J998" s="5"/>
    </row>
    <row r="999" ht="15.75" customHeight="1">
      <c r="H999" s="44"/>
      <c r="I999" s="44"/>
      <c r="J999" s="5"/>
    </row>
    <row r="1000" ht="15.75" customHeight="1">
      <c r="H1000" s="44"/>
      <c r="I1000" s="44"/>
      <c r="J1000" s="5"/>
    </row>
    <row r="1001" ht="15.75" customHeight="1">
      <c r="H1001" s="44"/>
      <c r="I1001" s="44"/>
      <c r="J1001" s="5"/>
    </row>
    <row r="1002" ht="15.75" customHeight="1">
      <c r="H1002" s="44"/>
      <c r="I1002" s="44"/>
      <c r="J1002" s="5"/>
    </row>
  </sheetData>
  <mergeCells count="12">
    <mergeCell ref="A12:G12"/>
    <mergeCell ref="A25:G25"/>
    <mergeCell ref="A15:G15"/>
    <mergeCell ref="A20:G20"/>
    <mergeCell ref="A44:G44"/>
    <mergeCell ref="A41:G41"/>
    <mergeCell ref="A71:G71"/>
    <mergeCell ref="A65:G65"/>
    <mergeCell ref="A46:G46"/>
    <mergeCell ref="A1:G1"/>
    <mergeCell ref="A3:G3"/>
    <mergeCell ref="A32:G3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4.43"/>
    <col customWidth="1" min="2" max="2" width="25.43"/>
    <col customWidth="1" min="3" max="3" width="52.29"/>
    <col customWidth="1" min="4" max="4" width="61.0"/>
    <col customWidth="1" min="5" max="5" width="42.0"/>
    <col customWidth="1" min="6" max="6" width="34.86"/>
    <col customWidth="1" min="7" max="7" width="17.86"/>
    <col customWidth="1" min="8" max="8" width="14.43"/>
    <col customWidth="1" min="9" max="9" width="18.71"/>
    <col customWidth="1" min="10" max="10" width="31.86"/>
    <col customWidth="1" min="11" max="17" width="14.43"/>
  </cols>
  <sheetData>
    <row r="1" ht="37.5" customHeight="1">
      <c r="A1" s="1" t="s">
        <v>0</v>
      </c>
      <c r="B1" s="2"/>
      <c r="C1" s="2"/>
      <c r="D1" s="2"/>
      <c r="E1" s="2"/>
      <c r="F1" s="2"/>
      <c r="G1" s="3"/>
      <c r="H1" s="4" t="s">
        <v>2</v>
      </c>
      <c r="I1" s="5"/>
      <c r="J1" s="5"/>
    </row>
    <row r="2" ht="15.75" customHeight="1">
      <c r="A2" s="6" t="s">
        <v>3</v>
      </c>
      <c r="B2" s="6" t="s">
        <v>4</v>
      </c>
      <c r="C2" s="6" t="s">
        <v>5</v>
      </c>
      <c r="D2" s="7" t="s">
        <v>6</v>
      </c>
      <c r="E2" s="6" t="s">
        <v>7</v>
      </c>
      <c r="F2" s="6" t="s">
        <v>8</v>
      </c>
      <c r="G2" s="6" t="s">
        <v>9</v>
      </c>
      <c r="H2" s="8" t="s">
        <v>10</v>
      </c>
      <c r="I2" s="8" t="s">
        <v>11</v>
      </c>
      <c r="J2" s="4" t="s">
        <v>12</v>
      </c>
    </row>
    <row r="3" ht="30.0" customHeight="1">
      <c r="A3" s="1" t="s">
        <v>13</v>
      </c>
      <c r="B3" s="2"/>
      <c r="C3" s="2"/>
      <c r="D3" s="2"/>
      <c r="E3" s="2"/>
      <c r="F3" s="2"/>
      <c r="G3" s="3"/>
      <c r="H3" s="4" t="s">
        <v>2</v>
      </c>
      <c r="I3" s="5"/>
      <c r="J3" s="5"/>
    </row>
    <row r="4" ht="33.0" customHeight="1">
      <c r="A4" s="9" t="s">
        <v>14</v>
      </c>
      <c r="B4" s="9" t="s">
        <v>15</v>
      </c>
      <c r="C4" s="9" t="s">
        <v>16</v>
      </c>
      <c r="D4" s="10" t="s">
        <v>17</v>
      </c>
      <c r="E4" s="9" t="s">
        <v>18</v>
      </c>
      <c r="F4" s="9" t="s">
        <v>19</v>
      </c>
      <c r="G4" s="9" t="s">
        <v>20</v>
      </c>
      <c r="H4" s="4" t="s">
        <v>21</v>
      </c>
      <c r="I4" s="5" t="s">
        <v>19</v>
      </c>
      <c r="J4" s="5"/>
    </row>
    <row r="5">
      <c r="A5" s="9" t="s">
        <v>22</v>
      </c>
      <c r="B5" s="11" t="s">
        <v>23</v>
      </c>
      <c r="C5" s="11" t="s">
        <v>24</v>
      </c>
      <c r="D5" s="10" t="s">
        <v>25</v>
      </c>
      <c r="E5" s="11" t="s">
        <v>18</v>
      </c>
      <c r="F5" s="11" t="s">
        <v>26</v>
      </c>
      <c r="G5" s="11" t="s">
        <v>20</v>
      </c>
      <c r="H5" s="4" t="s">
        <v>21</v>
      </c>
      <c r="I5" s="5" t="s">
        <v>26</v>
      </c>
      <c r="J5" s="5"/>
    </row>
    <row r="6">
      <c r="A6" s="9" t="s">
        <v>27</v>
      </c>
      <c r="B6" s="11" t="s">
        <v>28</v>
      </c>
      <c r="C6" s="9" t="s">
        <v>29</v>
      </c>
      <c r="D6" s="10" t="s">
        <v>30</v>
      </c>
      <c r="E6" s="11" t="s">
        <v>18</v>
      </c>
      <c r="F6" s="9" t="s">
        <v>31</v>
      </c>
      <c r="G6" s="9" t="s">
        <v>32</v>
      </c>
      <c r="H6" s="12" t="s">
        <v>21</v>
      </c>
      <c r="I6" s="12" t="s">
        <v>33</v>
      </c>
      <c r="J6" s="8"/>
      <c r="K6" s="13"/>
      <c r="L6" s="13"/>
      <c r="M6" s="13"/>
      <c r="N6" s="13"/>
      <c r="O6" s="13"/>
      <c r="P6" s="13"/>
      <c r="Q6" s="13"/>
    </row>
    <row r="7">
      <c r="A7" s="9" t="s">
        <v>34</v>
      </c>
      <c r="B7" s="9" t="s">
        <v>35</v>
      </c>
      <c r="C7" s="9" t="s">
        <v>36</v>
      </c>
      <c r="D7" s="10" t="s">
        <v>37</v>
      </c>
      <c r="E7" s="9" t="s">
        <v>18</v>
      </c>
      <c r="F7" s="9" t="s">
        <v>31</v>
      </c>
      <c r="G7" s="9" t="s">
        <v>32</v>
      </c>
      <c r="H7" s="14" t="s">
        <v>21</v>
      </c>
      <c r="I7" s="14" t="s">
        <v>38</v>
      </c>
      <c r="J7" s="5"/>
    </row>
    <row r="8">
      <c r="A8" s="9" t="s">
        <v>39</v>
      </c>
      <c r="B8" s="11" t="s">
        <v>40</v>
      </c>
      <c r="C8" s="11" t="s">
        <v>16</v>
      </c>
      <c r="D8" s="10" t="s">
        <v>41</v>
      </c>
      <c r="E8" s="11" t="s">
        <v>18</v>
      </c>
      <c r="F8" s="11" t="s">
        <v>42</v>
      </c>
      <c r="G8" s="9" t="s">
        <v>32</v>
      </c>
      <c r="H8" s="4" t="s">
        <v>21</v>
      </c>
      <c r="I8" s="5" t="s">
        <v>42</v>
      </c>
      <c r="J8" s="5"/>
    </row>
    <row r="9">
      <c r="A9" s="9" t="s">
        <v>43</v>
      </c>
      <c r="B9" s="9" t="s">
        <v>44</v>
      </c>
      <c r="C9" s="9" t="s">
        <v>16</v>
      </c>
      <c r="D9" s="10" t="s">
        <v>41</v>
      </c>
      <c r="E9" s="9" t="s">
        <v>18</v>
      </c>
      <c r="F9" s="9" t="s">
        <v>19</v>
      </c>
      <c r="G9" s="9" t="s">
        <v>20</v>
      </c>
      <c r="H9" s="4" t="s">
        <v>21</v>
      </c>
      <c r="I9" s="8" t="s">
        <v>45</v>
      </c>
      <c r="J9" s="4" t="s">
        <v>46</v>
      </c>
    </row>
    <row r="10">
      <c r="A10" s="9" t="s">
        <v>47</v>
      </c>
      <c r="B10" s="15" t="s">
        <v>48</v>
      </c>
      <c r="C10" s="15" t="s">
        <v>49</v>
      </c>
      <c r="D10" s="16" t="s">
        <v>50</v>
      </c>
      <c r="E10" s="11" t="s">
        <v>51</v>
      </c>
      <c r="F10" s="15" t="s">
        <v>31</v>
      </c>
      <c r="G10" s="11" t="s">
        <v>20</v>
      </c>
      <c r="H10" s="4" t="s">
        <v>52</v>
      </c>
      <c r="I10" s="4" t="s">
        <v>53</v>
      </c>
      <c r="J10" s="4" t="s">
        <v>54</v>
      </c>
    </row>
    <row r="11">
      <c r="A11" s="9" t="s">
        <v>55</v>
      </c>
      <c r="B11" s="17" t="s">
        <v>56</v>
      </c>
      <c r="C11" s="17" t="s">
        <v>57</v>
      </c>
      <c r="D11" s="16" t="s">
        <v>58</v>
      </c>
      <c r="E11" s="9" t="s">
        <v>51</v>
      </c>
      <c r="F11" s="17" t="s">
        <v>31</v>
      </c>
      <c r="G11" s="9" t="s">
        <v>20</v>
      </c>
      <c r="H11" s="4" t="s">
        <v>52</v>
      </c>
      <c r="I11" s="4" t="s">
        <v>53</v>
      </c>
      <c r="J11" s="4" t="s">
        <v>59</v>
      </c>
    </row>
    <row r="12">
      <c r="A12" s="9" t="s">
        <v>60</v>
      </c>
      <c r="B12" s="15" t="s">
        <v>61</v>
      </c>
      <c r="C12" s="15" t="s">
        <v>62</v>
      </c>
      <c r="D12" s="16" t="s">
        <v>63</v>
      </c>
      <c r="E12" s="15" t="s">
        <v>18</v>
      </c>
      <c r="F12" s="15" t="s">
        <v>31</v>
      </c>
      <c r="G12" s="11" t="s">
        <v>20</v>
      </c>
      <c r="H12" s="4" t="s">
        <v>52</v>
      </c>
      <c r="I12" s="4" t="s">
        <v>53</v>
      </c>
      <c r="J12" s="4" t="s">
        <v>64</v>
      </c>
    </row>
    <row r="13">
      <c r="A13" s="9" t="s">
        <v>65</v>
      </c>
      <c r="B13" s="9" t="s">
        <v>66</v>
      </c>
      <c r="C13" s="10" t="s">
        <v>67</v>
      </c>
      <c r="D13" s="10" t="s">
        <v>68</v>
      </c>
      <c r="E13" s="9" t="s">
        <v>69</v>
      </c>
      <c r="F13" s="9" t="s">
        <v>19</v>
      </c>
      <c r="G13" s="9" t="s">
        <v>20</v>
      </c>
      <c r="H13" s="4" t="s">
        <v>21</v>
      </c>
      <c r="I13" s="5" t="s">
        <v>19</v>
      </c>
      <c r="J13" s="5"/>
    </row>
    <row r="14">
      <c r="A14" s="9" t="s">
        <v>70</v>
      </c>
      <c r="B14" s="11" t="s">
        <v>71</v>
      </c>
      <c r="C14" s="11" t="s">
        <v>72</v>
      </c>
      <c r="D14" s="10" t="s">
        <v>73</v>
      </c>
      <c r="E14" s="11" t="s">
        <v>69</v>
      </c>
      <c r="F14" s="11" t="s">
        <v>26</v>
      </c>
      <c r="G14" s="11" t="s">
        <v>20</v>
      </c>
      <c r="H14" s="4" t="s">
        <v>21</v>
      </c>
      <c r="I14" s="5" t="s">
        <v>26</v>
      </c>
      <c r="J14" s="5"/>
    </row>
    <row r="15">
      <c r="A15" s="9" t="s">
        <v>74</v>
      </c>
      <c r="B15" s="9" t="s">
        <v>75</v>
      </c>
      <c r="C15" s="10" t="s">
        <v>76</v>
      </c>
      <c r="D15" s="10" t="s">
        <v>77</v>
      </c>
      <c r="E15" s="9" t="s">
        <v>69</v>
      </c>
      <c r="F15" s="9" t="s">
        <v>31</v>
      </c>
      <c r="G15" s="9" t="s">
        <v>32</v>
      </c>
      <c r="H15" s="12" t="s">
        <v>21</v>
      </c>
      <c r="I15" s="14" t="s">
        <v>78</v>
      </c>
      <c r="J15" s="18"/>
      <c r="K15" s="13"/>
      <c r="L15" s="13"/>
      <c r="M15" s="13"/>
      <c r="N15" s="13"/>
      <c r="O15" s="13"/>
      <c r="P15" s="13"/>
      <c r="Q15" s="13"/>
    </row>
    <row r="16">
      <c r="A16" s="9" t="s">
        <v>79</v>
      </c>
      <c r="B16" s="9" t="s">
        <v>80</v>
      </c>
      <c r="C16" s="10" t="s">
        <v>81</v>
      </c>
      <c r="D16" s="10" t="s">
        <v>82</v>
      </c>
      <c r="E16" s="9" t="s">
        <v>69</v>
      </c>
      <c r="F16" s="9" t="s">
        <v>31</v>
      </c>
      <c r="G16" s="9" t="s">
        <v>32</v>
      </c>
      <c r="H16" s="12" t="s">
        <v>21</v>
      </c>
      <c r="I16" s="14" t="s">
        <v>78</v>
      </c>
      <c r="J16" s="5"/>
    </row>
    <row r="17">
      <c r="A17" s="9" t="s">
        <v>83</v>
      </c>
      <c r="B17" s="11" t="s">
        <v>84</v>
      </c>
      <c r="C17" s="19" t="s">
        <v>67</v>
      </c>
      <c r="D17" s="10" t="s">
        <v>85</v>
      </c>
      <c r="E17" s="11" t="s">
        <v>69</v>
      </c>
      <c r="F17" s="11" t="s">
        <v>86</v>
      </c>
      <c r="G17" s="9" t="s">
        <v>32</v>
      </c>
      <c r="H17" s="4" t="s">
        <v>21</v>
      </c>
      <c r="I17" s="5" t="s">
        <v>86</v>
      </c>
      <c r="J17" s="5"/>
    </row>
    <row r="18">
      <c r="A18" s="9" t="s">
        <v>87</v>
      </c>
      <c r="B18" s="9" t="s">
        <v>88</v>
      </c>
      <c r="C18" s="10" t="s">
        <v>67</v>
      </c>
      <c r="D18" s="10" t="s">
        <v>89</v>
      </c>
      <c r="E18" s="9" t="s">
        <v>69</v>
      </c>
      <c r="F18" s="9" t="s">
        <v>90</v>
      </c>
      <c r="G18" s="9" t="s">
        <v>32</v>
      </c>
      <c r="H18" s="4" t="s">
        <v>21</v>
      </c>
      <c r="I18" s="5" t="s">
        <v>90</v>
      </c>
      <c r="J18" s="5"/>
    </row>
    <row r="19">
      <c r="A19" s="9" t="s">
        <v>91</v>
      </c>
      <c r="B19" s="11" t="s">
        <v>92</v>
      </c>
      <c r="C19" s="11" t="s">
        <v>93</v>
      </c>
      <c r="D19" s="19" t="s">
        <v>94</v>
      </c>
      <c r="E19" s="11" t="s">
        <v>69</v>
      </c>
      <c r="F19" s="11" t="s">
        <v>19</v>
      </c>
      <c r="G19" s="11" t="s">
        <v>20</v>
      </c>
      <c r="H19" s="14" t="s">
        <v>21</v>
      </c>
      <c r="I19" s="20" t="s">
        <v>19</v>
      </c>
      <c r="J19" s="5"/>
    </row>
    <row r="20">
      <c r="A20" s="9" t="s">
        <v>95</v>
      </c>
      <c r="B20" s="9" t="s">
        <v>96</v>
      </c>
      <c r="C20" s="9" t="s">
        <v>93</v>
      </c>
      <c r="D20" s="10" t="s">
        <v>97</v>
      </c>
      <c r="E20" s="9" t="s">
        <v>69</v>
      </c>
      <c r="F20" s="9" t="s">
        <v>26</v>
      </c>
      <c r="G20" s="9" t="s">
        <v>20</v>
      </c>
      <c r="H20" s="14" t="s">
        <v>21</v>
      </c>
      <c r="I20" s="14" t="s">
        <v>98</v>
      </c>
      <c r="J20" s="5"/>
    </row>
    <row r="21" ht="15.75" customHeight="1">
      <c r="A21" s="9" t="s">
        <v>99</v>
      </c>
      <c r="B21" s="9" t="s">
        <v>100</v>
      </c>
      <c r="C21" s="9" t="s">
        <v>101</v>
      </c>
      <c r="D21" s="10" t="s">
        <v>102</v>
      </c>
      <c r="E21" s="9" t="s">
        <v>69</v>
      </c>
      <c r="F21" s="9" t="s">
        <v>86</v>
      </c>
      <c r="G21" s="9" t="s">
        <v>32</v>
      </c>
      <c r="H21" s="4" t="s">
        <v>52</v>
      </c>
      <c r="I21" s="4" t="s">
        <v>103</v>
      </c>
      <c r="J21" s="18"/>
      <c r="K21" s="13"/>
      <c r="L21" s="13"/>
      <c r="M21" s="13"/>
      <c r="N21" s="13"/>
      <c r="O21" s="13"/>
      <c r="P21" s="13"/>
      <c r="Q21" s="13"/>
    </row>
    <row r="22" ht="15.75" customHeight="1">
      <c r="A22" s="9" t="s">
        <v>104</v>
      </c>
      <c r="B22" s="11" t="s">
        <v>105</v>
      </c>
      <c r="C22" s="11" t="s">
        <v>106</v>
      </c>
      <c r="D22" s="10" t="s">
        <v>107</v>
      </c>
      <c r="E22" s="11" t="s">
        <v>69</v>
      </c>
      <c r="F22" s="11" t="s">
        <v>31</v>
      </c>
      <c r="G22" s="11" t="s">
        <v>32</v>
      </c>
      <c r="H22" s="14" t="s">
        <v>52</v>
      </c>
      <c r="I22" s="14" t="s">
        <v>108</v>
      </c>
      <c r="J22" s="5"/>
    </row>
    <row r="23" ht="15.75" customHeight="1">
      <c r="A23" s="9" t="s">
        <v>109</v>
      </c>
      <c r="B23" s="9" t="s">
        <v>110</v>
      </c>
      <c r="C23" s="11" t="s">
        <v>111</v>
      </c>
      <c r="D23" s="19" t="s">
        <v>112</v>
      </c>
      <c r="E23" s="9" t="s">
        <v>69</v>
      </c>
      <c r="F23" s="9" t="s">
        <v>86</v>
      </c>
      <c r="G23" s="11" t="s">
        <v>32</v>
      </c>
      <c r="H23" s="14" t="s">
        <v>21</v>
      </c>
      <c r="I23" s="14" t="s">
        <v>113</v>
      </c>
      <c r="J23" s="5"/>
    </row>
    <row r="24" ht="15.75" customHeight="1">
      <c r="A24" s="9" t="s">
        <v>114</v>
      </c>
      <c r="B24" s="11" t="s">
        <v>115</v>
      </c>
      <c r="C24" s="11" t="s">
        <v>111</v>
      </c>
      <c r="D24" s="19" t="s">
        <v>116</v>
      </c>
      <c r="E24" s="11" t="s">
        <v>69</v>
      </c>
      <c r="F24" s="11" t="s">
        <v>90</v>
      </c>
      <c r="G24" s="11" t="s">
        <v>32</v>
      </c>
      <c r="H24" s="14" t="s">
        <v>21</v>
      </c>
      <c r="I24" s="14" t="s">
        <v>117</v>
      </c>
      <c r="J24" s="5"/>
    </row>
    <row r="25" ht="15.75" customHeight="1">
      <c r="A25" s="9" t="s">
        <v>118</v>
      </c>
      <c r="B25" s="9" t="s">
        <v>119</v>
      </c>
      <c r="C25" s="9" t="s">
        <v>120</v>
      </c>
      <c r="D25" s="10" t="s">
        <v>2</v>
      </c>
      <c r="E25" s="9" t="s">
        <v>121</v>
      </c>
      <c r="F25" s="9" t="s">
        <v>122</v>
      </c>
      <c r="G25" s="9" t="s">
        <v>20</v>
      </c>
      <c r="H25" s="4" t="s">
        <v>52</v>
      </c>
      <c r="I25" s="4" t="s">
        <v>123</v>
      </c>
      <c r="J25" s="5"/>
    </row>
    <row r="26" ht="15.75" customHeight="1">
      <c r="A26" s="9" t="s">
        <v>124</v>
      </c>
      <c r="B26" s="11" t="s">
        <v>125</v>
      </c>
      <c r="C26" s="11" t="s">
        <v>126</v>
      </c>
      <c r="D26" s="19" t="s">
        <v>2</v>
      </c>
      <c r="E26" s="11" t="s">
        <v>121</v>
      </c>
      <c r="F26" s="11" t="s">
        <v>127</v>
      </c>
      <c r="G26" s="11" t="s">
        <v>20</v>
      </c>
      <c r="H26" s="4" t="s">
        <v>21</v>
      </c>
      <c r="I26" s="5" t="s">
        <v>127</v>
      </c>
      <c r="J26" s="5"/>
    </row>
    <row r="27" ht="15.75" customHeight="1">
      <c r="A27" s="9" t="s">
        <v>128</v>
      </c>
      <c r="B27" s="9" t="s">
        <v>129</v>
      </c>
      <c r="C27" s="9" t="s">
        <v>130</v>
      </c>
      <c r="D27" s="16" t="s">
        <v>131</v>
      </c>
      <c r="E27" s="9" t="s">
        <v>51</v>
      </c>
      <c r="F27" s="9" t="s">
        <v>31</v>
      </c>
      <c r="G27" s="9" t="s">
        <v>20</v>
      </c>
      <c r="H27" s="4" t="s">
        <v>132</v>
      </c>
      <c r="I27" s="4" t="s">
        <v>133</v>
      </c>
      <c r="J27" s="5"/>
    </row>
    <row r="28" ht="15.75" customHeight="1">
      <c r="A28" s="9" t="s">
        <v>134</v>
      </c>
      <c r="B28" s="11" t="s">
        <v>135</v>
      </c>
      <c r="C28" s="11" t="s">
        <v>136</v>
      </c>
      <c r="D28" s="21" t="s">
        <v>137</v>
      </c>
      <c r="E28" s="11" t="s">
        <v>51</v>
      </c>
      <c r="F28" s="11" t="s">
        <v>138</v>
      </c>
      <c r="G28" s="11" t="s">
        <v>32</v>
      </c>
      <c r="H28" s="4" t="s">
        <v>21</v>
      </c>
      <c r="I28" s="5" t="s">
        <v>138</v>
      </c>
      <c r="J28" s="5"/>
    </row>
    <row r="29" ht="15.75" customHeight="1">
      <c r="A29" s="9" t="s">
        <v>139</v>
      </c>
      <c r="B29" s="10" t="s">
        <v>140</v>
      </c>
      <c r="C29" s="9" t="s">
        <v>141</v>
      </c>
      <c r="D29" s="16" t="s">
        <v>142</v>
      </c>
      <c r="E29" s="9" t="s">
        <v>51</v>
      </c>
      <c r="F29" s="9" t="s">
        <v>31</v>
      </c>
      <c r="G29" s="9" t="s">
        <v>32</v>
      </c>
      <c r="H29" s="8" t="s">
        <v>52</v>
      </c>
      <c r="I29" s="5" t="s">
        <v>138</v>
      </c>
      <c r="J29" s="8" t="s">
        <v>143</v>
      </c>
      <c r="K29" s="13"/>
      <c r="L29" s="13"/>
      <c r="M29" s="13"/>
      <c r="N29" s="13"/>
      <c r="O29" s="13"/>
      <c r="P29" s="13"/>
      <c r="Q29" s="13"/>
    </row>
    <row r="30" ht="15.75" customHeight="1">
      <c r="A30" s="9" t="s">
        <v>144</v>
      </c>
      <c r="B30" s="9" t="s">
        <v>145</v>
      </c>
      <c r="C30" s="9" t="s">
        <v>146</v>
      </c>
      <c r="D30" s="16" t="s">
        <v>147</v>
      </c>
      <c r="E30" s="9" t="s">
        <v>51</v>
      </c>
      <c r="F30" s="9" t="s">
        <v>31</v>
      </c>
      <c r="G30" s="9" t="s">
        <v>32</v>
      </c>
      <c r="H30" s="4" t="s">
        <v>132</v>
      </c>
      <c r="I30" s="4" t="s">
        <v>148</v>
      </c>
      <c r="J30" s="5"/>
    </row>
    <row r="31" ht="15.75" customHeight="1">
      <c r="A31" s="9" t="s">
        <v>149</v>
      </c>
      <c r="B31" s="11" t="s">
        <v>150</v>
      </c>
      <c r="C31" s="11" t="s">
        <v>151</v>
      </c>
      <c r="D31" s="21" t="s">
        <v>152</v>
      </c>
      <c r="E31" s="11" t="s">
        <v>51</v>
      </c>
      <c r="F31" s="11" t="s">
        <v>31</v>
      </c>
      <c r="G31" s="11" t="s">
        <v>20</v>
      </c>
      <c r="H31" s="4" t="s">
        <v>52</v>
      </c>
      <c r="I31" s="5" t="s">
        <v>138</v>
      </c>
      <c r="J31" s="4" t="s">
        <v>153</v>
      </c>
    </row>
    <row r="32" ht="15.75" customHeight="1">
      <c r="A32" s="9" t="s">
        <v>154</v>
      </c>
      <c r="B32" s="9" t="s">
        <v>155</v>
      </c>
      <c r="C32" s="9" t="s">
        <v>156</v>
      </c>
      <c r="D32" s="21" t="s">
        <v>137</v>
      </c>
      <c r="E32" s="9" t="s">
        <v>51</v>
      </c>
      <c r="F32" s="9" t="s">
        <v>138</v>
      </c>
      <c r="G32" s="11" t="s">
        <v>32</v>
      </c>
      <c r="H32" s="4" t="s">
        <v>21</v>
      </c>
      <c r="I32" s="5" t="s">
        <v>138</v>
      </c>
      <c r="J32" s="5"/>
    </row>
    <row r="33" ht="63.0" customHeight="1">
      <c r="A33" s="9" t="s">
        <v>157</v>
      </c>
      <c r="B33" s="11" t="s">
        <v>158</v>
      </c>
      <c r="C33" s="11" t="s">
        <v>159</v>
      </c>
      <c r="D33" s="21" t="s">
        <v>160</v>
      </c>
      <c r="E33" s="11" t="s">
        <v>51</v>
      </c>
      <c r="F33" s="11" t="s">
        <v>31</v>
      </c>
      <c r="G33" s="11" t="s">
        <v>32</v>
      </c>
      <c r="H33" s="14" t="s">
        <v>21</v>
      </c>
      <c r="I33" s="14" t="s">
        <v>161</v>
      </c>
      <c r="J33" s="14" t="s">
        <v>162</v>
      </c>
    </row>
    <row r="34" ht="15.75" customHeight="1">
      <c r="A34" s="9" t="s">
        <v>163</v>
      </c>
      <c r="B34" s="9" t="s">
        <v>164</v>
      </c>
      <c r="C34" s="9" t="s">
        <v>165</v>
      </c>
      <c r="D34" s="21" t="s">
        <v>166</v>
      </c>
      <c r="E34" s="9" t="s">
        <v>51</v>
      </c>
      <c r="F34" s="9" t="s">
        <v>31</v>
      </c>
      <c r="G34" s="9" t="s">
        <v>20</v>
      </c>
      <c r="H34" s="4" t="s">
        <v>132</v>
      </c>
      <c r="I34" s="4" t="s">
        <v>167</v>
      </c>
      <c r="J34" s="5"/>
    </row>
    <row r="35" ht="15.75" customHeight="1">
      <c r="A35" s="9" t="s">
        <v>168</v>
      </c>
      <c r="B35" s="11" t="s">
        <v>169</v>
      </c>
      <c r="C35" s="11" t="s">
        <v>170</v>
      </c>
      <c r="D35" s="21" t="s">
        <v>171</v>
      </c>
      <c r="E35" s="11" t="s">
        <v>51</v>
      </c>
      <c r="F35" s="11" t="s">
        <v>138</v>
      </c>
      <c r="G35" s="11" t="s">
        <v>32</v>
      </c>
      <c r="H35" s="4" t="s">
        <v>21</v>
      </c>
      <c r="I35" s="5" t="s">
        <v>138</v>
      </c>
      <c r="J35" s="5"/>
    </row>
    <row r="36" ht="15.75" customHeight="1">
      <c r="A36" s="9" t="s">
        <v>172</v>
      </c>
      <c r="B36" s="9" t="s">
        <v>173</v>
      </c>
      <c r="C36" s="9" t="s">
        <v>174</v>
      </c>
      <c r="D36" s="16" t="s">
        <v>175</v>
      </c>
      <c r="E36" s="9" t="s">
        <v>51</v>
      </c>
      <c r="F36" s="9" t="s">
        <v>31</v>
      </c>
      <c r="G36" s="9" t="s">
        <v>32</v>
      </c>
      <c r="H36" s="8" t="s">
        <v>52</v>
      </c>
      <c r="I36" s="5" t="s">
        <v>138</v>
      </c>
      <c r="J36" s="18"/>
      <c r="K36" s="13"/>
      <c r="L36" s="13"/>
      <c r="M36" s="13"/>
      <c r="N36" s="13"/>
      <c r="O36" s="13"/>
      <c r="P36" s="13"/>
      <c r="Q36" s="13"/>
    </row>
    <row r="37" ht="15.75" customHeight="1">
      <c r="A37" s="9" t="s">
        <v>176</v>
      </c>
      <c r="B37" s="9" t="s">
        <v>177</v>
      </c>
      <c r="C37" s="9" t="s">
        <v>178</v>
      </c>
      <c r="D37" s="16" t="s">
        <v>179</v>
      </c>
      <c r="E37" s="9" t="s">
        <v>51</v>
      </c>
      <c r="F37" s="9" t="s">
        <v>31</v>
      </c>
      <c r="G37" s="9" t="s">
        <v>32</v>
      </c>
      <c r="H37" s="8" t="s">
        <v>52</v>
      </c>
      <c r="I37" s="5" t="s">
        <v>138</v>
      </c>
      <c r="J37" s="5"/>
    </row>
    <row r="38" ht="15.75" customHeight="1">
      <c r="A38" s="9" t="s">
        <v>180</v>
      </c>
      <c r="B38" s="9" t="s">
        <v>181</v>
      </c>
      <c r="C38" s="9" t="s">
        <v>182</v>
      </c>
      <c r="D38" s="16" t="s">
        <v>183</v>
      </c>
      <c r="E38" s="9" t="s">
        <v>51</v>
      </c>
      <c r="F38" s="10" t="s">
        <v>184</v>
      </c>
      <c r="G38" s="9" t="s">
        <v>20</v>
      </c>
      <c r="H38" s="14" t="s">
        <v>21</v>
      </c>
      <c r="I38" s="14" t="s">
        <v>185</v>
      </c>
      <c r="J38" s="5"/>
    </row>
    <row r="39" ht="15.75" customHeight="1">
      <c r="A39" s="9" t="s">
        <v>186</v>
      </c>
      <c r="B39" s="9" t="s">
        <v>187</v>
      </c>
      <c r="C39" s="9" t="s">
        <v>188</v>
      </c>
      <c r="D39" s="16" t="s">
        <v>189</v>
      </c>
      <c r="E39" s="9" t="s">
        <v>51</v>
      </c>
      <c r="F39" s="9" t="s">
        <v>31</v>
      </c>
      <c r="G39" s="9" t="s">
        <v>20</v>
      </c>
      <c r="H39" s="14" t="s">
        <v>21</v>
      </c>
      <c r="I39" s="14" t="s">
        <v>190</v>
      </c>
      <c r="J39" s="5"/>
    </row>
    <row r="40" ht="15.75" customHeight="1">
      <c r="A40" s="9" t="s">
        <v>191</v>
      </c>
      <c r="B40" s="11" t="s">
        <v>192</v>
      </c>
      <c r="C40" s="11" t="s">
        <v>193</v>
      </c>
      <c r="D40" s="21" t="s">
        <v>194</v>
      </c>
      <c r="E40" s="11" t="s">
        <v>51</v>
      </c>
      <c r="F40" s="11" t="s">
        <v>31</v>
      </c>
      <c r="G40" s="11" t="s">
        <v>20</v>
      </c>
      <c r="H40" s="14" t="s">
        <v>21</v>
      </c>
      <c r="I40" s="14" t="s">
        <v>195</v>
      </c>
      <c r="J40" s="5"/>
    </row>
    <row r="41" ht="15.75" customHeight="1">
      <c r="A41" s="9" t="s">
        <v>196</v>
      </c>
      <c r="B41" s="9" t="s">
        <v>197</v>
      </c>
      <c r="C41" s="9" t="s">
        <v>198</v>
      </c>
      <c r="D41" s="16" t="s">
        <v>199</v>
      </c>
      <c r="E41" s="9" t="s">
        <v>51</v>
      </c>
      <c r="F41" s="9" t="s">
        <v>31</v>
      </c>
      <c r="G41" s="9" t="s">
        <v>20</v>
      </c>
      <c r="H41" s="14" t="s">
        <v>21</v>
      </c>
      <c r="I41" s="14" t="s">
        <v>200</v>
      </c>
      <c r="J41" s="5"/>
    </row>
    <row r="42" ht="15.75" customHeight="1">
      <c r="A42" s="9" t="s">
        <v>201</v>
      </c>
      <c r="B42" s="11" t="s">
        <v>202</v>
      </c>
      <c r="C42" s="11" t="s">
        <v>203</v>
      </c>
      <c r="D42" s="21" t="s">
        <v>204</v>
      </c>
      <c r="E42" s="11" t="s">
        <v>51</v>
      </c>
      <c r="F42" s="11" t="s">
        <v>31</v>
      </c>
      <c r="G42" s="11" t="s">
        <v>20</v>
      </c>
      <c r="H42" s="14" t="s">
        <v>21</v>
      </c>
      <c r="I42" s="14" t="s">
        <v>195</v>
      </c>
      <c r="J42" s="5"/>
    </row>
    <row r="43" ht="15.75" customHeight="1">
      <c r="A43" s="9" t="s">
        <v>205</v>
      </c>
      <c r="B43" s="9" t="s">
        <v>206</v>
      </c>
      <c r="C43" s="9" t="s">
        <v>207</v>
      </c>
      <c r="D43" s="16" t="s">
        <v>208</v>
      </c>
      <c r="E43" s="9" t="s">
        <v>51</v>
      </c>
      <c r="F43" s="9" t="s">
        <v>31</v>
      </c>
      <c r="G43" s="9" t="s">
        <v>20</v>
      </c>
      <c r="H43" s="4" t="s">
        <v>21</v>
      </c>
      <c r="I43" s="5" t="s">
        <v>31</v>
      </c>
      <c r="J43" s="5"/>
    </row>
    <row r="44" ht="15.75" customHeight="1">
      <c r="A44" s="9" t="s">
        <v>209</v>
      </c>
      <c r="B44" s="11" t="s">
        <v>210</v>
      </c>
      <c r="C44" s="11" t="s">
        <v>211</v>
      </c>
      <c r="D44" s="21" t="s">
        <v>212</v>
      </c>
      <c r="E44" s="11" t="s">
        <v>51</v>
      </c>
      <c r="F44" s="11" t="s">
        <v>31</v>
      </c>
      <c r="G44" s="11" t="s">
        <v>20</v>
      </c>
      <c r="H44" s="4" t="s">
        <v>21</v>
      </c>
      <c r="I44" s="5" t="s">
        <v>31</v>
      </c>
      <c r="J44" s="5"/>
    </row>
    <row r="45" ht="15.75" customHeight="1">
      <c r="A45" s="9" t="s">
        <v>213</v>
      </c>
      <c r="B45" s="9" t="s">
        <v>214</v>
      </c>
      <c r="C45" s="9" t="s">
        <v>215</v>
      </c>
      <c r="D45" s="16" t="s">
        <v>216</v>
      </c>
      <c r="E45" s="9" t="s">
        <v>51</v>
      </c>
      <c r="F45" s="9" t="s">
        <v>31</v>
      </c>
      <c r="G45" s="9" t="s">
        <v>32</v>
      </c>
      <c r="H45" s="14" t="s">
        <v>21</v>
      </c>
      <c r="I45" s="14" t="s">
        <v>217</v>
      </c>
      <c r="J45" s="5"/>
    </row>
    <row r="46" ht="15.75" customHeight="1">
      <c r="A46" s="9" t="s">
        <v>218</v>
      </c>
      <c r="B46" s="9" t="s">
        <v>219</v>
      </c>
      <c r="C46" s="9" t="s">
        <v>220</v>
      </c>
      <c r="D46" s="16" t="s">
        <v>221</v>
      </c>
      <c r="E46" s="9" t="s">
        <v>51</v>
      </c>
      <c r="F46" s="11" t="s">
        <v>138</v>
      </c>
      <c r="G46" s="9" t="s">
        <v>32</v>
      </c>
      <c r="H46" s="8" t="s">
        <v>21</v>
      </c>
      <c r="I46" s="5" t="s">
        <v>138</v>
      </c>
      <c r="J46" s="18"/>
      <c r="K46" s="13"/>
      <c r="L46" s="13"/>
      <c r="M46" s="13"/>
      <c r="N46" s="13"/>
      <c r="O46" s="13"/>
      <c r="P46" s="13"/>
      <c r="Q46" s="13"/>
    </row>
    <row r="47" ht="15.75" customHeight="1">
      <c r="A47" s="9" t="s">
        <v>222</v>
      </c>
      <c r="B47" s="15" t="s">
        <v>223</v>
      </c>
      <c r="C47" s="15" t="s">
        <v>224</v>
      </c>
      <c r="D47" s="21" t="s">
        <v>225</v>
      </c>
      <c r="E47" s="15" t="s">
        <v>51</v>
      </c>
      <c r="F47" s="11" t="s">
        <v>138</v>
      </c>
      <c r="G47" s="9" t="s">
        <v>32</v>
      </c>
      <c r="H47" s="4" t="s">
        <v>21</v>
      </c>
      <c r="I47" s="5" t="s">
        <v>138</v>
      </c>
      <c r="J47" s="5"/>
    </row>
    <row r="48" ht="15.75" customHeight="1">
      <c r="A48" s="9" t="s">
        <v>226</v>
      </c>
      <c r="B48" s="9" t="s">
        <v>227</v>
      </c>
      <c r="C48" s="9" t="s">
        <v>228</v>
      </c>
      <c r="D48" s="21" t="s">
        <v>229</v>
      </c>
      <c r="E48" s="9" t="s">
        <v>51</v>
      </c>
      <c r="F48" s="11" t="s">
        <v>138</v>
      </c>
      <c r="G48" s="9" t="s">
        <v>32</v>
      </c>
      <c r="H48" s="4" t="s">
        <v>21</v>
      </c>
      <c r="I48" s="5" t="s">
        <v>138</v>
      </c>
      <c r="J48" s="18"/>
      <c r="K48" s="13"/>
      <c r="L48" s="13"/>
      <c r="M48" s="13"/>
      <c r="N48" s="13"/>
      <c r="O48" s="13"/>
      <c r="P48" s="13"/>
      <c r="Q48" s="13"/>
    </row>
    <row r="49" ht="15.75" customHeight="1">
      <c r="A49" s="9" t="s">
        <v>230</v>
      </c>
      <c r="B49" s="9" t="s">
        <v>231</v>
      </c>
      <c r="C49" s="9" t="s">
        <v>232</v>
      </c>
      <c r="D49" s="21" t="s">
        <v>233</v>
      </c>
      <c r="E49" s="9" t="s">
        <v>51</v>
      </c>
      <c r="F49" s="9" t="s">
        <v>31</v>
      </c>
      <c r="G49" s="9" t="s">
        <v>32</v>
      </c>
      <c r="H49" s="14" t="s">
        <v>52</v>
      </c>
      <c r="I49" s="14" t="s">
        <v>234</v>
      </c>
      <c r="J49" s="5"/>
    </row>
    <row r="50" ht="15.75" customHeight="1">
      <c r="A50" s="9" t="s">
        <v>235</v>
      </c>
      <c r="B50" s="11" t="s">
        <v>236</v>
      </c>
      <c r="C50" s="11" t="s">
        <v>237</v>
      </c>
      <c r="D50" s="21" t="s">
        <v>238</v>
      </c>
      <c r="E50" s="9" t="s">
        <v>51</v>
      </c>
      <c r="F50" s="9" t="s">
        <v>31</v>
      </c>
      <c r="G50" s="11" t="s">
        <v>239</v>
      </c>
      <c r="H50" s="14" t="s">
        <v>21</v>
      </c>
      <c r="I50" s="14" t="s">
        <v>240</v>
      </c>
      <c r="J50" s="5"/>
    </row>
    <row r="51" ht="15.75" customHeight="1">
      <c r="A51" s="9" t="s">
        <v>241</v>
      </c>
      <c r="B51" s="11" t="s">
        <v>242</v>
      </c>
      <c r="C51" s="11" t="s">
        <v>243</v>
      </c>
      <c r="D51" s="21" t="s">
        <v>244</v>
      </c>
      <c r="E51" s="11" t="s">
        <v>51</v>
      </c>
      <c r="F51" s="11" t="s">
        <v>31</v>
      </c>
      <c r="G51" s="11" t="s">
        <v>20</v>
      </c>
      <c r="H51" s="4" t="s">
        <v>21</v>
      </c>
      <c r="I51" s="5" t="s">
        <v>31</v>
      </c>
      <c r="J51" s="5"/>
    </row>
    <row r="52" ht="15.75" customHeight="1">
      <c r="A52" s="9" t="s">
        <v>245</v>
      </c>
      <c r="B52" s="17" t="s">
        <v>246</v>
      </c>
      <c r="C52" s="17" t="s">
        <v>247</v>
      </c>
      <c r="D52" s="21" t="s">
        <v>248</v>
      </c>
      <c r="E52" s="17" t="s">
        <v>51</v>
      </c>
      <c r="F52" s="17" t="s">
        <v>249</v>
      </c>
      <c r="G52" s="11" t="s">
        <v>32</v>
      </c>
      <c r="H52" s="4" t="s">
        <v>21</v>
      </c>
      <c r="I52" s="5" t="s">
        <v>249</v>
      </c>
      <c r="J52" s="5"/>
    </row>
    <row r="53" ht="15.75" customHeight="1">
      <c r="A53" s="9" t="s">
        <v>250</v>
      </c>
      <c r="B53" s="11" t="s">
        <v>251</v>
      </c>
      <c r="C53" s="11" t="s">
        <v>252</v>
      </c>
      <c r="D53" s="21" t="s">
        <v>253</v>
      </c>
      <c r="E53" s="11" t="s">
        <v>51</v>
      </c>
      <c r="F53" s="17" t="s">
        <v>249</v>
      </c>
      <c r="G53" s="11" t="s">
        <v>32</v>
      </c>
      <c r="H53" s="8" t="s">
        <v>21</v>
      </c>
      <c r="I53" s="18" t="s">
        <v>249</v>
      </c>
      <c r="J53" s="18"/>
      <c r="K53" s="13"/>
      <c r="L53" s="13"/>
      <c r="M53" s="13"/>
      <c r="N53" s="13"/>
      <c r="O53" s="13"/>
      <c r="P53" s="13"/>
      <c r="Q53" s="13"/>
    </row>
    <row r="54" ht="15.75" customHeight="1">
      <c r="A54" s="9" t="s">
        <v>254</v>
      </c>
      <c r="B54" s="11" t="s">
        <v>255</v>
      </c>
      <c r="C54" s="11" t="s">
        <v>256</v>
      </c>
      <c r="D54" s="21" t="s">
        <v>257</v>
      </c>
      <c r="E54" s="11" t="s">
        <v>51</v>
      </c>
      <c r="F54" s="11" t="s">
        <v>258</v>
      </c>
      <c r="G54" s="11" t="s">
        <v>32</v>
      </c>
      <c r="H54" s="14" t="s">
        <v>52</v>
      </c>
      <c r="I54" s="12" t="s">
        <v>138</v>
      </c>
      <c r="J54" s="5"/>
    </row>
    <row r="55" ht="15.75" customHeight="1">
      <c r="A55" s="9" t="s">
        <v>259</v>
      </c>
      <c r="B55" s="11" t="s">
        <v>260</v>
      </c>
      <c r="C55" s="11" t="s">
        <v>261</v>
      </c>
      <c r="D55" s="21" t="s">
        <v>262</v>
      </c>
      <c r="E55" s="9" t="s">
        <v>51</v>
      </c>
      <c r="F55" s="9" t="s">
        <v>31</v>
      </c>
      <c r="G55" s="11" t="s">
        <v>239</v>
      </c>
      <c r="H55" s="14" t="s">
        <v>21</v>
      </c>
      <c r="I55" s="22" t="s">
        <v>263</v>
      </c>
      <c r="J55" s="5"/>
    </row>
    <row r="56" ht="15.75" customHeight="1">
      <c r="A56" s="9" t="s">
        <v>264</v>
      </c>
      <c r="B56" s="9" t="s">
        <v>265</v>
      </c>
      <c r="C56" s="17" t="s">
        <v>266</v>
      </c>
      <c r="D56" s="21" t="s">
        <v>267</v>
      </c>
      <c r="E56" s="9" t="s">
        <v>51</v>
      </c>
      <c r="F56" s="9" t="s">
        <v>249</v>
      </c>
      <c r="G56" s="11" t="s">
        <v>32</v>
      </c>
      <c r="H56" s="4" t="s">
        <v>21</v>
      </c>
      <c r="I56" s="23" t="s">
        <v>249</v>
      </c>
      <c r="J56" s="5"/>
    </row>
    <row r="57" ht="15.75" customHeight="1">
      <c r="A57" s="9" t="s">
        <v>268</v>
      </c>
      <c r="B57" s="11" t="s">
        <v>269</v>
      </c>
      <c r="C57" s="15" t="s">
        <v>270</v>
      </c>
      <c r="D57" s="21" t="s">
        <v>271</v>
      </c>
      <c r="E57" s="9" t="s">
        <v>51</v>
      </c>
      <c r="F57" s="9" t="s">
        <v>249</v>
      </c>
      <c r="G57" s="11" t="s">
        <v>32</v>
      </c>
      <c r="H57" s="8" t="s">
        <v>21</v>
      </c>
      <c r="I57" s="18" t="s">
        <v>249</v>
      </c>
      <c r="J57" s="18"/>
      <c r="K57" s="13"/>
      <c r="L57" s="13"/>
      <c r="M57" s="13"/>
      <c r="N57" s="13"/>
      <c r="O57" s="13"/>
      <c r="P57" s="13"/>
      <c r="Q57" s="13"/>
    </row>
    <row r="58" ht="15.75" customHeight="1">
      <c r="A58" s="9" t="s">
        <v>272</v>
      </c>
      <c r="B58" s="11" t="s">
        <v>273</v>
      </c>
      <c r="C58" s="15" t="s">
        <v>274</v>
      </c>
      <c r="D58" s="21" t="s">
        <v>275</v>
      </c>
      <c r="E58" s="11" t="s">
        <v>51</v>
      </c>
      <c r="F58" s="11" t="s">
        <v>31</v>
      </c>
      <c r="G58" s="11" t="s">
        <v>32</v>
      </c>
      <c r="H58" s="14" t="s">
        <v>21</v>
      </c>
      <c r="I58" s="14" t="s">
        <v>276</v>
      </c>
      <c r="J58" s="5"/>
    </row>
    <row r="59" ht="15.75" customHeight="1">
      <c r="A59" s="9" t="s">
        <v>277</v>
      </c>
      <c r="B59" s="9" t="s">
        <v>278</v>
      </c>
      <c r="C59" s="17" t="s">
        <v>279</v>
      </c>
      <c r="D59" s="21" t="s">
        <v>280</v>
      </c>
      <c r="E59" s="9" t="s">
        <v>51</v>
      </c>
      <c r="F59" s="9" t="s">
        <v>249</v>
      </c>
      <c r="G59" s="11" t="s">
        <v>32</v>
      </c>
      <c r="H59" s="4" t="s">
        <v>21</v>
      </c>
      <c r="I59" s="5" t="s">
        <v>249</v>
      </c>
      <c r="J59" s="5"/>
    </row>
    <row r="60" ht="15.75" customHeight="1">
      <c r="A60" s="9" t="s">
        <v>281</v>
      </c>
      <c r="B60" s="11" t="s">
        <v>282</v>
      </c>
      <c r="C60" s="21" t="s">
        <v>283</v>
      </c>
      <c r="D60" s="21" t="s">
        <v>284</v>
      </c>
      <c r="E60" s="11" t="s">
        <v>51</v>
      </c>
      <c r="F60" s="9" t="s">
        <v>249</v>
      </c>
      <c r="G60" s="11" t="s">
        <v>32</v>
      </c>
      <c r="H60" s="4" t="s">
        <v>21</v>
      </c>
      <c r="I60" s="5" t="s">
        <v>249</v>
      </c>
      <c r="J60" s="18"/>
      <c r="K60" s="13"/>
      <c r="L60" s="13"/>
      <c r="M60" s="13"/>
      <c r="N60" s="13"/>
      <c r="O60" s="13"/>
      <c r="P60" s="13"/>
      <c r="Q60" s="13"/>
    </row>
    <row r="61" ht="15.75" customHeight="1">
      <c r="A61" s="9" t="s">
        <v>285</v>
      </c>
      <c r="B61" s="11" t="s">
        <v>286</v>
      </c>
      <c r="C61" s="21" t="s">
        <v>287</v>
      </c>
      <c r="D61" s="16" t="s">
        <v>288</v>
      </c>
      <c r="E61" s="11" t="s">
        <v>51</v>
      </c>
      <c r="F61" s="11" t="s">
        <v>31</v>
      </c>
      <c r="G61" s="11" t="s">
        <v>32</v>
      </c>
      <c r="H61" s="14" t="s">
        <v>21</v>
      </c>
      <c r="I61" s="14" t="s">
        <v>38</v>
      </c>
      <c r="J61" s="4" t="s">
        <v>289</v>
      </c>
    </row>
    <row r="62" ht="15.75" customHeight="1">
      <c r="A62" s="9" t="s">
        <v>290</v>
      </c>
      <c r="B62" s="9" t="s">
        <v>291</v>
      </c>
      <c r="C62" s="17" t="s">
        <v>292</v>
      </c>
      <c r="D62" s="16" t="s">
        <v>293</v>
      </c>
      <c r="E62" s="9" t="s">
        <v>51</v>
      </c>
      <c r="F62" s="9" t="s">
        <v>249</v>
      </c>
      <c r="G62" s="11" t="s">
        <v>32</v>
      </c>
      <c r="H62" s="4" t="s">
        <v>21</v>
      </c>
      <c r="I62" s="4" t="s">
        <v>249</v>
      </c>
      <c r="J62" s="5"/>
    </row>
    <row r="63" ht="15.75" customHeight="1">
      <c r="A63" s="9" t="s">
        <v>294</v>
      </c>
      <c r="B63" s="11" t="s">
        <v>295</v>
      </c>
      <c r="C63" s="15" t="s">
        <v>296</v>
      </c>
      <c r="D63" s="16" t="s">
        <v>297</v>
      </c>
      <c r="E63" s="11" t="s">
        <v>51</v>
      </c>
      <c r="F63" s="9" t="s">
        <v>249</v>
      </c>
      <c r="G63" s="11" t="s">
        <v>32</v>
      </c>
      <c r="H63" s="4" t="s">
        <v>21</v>
      </c>
      <c r="I63" s="4" t="s">
        <v>249</v>
      </c>
      <c r="J63" s="18"/>
      <c r="K63" s="13"/>
      <c r="L63" s="13"/>
      <c r="M63" s="13"/>
      <c r="N63" s="13"/>
      <c r="O63" s="13"/>
      <c r="P63" s="13"/>
      <c r="Q63" s="13"/>
    </row>
    <row r="64" ht="15.75" customHeight="1">
      <c r="A64" s="9" t="s">
        <v>298</v>
      </c>
      <c r="B64" s="11" t="s">
        <v>299</v>
      </c>
      <c r="C64" s="15" t="s">
        <v>300</v>
      </c>
      <c r="D64" s="16" t="s">
        <v>301</v>
      </c>
      <c r="E64" s="11" t="s">
        <v>51</v>
      </c>
      <c r="F64" s="11" t="s">
        <v>31</v>
      </c>
      <c r="G64" s="11" t="s">
        <v>32</v>
      </c>
      <c r="H64" s="14" t="s">
        <v>21</v>
      </c>
      <c r="I64" s="14" t="s">
        <v>276</v>
      </c>
      <c r="J64" s="5"/>
    </row>
    <row r="65" ht="15.75" customHeight="1">
      <c r="A65" s="9" t="s">
        <v>302</v>
      </c>
      <c r="B65" s="9" t="s">
        <v>303</v>
      </c>
      <c r="C65" s="17" t="s">
        <v>304</v>
      </c>
      <c r="D65" s="16" t="s">
        <v>305</v>
      </c>
      <c r="E65" s="9" t="s">
        <v>51</v>
      </c>
      <c r="F65" s="9" t="s">
        <v>249</v>
      </c>
      <c r="G65" s="11" t="s">
        <v>32</v>
      </c>
      <c r="H65" s="8" t="s">
        <v>21</v>
      </c>
      <c r="I65" s="18" t="s">
        <v>249</v>
      </c>
      <c r="J65" s="5"/>
    </row>
    <row r="66" ht="15.75" customHeight="1">
      <c r="A66" s="9" t="s">
        <v>306</v>
      </c>
      <c r="B66" s="11" t="s">
        <v>307</v>
      </c>
      <c r="C66" s="15" t="s">
        <v>308</v>
      </c>
      <c r="D66" s="16" t="s">
        <v>309</v>
      </c>
      <c r="E66" s="11" t="s">
        <v>51</v>
      </c>
      <c r="F66" s="9" t="s">
        <v>249</v>
      </c>
      <c r="G66" s="11" t="s">
        <v>32</v>
      </c>
      <c r="H66" s="8" t="s">
        <v>21</v>
      </c>
      <c r="I66" s="18" t="s">
        <v>249</v>
      </c>
      <c r="J66" s="18"/>
      <c r="K66" s="13"/>
      <c r="L66" s="13"/>
      <c r="M66" s="13"/>
      <c r="N66" s="13"/>
      <c r="O66" s="13"/>
      <c r="P66" s="13"/>
      <c r="Q66" s="13"/>
    </row>
    <row r="67" ht="15.75" customHeight="1">
      <c r="A67" s="9" t="s">
        <v>310</v>
      </c>
      <c r="B67" s="11" t="s">
        <v>311</v>
      </c>
      <c r="C67" s="15" t="s">
        <v>312</v>
      </c>
      <c r="D67" s="16" t="s">
        <v>313</v>
      </c>
      <c r="E67" s="11" t="s">
        <v>51</v>
      </c>
      <c r="F67" s="11" t="s">
        <v>31</v>
      </c>
      <c r="G67" s="11" t="s">
        <v>32</v>
      </c>
      <c r="H67" s="4" t="s">
        <v>21</v>
      </c>
      <c r="I67" s="4" t="s">
        <v>314</v>
      </c>
      <c r="J67" s="5"/>
    </row>
    <row r="68" ht="15.75" customHeight="1">
      <c r="A68" s="9" t="s">
        <v>315</v>
      </c>
      <c r="B68" s="9" t="s">
        <v>316</v>
      </c>
      <c r="C68" s="17" t="s">
        <v>317</v>
      </c>
      <c r="D68" s="16" t="s">
        <v>318</v>
      </c>
      <c r="E68" s="9" t="s">
        <v>51</v>
      </c>
      <c r="F68" s="9" t="s">
        <v>31</v>
      </c>
      <c r="G68" s="9" t="s">
        <v>20</v>
      </c>
      <c r="H68" s="4" t="s">
        <v>21</v>
      </c>
      <c r="I68" s="5" t="s">
        <v>31</v>
      </c>
      <c r="J68" s="5"/>
    </row>
    <row r="69" ht="15.75" customHeight="1">
      <c r="A69" s="9" t="s">
        <v>319</v>
      </c>
      <c r="B69" s="11" t="s">
        <v>320</v>
      </c>
      <c r="C69" s="15" t="s">
        <v>321</v>
      </c>
      <c r="D69" s="16" t="s">
        <v>322</v>
      </c>
      <c r="E69" s="11" t="s">
        <v>51</v>
      </c>
      <c r="F69" s="11" t="s">
        <v>31</v>
      </c>
      <c r="G69" s="11" t="s">
        <v>32</v>
      </c>
      <c r="H69" s="4" t="s">
        <v>21</v>
      </c>
      <c r="I69" s="5" t="s">
        <v>31</v>
      </c>
      <c r="J69" s="5"/>
    </row>
    <row r="70" ht="15.75" customHeight="1">
      <c r="A70" s="9" t="s">
        <v>323</v>
      </c>
      <c r="B70" s="9" t="s">
        <v>324</v>
      </c>
      <c r="C70" s="17" t="s">
        <v>325</v>
      </c>
      <c r="D70" s="16" t="s">
        <v>326</v>
      </c>
      <c r="E70" s="9" t="s">
        <v>51</v>
      </c>
      <c r="F70" s="9" t="s">
        <v>249</v>
      </c>
      <c r="G70" s="11" t="s">
        <v>32</v>
      </c>
      <c r="H70" s="4" t="s">
        <v>21</v>
      </c>
      <c r="I70" s="5" t="s">
        <v>249</v>
      </c>
      <c r="J70" s="5"/>
    </row>
    <row r="71" ht="15.75" customHeight="1">
      <c r="A71" s="9" t="s">
        <v>327</v>
      </c>
      <c r="B71" s="11" t="s">
        <v>328</v>
      </c>
      <c r="C71" s="15" t="s">
        <v>329</v>
      </c>
      <c r="D71" s="16" t="s">
        <v>330</v>
      </c>
      <c r="E71" s="11" t="s">
        <v>51</v>
      </c>
      <c r="F71" s="11" t="s">
        <v>31</v>
      </c>
      <c r="G71" s="11" t="s">
        <v>32</v>
      </c>
      <c r="H71" s="4" t="s">
        <v>21</v>
      </c>
      <c r="I71" s="5" t="s">
        <v>31</v>
      </c>
      <c r="J71" s="5"/>
    </row>
    <row r="72" ht="15.75" customHeight="1">
      <c r="A72" s="9" t="s">
        <v>331</v>
      </c>
      <c r="B72" s="9" t="s">
        <v>332</v>
      </c>
      <c r="C72" s="16" t="s">
        <v>333</v>
      </c>
      <c r="D72" s="16" t="s">
        <v>334</v>
      </c>
      <c r="E72" s="9" t="s">
        <v>51</v>
      </c>
      <c r="F72" s="9" t="s">
        <v>249</v>
      </c>
      <c r="G72" s="11" t="s">
        <v>32</v>
      </c>
      <c r="H72" s="4" t="s">
        <v>21</v>
      </c>
      <c r="I72" s="5" t="s">
        <v>249</v>
      </c>
      <c r="J72" s="5"/>
    </row>
    <row r="73" ht="15.75" customHeight="1">
      <c r="A73" s="9" t="s">
        <v>335</v>
      </c>
      <c r="B73" s="19" t="s">
        <v>336</v>
      </c>
      <c r="C73" s="21" t="s">
        <v>337</v>
      </c>
      <c r="D73" s="16" t="s">
        <v>338</v>
      </c>
      <c r="E73" s="11" t="s">
        <v>51</v>
      </c>
      <c r="F73" s="11" t="s">
        <v>31</v>
      </c>
      <c r="G73" s="11" t="s">
        <v>32</v>
      </c>
      <c r="H73" s="12" t="s">
        <v>21</v>
      </c>
      <c r="I73" s="14" t="s">
        <v>38</v>
      </c>
      <c r="J73" s="18"/>
      <c r="K73" s="13"/>
      <c r="L73" s="13"/>
      <c r="M73" s="13"/>
      <c r="N73" s="13"/>
      <c r="O73" s="13"/>
      <c r="P73" s="13"/>
      <c r="Q73" s="13"/>
    </row>
    <row r="74" ht="15.75" customHeight="1">
      <c r="A74" s="9" t="s">
        <v>339</v>
      </c>
      <c r="B74" s="11" t="s">
        <v>340</v>
      </c>
      <c r="C74" s="21" t="s">
        <v>341</v>
      </c>
      <c r="D74" s="16" t="s">
        <v>342</v>
      </c>
      <c r="E74" s="11" t="s">
        <v>51</v>
      </c>
      <c r="F74" s="11" t="s">
        <v>31</v>
      </c>
      <c r="G74" s="11" t="s">
        <v>32</v>
      </c>
      <c r="H74" s="14" t="s">
        <v>21</v>
      </c>
      <c r="I74" s="14" t="s">
        <v>343</v>
      </c>
      <c r="J74" s="5"/>
    </row>
    <row r="75" ht="15.75" customHeight="1">
      <c r="A75" s="10" t="s">
        <v>344</v>
      </c>
      <c r="B75" s="19" t="s">
        <v>345</v>
      </c>
      <c r="C75" s="21" t="s">
        <v>346</v>
      </c>
      <c r="D75" s="16" t="s">
        <v>347</v>
      </c>
      <c r="E75" s="11" t="s">
        <v>51</v>
      </c>
      <c r="F75" s="11" t="s">
        <v>31</v>
      </c>
      <c r="G75" s="9" t="s">
        <v>20</v>
      </c>
      <c r="H75" s="14" t="s">
        <v>52</v>
      </c>
      <c r="I75" s="14" t="s">
        <v>348</v>
      </c>
      <c r="J75" s="5"/>
    </row>
    <row r="76" ht="15.75" customHeight="1">
      <c r="A76" s="9" t="s">
        <v>349</v>
      </c>
      <c r="B76" s="11" t="s">
        <v>350</v>
      </c>
      <c r="C76" s="11" t="s">
        <v>351</v>
      </c>
      <c r="D76" s="16" t="s">
        <v>352</v>
      </c>
      <c r="E76" s="11" t="s">
        <v>121</v>
      </c>
      <c r="F76" s="11" t="s">
        <v>353</v>
      </c>
      <c r="G76" s="11" t="s">
        <v>20</v>
      </c>
      <c r="H76" s="4" t="s">
        <v>132</v>
      </c>
      <c r="I76" s="4" t="s">
        <v>354</v>
      </c>
      <c r="J76" s="5"/>
    </row>
    <row r="77" ht="51.0" customHeight="1">
      <c r="A77" s="9" t="s">
        <v>355</v>
      </c>
      <c r="B77" s="10" t="s">
        <v>356</v>
      </c>
      <c r="C77" s="16" t="s">
        <v>357</v>
      </c>
      <c r="D77" s="16" t="s">
        <v>358</v>
      </c>
      <c r="E77" s="9" t="s">
        <v>51</v>
      </c>
      <c r="F77" s="9" t="s">
        <v>31</v>
      </c>
      <c r="G77" s="9" t="s">
        <v>20</v>
      </c>
      <c r="H77" s="14" t="s">
        <v>21</v>
      </c>
      <c r="I77" s="14" t="s">
        <v>359</v>
      </c>
      <c r="J77" s="5"/>
    </row>
    <row r="78" ht="15.75" customHeight="1">
      <c r="A78" s="9" t="s">
        <v>360</v>
      </c>
      <c r="B78" s="11" t="s">
        <v>361</v>
      </c>
      <c r="C78" s="15" t="s">
        <v>362</v>
      </c>
      <c r="D78" s="16" t="s">
        <v>363</v>
      </c>
      <c r="E78" s="11" t="s">
        <v>51</v>
      </c>
      <c r="F78" s="11" t="s">
        <v>249</v>
      </c>
      <c r="G78" s="11" t="s">
        <v>20</v>
      </c>
      <c r="H78" s="4" t="s">
        <v>21</v>
      </c>
      <c r="I78" s="5" t="s">
        <v>249</v>
      </c>
      <c r="J78" s="5"/>
    </row>
    <row r="79" ht="15.75" customHeight="1">
      <c r="A79" s="9" t="s">
        <v>364</v>
      </c>
      <c r="B79" s="10" t="s">
        <v>365</v>
      </c>
      <c r="C79" s="17" t="s">
        <v>366</v>
      </c>
      <c r="D79" s="16" t="s">
        <v>367</v>
      </c>
      <c r="E79" s="9" t="s">
        <v>51</v>
      </c>
      <c r="F79" s="9" t="s">
        <v>249</v>
      </c>
      <c r="G79" s="11" t="s">
        <v>32</v>
      </c>
      <c r="H79" s="4" t="s">
        <v>21</v>
      </c>
      <c r="I79" s="5" t="s">
        <v>249</v>
      </c>
      <c r="J79" s="5"/>
    </row>
    <row r="80" ht="15.75" customHeight="1">
      <c r="A80" s="9" t="s">
        <v>368</v>
      </c>
      <c r="B80" s="19" t="s">
        <v>369</v>
      </c>
      <c r="C80" s="21" t="s">
        <v>370</v>
      </c>
      <c r="D80" s="16" t="s">
        <v>371</v>
      </c>
      <c r="E80" s="11" t="s">
        <v>51</v>
      </c>
      <c r="F80" s="9" t="s">
        <v>249</v>
      </c>
      <c r="G80" s="11" t="s">
        <v>32</v>
      </c>
      <c r="H80" s="4" t="s">
        <v>21</v>
      </c>
      <c r="I80" s="5" t="s">
        <v>249</v>
      </c>
      <c r="J80" s="18"/>
      <c r="K80" s="13"/>
      <c r="L80" s="13"/>
      <c r="M80" s="13"/>
      <c r="N80" s="13"/>
      <c r="O80" s="13"/>
      <c r="P80" s="13"/>
      <c r="Q80" s="13"/>
    </row>
    <row r="81" ht="15.75" customHeight="1">
      <c r="A81" s="9" t="s">
        <v>372</v>
      </c>
      <c r="B81" s="19" t="s">
        <v>373</v>
      </c>
      <c r="C81" s="21" t="s">
        <v>374</v>
      </c>
      <c r="D81" s="16" t="s">
        <v>375</v>
      </c>
      <c r="E81" s="11" t="s">
        <v>51</v>
      </c>
      <c r="F81" s="11" t="s">
        <v>31</v>
      </c>
      <c r="G81" s="11" t="s">
        <v>32</v>
      </c>
      <c r="H81" s="14" t="s">
        <v>52</v>
      </c>
      <c r="I81" s="14" t="s">
        <v>376</v>
      </c>
      <c r="J81" s="5"/>
    </row>
    <row r="82" ht="15.75" customHeight="1">
      <c r="A82" s="9" t="s">
        <v>377</v>
      </c>
      <c r="B82" s="9" t="s">
        <v>378</v>
      </c>
      <c r="C82" s="17" t="s">
        <v>379</v>
      </c>
      <c r="D82" s="16" t="s">
        <v>380</v>
      </c>
      <c r="E82" s="9" t="s">
        <v>51</v>
      </c>
      <c r="F82" s="9" t="s">
        <v>249</v>
      </c>
      <c r="G82" s="11" t="s">
        <v>32</v>
      </c>
      <c r="H82" s="4" t="s">
        <v>21</v>
      </c>
      <c r="I82" s="5" t="s">
        <v>249</v>
      </c>
      <c r="J82" s="5"/>
    </row>
    <row r="83" ht="15.75" customHeight="1">
      <c r="A83" s="9" t="s">
        <v>381</v>
      </c>
      <c r="B83" s="11" t="s">
        <v>382</v>
      </c>
      <c r="C83" s="15" t="s">
        <v>383</v>
      </c>
      <c r="D83" s="16" t="s">
        <v>384</v>
      </c>
      <c r="E83" s="11" t="s">
        <v>51</v>
      </c>
      <c r="F83" s="9" t="s">
        <v>249</v>
      </c>
      <c r="G83" s="11" t="s">
        <v>32</v>
      </c>
      <c r="H83" s="4" t="s">
        <v>21</v>
      </c>
      <c r="I83" s="5" t="s">
        <v>249</v>
      </c>
      <c r="J83" s="18"/>
      <c r="K83" s="13"/>
      <c r="L83" s="13"/>
      <c r="M83" s="13"/>
      <c r="N83" s="13"/>
      <c r="O83" s="13"/>
      <c r="P83" s="13"/>
      <c r="Q83" s="13"/>
    </row>
    <row r="84" ht="15.75" customHeight="1">
      <c r="A84" s="9" t="s">
        <v>385</v>
      </c>
      <c r="B84" s="11" t="s">
        <v>386</v>
      </c>
      <c r="C84" s="15" t="s">
        <v>387</v>
      </c>
      <c r="D84" s="16" t="s">
        <v>388</v>
      </c>
      <c r="E84" s="11" t="s">
        <v>51</v>
      </c>
      <c r="F84" s="11" t="s">
        <v>31</v>
      </c>
      <c r="G84" s="11" t="s">
        <v>32</v>
      </c>
      <c r="H84" s="14" t="s">
        <v>52</v>
      </c>
      <c r="I84" s="14" t="s">
        <v>376</v>
      </c>
      <c r="J84" s="5"/>
    </row>
    <row r="85" ht="15.75" customHeight="1">
      <c r="A85" s="9" t="s">
        <v>389</v>
      </c>
      <c r="B85" s="9" t="s">
        <v>390</v>
      </c>
      <c r="C85" s="17" t="s">
        <v>391</v>
      </c>
      <c r="D85" s="16" t="s">
        <v>2</v>
      </c>
      <c r="E85" s="9" t="s">
        <v>121</v>
      </c>
      <c r="F85" s="9" t="s">
        <v>392</v>
      </c>
      <c r="G85" s="9" t="s">
        <v>20</v>
      </c>
      <c r="H85" s="4" t="s">
        <v>21</v>
      </c>
      <c r="I85" s="5" t="s">
        <v>392</v>
      </c>
      <c r="J85" s="5"/>
    </row>
    <row r="86" ht="15.75" customHeight="1">
      <c r="A86" s="1" t="s">
        <v>393</v>
      </c>
      <c r="B86" s="2"/>
      <c r="C86" s="2"/>
      <c r="D86" s="2"/>
      <c r="E86" s="2"/>
      <c r="F86" s="2"/>
      <c r="G86" s="3"/>
      <c r="H86" s="4" t="s">
        <v>2</v>
      </c>
      <c r="I86" s="5"/>
      <c r="J86" s="5"/>
    </row>
    <row r="87" ht="15.75" customHeight="1">
      <c r="A87" s="9" t="s">
        <v>394</v>
      </c>
      <c r="B87" s="9" t="s">
        <v>395</v>
      </c>
      <c r="C87" s="9" t="s">
        <v>395</v>
      </c>
      <c r="D87" s="16" t="s">
        <v>396</v>
      </c>
      <c r="E87" s="9" t="s">
        <v>397</v>
      </c>
      <c r="F87" s="9" t="s">
        <v>398</v>
      </c>
      <c r="G87" s="9" t="s">
        <v>239</v>
      </c>
      <c r="H87" s="4" t="s">
        <v>21</v>
      </c>
      <c r="I87" s="4" t="s">
        <v>399</v>
      </c>
      <c r="J87" s="5"/>
    </row>
    <row r="88" ht="15.75" customHeight="1">
      <c r="A88" s="11" t="s">
        <v>400</v>
      </c>
      <c r="B88" s="11" t="s">
        <v>401</v>
      </c>
      <c r="C88" s="11" t="s">
        <v>401</v>
      </c>
      <c r="D88" s="21" t="s">
        <v>402</v>
      </c>
      <c r="E88" s="11" t="s">
        <v>397</v>
      </c>
      <c r="F88" s="11" t="s">
        <v>403</v>
      </c>
      <c r="G88" s="11" t="s">
        <v>239</v>
      </c>
      <c r="H88" s="4" t="s">
        <v>21</v>
      </c>
      <c r="I88" s="4" t="s">
        <v>404</v>
      </c>
      <c r="J88" s="5"/>
    </row>
    <row r="89" ht="15.75" customHeight="1">
      <c r="A89" s="9" t="s">
        <v>405</v>
      </c>
      <c r="B89" s="9" t="s">
        <v>406</v>
      </c>
      <c r="C89" s="9" t="s">
        <v>406</v>
      </c>
      <c r="D89" s="16" t="s">
        <v>407</v>
      </c>
      <c r="E89" s="9" t="s">
        <v>397</v>
      </c>
      <c r="F89" s="9" t="s">
        <v>408</v>
      </c>
      <c r="G89" s="9" t="s">
        <v>239</v>
      </c>
      <c r="H89" s="4" t="s">
        <v>21</v>
      </c>
      <c r="I89" s="4" t="s">
        <v>409</v>
      </c>
      <c r="J89" s="5"/>
    </row>
    <row r="90" ht="15.75" customHeight="1">
      <c r="A90" s="11" t="s">
        <v>410</v>
      </c>
      <c r="B90" s="11" t="s">
        <v>411</v>
      </c>
      <c r="C90" s="11" t="s">
        <v>411</v>
      </c>
      <c r="D90" s="21" t="s">
        <v>412</v>
      </c>
      <c r="E90" s="11" t="s">
        <v>397</v>
      </c>
      <c r="F90" s="19" t="s">
        <v>413</v>
      </c>
      <c r="G90" s="11" t="s">
        <v>239</v>
      </c>
      <c r="H90" s="4" t="s">
        <v>21</v>
      </c>
      <c r="I90" s="4" t="s">
        <v>414</v>
      </c>
      <c r="J90" s="5"/>
    </row>
    <row r="91" ht="15.75" customHeight="1">
      <c r="A91" s="9" t="s">
        <v>415</v>
      </c>
      <c r="B91" s="9" t="s">
        <v>416</v>
      </c>
      <c r="C91" s="9" t="s">
        <v>416</v>
      </c>
      <c r="D91" s="16" t="s">
        <v>417</v>
      </c>
      <c r="E91" s="9" t="s">
        <v>397</v>
      </c>
      <c r="F91" s="10" t="s">
        <v>418</v>
      </c>
      <c r="G91" s="9" t="s">
        <v>239</v>
      </c>
      <c r="H91" s="4" t="s">
        <v>21</v>
      </c>
      <c r="I91" s="4" t="s">
        <v>419</v>
      </c>
      <c r="J91" s="5"/>
    </row>
    <row r="92" ht="15.75" customHeight="1">
      <c r="A92" s="11" t="s">
        <v>420</v>
      </c>
      <c r="B92" s="11" t="s">
        <v>421</v>
      </c>
      <c r="C92" s="11" t="s">
        <v>421</v>
      </c>
      <c r="D92" s="21" t="s">
        <v>422</v>
      </c>
      <c r="E92" s="11" t="s">
        <v>397</v>
      </c>
      <c r="F92" s="11" t="s">
        <v>408</v>
      </c>
      <c r="G92" s="11" t="s">
        <v>239</v>
      </c>
      <c r="H92" s="4" t="s">
        <v>21</v>
      </c>
      <c r="I92" s="4" t="s">
        <v>409</v>
      </c>
      <c r="J92" s="5"/>
    </row>
    <row r="93" ht="15.75" customHeight="1">
      <c r="A93" s="9" t="s">
        <v>423</v>
      </c>
      <c r="B93" s="9" t="s">
        <v>424</v>
      </c>
      <c r="C93" s="9" t="s">
        <v>425</v>
      </c>
      <c r="D93" s="10" t="s">
        <v>426</v>
      </c>
      <c r="E93" s="9" t="s">
        <v>397</v>
      </c>
      <c r="F93" s="9" t="s">
        <v>427</v>
      </c>
      <c r="G93" s="9" t="s">
        <v>239</v>
      </c>
      <c r="H93" s="4" t="s">
        <v>21</v>
      </c>
      <c r="I93" s="4" t="s">
        <v>428</v>
      </c>
      <c r="J93" s="5"/>
    </row>
    <row r="94" ht="15.75" customHeight="1">
      <c r="A94" s="19" t="s">
        <v>429</v>
      </c>
      <c r="B94" s="11" t="s">
        <v>430</v>
      </c>
      <c r="C94" s="19" t="s">
        <v>431</v>
      </c>
      <c r="D94" s="19" t="s">
        <v>432</v>
      </c>
      <c r="E94" s="11" t="s">
        <v>397</v>
      </c>
      <c r="F94" s="11" t="s">
        <v>433</v>
      </c>
      <c r="G94" s="11" t="s">
        <v>239</v>
      </c>
      <c r="H94" s="4" t="s">
        <v>21</v>
      </c>
      <c r="I94" s="4" t="s">
        <v>435</v>
      </c>
      <c r="J94" s="5"/>
    </row>
    <row r="95" ht="15.75" customHeight="1">
      <c r="A95" s="1" t="s">
        <v>436</v>
      </c>
      <c r="B95" s="2"/>
      <c r="C95" s="2"/>
      <c r="D95" s="2"/>
      <c r="E95" s="2"/>
      <c r="F95" s="2"/>
      <c r="G95" s="3"/>
      <c r="H95" s="4" t="s">
        <v>2</v>
      </c>
      <c r="I95" s="5"/>
      <c r="J95" s="5"/>
    </row>
    <row r="96" ht="15.75" customHeight="1">
      <c r="A96" s="1" t="s">
        <v>437</v>
      </c>
      <c r="B96" s="2"/>
      <c r="C96" s="2"/>
      <c r="D96" s="2"/>
      <c r="E96" s="2"/>
      <c r="F96" s="2"/>
      <c r="G96" s="3"/>
      <c r="H96" s="4" t="s">
        <v>2</v>
      </c>
      <c r="I96" s="5"/>
      <c r="J96" s="5"/>
    </row>
    <row r="97" ht="15.75" customHeight="1">
      <c r="A97" s="9" t="s">
        <v>438</v>
      </c>
      <c r="B97" s="9" t="s">
        <v>439</v>
      </c>
      <c r="C97" s="9" t="s">
        <v>440</v>
      </c>
      <c r="D97" s="10" t="s">
        <v>2</v>
      </c>
      <c r="E97" s="9" t="s">
        <v>121</v>
      </c>
      <c r="F97" s="9" t="s">
        <v>441</v>
      </c>
      <c r="G97" s="9" t="s">
        <v>239</v>
      </c>
      <c r="H97" s="4" t="s">
        <v>21</v>
      </c>
      <c r="I97" s="4" t="s">
        <v>442</v>
      </c>
      <c r="J97" s="5"/>
    </row>
    <row r="98" ht="15.75" customHeight="1">
      <c r="A98" s="11" t="s">
        <v>443</v>
      </c>
      <c r="B98" s="11" t="s">
        <v>444</v>
      </c>
      <c r="C98" s="11" t="s">
        <v>445</v>
      </c>
      <c r="D98" s="19" t="s">
        <v>2</v>
      </c>
      <c r="E98" s="11" t="s">
        <v>121</v>
      </c>
      <c r="F98" s="11" t="s">
        <v>446</v>
      </c>
      <c r="G98" s="11" t="s">
        <v>239</v>
      </c>
      <c r="H98" s="4" t="s">
        <v>21</v>
      </c>
      <c r="I98" s="4" t="s">
        <v>442</v>
      </c>
      <c r="J98" s="5"/>
    </row>
    <row r="99" ht="15.75" customHeight="1">
      <c r="A99" s="9" t="s">
        <v>447</v>
      </c>
      <c r="B99" s="9" t="s">
        <v>448</v>
      </c>
      <c r="C99" s="9" t="s">
        <v>450</v>
      </c>
      <c r="D99" s="10" t="s">
        <v>2</v>
      </c>
      <c r="E99" s="9" t="s">
        <v>121</v>
      </c>
      <c r="F99" s="9" t="s">
        <v>451</v>
      </c>
      <c r="G99" s="9" t="s">
        <v>239</v>
      </c>
      <c r="H99" s="4" t="s">
        <v>21</v>
      </c>
      <c r="I99" s="4" t="s">
        <v>452</v>
      </c>
      <c r="J99" s="5"/>
    </row>
    <row r="100" ht="15.75" customHeight="1">
      <c r="A100" s="19" t="s">
        <v>454</v>
      </c>
      <c r="B100" s="19" t="s">
        <v>456</v>
      </c>
      <c r="C100" s="19" t="s">
        <v>457</v>
      </c>
      <c r="D100" s="19" t="s">
        <v>2</v>
      </c>
      <c r="E100" s="11" t="s">
        <v>121</v>
      </c>
      <c r="F100" s="19" t="s">
        <v>460</v>
      </c>
      <c r="G100" s="11" t="s">
        <v>239</v>
      </c>
      <c r="H100" s="4" t="s">
        <v>21</v>
      </c>
      <c r="I100" s="4" t="s">
        <v>452</v>
      </c>
      <c r="J100" s="5"/>
    </row>
    <row r="101" ht="15.75" customHeight="1">
      <c r="A101" s="1" t="s">
        <v>463</v>
      </c>
      <c r="B101" s="2"/>
      <c r="C101" s="2"/>
      <c r="D101" s="2"/>
      <c r="E101" s="2"/>
      <c r="F101" s="2"/>
      <c r="G101" s="3"/>
      <c r="H101" s="4" t="s">
        <v>2</v>
      </c>
      <c r="I101" s="5"/>
      <c r="J101" s="5"/>
    </row>
    <row r="102" ht="15.75" customHeight="1">
      <c r="A102" s="30" t="s">
        <v>464</v>
      </c>
      <c r="B102" s="19" t="s">
        <v>466</v>
      </c>
      <c r="C102" s="11" t="s">
        <v>467</v>
      </c>
      <c r="D102" s="21" t="s">
        <v>468</v>
      </c>
      <c r="E102" s="19" t="s">
        <v>469</v>
      </c>
      <c r="F102" s="19" t="s">
        <v>470</v>
      </c>
      <c r="G102" s="11" t="s">
        <v>239</v>
      </c>
      <c r="H102" s="4" t="s">
        <v>21</v>
      </c>
      <c r="I102" s="4" t="s">
        <v>472</v>
      </c>
      <c r="J102" s="4" t="s">
        <v>473</v>
      </c>
    </row>
    <row r="103" ht="15.75" customHeight="1">
      <c r="A103" s="10" t="s">
        <v>474</v>
      </c>
      <c r="B103" s="9" t="s">
        <v>476</v>
      </c>
      <c r="C103" s="9" t="s">
        <v>467</v>
      </c>
      <c r="D103" s="16" t="s">
        <v>477</v>
      </c>
      <c r="E103" s="9" t="s">
        <v>121</v>
      </c>
      <c r="F103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03" s="9" t="s">
        <v>239</v>
      </c>
      <c r="H103" s="4" t="s">
        <v>21</v>
      </c>
      <c r="I103" s="4" t="s">
        <v>481</v>
      </c>
      <c r="J103" s="5"/>
    </row>
    <row r="104" ht="15.75" customHeight="1">
      <c r="A104" s="30" t="s">
        <v>482</v>
      </c>
      <c r="B104" s="11" t="s">
        <v>483</v>
      </c>
      <c r="C104" s="19" t="s">
        <v>484</v>
      </c>
      <c r="D104" s="19" t="s">
        <v>486</v>
      </c>
      <c r="E104" s="11" t="s">
        <v>121</v>
      </c>
      <c r="F104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04" s="11" t="s">
        <v>239</v>
      </c>
      <c r="H104" s="4" t="s">
        <v>21</v>
      </c>
      <c r="I104" s="4" t="s">
        <v>487</v>
      </c>
      <c r="J104" s="5"/>
    </row>
    <row r="105" ht="15.75" customHeight="1">
      <c r="A105" s="31" t="s">
        <v>488</v>
      </c>
      <c r="B105" s="9" t="s">
        <v>490</v>
      </c>
      <c r="C105" s="10" t="s">
        <v>492</v>
      </c>
      <c r="D105" s="16" t="s">
        <v>493</v>
      </c>
      <c r="E105" s="9" t="s">
        <v>121</v>
      </c>
      <c r="F105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05" s="9" t="s">
        <v>239</v>
      </c>
      <c r="H105" s="4" t="s">
        <v>21</v>
      </c>
      <c r="I105" s="4" t="s">
        <v>495</v>
      </c>
      <c r="J105" s="5"/>
    </row>
    <row r="106" ht="15.75" customHeight="1">
      <c r="A106" s="30" t="s">
        <v>496</v>
      </c>
      <c r="B106" s="11" t="s">
        <v>497</v>
      </c>
      <c r="C106" s="19" t="s">
        <v>498</v>
      </c>
      <c r="D106" s="19" t="s">
        <v>499</v>
      </c>
      <c r="E106" s="11" t="s">
        <v>121</v>
      </c>
      <c r="F106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06" s="11" t="s">
        <v>239</v>
      </c>
      <c r="H106" s="4" t="s">
        <v>21</v>
      </c>
      <c r="I106" s="4" t="s">
        <v>501</v>
      </c>
      <c r="J106" s="5"/>
    </row>
    <row r="107" ht="15.75" customHeight="1">
      <c r="A107" s="10" t="s">
        <v>503</v>
      </c>
      <c r="B107" s="9" t="s">
        <v>504</v>
      </c>
      <c r="C107" s="10" t="s">
        <v>505</v>
      </c>
      <c r="D107" s="10" t="s">
        <v>2</v>
      </c>
      <c r="E107" s="9" t="s">
        <v>121</v>
      </c>
      <c r="F107" s="9" t="s">
        <v>506</v>
      </c>
      <c r="G107" s="9" t="s">
        <v>239</v>
      </c>
      <c r="H107" s="4" t="s">
        <v>21</v>
      </c>
      <c r="I107" s="4" t="s">
        <v>507</v>
      </c>
      <c r="J107" s="5"/>
    </row>
    <row r="108" ht="15.75" customHeight="1">
      <c r="A108" s="30" t="s">
        <v>508</v>
      </c>
      <c r="B108" s="11" t="s">
        <v>509</v>
      </c>
      <c r="C108" s="19" t="s">
        <v>511</v>
      </c>
      <c r="D108" s="19" t="s">
        <v>512</v>
      </c>
      <c r="E108" s="11" t="s">
        <v>121</v>
      </c>
      <c r="F108" s="11" t="s">
        <v>513</v>
      </c>
      <c r="G108" s="11" t="s">
        <v>32</v>
      </c>
      <c r="H108" s="4" t="s">
        <v>21</v>
      </c>
      <c r="I108" s="4" t="s">
        <v>514</v>
      </c>
      <c r="J108" s="5"/>
    </row>
    <row r="109" ht="15.75" customHeight="1">
      <c r="A109" s="31" t="s">
        <v>515</v>
      </c>
      <c r="B109" s="9" t="s">
        <v>516</v>
      </c>
      <c r="C109" s="10" t="s">
        <v>517</v>
      </c>
      <c r="D109" s="10" t="s">
        <v>518</v>
      </c>
      <c r="E109" s="9" t="s">
        <v>121</v>
      </c>
      <c r="F109" s="9" t="s">
        <v>513</v>
      </c>
      <c r="G109" s="9" t="s">
        <v>32</v>
      </c>
      <c r="H109" s="4" t="s">
        <v>21</v>
      </c>
      <c r="I109" s="4" t="s">
        <v>514</v>
      </c>
      <c r="J109" s="5"/>
    </row>
    <row r="110" ht="15.75" customHeight="1">
      <c r="A110" s="30" t="s">
        <v>519</v>
      </c>
      <c r="B110" s="11" t="s">
        <v>520</v>
      </c>
      <c r="C110" s="19" t="s">
        <v>521</v>
      </c>
      <c r="D110" s="19" t="s">
        <v>522</v>
      </c>
      <c r="E110" s="11" t="s">
        <v>121</v>
      </c>
      <c r="F110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10" s="11" t="s">
        <v>32</v>
      </c>
      <c r="H110" s="4" t="s">
        <v>21</v>
      </c>
      <c r="I110" s="4" t="s">
        <v>525</v>
      </c>
      <c r="J110" s="5"/>
    </row>
    <row r="111" ht="15.75" customHeight="1">
      <c r="A111" s="10" t="s">
        <v>526</v>
      </c>
      <c r="B111" s="10" t="s">
        <v>527</v>
      </c>
      <c r="C111" s="10" t="s">
        <v>528</v>
      </c>
      <c r="D111" s="10" t="s">
        <v>529</v>
      </c>
      <c r="E111" s="9" t="s">
        <v>121</v>
      </c>
      <c r="F111" s="9" t="s">
        <v>513</v>
      </c>
      <c r="G111" s="9" t="s">
        <v>32</v>
      </c>
      <c r="H111" s="4" t="s">
        <v>21</v>
      </c>
      <c r="I111" s="4" t="s">
        <v>530</v>
      </c>
      <c r="J111" s="4" t="s">
        <v>531</v>
      </c>
    </row>
    <row r="112" ht="15.75" customHeight="1">
      <c r="A112" s="30" t="s">
        <v>532</v>
      </c>
      <c r="B112" s="19" t="s">
        <v>547</v>
      </c>
      <c r="C112" s="19" t="s">
        <v>548</v>
      </c>
      <c r="D112" s="19" t="s">
        <v>549</v>
      </c>
      <c r="E112" s="11" t="s">
        <v>121</v>
      </c>
      <c r="F112" s="11" t="s">
        <v>513</v>
      </c>
      <c r="G112" s="11" t="s">
        <v>239</v>
      </c>
      <c r="H112" s="4" t="s">
        <v>21</v>
      </c>
      <c r="I112" s="4" t="s">
        <v>550</v>
      </c>
      <c r="J112" s="4" t="s">
        <v>531</v>
      </c>
    </row>
    <row r="113" ht="15.75" customHeight="1">
      <c r="A113" s="31" t="s">
        <v>552</v>
      </c>
      <c r="B113" s="10" t="s">
        <v>554</v>
      </c>
      <c r="C113" s="10" t="s">
        <v>556</v>
      </c>
      <c r="D113" s="10" t="s">
        <v>558</v>
      </c>
      <c r="E113" s="9" t="s">
        <v>121</v>
      </c>
      <c r="F113" s="9" t="s">
        <v>513</v>
      </c>
      <c r="G113" s="9" t="s">
        <v>239</v>
      </c>
      <c r="H113" s="4" t="s">
        <v>21</v>
      </c>
      <c r="I113" s="4" t="s">
        <v>550</v>
      </c>
      <c r="J113" s="4" t="s">
        <v>531</v>
      </c>
    </row>
    <row r="114" ht="15.75" customHeight="1">
      <c r="A114" s="30" t="s">
        <v>561</v>
      </c>
      <c r="B114" s="11" t="s">
        <v>562</v>
      </c>
      <c r="C114" s="19" t="s">
        <v>564</v>
      </c>
      <c r="D114" s="19" t="s">
        <v>566</v>
      </c>
      <c r="E114" s="11" t="s">
        <v>121</v>
      </c>
      <c r="F114" s="11" t="s">
        <v>567</v>
      </c>
      <c r="G114" s="11" t="s">
        <v>32</v>
      </c>
      <c r="H114" s="4" t="s">
        <v>21</v>
      </c>
      <c r="I114" s="4" t="s">
        <v>568</v>
      </c>
      <c r="J114" s="5"/>
    </row>
    <row r="115" ht="15.75" customHeight="1">
      <c r="A115" s="10" t="s">
        <v>569</v>
      </c>
      <c r="B115" s="9" t="s">
        <v>570</v>
      </c>
      <c r="C115" s="10" t="s">
        <v>571</v>
      </c>
      <c r="D115" s="10" t="s">
        <v>572</v>
      </c>
      <c r="E115" s="9" t="s">
        <v>121</v>
      </c>
      <c r="F115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15" s="9" t="s">
        <v>32</v>
      </c>
      <c r="H115" s="4" t="s">
        <v>21</v>
      </c>
      <c r="I115" s="4" t="s">
        <v>574</v>
      </c>
      <c r="J115" s="4" t="s">
        <v>575</v>
      </c>
    </row>
    <row r="116" ht="15.75" customHeight="1">
      <c r="A116" s="30" t="s">
        <v>576</v>
      </c>
      <c r="B116" s="11" t="s">
        <v>577</v>
      </c>
      <c r="C116" s="19" t="s">
        <v>578</v>
      </c>
      <c r="D116" s="19" t="s">
        <v>579</v>
      </c>
      <c r="E116" s="11" t="s">
        <v>121</v>
      </c>
      <c r="F116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16" s="11" t="s">
        <v>32</v>
      </c>
      <c r="H116" s="4" t="s">
        <v>21</v>
      </c>
      <c r="I116" s="4" t="s">
        <v>588</v>
      </c>
      <c r="J116" s="4" t="s">
        <v>575</v>
      </c>
    </row>
    <row r="117" ht="15.75" customHeight="1">
      <c r="A117" s="31" t="s">
        <v>589</v>
      </c>
      <c r="B117" s="9" t="s">
        <v>590</v>
      </c>
      <c r="C117" s="10" t="s">
        <v>591</v>
      </c>
      <c r="D117" s="10" t="s">
        <v>592</v>
      </c>
      <c r="E117" s="9" t="s">
        <v>121</v>
      </c>
      <c r="F117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17" s="9" t="s">
        <v>32</v>
      </c>
      <c r="H117" s="4" t="s">
        <v>21</v>
      </c>
      <c r="I117" s="4" t="s">
        <v>599</v>
      </c>
      <c r="J117" s="5"/>
    </row>
    <row r="118" ht="15.75" customHeight="1">
      <c r="A118" s="30" t="s">
        <v>601</v>
      </c>
      <c r="B118" s="11" t="s">
        <v>603</v>
      </c>
      <c r="C118" s="19" t="s">
        <v>605</v>
      </c>
      <c r="D118" s="19" t="s">
        <v>607</v>
      </c>
      <c r="E118" s="11" t="s">
        <v>121</v>
      </c>
      <c r="F118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18" s="11" t="s">
        <v>32</v>
      </c>
      <c r="H118" s="4" t="s">
        <v>21</v>
      </c>
      <c r="I118" s="4" t="s">
        <v>608</v>
      </c>
      <c r="J118" s="5"/>
    </row>
    <row r="119" ht="15.75" customHeight="1">
      <c r="A119" s="10" t="s">
        <v>609</v>
      </c>
      <c r="B119" s="9" t="s">
        <v>610</v>
      </c>
      <c r="C119" s="10" t="s">
        <v>611</v>
      </c>
      <c r="D119" s="10" t="s">
        <v>613</v>
      </c>
      <c r="E119" s="9" t="s">
        <v>121</v>
      </c>
      <c r="F119" s="9" t="s">
        <v>567</v>
      </c>
      <c r="G119" s="9" t="s">
        <v>32</v>
      </c>
      <c r="H119" s="4" t="s">
        <v>21</v>
      </c>
      <c r="I119" s="4" t="s">
        <v>615</v>
      </c>
      <c r="J119" s="5"/>
    </row>
    <row r="120" ht="15.75" customHeight="1">
      <c r="A120" s="30" t="s">
        <v>616</v>
      </c>
      <c r="B120" s="11" t="s">
        <v>617</v>
      </c>
      <c r="C120" s="19" t="s">
        <v>618</v>
      </c>
      <c r="D120" s="19" t="s">
        <v>619</v>
      </c>
      <c r="E120" s="11" t="s">
        <v>121</v>
      </c>
      <c r="F120" s="11" t="s">
        <v>567</v>
      </c>
      <c r="G120" s="11" t="s">
        <v>32</v>
      </c>
      <c r="H120" s="4" t="s">
        <v>21</v>
      </c>
      <c r="I120" s="4" t="s">
        <v>621</v>
      </c>
      <c r="J120" s="5"/>
    </row>
    <row r="121" ht="15.75" customHeight="1">
      <c r="A121" s="31" t="s">
        <v>622</v>
      </c>
      <c r="B121" s="9" t="s">
        <v>424</v>
      </c>
      <c r="C121" s="9" t="s">
        <v>624</v>
      </c>
      <c r="D121" s="10" t="s">
        <v>625</v>
      </c>
      <c r="E121" s="9" t="s">
        <v>121</v>
      </c>
      <c r="F121" s="9" t="s">
        <v>626</v>
      </c>
      <c r="G121" s="9" t="s">
        <v>239</v>
      </c>
      <c r="H121" s="4" t="s">
        <v>21</v>
      </c>
      <c r="I121" s="4" t="s">
        <v>628</v>
      </c>
      <c r="J121" s="5"/>
    </row>
    <row r="122" ht="15.75" customHeight="1">
      <c r="A122" s="30" t="s">
        <v>630</v>
      </c>
      <c r="B122" s="11" t="s">
        <v>430</v>
      </c>
      <c r="C122" s="11" t="s">
        <v>632</v>
      </c>
      <c r="D122" s="19" t="s">
        <v>633</v>
      </c>
      <c r="E122" s="11" t="s">
        <v>121</v>
      </c>
      <c r="F122" s="11" t="s">
        <v>433</v>
      </c>
      <c r="G122" s="11" t="s">
        <v>239</v>
      </c>
      <c r="H122" s="4" t="s">
        <v>21</v>
      </c>
      <c r="I122" s="4" t="s">
        <v>636</v>
      </c>
      <c r="J122" s="5"/>
    </row>
    <row r="123" ht="15.75" customHeight="1">
      <c r="A123" s="10" t="s">
        <v>637</v>
      </c>
      <c r="B123" s="9" t="s">
        <v>639</v>
      </c>
      <c r="C123" s="10" t="s">
        <v>640</v>
      </c>
      <c r="D123" s="10" t="s">
        <v>641</v>
      </c>
      <c r="E123" s="9" t="s">
        <v>121</v>
      </c>
      <c r="F123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23" s="9" t="s">
        <v>239</v>
      </c>
      <c r="H123" s="4" t="s">
        <v>21</v>
      </c>
      <c r="I123" s="4" t="s">
        <v>644</v>
      </c>
      <c r="J123" s="5"/>
    </row>
    <row r="124" ht="15.75" customHeight="1">
      <c r="A124" s="30" t="s">
        <v>646</v>
      </c>
      <c r="B124" s="11" t="s">
        <v>651</v>
      </c>
      <c r="C124" s="19" t="s">
        <v>653</v>
      </c>
      <c r="D124" s="19" t="s">
        <v>654</v>
      </c>
      <c r="E124" s="11" t="s">
        <v>121</v>
      </c>
      <c r="F124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24" s="11" t="s">
        <v>655</v>
      </c>
      <c r="H124" s="4" t="s">
        <v>21</v>
      </c>
      <c r="I124" s="4" t="s">
        <v>656</v>
      </c>
      <c r="J124" s="5"/>
    </row>
    <row r="125" ht="15.75" customHeight="1">
      <c r="A125" s="31" t="s">
        <v>657</v>
      </c>
      <c r="B125" s="9" t="s">
        <v>658</v>
      </c>
      <c r="C125" s="10" t="s">
        <v>660</v>
      </c>
      <c r="D125" s="10" t="s">
        <v>661</v>
      </c>
      <c r="E125" s="9" t="s">
        <v>121</v>
      </c>
      <c r="F125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25" s="9" t="s">
        <v>655</v>
      </c>
      <c r="H125" s="4" t="s">
        <v>21</v>
      </c>
      <c r="I125" s="4" t="s">
        <v>665</v>
      </c>
      <c r="J125" s="5"/>
    </row>
    <row r="126" ht="15.75" customHeight="1">
      <c r="A126" s="30" t="s">
        <v>666</v>
      </c>
      <c r="B126" s="11" t="s">
        <v>667</v>
      </c>
      <c r="C126" s="19" t="s">
        <v>669</v>
      </c>
      <c r="D126" s="19" t="s">
        <v>672</v>
      </c>
      <c r="E126" s="11" t="s">
        <v>121</v>
      </c>
      <c r="F126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26" s="11" t="s">
        <v>655</v>
      </c>
      <c r="H126" s="4" t="s">
        <v>21</v>
      </c>
      <c r="I126" s="4" t="s">
        <v>674</v>
      </c>
      <c r="J126" s="5"/>
    </row>
    <row r="127" ht="15.75" customHeight="1">
      <c r="A127" s="10" t="s">
        <v>675</v>
      </c>
      <c r="B127" s="9" t="s">
        <v>676</v>
      </c>
      <c r="C127" s="10" t="s">
        <v>677</v>
      </c>
      <c r="D127" s="10" t="s">
        <v>678</v>
      </c>
      <c r="E127" s="9" t="s">
        <v>121</v>
      </c>
      <c r="F127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27" s="9" t="s">
        <v>655</v>
      </c>
      <c r="H127" s="4" t="s">
        <v>21</v>
      </c>
      <c r="I127" s="4" t="s">
        <v>679</v>
      </c>
      <c r="J127" s="5"/>
    </row>
    <row r="128" ht="15.75" customHeight="1">
      <c r="A128" s="30" t="s">
        <v>680</v>
      </c>
      <c r="B128" s="11" t="s">
        <v>681</v>
      </c>
      <c r="C128" s="19" t="s">
        <v>682</v>
      </c>
      <c r="D128" s="19" t="s">
        <v>684</v>
      </c>
      <c r="E128" s="11" t="s">
        <v>121</v>
      </c>
      <c r="F128" s="11" t="s">
        <v>567</v>
      </c>
      <c r="G128" s="11" t="s">
        <v>655</v>
      </c>
      <c r="H128" s="4" t="s">
        <v>21</v>
      </c>
      <c r="I128" s="4" t="s">
        <v>685</v>
      </c>
      <c r="J128" s="4" t="s">
        <v>531</v>
      </c>
    </row>
    <row r="129" ht="15.75" customHeight="1">
      <c r="A129" s="31" t="s">
        <v>686</v>
      </c>
      <c r="B129" s="9" t="s">
        <v>687</v>
      </c>
      <c r="C129" s="10" t="s">
        <v>688</v>
      </c>
      <c r="D129" s="10" t="s">
        <v>689</v>
      </c>
      <c r="E129" s="9" t="s">
        <v>121</v>
      </c>
      <c r="F129" s="9" t="s">
        <v>567</v>
      </c>
      <c r="G129" s="9" t="s">
        <v>655</v>
      </c>
      <c r="H129" s="4" t="s">
        <v>21</v>
      </c>
      <c r="I129" s="4" t="s">
        <v>685</v>
      </c>
      <c r="J129" s="4" t="s">
        <v>531</v>
      </c>
    </row>
    <row r="130" ht="15.75" customHeight="1">
      <c r="A130" s="30" t="s">
        <v>692</v>
      </c>
      <c r="B130" s="19" t="s">
        <v>693</v>
      </c>
      <c r="C130" s="19" t="s">
        <v>696</v>
      </c>
      <c r="D130" s="19" t="s">
        <v>698</v>
      </c>
      <c r="E130" s="19" t="s">
        <v>121</v>
      </c>
      <c r="F130" s="11" t="s">
        <v>699</v>
      </c>
      <c r="G130" s="11" t="s">
        <v>655</v>
      </c>
      <c r="H130" s="4" t="s">
        <v>21</v>
      </c>
      <c r="I130" s="4" t="s">
        <v>700</v>
      </c>
      <c r="J130" s="5"/>
    </row>
    <row r="131" ht="15.75" customHeight="1">
      <c r="A131" s="10" t="s">
        <v>701</v>
      </c>
      <c r="B131" s="10" t="s">
        <v>702</v>
      </c>
      <c r="C131" s="10" t="s">
        <v>705</v>
      </c>
      <c r="D131" s="10" t="s">
        <v>708</v>
      </c>
      <c r="E131" s="9" t="s">
        <v>121</v>
      </c>
      <c r="F131" s="9" t="s">
        <v>699</v>
      </c>
      <c r="G131" s="9" t="s">
        <v>655</v>
      </c>
      <c r="H131" s="4" t="s">
        <v>21</v>
      </c>
      <c r="I131" s="4" t="s">
        <v>700</v>
      </c>
      <c r="J131" s="5"/>
    </row>
    <row r="132" ht="15.75" customHeight="1">
      <c r="A132" s="30" t="s">
        <v>710</v>
      </c>
      <c r="B132" s="19" t="s">
        <v>711</v>
      </c>
      <c r="C132" s="19" t="s">
        <v>714</v>
      </c>
      <c r="D132" s="19" t="s">
        <v>716</v>
      </c>
      <c r="E132" s="19" t="s">
        <v>121</v>
      </c>
      <c r="F132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32" s="11" t="s">
        <v>655</v>
      </c>
      <c r="H132" s="4" t="s">
        <v>21</v>
      </c>
      <c r="I132" s="4" t="s">
        <v>719</v>
      </c>
      <c r="J132" s="5"/>
    </row>
    <row r="133" ht="15.75" customHeight="1">
      <c r="A133" s="31" t="s">
        <v>720</v>
      </c>
      <c r="B133" s="10" t="s">
        <v>721</v>
      </c>
      <c r="C133" s="10" t="s">
        <v>722</v>
      </c>
      <c r="D133" s="10" t="s">
        <v>723</v>
      </c>
      <c r="E133" s="9" t="s">
        <v>121</v>
      </c>
      <c r="F133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33" s="9" t="s">
        <v>655</v>
      </c>
      <c r="H133" s="4" t="s">
        <v>21</v>
      </c>
      <c r="I133" s="4" t="s">
        <v>729</v>
      </c>
      <c r="J133" s="5"/>
    </row>
    <row r="134" ht="15.75" customHeight="1">
      <c r="A134" s="30" t="s">
        <v>730</v>
      </c>
      <c r="B134" s="19" t="s">
        <v>731</v>
      </c>
      <c r="C134" s="19" t="s">
        <v>732</v>
      </c>
      <c r="D134" s="19" t="s">
        <v>733</v>
      </c>
      <c r="E134" s="19" t="s">
        <v>121</v>
      </c>
      <c r="F134" s="11" t="s">
        <v>699</v>
      </c>
      <c r="G134" s="11" t="s">
        <v>655</v>
      </c>
      <c r="H134" s="4" t="s">
        <v>21</v>
      </c>
      <c r="I134" s="4" t="s">
        <v>734</v>
      </c>
      <c r="J134" s="4" t="s">
        <v>531</v>
      </c>
    </row>
    <row r="135" ht="15.75" customHeight="1">
      <c r="A135" s="10" t="s">
        <v>735</v>
      </c>
      <c r="B135" s="10" t="s">
        <v>736</v>
      </c>
      <c r="C135" s="10" t="s">
        <v>737</v>
      </c>
      <c r="D135" s="10" t="s">
        <v>738</v>
      </c>
      <c r="E135" s="9" t="s">
        <v>121</v>
      </c>
      <c r="F135" s="9" t="s">
        <v>699</v>
      </c>
      <c r="G135" s="9" t="s">
        <v>655</v>
      </c>
      <c r="H135" s="4" t="s">
        <v>21</v>
      </c>
      <c r="I135" s="4" t="s">
        <v>734</v>
      </c>
      <c r="J135" s="4" t="s">
        <v>531</v>
      </c>
    </row>
    <row r="136" ht="15.75" customHeight="1">
      <c r="A136" s="30" t="s">
        <v>739</v>
      </c>
      <c r="B136" s="19" t="s">
        <v>740</v>
      </c>
      <c r="C136" s="19" t="s">
        <v>742</v>
      </c>
      <c r="D136" s="19" t="s">
        <v>743</v>
      </c>
      <c r="E136" s="19" t="s">
        <v>121</v>
      </c>
      <c r="F136" s="11" t="s">
        <v>699</v>
      </c>
      <c r="G136" s="11" t="s">
        <v>239</v>
      </c>
      <c r="H136" s="12" t="s">
        <v>21</v>
      </c>
      <c r="I136" s="14" t="s">
        <v>745</v>
      </c>
      <c r="J136" s="14" t="s">
        <v>746</v>
      </c>
      <c r="K136" s="13"/>
      <c r="L136" s="13"/>
      <c r="M136" s="13"/>
      <c r="N136" s="13"/>
      <c r="O136" s="13"/>
      <c r="P136" s="13"/>
      <c r="Q136" s="13"/>
    </row>
    <row r="137" ht="15.75" customHeight="1">
      <c r="A137" s="31" t="s">
        <v>749</v>
      </c>
      <c r="B137" s="10" t="s">
        <v>750</v>
      </c>
      <c r="C137" s="10" t="s">
        <v>751</v>
      </c>
      <c r="D137" s="10" t="s">
        <v>752</v>
      </c>
      <c r="E137" s="9" t="s">
        <v>121</v>
      </c>
      <c r="F137" s="9" t="s">
        <v>699</v>
      </c>
      <c r="G137" s="9" t="s">
        <v>239</v>
      </c>
      <c r="H137" s="12" t="s">
        <v>21</v>
      </c>
      <c r="I137" s="14" t="s">
        <v>745</v>
      </c>
      <c r="J137" s="14" t="s">
        <v>746</v>
      </c>
      <c r="K137" s="13"/>
      <c r="L137" s="13"/>
      <c r="M137" s="13"/>
      <c r="N137" s="13"/>
      <c r="O137" s="13"/>
      <c r="P137" s="13"/>
      <c r="Q137" s="13"/>
    </row>
    <row r="138" ht="15.75" customHeight="1">
      <c r="A138" s="30" t="s">
        <v>754</v>
      </c>
      <c r="B138" s="11" t="s">
        <v>755</v>
      </c>
      <c r="C138" s="19" t="s">
        <v>756</v>
      </c>
      <c r="D138" s="19" t="s">
        <v>758</v>
      </c>
      <c r="E138" s="19" t="s">
        <v>121</v>
      </c>
      <c r="F138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38" s="11" t="s">
        <v>759</v>
      </c>
      <c r="H138" s="8" t="s">
        <v>21</v>
      </c>
      <c r="I138" s="4" t="s">
        <v>762</v>
      </c>
      <c r="J138" s="18"/>
      <c r="K138" s="13"/>
      <c r="L138" s="13"/>
      <c r="M138" s="13"/>
      <c r="N138" s="13"/>
      <c r="O138" s="13"/>
      <c r="P138" s="13"/>
      <c r="Q138" s="13"/>
    </row>
    <row r="139" ht="15.75" customHeight="1">
      <c r="A139" s="10" t="s">
        <v>766</v>
      </c>
      <c r="B139" s="9" t="s">
        <v>767</v>
      </c>
      <c r="C139" s="10" t="s">
        <v>769</v>
      </c>
      <c r="D139" s="10" t="s">
        <v>771</v>
      </c>
      <c r="E139" s="9" t="s">
        <v>121</v>
      </c>
      <c r="F139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39" s="9" t="s">
        <v>759</v>
      </c>
      <c r="H139" s="4" t="s">
        <v>21</v>
      </c>
      <c r="I139" s="4" t="s">
        <v>777</v>
      </c>
      <c r="J139" s="5"/>
    </row>
    <row r="140" ht="15.75" customHeight="1">
      <c r="A140" s="30" t="s">
        <v>778</v>
      </c>
      <c r="B140" s="11" t="s">
        <v>779</v>
      </c>
      <c r="C140" s="19" t="s">
        <v>780</v>
      </c>
      <c r="D140" s="19" t="s">
        <v>782</v>
      </c>
      <c r="E140" s="19" t="s">
        <v>121</v>
      </c>
      <c r="F140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40" s="11" t="s">
        <v>655</v>
      </c>
      <c r="H140" s="4" t="s">
        <v>21</v>
      </c>
      <c r="I140" s="4" t="s">
        <v>789</v>
      </c>
      <c r="J140" s="37"/>
      <c r="K140" s="38"/>
      <c r="L140" s="38"/>
      <c r="M140" s="38"/>
      <c r="N140" s="38"/>
      <c r="O140" s="38"/>
      <c r="P140" s="38"/>
      <c r="Q140" s="38"/>
    </row>
    <row r="141" ht="15.75" customHeight="1">
      <c r="A141" s="31" t="s">
        <v>797</v>
      </c>
      <c r="B141" s="9" t="s">
        <v>798</v>
      </c>
      <c r="C141" s="10" t="s">
        <v>799</v>
      </c>
      <c r="D141" s="10" t="s">
        <v>800</v>
      </c>
      <c r="E141" s="9" t="s">
        <v>121</v>
      </c>
      <c r="F141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41" s="9" t="s">
        <v>655</v>
      </c>
      <c r="H141" s="4" t="s">
        <v>21</v>
      </c>
      <c r="I141" s="4" t="s">
        <v>801</v>
      </c>
      <c r="J141" s="37"/>
      <c r="K141" s="38"/>
      <c r="L141" s="38"/>
      <c r="M141" s="38"/>
      <c r="N141" s="38"/>
      <c r="O141" s="38"/>
      <c r="P141" s="38"/>
      <c r="Q141" s="38"/>
    </row>
    <row r="142" ht="15.75" customHeight="1">
      <c r="A142" s="30" t="s">
        <v>802</v>
      </c>
      <c r="B142" s="11" t="s">
        <v>803</v>
      </c>
      <c r="C142" s="19" t="s">
        <v>804</v>
      </c>
      <c r="D142" s="19" t="s">
        <v>806</v>
      </c>
      <c r="E142" s="19" t="s">
        <v>121</v>
      </c>
      <c r="F142" s="11" t="s">
        <v>809</v>
      </c>
      <c r="G142" s="11" t="s">
        <v>655</v>
      </c>
      <c r="H142" s="41" t="s">
        <v>21</v>
      </c>
      <c r="I142" s="41" t="s">
        <v>814</v>
      </c>
      <c r="J142" s="41" t="s">
        <v>2</v>
      </c>
      <c r="K142" s="38"/>
      <c r="L142" s="38"/>
      <c r="M142" s="38"/>
      <c r="N142" s="38"/>
      <c r="O142" s="38"/>
      <c r="P142" s="38"/>
      <c r="Q142" s="38"/>
    </row>
    <row r="143" ht="15.75" customHeight="1">
      <c r="A143" s="10" t="s">
        <v>817</v>
      </c>
      <c r="B143" s="9" t="s">
        <v>818</v>
      </c>
      <c r="C143" s="10" t="s">
        <v>820</v>
      </c>
      <c r="D143" s="10" t="s">
        <v>822</v>
      </c>
      <c r="E143" s="9" t="s">
        <v>121</v>
      </c>
      <c r="F143" s="9" t="s">
        <v>809</v>
      </c>
      <c r="G143" s="9" t="s">
        <v>655</v>
      </c>
      <c r="H143" s="41" t="s">
        <v>21</v>
      </c>
      <c r="I143" s="41" t="s">
        <v>814</v>
      </c>
      <c r="J143" s="37"/>
      <c r="K143" s="38"/>
      <c r="L143" s="38"/>
      <c r="M143" s="38"/>
      <c r="N143" s="38"/>
      <c r="O143" s="38"/>
      <c r="P143" s="38"/>
      <c r="Q143" s="38"/>
    </row>
    <row r="144" ht="15.75" customHeight="1">
      <c r="A144" s="30" t="s">
        <v>826</v>
      </c>
      <c r="B144" s="19" t="s">
        <v>827</v>
      </c>
      <c r="C144" s="19" t="s">
        <v>829</v>
      </c>
      <c r="D144" s="19" t="s">
        <v>830</v>
      </c>
      <c r="E144" s="19" t="s">
        <v>121</v>
      </c>
      <c r="F144" s="19" t="s">
        <v>832</v>
      </c>
      <c r="G144" s="11" t="s">
        <v>759</v>
      </c>
      <c r="H144" s="42" t="s">
        <v>21</v>
      </c>
      <c r="I144" s="14" t="s">
        <v>836</v>
      </c>
      <c r="J144" s="14" t="s">
        <v>746</v>
      </c>
      <c r="K144" s="38"/>
      <c r="L144" s="38"/>
      <c r="M144" s="38"/>
      <c r="N144" s="38"/>
      <c r="O144" s="38"/>
      <c r="P144" s="38"/>
      <c r="Q144" s="38"/>
    </row>
    <row r="145" ht="15.75" customHeight="1">
      <c r="A145" s="31" t="s">
        <v>838</v>
      </c>
      <c r="B145" s="10" t="s">
        <v>839</v>
      </c>
      <c r="C145" s="10" t="s">
        <v>840</v>
      </c>
      <c r="D145" s="10" t="s">
        <v>841</v>
      </c>
      <c r="E145" s="9" t="s">
        <v>121</v>
      </c>
      <c r="F145" s="10" t="s">
        <v>843</v>
      </c>
      <c r="G145" s="9" t="s">
        <v>759</v>
      </c>
      <c r="H145" s="42" t="s">
        <v>21</v>
      </c>
      <c r="I145" s="14" t="s">
        <v>836</v>
      </c>
      <c r="J145" s="14" t="s">
        <v>746</v>
      </c>
      <c r="K145" s="38"/>
      <c r="L145" s="38"/>
      <c r="M145" s="38"/>
      <c r="N145" s="38"/>
      <c r="O145" s="38"/>
      <c r="P145" s="38"/>
      <c r="Q145" s="38"/>
    </row>
    <row r="146" ht="15.75" customHeight="1">
      <c r="A146" s="1" t="s">
        <v>847</v>
      </c>
      <c r="B146" s="2"/>
      <c r="C146" s="2"/>
      <c r="D146" s="2"/>
      <c r="E146" s="2"/>
      <c r="F146" s="2"/>
      <c r="G146" s="3"/>
      <c r="H146" s="41" t="s">
        <v>2</v>
      </c>
      <c r="I146" s="37"/>
      <c r="J146" s="37"/>
      <c r="K146" s="38"/>
      <c r="L146" s="38"/>
      <c r="M146" s="38"/>
      <c r="N146" s="38"/>
      <c r="O146" s="38"/>
      <c r="P146" s="38"/>
      <c r="Q146" s="38"/>
    </row>
    <row r="147" ht="15.75" customHeight="1">
      <c r="A147" s="19" t="s">
        <v>854</v>
      </c>
      <c r="B147" s="11" t="s">
        <v>855</v>
      </c>
      <c r="C147" s="19" t="s">
        <v>857</v>
      </c>
      <c r="D147" s="19" t="s">
        <v>858</v>
      </c>
      <c r="E147" s="11" t="s">
        <v>121</v>
      </c>
      <c r="F147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47" s="11" t="s">
        <v>239</v>
      </c>
      <c r="H147" s="41" t="s">
        <v>21</v>
      </c>
      <c r="I147" s="4" t="s">
        <v>866</v>
      </c>
      <c r="J147" s="37"/>
      <c r="K147" s="38"/>
      <c r="L147" s="38"/>
      <c r="M147" s="38"/>
      <c r="N147" s="38"/>
      <c r="O147" s="38"/>
      <c r="P147" s="38"/>
      <c r="Q147" s="38"/>
    </row>
    <row r="148" ht="15.75" customHeight="1">
      <c r="A148" s="1" t="s">
        <v>868</v>
      </c>
      <c r="B148" s="2"/>
      <c r="C148" s="2"/>
      <c r="D148" s="2"/>
      <c r="E148" s="2"/>
      <c r="F148" s="2"/>
      <c r="G148" s="3"/>
      <c r="H148" s="4" t="s">
        <v>2</v>
      </c>
      <c r="I148" s="5"/>
      <c r="J148" s="5"/>
    </row>
    <row r="149" ht="15.75" customHeight="1">
      <c r="A149" s="19" t="s">
        <v>877</v>
      </c>
      <c r="B149" s="19" t="s">
        <v>878</v>
      </c>
      <c r="C149" s="11" t="s">
        <v>879</v>
      </c>
      <c r="D149" s="19" t="s">
        <v>880</v>
      </c>
      <c r="E149" s="11" t="s">
        <v>121</v>
      </c>
      <c r="F149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49" s="11" t="s">
        <v>239</v>
      </c>
      <c r="H149" s="4" t="s">
        <v>21</v>
      </c>
      <c r="I149" s="4" t="s">
        <v>885</v>
      </c>
      <c r="J149" s="5"/>
    </row>
    <row r="150" ht="15.75" customHeight="1">
      <c r="A150" s="10" t="s">
        <v>888</v>
      </c>
      <c r="B150" s="9" t="s">
        <v>889</v>
      </c>
      <c r="C150" s="9" t="s">
        <v>890</v>
      </c>
      <c r="D150" s="10" t="s">
        <v>891</v>
      </c>
      <c r="E150" s="9" t="s">
        <v>121</v>
      </c>
      <c r="F150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50" s="9" t="s">
        <v>239</v>
      </c>
      <c r="H150" s="4" t="s">
        <v>21</v>
      </c>
      <c r="I150" s="4" t="s">
        <v>895</v>
      </c>
      <c r="J150" s="5"/>
    </row>
    <row r="151" ht="15.75" customHeight="1">
      <c r="A151" s="19" t="s">
        <v>896</v>
      </c>
      <c r="B151" s="11" t="s">
        <v>897</v>
      </c>
      <c r="C151" s="11" t="s">
        <v>899</v>
      </c>
      <c r="D151" s="19" t="s">
        <v>901</v>
      </c>
      <c r="E151" s="11" t="s">
        <v>121</v>
      </c>
      <c r="F151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51" s="11" t="s">
        <v>239</v>
      </c>
      <c r="H151" s="4" t="s">
        <v>21</v>
      </c>
      <c r="I151" s="4" t="s">
        <v>906</v>
      </c>
      <c r="J151" s="5"/>
    </row>
    <row r="152" ht="15.75" customHeight="1">
      <c r="A152" s="10" t="s">
        <v>907</v>
      </c>
      <c r="B152" s="9" t="s">
        <v>909</v>
      </c>
      <c r="C152" s="9" t="s">
        <v>910</v>
      </c>
      <c r="D152" s="10" t="s">
        <v>2</v>
      </c>
      <c r="E152" s="9" t="s">
        <v>121</v>
      </c>
      <c r="F152" s="9" t="s">
        <v>912</v>
      </c>
      <c r="G152" s="9" t="s">
        <v>239</v>
      </c>
      <c r="H152" s="4" t="s">
        <v>21</v>
      </c>
      <c r="I152" s="4" t="s">
        <v>913</v>
      </c>
      <c r="J152" s="5"/>
    </row>
    <row r="153" ht="15.75" customHeight="1">
      <c r="A153" s="19" t="s">
        <v>914</v>
      </c>
      <c r="B153" s="11" t="s">
        <v>915</v>
      </c>
      <c r="C153" s="19" t="s">
        <v>917</v>
      </c>
      <c r="D153" s="19" t="s">
        <v>919</v>
      </c>
      <c r="E153" s="11" t="s">
        <v>121</v>
      </c>
      <c r="F153" s="11" t="s">
        <v>920</v>
      </c>
      <c r="G153" s="11" t="s">
        <v>239</v>
      </c>
      <c r="H153" s="4" t="s">
        <v>21</v>
      </c>
      <c r="I153" s="4" t="s">
        <v>922</v>
      </c>
      <c r="J153" s="5"/>
    </row>
    <row r="154" ht="15.75" customHeight="1">
      <c r="A154" s="10" t="s">
        <v>924</v>
      </c>
      <c r="B154" s="9" t="s">
        <v>925</v>
      </c>
      <c r="C154" s="10" t="s">
        <v>926</v>
      </c>
      <c r="D154" s="10" t="s">
        <v>928</v>
      </c>
      <c r="E154" s="9" t="s">
        <v>121</v>
      </c>
      <c r="F154" s="9" t="s">
        <v>920</v>
      </c>
      <c r="G154" s="9" t="s">
        <v>655</v>
      </c>
      <c r="H154" s="4" t="s">
        <v>21</v>
      </c>
      <c r="I154" s="4" t="s">
        <v>922</v>
      </c>
      <c r="J154" s="5"/>
    </row>
    <row r="155" ht="15.75" customHeight="1">
      <c r="A155" s="19" t="s">
        <v>929</v>
      </c>
      <c r="B155" s="11" t="s">
        <v>930</v>
      </c>
      <c r="C155" s="19" t="s">
        <v>931</v>
      </c>
      <c r="D155" s="19" t="s">
        <v>933</v>
      </c>
      <c r="E155" s="11" t="s">
        <v>121</v>
      </c>
      <c r="F155" s="11" t="s">
        <v>920</v>
      </c>
      <c r="G155" s="11" t="s">
        <v>655</v>
      </c>
      <c r="H155" s="4" t="s">
        <v>21</v>
      </c>
      <c r="I155" s="4" t="s">
        <v>922</v>
      </c>
      <c r="J155" s="5"/>
    </row>
    <row r="156" ht="15.75" customHeight="1">
      <c r="A156" s="10" t="s">
        <v>934</v>
      </c>
      <c r="B156" s="9" t="s">
        <v>935</v>
      </c>
      <c r="C156" s="10" t="s">
        <v>936</v>
      </c>
      <c r="D156" s="10" t="s">
        <v>937</v>
      </c>
      <c r="E156" s="9" t="s">
        <v>121</v>
      </c>
      <c r="F156" s="9" t="s">
        <v>920</v>
      </c>
      <c r="G156" s="9" t="s">
        <v>655</v>
      </c>
      <c r="H156" s="4" t="s">
        <v>21</v>
      </c>
      <c r="I156" s="4" t="s">
        <v>922</v>
      </c>
      <c r="J156" s="5"/>
    </row>
    <row r="157" ht="15.75" customHeight="1">
      <c r="A157" s="19" t="s">
        <v>938</v>
      </c>
      <c r="B157" s="11" t="s">
        <v>939</v>
      </c>
      <c r="C157" s="19" t="s">
        <v>940</v>
      </c>
      <c r="D157" s="19" t="s">
        <v>941</v>
      </c>
      <c r="E157" s="11" t="s">
        <v>121</v>
      </c>
      <c r="F157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57" s="11" t="s">
        <v>655</v>
      </c>
      <c r="H157" s="4" t="s">
        <v>21</v>
      </c>
      <c r="I157" s="4" t="s">
        <v>942</v>
      </c>
      <c r="J157" s="5"/>
    </row>
    <row r="158" ht="15.75" customHeight="1">
      <c r="A158" s="10" t="s">
        <v>943</v>
      </c>
      <c r="B158" s="9" t="s">
        <v>944</v>
      </c>
      <c r="C158" s="10" t="s">
        <v>945</v>
      </c>
      <c r="D158" s="10" t="s">
        <v>946</v>
      </c>
      <c r="E158" s="9" t="s">
        <v>121</v>
      </c>
      <c r="F158" s="9" t="s">
        <v>920</v>
      </c>
      <c r="G158" s="9" t="s">
        <v>655</v>
      </c>
      <c r="H158" s="14" t="s">
        <v>21</v>
      </c>
      <c r="I158" s="14" t="s">
        <v>948</v>
      </c>
      <c r="J158" s="14" t="s">
        <v>746</v>
      </c>
    </row>
    <row r="159" ht="15.75" customHeight="1">
      <c r="A159" s="19" t="s">
        <v>950</v>
      </c>
      <c r="B159" s="11" t="s">
        <v>951</v>
      </c>
      <c r="C159" s="19" t="s">
        <v>953</v>
      </c>
      <c r="D159" s="19" t="s">
        <v>954</v>
      </c>
      <c r="E159" s="11" t="s">
        <v>121</v>
      </c>
      <c r="F159" s="11" t="s">
        <v>920</v>
      </c>
      <c r="G159" s="11" t="s">
        <v>655</v>
      </c>
      <c r="H159" s="14" t="s">
        <v>21</v>
      </c>
      <c r="I159" s="14" t="s">
        <v>948</v>
      </c>
      <c r="J159" s="14" t="s">
        <v>746</v>
      </c>
    </row>
    <row r="160" ht="15.75" customHeight="1">
      <c r="A160" s="10" t="s">
        <v>957</v>
      </c>
      <c r="B160" s="9" t="s">
        <v>959</v>
      </c>
      <c r="C160" s="10" t="s">
        <v>961</v>
      </c>
      <c r="D160" s="10" t="s">
        <v>963</v>
      </c>
      <c r="E160" s="9" t="s">
        <v>121</v>
      </c>
      <c r="F160" s="9" t="s">
        <v>920</v>
      </c>
      <c r="G160" s="9" t="s">
        <v>655</v>
      </c>
      <c r="H160" s="14" t="s">
        <v>21</v>
      </c>
      <c r="I160" s="14" t="s">
        <v>964</v>
      </c>
      <c r="J160" s="14" t="s">
        <v>746</v>
      </c>
    </row>
    <row r="161" ht="15.75" customHeight="1">
      <c r="A161" s="19" t="s">
        <v>966</v>
      </c>
      <c r="B161" s="11" t="s">
        <v>967</v>
      </c>
      <c r="C161" s="19" t="s">
        <v>970</v>
      </c>
      <c r="D161" s="19" t="s">
        <v>972</v>
      </c>
      <c r="E161" s="11" t="s">
        <v>121</v>
      </c>
      <c r="F161" s="11" t="s">
        <v>920</v>
      </c>
      <c r="G161" s="11" t="s">
        <v>239</v>
      </c>
      <c r="H161" s="14" t="s">
        <v>21</v>
      </c>
      <c r="I161" s="14" t="s">
        <v>964</v>
      </c>
      <c r="J161" s="14" t="s">
        <v>746</v>
      </c>
    </row>
    <row r="162" ht="15.75" customHeight="1">
      <c r="A162" s="10" t="s">
        <v>974</v>
      </c>
      <c r="B162" s="9" t="s">
        <v>975</v>
      </c>
      <c r="C162" s="10" t="s">
        <v>978</v>
      </c>
      <c r="D162" s="10" t="s">
        <v>981</v>
      </c>
      <c r="E162" s="9" t="s">
        <v>121</v>
      </c>
      <c r="F162" s="9" t="s">
        <v>983</v>
      </c>
      <c r="G162" s="9" t="s">
        <v>239</v>
      </c>
      <c r="H162" s="4" t="s">
        <v>21</v>
      </c>
      <c r="I162" s="4" t="s">
        <v>985</v>
      </c>
      <c r="J162" s="5"/>
    </row>
    <row r="163" ht="15.75" customHeight="1">
      <c r="A163" s="19" t="s">
        <v>986</v>
      </c>
      <c r="B163" s="11" t="s">
        <v>987</v>
      </c>
      <c r="C163" s="19" t="s">
        <v>990</v>
      </c>
      <c r="D163" s="19" t="s">
        <v>992</v>
      </c>
      <c r="E163" s="11" t="s">
        <v>121</v>
      </c>
      <c r="F163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63" s="11" t="s">
        <v>655</v>
      </c>
      <c r="H163" s="4" t="s">
        <v>21</v>
      </c>
      <c r="I163" s="4" t="s">
        <v>1004</v>
      </c>
      <c r="J163" s="5"/>
    </row>
    <row r="164" ht="15.75" customHeight="1">
      <c r="A164" s="10" t="s">
        <v>1005</v>
      </c>
      <c r="B164" s="9" t="s">
        <v>1007</v>
      </c>
      <c r="C164" s="10" t="s">
        <v>1010</v>
      </c>
      <c r="D164" s="10" t="s">
        <v>1011</v>
      </c>
      <c r="E164" s="9" t="s">
        <v>121</v>
      </c>
      <c r="F164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64" s="9" t="s">
        <v>655</v>
      </c>
      <c r="H164" s="4" t="s">
        <v>21</v>
      </c>
      <c r="I164" s="4" t="s">
        <v>1017</v>
      </c>
      <c r="J164" s="5"/>
    </row>
    <row r="165" ht="15.75" customHeight="1">
      <c r="A165" s="19" t="s">
        <v>1018</v>
      </c>
      <c r="B165" s="11" t="s">
        <v>1019</v>
      </c>
      <c r="C165" s="19" t="s">
        <v>1020</v>
      </c>
      <c r="D165" s="19" t="s">
        <v>1021</v>
      </c>
      <c r="E165" s="11" t="s">
        <v>121</v>
      </c>
      <c r="F165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65" s="11" t="s">
        <v>655</v>
      </c>
      <c r="H165" s="4" t="s">
        <v>21</v>
      </c>
      <c r="I165" s="4" t="s">
        <v>1022</v>
      </c>
      <c r="J165" s="5"/>
    </row>
    <row r="166" ht="15.75" customHeight="1">
      <c r="A166" s="10" t="s">
        <v>1023</v>
      </c>
      <c r="B166" s="9" t="s">
        <v>1024</v>
      </c>
      <c r="C166" s="10" t="s">
        <v>1025</v>
      </c>
      <c r="D166" s="10" t="s">
        <v>1026</v>
      </c>
      <c r="E166" s="9" t="s">
        <v>121</v>
      </c>
      <c r="F166" s="9" t="s">
        <v>983</v>
      </c>
      <c r="G166" s="9" t="s">
        <v>655</v>
      </c>
      <c r="H166" s="4" t="s">
        <v>21</v>
      </c>
      <c r="I166" s="4" t="s">
        <v>985</v>
      </c>
      <c r="J166" s="4" t="s">
        <v>531</v>
      </c>
    </row>
    <row r="167" ht="15.75" customHeight="1">
      <c r="A167" s="19" t="s">
        <v>1027</v>
      </c>
      <c r="B167" s="11" t="s">
        <v>1028</v>
      </c>
      <c r="C167" s="19" t="s">
        <v>1029</v>
      </c>
      <c r="D167" s="19" t="s">
        <v>1030</v>
      </c>
      <c r="E167" s="11" t="s">
        <v>121</v>
      </c>
      <c r="F167" s="11" t="s">
        <v>983</v>
      </c>
      <c r="G167" s="11" t="s">
        <v>655</v>
      </c>
      <c r="H167" s="4" t="s">
        <v>21</v>
      </c>
      <c r="I167" s="4" t="s">
        <v>985</v>
      </c>
      <c r="J167" s="4" t="s">
        <v>531</v>
      </c>
    </row>
    <row r="168" ht="15.75" customHeight="1">
      <c r="A168" s="10" t="s">
        <v>1031</v>
      </c>
      <c r="B168" s="9" t="s">
        <v>424</v>
      </c>
      <c r="C168" s="9" t="s">
        <v>425</v>
      </c>
      <c r="D168" s="10" t="s">
        <v>1032</v>
      </c>
      <c r="E168" s="9" t="s">
        <v>121</v>
      </c>
      <c r="F168" s="9" t="s">
        <v>427</v>
      </c>
      <c r="G168" s="9" t="s">
        <v>239</v>
      </c>
      <c r="H168" s="4" t="s">
        <v>21</v>
      </c>
      <c r="I168" s="4" t="s">
        <v>1033</v>
      </c>
      <c r="J168" s="5"/>
    </row>
    <row r="169" ht="15.75" customHeight="1">
      <c r="A169" s="19" t="s">
        <v>1034</v>
      </c>
      <c r="B169" s="11" t="s">
        <v>430</v>
      </c>
      <c r="C169" s="11" t="s">
        <v>1035</v>
      </c>
      <c r="D169" s="19" t="s">
        <v>1036</v>
      </c>
      <c r="E169" s="11" t="s">
        <v>121</v>
      </c>
      <c r="F169" s="11" t="s">
        <v>433</v>
      </c>
      <c r="G169" s="11" t="s">
        <v>239</v>
      </c>
      <c r="H169" s="4" t="s">
        <v>21</v>
      </c>
      <c r="I169" s="4" t="s">
        <v>1037</v>
      </c>
      <c r="J169" s="5"/>
    </row>
    <row r="170" ht="15.75" customHeight="1">
      <c r="A170" s="10" t="s">
        <v>1038</v>
      </c>
      <c r="B170" s="9" t="s">
        <v>1039</v>
      </c>
      <c r="C170" s="10" t="s">
        <v>1040</v>
      </c>
      <c r="D170" s="10" t="s">
        <v>1041</v>
      </c>
      <c r="E170" s="9" t="s">
        <v>121</v>
      </c>
      <c r="F170" s="9" t="s">
        <v>699</v>
      </c>
      <c r="G170" s="9" t="s">
        <v>655</v>
      </c>
      <c r="H170" s="4" t="s">
        <v>21</v>
      </c>
      <c r="I170" s="4" t="s">
        <v>1042</v>
      </c>
      <c r="J170" s="5"/>
    </row>
    <row r="171" ht="15.75" customHeight="1">
      <c r="A171" s="19" t="s">
        <v>1043</v>
      </c>
      <c r="B171" s="11" t="s">
        <v>1044</v>
      </c>
      <c r="C171" s="19" t="s">
        <v>1045</v>
      </c>
      <c r="D171" s="19" t="s">
        <v>1046</v>
      </c>
      <c r="E171" s="11" t="s">
        <v>121</v>
      </c>
      <c r="F171" s="11" t="s">
        <v>699</v>
      </c>
      <c r="G171" s="11" t="s">
        <v>655</v>
      </c>
      <c r="H171" s="4" t="s">
        <v>21</v>
      </c>
      <c r="I171" s="4" t="s">
        <v>1042</v>
      </c>
      <c r="J171" s="5"/>
    </row>
    <row r="172" ht="15.75" customHeight="1">
      <c r="A172" s="19" t="s">
        <v>1047</v>
      </c>
      <c r="B172" s="11" t="s">
        <v>1048</v>
      </c>
      <c r="C172" s="19" t="s">
        <v>1049</v>
      </c>
      <c r="D172" s="19" t="s">
        <v>1050</v>
      </c>
      <c r="E172" s="11" t="s">
        <v>121</v>
      </c>
      <c r="F172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72" s="11" t="s">
        <v>655</v>
      </c>
      <c r="H172" s="4" t="s">
        <v>21</v>
      </c>
      <c r="I172" s="4" t="s">
        <v>1051</v>
      </c>
      <c r="J172" s="5"/>
    </row>
    <row r="173" ht="15.75" customHeight="1">
      <c r="A173" s="10" t="s">
        <v>1052</v>
      </c>
      <c r="B173" s="9" t="s">
        <v>1053</v>
      </c>
      <c r="C173" s="10" t="s">
        <v>1054</v>
      </c>
      <c r="D173" s="10" t="s">
        <v>1055</v>
      </c>
      <c r="E173" s="9" t="s">
        <v>121</v>
      </c>
      <c r="F173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73" s="9" t="s">
        <v>655</v>
      </c>
      <c r="H173" s="4" t="s">
        <v>21</v>
      </c>
      <c r="I173" s="4" t="s">
        <v>1057</v>
      </c>
      <c r="J173" s="5"/>
    </row>
    <row r="174" ht="15.75" customHeight="1">
      <c r="A174" s="19" t="s">
        <v>1058</v>
      </c>
      <c r="B174" s="11" t="s">
        <v>1059</v>
      </c>
      <c r="C174" s="19" t="s">
        <v>1060</v>
      </c>
      <c r="D174" s="19" t="s">
        <v>1061</v>
      </c>
      <c r="E174" s="11" t="s">
        <v>121</v>
      </c>
      <c r="F174" s="11" t="s">
        <v>699</v>
      </c>
      <c r="G174" s="11" t="s">
        <v>655</v>
      </c>
      <c r="H174" s="4" t="s">
        <v>21</v>
      </c>
      <c r="I174" s="4" t="s">
        <v>1042</v>
      </c>
      <c r="J174" s="4" t="s">
        <v>531</v>
      </c>
    </row>
    <row r="175" ht="15.75" customHeight="1">
      <c r="A175" s="10" t="s">
        <v>1062</v>
      </c>
      <c r="B175" s="9" t="s">
        <v>1063</v>
      </c>
      <c r="C175" s="10" t="s">
        <v>1064</v>
      </c>
      <c r="D175" s="10" t="s">
        <v>1065</v>
      </c>
      <c r="E175" s="9" t="s">
        <v>121</v>
      </c>
      <c r="F175" s="9" t="s">
        <v>699</v>
      </c>
      <c r="G175" s="9" t="s">
        <v>655</v>
      </c>
      <c r="H175" s="14" t="s">
        <v>21</v>
      </c>
      <c r="I175" s="14" t="s">
        <v>745</v>
      </c>
      <c r="J175" s="14" t="s">
        <v>746</v>
      </c>
    </row>
    <row r="176" ht="15.75" customHeight="1">
      <c r="A176" s="19" t="s">
        <v>1066</v>
      </c>
      <c r="B176" s="11" t="s">
        <v>1067</v>
      </c>
      <c r="C176" s="19" t="s">
        <v>1068</v>
      </c>
      <c r="D176" s="19" t="s">
        <v>1069</v>
      </c>
      <c r="E176" s="11" t="s">
        <v>121</v>
      </c>
      <c r="F176" s="11" t="s">
        <v>699</v>
      </c>
      <c r="G176" s="11" t="s">
        <v>239</v>
      </c>
      <c r="H176" s="14" t="s">
        <v>21</v>
      </c>
      <c r="I176" s="14" t="s">
        <v>745</v>
      </c>
      <c r="J176" s="14" t="s">
        <v>746</v>
      </c>
      <c r="K176" s="13"/>
      <c r="L176" s="13"/>
      <c r="M176" s="13"/>
      <c r="N176" s="13"/>
      <c r="O176" s="13"/>
      <c r="P176" s="13"/>
      <c r="Q176" s="13"/>
    </row>
    <row r="177" ht="15.75" customHeight="1">
      <c r="A177" s="10" t="s">
        <v>1070</v>
      </c>
      <c r="B177" s="9" t="s">
        <v>1071</v>
      </c>
      <c r="C177" s="10" t="s">
        <v>1072</v>
      </c>
      <c r="D177" s="10" t="s">
        <v>1073</v>
      </c>
      <c r="E177" s="9" t="s">
        <v>121</v>
      </c>
      <c r="F177" s="9" t="s">
        <v>699</v>
      </c>
      <c r="G177" s="9" t="s">
        <v>239</v>
      </c>
      <c r="H177" s="14" t="s">
        <v>21</v>
      </c>
      <c r="I177" s="14" t="s">
        <v>745</v>
      </c>
      <c r="J177" s="14" t="s">
        <v>746</v>
      </c>
      <c r="K177" s="13"/>
      <c r="L177" s="13"/>
      <c r="M177" s="13"/>
      <c r="N177" s="13"/>
      <c r="O177" s="13"/>
      <c r="P177" s="13"/>
      <c r="Q177" s="13"/>
    </row>
    <row r="178" ht="15.75" customHeight="1">
      <c r="A178" s="19" t="s">
        <v>1074</v>
      </c>
      <c r="B178" s="11" t="s">
        <v>755</v>
      </c>
      <c r="C178" s="19" t="s">
        <v>1075</v>
      </c>
      <c r="D178" s="19" t="s">
        <v>1076</v>
      </c>
      <c r="E178" s="11" t="s">
        <v>121</v>
      </c>
      <c r="F178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78" s="11" t="s">
        <v>759</v>
      </c>
      <c r="H178" s="4" t="s">
        <v>21</v>
      </c>
      <c r="I178" s="4" t="s">
        <v>1077</v>
      </c>
      <c r="J178" s="18"/>
      <c r="K178" s="13"/>
      <c r="L178" s="13"/>
      <c r="M178" s="13"/>
      <c r="N178" s="13"/>
      <c r="O178" s="13"/>
      <c r="P178" s="13"/>
      <c r="Q178" s="13"/>
    </row>
    <row r="179" ht="15.75" customHeight="1">
      <c r="A179" s="10" t="s">
        <v>1079</v>
      </c>
      <c r="B179" s="9" t="s">
        <v>767</v>
      </c>
      <c r="C179" s="10" t="s">
        <v>1080</v>
      </c>
      <c r="D179" s="10" t="s">
        <v>1081</v>
      </c>
      <c r="E179" s="9" t="s">
        <v>121</v>
      </c>
      <c r="F179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79" s="9" t="s">
        <v>759</v>
      </c>
      <c r="H179" s="4" t="s">
        <v>21</v>
      </c>
      <c r="I179" s="4" t="s">
        <v>1082</v>
      </c>
      <c r="J179" s="5"/>
    </row>
    <row r="180" ht="15.75" customHeight="1">
      <c r="A180" s="19" t="s">
        <v>1083</v>
      </c>
      <c r="B180" s="11" t="s">
        <v>779</v>
      </c>
      <c r="C180" s="19" t="s">
        <v>1084</v>
      </c>
      <c r="D180" s="19" t="s">
        <v>1085</v>
      </c>
      <c r="E180" s="11" t="s">
        <v>121</v>
      </c>
      <c r="F180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80" s="11" t="s">
        <v>655</v>
      </c>
      <c r="H180" s="4" t="s">
        <v>21</v>
      </c>
      <c r="I180" s="4" t="s">
        <v>1087</v>
      </c>
      <c r="J180" s="5"/>
    </row>
    <row r="181" ht="15.75" customHeight="1">
      <c r="A181" s="10" t="s">
        <v>1088</v>
      </c>
      <c r="B181" s="9" t="s">
        <v>798</v>
      </c>
      <c r="C181" s="10" t="s">
        <v>1089</v>
      </c>
      <c r="D181" s="10" t="s">
        <v>1090</v>
      </c>
      <c r="E181" s="9" t="s">
        <v>121</v>
      </c>
      <c r="F181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81" s="9" t="s">
        <v>655</v>
      </c>
      <c r="H181" s="4" t="s">
        <v>21</v>
      </c>
      <c r="I181" s="4" t="s">
        <v>1092</v>
      </c>
      <c r="J181" s="5"/>
    </row>
    <row r="182" ht="15.75" customHeight="1">
      <c r="A182" s="19" t="s">
        <v>1093</v>
      </c>
      <c r="B182" s="11" t="s">
        <v>803</v>
      </c>
      <c r="C182" s="19" t="s">
        <v>1094</v>
      </c>
      <c r="D182" s="19" t="s">
        <v>1095</v>
      </c>
      <c r="E182" s="11" t="s">
        <v>121</v>
      </c>
      <c r="F182" s="11" t="s">
        <v>809</v>
      </c>
      <c r="G182" s="11" t="s">
        <v>655</v>
      </c>
      <c r="H182" s="4" t="s">
        <v>21</v>
      </c>
      <c r="I182" s="4" t="s">
        <v>1096</v>
      </c>
      <c r="J182" s="5"/>
    </row>
    <row r="183" ht="15.75" customHeight="1">
      <c r="A183" s="10" t="s">
        <v>1097</v>
      </c>
      <c r="B183" s="9" t="s">
        <v>818</v>
      </c>
      <c r="C183" s="10" t="s">
        <v>1099</v>
      </c>
      <c r="D183" s="10" t="s">
        <v>1100</v>
      </c>
      <c r="E183" s="9" t="s">
        <v>121</v>
      </c>
      <c r="F183" s="9" t="s">
        <v>809</v>
      </c>
      <c r="G183" s="9" t="s">
        <v>655</v>
      </c>
      <c r="H183" s="4" t="s">
        <v>21</v>
      </c>
      <c r="I183" s="4" t="s">
        <v>1096</v>
      </c>
      <c r="J183" s="5"/>
    </row>
    <row r="184" ht="15.75" customHeight="1">
      <c r="A184" s="19" t="s">
        <v>1101</v>
      </c>
      <c r="B184" s="11" t="s">
        <v>1102</v>
      </c>
      <c r="C184" s="19" t="s">
        <v>1103</v>
      </c>
      <c r="D184" s="19" t="s">
        <v>1104</v>
      </c>
      <c r="E184" s="11" t="s">
        <v>121</v>
      </c>
      <c r="F184" s="11" t="s">
        <v>809</v>
      </c>
      <c r="G184" s="11" t="s">
        <v>759</v>
      </c>
      <c r="H184" s="14" t="s">
        <v>21</v>
      </c>
      <c r="I184" s="14" t="s">
        <v>836</v>
      </c>
      <c r="J184" s="14" t="s">
        <v>746</v>
      </c>
    </row>
    <row r="185" ht="15.75" customHeight="1">
      <c r="A185" s="10" t="s">
        <v>1105</v>
      </c>
      <c r="B185" s="9" t="s">
        <v>1106</v>
      </c>
      <c r="C185" s="10" t="s">
        <v>1107</v>
      </c>
      <c r="D185" s="10" t="s">
        <v>1108</v>
      </c>
      <c r="E185" s="9" t="s">
        <v>121</v>
      </c>
      <c r="F185" s="9" t="s">
        <v>809</v>
      </c>
      <c r="G185" s="9" t="s">
        <v>759</v>
      </c>
      <c r="H185" s="14" t="s">
        <v>21</v>
      </c>
      <c r="I185" s="14" t="s">
        <v>836</v>
      </c>
      <c r="J185" s="14" t="s">
        <v>746</v>
      </c>
    </row>
    <row r="186" ht="15.75" customHeight="1">
      <c r="A186" s="1" t="s">
        <v>587</v>
      </c>
      <c r="B186" s="2"/>
      <c r="C186" s="2"/>
      <c r="D186" s="2"/>
      <c r="E186" s="2"/>
      <c r="F186" s="2"/>
      <c r="G186" s="3"/>
      <c r="H186" s="4" t="s">
        <v>2</v>
      </c>
      <c r="I186" s="5"/>
      <c r="J186" s="5"/>
    </row>
    <row r="187" ht="15.75" customHeight="1">
      <c r="A187" s="47" t="s">
        <v>1110</v>
      </c>
      <c r="B187" s="2"/>
      <c r="C187" s="2"/>
      <c r="D187" s="2"/>
      <c r="E187" s="2"/>
      <c r="F187" s="2"/>
      <c r="G187" s="3"/>
      <c r="H187" s="4" t="s">
        <v>2</v>
      </c>
      <c r="I187" s="5"/>
      <c r="J187" s="5"/>
    </row>
    <row r="188" ht="15.75" customHeight="1">
      <c r="A188" s="19" t="s">
        <v>1111</v>
      </c>
      <c r="B188" s="11" t="s">
        <v>1112</v>
      </c>
      <c r="C188" s="19" t="s">
        <v>1113</v>
      </c>
      <c r="D188" s="19" t="s">
        <v>1114</v>
      </c>
      <c r="E188" s="11" t="s">
        <v>596</v>
      </c>
      <c r="F188" s="11" t="s">
        <v>1115</v>
      </c>
      <c r="G188" s="11" t="s">
        <v>239</v>
      </c>
      <c r="H188" s="4" t="s">
        <v>21</v>
      </c>
      <c r="I188" s="4" t="s">
        <v>1116</v>
      </c>
      <c r="J188" s="5"/>
    </row>
    <row r="189" ht="15.75" customHeight="1">
      <c r="A189" s="10" t="s">
        <v>1117</v>
      </c>
      <c r="B189" s="9" t="s">
        <v>1118</v>
      </c>
      <c r="C189" s="10" t="s">
        <v>1119</v>
      </c>
      <c r="D189" s="10" t="s">
        <v>1114</v>
      </c>
      <c r="E189" s="9" t="s">
        <v>596</v>
      </c>
      <c r="F189" s="9" t="s">
        <v>1120</v>
      </c>
      <c r="G189" s="9" t="s">
        <v>759</v>
      </c>
      <c r="H189" s="4" t="s">
        <v>21</v>
      </c>
      <c r="I189" s="4" t="s">
        <v>1121</v>
      </c>
      <c r="J189" s="5"/>
    </row>
    <row r="190" ht="15.75" customHeight="1">
      <c r="A190" s="19" t="s">
        <v>1122</v>
      </c>
      <c r="B190" s="19" t="s">
        <v>1123</v>
      </c>
      <c r="C190" s="19" t="s">
        <v>1124</v>
      </c>
      <c r="D190" s="19" t="s">
        <v>1114</v>
      </c>
      <c r="E190" s="11" t="s">
        <v>596</v>
      </c>
      <c r="F190" s="11" t="s">
        <v>1125</v>
      </c>
      <c r="G190" s="11" t="s">
        <v>759</v>
      </c>
      <c r="H190" s="4" t="s">
        <v>21</v>
      </c>
      <c r="I190" s="4" t="s">
        <v>1127</v>
      </c>
      <c r="J190" s="5"/>
    </row>
    <row r="191" ht="15.75" customHeight="1">
      <c r="A191" s="10" t="s">
        <v>1128</v>
      </c>
      <c r="B191" s="10" t="s">
        <v>1129</v>
      </c>
      <c r="C191" s="10" t="s">
        <v>1130</v>
      </c>
      <c r="D191" s="16" t="s">
        <v>1131</v>
      </c>
      <c r="E191" s="9" t="s">
        <v>596</v>
      </c>
      <c r="F191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91" s="9" t="s">
        <v>759</v>
      </c>
      <c r="H191" s="4" t="s">
        <v>21</v>
      </c>
      <c r="I191" s="4" t="s">
        <v>1132</v>
      </c>
      <c r="J191" s="5"/>
    </row>
    <row r="192" ht="15.75" customHeight="1">
      <c r="A192" s="19" t="s">
        <v>1133</v>
      </c>
      <c r="B192" s="11" t="s">
        <v>1134</v>
      </c>
      <c r="C192" s="19" t="s">
        <v>1135</v>
      </c>
      <c r="D192" s="21" t="s">
        <v>1136</v>
      </c>
      <c r="E192" s="11" t="s">
        <v>596</v>
      </c>
      <c r="F192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92" s="11" t="s">
        <v>759</v>
      </c>
      <c r="H192" s="4" t="s">
        <v>21</v>
      </c>
      <c r="I192" s="4" t="s">
        <v>1132</v>
      </c>
      <c r="J192" s="5"/>
    </row>
    <row r="193" ht="15.75" customHeight="1">
      <c r="A193" s="10" t="s">
        <v>1137</v>
      </c>
      <c r="B193" s="9" t="s">
        <v>1138</v>
      </c>
      <c r="C193" s="10" t="s">
        <v>1139</v>
      </c>
      <c r="D193" s="10" t="s">
        <v>1140</v>
      </c>
      <c r="E193" s="9" t="s">
        <v>596</v>
      </c>
      <c r="F193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93" s="9" t="s">
        <v>759</v>
      </c>
      <c r="H193" s="4" t="s">
        <v>21</v>
      </c>
      <c r="I193" s="4" t="s">
        <v>1132</v>
      </c>
      <c r="J193" s="5"/>
    </row>
    <row r="194" ht="15.75" customHeight="1">
      <c r="A194" s="19" t="s">
        <v>1141</v>
      </c>
      <c r="B194" s="11" t="s">
        <v>1142</v>
      </c>
      <c r="C194" s="19" t="s">
        <v>1143</v>
      </c>
      <c r="D194" s="19" t="s">
        <v>1144</v>
      </c>
      <c r="E194" s="11" t="s">
        <v>596</v>
      </c>
      <c r="F194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94" s="11" t="s">
        <v>655</v>
      </c>
      <c r="H194" s="4" t="s">
        <v>21</v>
      </c>
      <c r="I194" s="4" t="s">
        <v>1132</v>
      </c>
      <c r="J194" s="5"/>
    </row>
    <row r="195" ht="15.75" customHeight="1">
      <c r="A195" s="10" t="s">
        <v>1145</v>
      </c>
      <c r="B195" s="9" t="s">
        <v>1146</v>
      </c>
      <c r="C195" s="10" t="s">
        <v>1147</v>
      </c>
      <c r="D195" s="10" t="s">
        <v>1148</v>
      </c>
      <c r="E195" s="9" t="s">
        <v>596</v>
      </c>
      <c r="F195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95" s="9" t="s">
        <v>655</v>
      </c>
      <c r="H195" s="4" t="s">
        <v>21</v>
      </c>
      <c r="I195" s="4" t="s">
        <v>1132</v>
      </c>
      <c r="J195" s="5"/>
    </row>
    <row r="196" ht="15.75" customHeight="1">
      <c r="A196" s="19" t="s">
        <v>1149</v>
      </c>
      <c r="B196" s="11" t="s">
        <v>1150</v>
      </c>
      <c r="C196" s="19" t="s">
        <v>1151</v>
      </c>
      <c r="D196" s="19" t="s">
        <v>1152</v>
      </c>
      <c r="E196" s="11" t="s">
        <v>596</v>
      </c>
      <c r="F196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96" s="11" t="s">
        <v>655</v>
      </c>
      <c r="H196" s="4" t="s">
        <v>21</v>
      </c>
      <c r="I196" s="4" t="s">
        <v>1132</v>
      </c>
      <c r="J196" s="5"/>
    </row>
    <row r="197" ht="15.75" customHeight="1">
      <c r="A197" s="10" t="s">
        <v>1153</v>
      </c>
      <c r="B197" s="9" t="s">
        <v>1154</v>
      </c>
      <c r="C197" s="10" t="s">
        <v>1155</v>
      </c>
      <c r="D197" s="10" t="s">
        <v>1156</v>
      </c>
      <c r="E197" s="9" t="s">
        <v>596</v>
      </c>
      <c r="F197" s="9" t="s">
        <v>1157</v>
      </c>
      <c r="G197" s="9" t="s">
        <v>655</v>
      </c>
      <c r="H197" s="4" t="s">
        <v>21</v>
      </c>
      <c r="I197" s="4" t="s">
        <v>1158</v>
      </c>
      <c r="J197" s="4" t="s">
        <v>531</v>
      </c>
    </row>
    <row r="198" ht="15.75" customHeight="1">
      <c r="A198" s="19" t="s">
        <v>1159</v>
      </c>
      <c r="B198" s="11" t="s">
        <v>1160</v>
      </c>
      <c r="C198" s="19" t="s">
        <v>1161</v>
      </c>
      <c r="D198" s="19" t="s">
        <v>1162</v>
      </c>
      <c r="E198" s="11" t="s">
        <v>596</v>
      </c>
      <c r="F198" s="11" t="s">
        <v>1157</v>
      </c>
      <c r="G198" s="11" t="s">
        <v>655</v>
      </c>
      <c r="H198" s="4" t="s">
        <v>21</v>
      </c>
      <c r="I198" s="4" t="s">
        <v>1158</v>
      </c>
      <c r="J198" s="4" t="s">
        <v>531</v>
      </c>
    </row>
    <row r="199" ht="15.75" customHeight="1">
      <c r="A199" s="10" t="s">
        <v>1163</v>
      </c>
      <c r="B199" s="9" t="s">
        <v>755</v>
      </c>
      <c r="C199" s="10" t="s">
        <v>1164</v>
      </c>
      <c r="D199" s="10" t="s">
        <v>1165</v>
      </c>
      <c r="E199" s="9" t="s">
        <v>596</v>
      </c>
      <c r="F199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199" s="9" t="s">
        <v>759</v>
      </c>
      <c r="H199" s="4" t="s">
        <v>21</v>
      </c>
      <c r="I199" s="4" t="s">
        <v>1132</v>
      </c>
      <c r="J199" s="5"/>
    </row>
    <row r="200" ht="15.75" customHeight="1">
      <c r="A200" s="19" t="s">
        <v>1166</v>
      </c>
      <c r="B200" s="11" t="s">
        <v>767</v>
      </c>
      <c r="C200" s="19" t="s">
        <v>1167</v>
      </c>
      <c r="D200" s="19" t="s">
        <v>1168</v>
      </c>
      <c r="E200" s="11" t="s">
        <v>596</v>
      </c>
      <c r="F200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00" s="11" t="s">
        <v>759</v>
      </c>
      <c r="H200" s="4" t="s">
        <v>21</v>
      </c>
      <c r="I200" s="4" t="s">
        <v>1132</v>
      </c>
      <c r="J200" s="5"/>
    </row>
    <row r="201" ht="15.75" customHeight="1">
      <c r="A201" s="10" t="s">
        <v>1169</v>
      </c>
      <c r="B201" s="9" t="s">
        <v>779</v>
      </c>
      <c r="C201" s="10" t="s">
        <v>1170</v>
      </c>
      <c r="D201" s="10" t="s">
        <v>1171</v>
      </c>
      <c r="E201" s="9" t="s">
        <v>596</v>
      </c>
      <c r="F201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01" s="9" t="s">
        <v>655</v>
      </c>
      <c r="H201" s="4" t="s">
        <v>21</v>
      </c>
      <c r="I201" s="4" t="s">
        <v>1132</v>
      </c>
      <c r="J201" s="5"/>
    </row>
    <row r="202" ht="15.75" customHeight="1">
      <c r="A202" s="19" t="s">
        <v>1172</v>
      </c>
      <c r="B202" s="11" t="s">
        <v>798</v>
      </c>
      <c r="C202" s="19" t="s">
        <v>1173</v>
      </c>
      <c r="D202" s="19" t="s">
        <v>1174</v>
      </c>
      <c r="E202" s="11" t="s">
        <v>596</v>
      </c>
      <c r="F202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02" s="11" t="s">
        <v>655</v>
      </c>
      <c r="H202" s="4" t="s">
        <v>21</v>
      </c>
      <c r="I202" s="4" t="s">
        <v>1132</v>
      </c>
      <c r="J202" s="5"/>
    </row>
    <row r="203" ht="15.75" customHeight="1">
      <c r="A203" s="10" t="s">
        <v>1175</v>
      </c>
      <c r="B203" s="9" t="s">
        <v>803</v>
      </c>
      <c r="C203" s="10" t="s">
        <v>1176</v>
      </c>
      <c r="D203" s="10" t="s">
        <v>1177</v>
      </c>
      <c r="E203" s="9" t="s">
        <v>596</v>
      </c>
      <c r="F203" s="9" t="s">
        <v>809</v>
      </c>
      <c r="G203" s="9" t="s">
        <v>655</v>
      </c>
      <c r="H203" s="4" t="s">
        <v>21</v>
      </c>
      <c r="I203" s="4" t="s">
        <v>1178</v>
      </c>
      <c r="J203" s="5"/>
    </row>
    <row r="204" ht="15.75" customHeight="1">
      <c r="A204" s="19" t="s">
        <v>1179</v>
      </c>
      <c r="B204" s="11" t="s">
        <v>818</v>
      </c>
      <c r="C204" s="19" t="s">
        <v>1180</v>
      </c>
      <c r="D204" s="19" t="s">
        <v>1181</v>
      </c>
      <c r="E204" s="11" t="s">
        <v>596</v>
      </c>
      <c r="F204" s="11" t="s">
        <v>809</v>
      </c>
      <c r="G204" s="11" t="s">
        <v>655</v>
      </c>
      <c r="H204" s="4" t="s">
        <v>21</v>
      </c>
      <c r="I204" s="4" t="s">
        <v>1178</v>
      </c>
      <c r="J204" s="5"/>
    </row>
    <row r="205" ht="15.75" customHeight="1">
      <c r="A205" s="10" t="s">
        <v>1182</v>
      </c>
      <c r="B205" s="10" t="s">
        <v>827</v>
      </c>
      <c r="C205" s="10" t="s">
        <v>1183</v>
      </c>
      <c r="D205" s="10" t="s">
        <v>1184</v>
      </c>
      <c r="E205" s="9" t="s">
        <v>596</v>
      </c>
      <c r="F205" s="9" t="s">
        <v>809</v>
      </c>
      <c r="G205" s="9" t="s">
        <v>759</v>
      </c>
      <c r="H205" s="14" t="s">
        <v>21</v>
      </c>
      <c r="I205" s="14" t="s">
        <v>836</v>
      </c>
      <c r="J205" s="14"/>
    </row>
    <row r="206" ht="15.75" customHeight="1">
      <c r="A206" s="19" t="s">
        <v>1185</v>
      </c>
      <c r="B206" s="19" t="s">
        <v>839</v>
      </c>
      <c r="C206" s="19" t="s">
        <v>1186</v>
      </c>
      <c r="D206" s="19" t="s">
        <v>1187</v>
      </c>
      <c r="E206" s="11" t="s">
        <v>596</v>
      </c>
      <c r="F206" s="11" t="s">
        <v>809</v>
      </c>
      <c r="G206" s="11" t="s">
        <v>759</v>
      </c>
      <c r="H206" s="14" t="s">
        <v>21</v>
      </c>
      <c r="I206" s="14" t="s">
        <v>836</v>
      </c>
      <c r="J206" s="14"/>
    </row>
    <row r="207" ht="15.75" customHeight="1">
      <c r="A207" s="10" t="s">
        <v>1188</v>
      </c>
      <c r="B207" s="9" t="s">
        <v>1189</v>
      </c>
      <c r="C207" s="10" t="s">
        <v>1190</v>
      </c>
      <c r="D207" s="10" t="s">
        <v>1191</v>
      </c>
      <c r="E207" s="9" t="s">
        <v>596</v>
      </c>
      <c r="F207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07" s="9" t="s">
        <v>759</v>
      </c>
      <c r="H207" s="4" t="s">
        <v>21</v>
      </c>
      <c r="I207" s="4" t="s">
        <v>1132</v>
      </c>
      <c r="J207" s="5"/>
    </row>
    <row r="208" ht="15.75" customHeight="1">
      <c r="A208" s="19" t="s">
        <v>1192</v>
      </c>
      <c r="B208" s="11" t="s">
        <v>1193</v>
      </c>
      <c r="C208" s="19" t="s">
        <v>1194</v>
      </c>
      <c r="D208" s="19" t="s">
        <v>1195</v>
      </c>
      <c r="E208" s="11" t="s">
        <v>596</v>
      </c>
      <c r="F208" s="11" t="s">
        <v>1196</v>
      </c>
      <c r="G208" s="11" t="s">
        <v>655</v>
      </c>
      <c r="H208" s="4" t="s">
        <v>21</v>
      </c>
      <c r="I208" s="4" t="s">
        <v>1042</v>
      </c>
      <c r="J208" s="5"/>
    </row>
    <row r="209" ht="15.75" customHeight="1">
      <c r="A209" s="10" t="s">
        <v>1197</v>
      </c>
      <c r="B209" s="9" t="s">
        <v>1198</v>
      </c>
      <c r="C209" s="10" t="s">
        <v>1199</v>
      </c>
      <c r="D209" s="10" t="s">
        <v>1200</v>
      </c>
      <c r="E209" s="9" t="s">
        <v>596</v>
      </c>
      <c r="F209" s="9" t="s">
        <v>1196</v>
      </c>
      <c r="G209" s="9" t="s">
        <v>655</v>
      </c>
      <c r="H209" s="4" t="s">
        <v>21</v>
      </c>
      <c r="I209" s="4" t="s">
        <v>1042</v>
      </c>
      <c r="J209" s="5"/>
    </row>
    <row r="210" ht="15.75" customHeight="1">
      <c r="A210" s="19" t="s">
        <v>1201</v>
      </c>
      <c r="B210" s="11" t="s">
        <v>1202</v>
      </c>
      <c r="C210" s="19" t="s">
        <v>1203</v>
      </c>
      <c r="D210" s="19" t="s">
        <v>1204</v>
      </c>
      <c r="E210" s="11" t="s">
        <v>596</v>
      </c>
      <c r="F210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10" s="11" t="s">
        <v>655</v>
      </c>
      <c r="H210" s="4" t="s">
        <v>21</v>
      </c>
      <c r="I210" s="4" t="s">
        <v>1132</v>
      </c>
      <c r="J210" s="5"/>
    </row>
    <row r="211" ht="15.75" customHeight="1">
      <c r="A211" s="10" t="s">
        <v>1205</v>
      </c>
      <c r="B211" s="9" t="s">
        <v>1206</v>
      </c>
      <c r="C211" s="10" t="s">
        <v>1207</v>
      </c>
      <c r="D211" s="10" t="s">
        <v>1208</v>
      </c>
      <c r="E211" s="9" t="s">
        <v>596</v>
      </c>
      <c r="F211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11" s="9" t="s">
        <v>655</v>
      </c>
      <c r="H211" s="4" t="s">
        <v>21</v>
      </c>
      <c r="I211" s="4" t="s">
        <v>1132</v>
      </c>
      <c r="J211" s="4" t="s">
        <v>531</v>
      </c>
    </row>
    <row r="212" ht="15.75" customHeight="1">
      <c r="A212" s="19" t="s">
        <v>1209</v>
      </c>
      <c r="B212" s="11" t="s">
        <v>1210</v>
      </c>
      <c r="C212" s="19" t="s">
        <v>1211</v>
      </c>
      <c r="D212" s="19" t="s">
        <v>1212</v>
      </c>
      <c r="E212" s="11" t="s">
        <v>596</v>
      </c>
      <c r="F212" s="11" t="s">
        <v>1196</v>
      </c>
      <c r="G212" s="11" t="s">
        <v>655</v>
      </c>
      <c r="H212" s="4" t="s">
        <v>21</v>
      </c>
      <c r="I212" s="4" t="s">
        <v>1042</v>
      </c>
      <c r="J212" s="4" t="s">
        <v>531</v>
      </c>
    </row>
    <row r="213" ht="15.75" customHeight="1">
      <c r="A213" s="10" t="s">
        <v>1213</v>
      </c>
      <c r="B213" s="10" t="s">
        <v>1214</v>
      </c>
      <c r="C213" s="10" t="s">
        <v>1215</v>
      </c>
      <c r="D213" s="10" t="s">
        <v>1216</v>
      </c>
      <c r="E213" s="9" t="s">
        <v>596</v>
      </c>
      <c r="F213" s="9" t="s">
        <v>1196</v>
      </c>
      <c r="G213" s="9" t="s">
        <v>655</v>
      </c>
      <c r="H213" s="4" t="s">
        <v>21</v>
      </c>
      <c r="I213" s="4" t="s">
        <v>1042</v>
      </c>
      <c r="J213" s="4" t="s">
        <v>531</v>
      </c>
    </row>
    <row r="214" ht="15.75" customHeight="1">
      <c r="A214" s="19" t="s">
        <v>1217</v>
      </c>
      <c r="B214" s="11" t="s">
        <v>1067</v>
      </c>
      <c r="C214" s="19" t="s">
        <v>1218</v>
      </c>
      <c r="D214" s="19" t="s">
        <v>1219</v>
      </c>
      <c r="E214" s="11" t="s">
        <v>596</v>
      </c>
      <c r="F214" s="11" t="s">
        <v>1196</v>
      </c>
      <c r="G214" s="11" t="s">
        <v>759</v>
      </c>
      <c r="H214" s="14" t="s">
        <v>21</v>
      </c>
      <c r="I214" s="14" t="s">
        <v>745</v>
      </c>
      <c r="J214" s="14" t="s">
        <v>746</v>
      </c>
    </row>
    <row r="215" ht="15.75" customHeight="1">
      <c r="A215" s="10" t="s">
        <v>1220</v>
      </c>
      <c r="B215" s="9" t="s">
        <v>1071</v>
      </c>
      <c r="C215" s="10" t="s">
        <v>1221</v>
      </c>
      <c r="D215" s="10" t="s">
        <v>1222</v>
      </c>
      <c r="E215" s="9" t="s">
        <v>596</v>
      </c>
      <c r="F215" s="9" t="s">
        <v>1196</v>
      </c>
      <c r="G215" s="9" t="s">
        <v>759</v>
      </c>
      <c r="H215" s="14" t="s">
        <v>21</v>
      </c>
      <c r="I215" s="14" t="s">
        <v>745</v>
      </c>
      <c r="J215" s="14" t="s">
        <v>746</v>
      </c>
    </row>
    <row r="216" ht="15.75" customHeight="1">
      <c r="A216" s="19" t="s">
        <v>1223</v>
      </c>
      <c r="B216" s="11" t="s">
        <v>1224</v>
      </c>
      <c r="C216" s="11" t="s">
        <v>425</v>
      </c>
      <c r="D216" s="19" t="s">
        <v>1225</v>
      </c>
      <c r="E216" s="11" t="s">
        <v>121</v>
      </c>
      <c r="F216" s="11" t="s">
        <v>427</v>
      </c>
      <c r="G216" s="11" t="s">
        <v>239</v>
      </c>
      <c r="H216" s="4" t="s">
        <v>21</v>
      </c>
      <c r="I216" s="4" t="s">
        <v>1226</v>
      </c>
      <c r="J216" s="5"/>
    </row>
    <row r="217" ht="15.75" customHeight="1">
      <c r="A217" s="10" t="s">
        <v>1227</v>
      </c>
      <c r="B217" s="9" t="s">
        <v>430</v>
      </c>
      <c r="C217" s="9" t="s">
        <v>1035</v>
      </c>
      <c r="D217" s="10" t="s">
        <v>2</v>
      </c>
      <c r="E217" s="9" t="s">
        <v>121</v>
      </c>
      <c r="F217" s="9" t="s">
        <v>1120</v>
      </c>
      <c r="G217" s="9" t="s">
        <v>239</v>
      </c>
      <c r="H217" s="4" t="s">
        <v>21</v>
      </c>
      <c r="I217" s="4" t="s">
        <v>1121</v>
      </c>
      <c r="J217" s="5"/>
    </row>
    <row r="218" ht="15.75" customHeight="1">
      <c r="A218" s="47" t="s">
        <v>1228</v>
      </c>
      <c r="B218" s="2"/>
      <c r="C218" s="2"/>
      <c r="D218" s="2"/>
      <c r="E218" s="2"/>
      <c r="F218" s="2"/>
      <c r="G218" s="3"/>
      <c r="H218" s="4" t="s">
        <v>2</v>
      </c>
      <c r="I218" s="5"/>
      <c r="J218" s="5"/>
    </row>
    <row r="219" ht="15.75" customHeight="1">
      <c r="A219" s="10" t="s">
        <v>1229</v>
      </c>
      <c r="B219" s="9" t="s">
        <v>1112</v>
      </c>
      <c r="C219" s="9" t="str">
        <f>C$188</f>
        <v>- Campo Tipo selecionado e desabilitado para edição
- Campo Agente de integração selecionado e desabilitado para edição
- Campo CNPJ preenchido e desabilitado para edição
- Campo Razão Social preenchido e desabilitado para edição
- Campo tipo e agente de integração preenchidos e desabilitados para edição</v>
      </c>
      <c r="D219" s="10" t="s">
        <v>1230</v>
      </c>
      <c r="E219" s="9" t="s">
        <v>596</v>
      </c>
      <c r="F219" s="9" t="s">
        <v>1115</v>
      </c>
      <c r="G219" s="9" t="s">
        <v>239</v>
      </c>
      <c r="H219" s="4" t="s">
        <v>21</v>
      </c>
      <c r="I219" s="4" t="s">
        <v>1116</v>
      </c>
      <c r="J219" s="5"/>
    </row>
    <row r="220" ht="15.75" customHeight="1">
      <c r="A220" s="19" t="s">
        <v>1231</v>
      </c>
      <c r="B220" s="19" t="s">
        <v>1232</v>
      </c>
      <c r="C220" s="19" t="s">
        <v>1233</v>
      </c>
      <c r="D220" s="19" t="s">
        <v>1230</v>
      </c>
      <c r="E220" s="11" t="s">
        <v>596</v>
      </c>
      <c r="F220" s="11" t="s">
        <v>1234</v>
      </c>
      <c r="G220" s="11" t="s">
        <v>759</v>
      </c>
      <c r="H220" s="4" t="s">
        <v>21</v>
      </c>
      <c r="I220" s="4" t="s">
        <v>1121</v>
      </c>
      <c r="J220" s="5"/>
    </row>
    <row r="221" ht="15.75" customHeight="1">
      <c r="A221" s="10" t="s">
        <v>1235</v>
      </c>
      <c r="B221" s="10" t="s">
        <v>1123</v>
      </c>
      <c r="C221" s="10" t="s">
        <v>1124</v>
      </c>
      <c r="D221" s="10" t="s">
        <v>1236</v>
      </c>
      <c r="E221" s="9" t="s">
        <v>596</v>
      </c>
      <c r="F221" s="9" t="s">
        <v>1125</v>
      </c>
      <c r="G221" s="9" t="s">
        <v>759</v>
      </c>
      <c r="H221" s="4" t="s">
        <v>21</v>
      </c>
      <c r="I221" s="4" t="s">
        <v>1237</v>
      </c>
      <c r="J221" s="5"/>
    </row>
    <row r="222" ht="15.75" customHeight="1">
      <c r="A222" s="1" t="s">
        <v>868</v>
      </c>
      <c r="B222" s="2"/>
      <c r="C222" s="2"/>
      <c r="D222" s="2"/>
      <c r="E222" s="2"/>
      <c r="F222" s="2"/>
      <c r="G222" s="3"/>
      <c r="H222" s="4" t="s">
        <v>2</v>
      </c>
      <c r="I222" s="5"/>
      <c r="J222" s="5"/>
    </row>
    <row r="223" ht="15.75" customHeight="1">
      <c r="A223" s="19" t="s">
        <v>1238</v>
      </c>
      <c r="B223" s="11" t="s">
        <v>1112</v>
      </c>
      <c r="C223" s="19" t="s">
        <v>1239</v>
      </c>
      <c r="D223" s="19" t="s">
        <v>1240</v>
      </c>
      <c r="E223" s="11" t="s">
        <v>596</v>
      </c>
      <c r="F223" s="19" t="s">
        <v>1241</v>
      </c>
      <c r="G223" s="11" t="s">
        <v>239</v>
      </c>
      <c r="H223" s="4" t="s">
        <v>21</v>
      </c>
      <c r="I223" s="4" t="s">
        <v>452</v>
      </c>
      <c r="J223" s="5"/>
    </row>
    <row r="224" ht="15.75" customHeight="1">
      <c r="A224" s="10" t="s">
        <v>1242</v>
      </c>
      <c r="B224" s="9" t="s">
        <v>1118</v>
      </c>
      <c r="C224" s="10" t="s">
        <v>1243</v>
      </c>
      <c r="D224" s="10" t="s">
        <v>1240</v>
      </c>
      <c r="E224" s="9" t="s">
        <v>596</v>
      </c>
      <c r="F224" s="9" t="s">
        <v>1234</v>
      </c>
      <c r="G224" s="9" t="s">
        <v>759</v>
      </c>
      <c r="H224" s="4" t="s">
        <v>21</v>
      </c>
      <c r="I224" s="4" t="s">
        <v>1244</v>
      </c>
      <c r="J224" s="5"/>
    </row>
    <row r="225" ht="15.75" customHeight="1">
      <c r="A225" s="19" t="s">
        <v>1245</v>
      </c>
      <c r="B225" s="19" t="s">
        <v>1123</v>
      </c>
      <c r="C225" s="19" t="s">
        <v>1246</v>
      </c>
      <c r="D225" s="19" t="s">
        <v>1247</v>
      </c>
      <c r="E225" s="11" t="s">
        <v>596</v>
      </c>
      <c r="F225" s="11" t="s">
        <v>1125</v>
      </c>
      <c r="G225" s="11" t="s">
        <v>759</v>
      </c>
      <c r="H225" s="4" t="s">
        <v>21</v>
      </c>
      <c r="I225" s="4" t="s">
        <v>1248</v>
      </c>
      <c r="J225" s="5"/>
    </row>
    <row r="226" ht="15.75" customHeight="1">
      <c r="A226" s="10" t="s">
        <v>1249</v>
      </c>
      <c r="B226" s="9" t="s">
        <v>1250</v>
      </c>
      <c r="C226" s="10" t="s">
        <v>1251</v>
      </c>
      <c r="D226" s="10" t="s">
        <v>1252</v>
      </c>
      <c r="E226" s="9" t="s">
        <v>596</v>
      </c>
      <c r="F226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26" s="9" t="s">
        <v>759</v>
      </c>
      <c r="H226" s="4" t="s">
        <v>21</v>
      </c>
      <c r="I226" s="4" t="s">
        <v>1248</v>
      </c>
      <c r="J226" s="5"/>
    </row>
    <row r="227" ht="15.75" customHeight="1">
      <c r="A227" s="19" t="s">
        <v>1253</v>
      </c>
      <c r="B227" s="11" t="s">
        <v>755</v>
      </c>
      <c r="C227" s="19" t="s">
        <v>1254</v>
      </c>
      <c r="D227" s="19" t="s">
        <v>1255</v>
      </c>
      <c r="E227" s="11" t="s">
        <v>596</v>
      </c>
      <c r="F227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27" s="11" t="s">
        <v>759</v>
      </c>
      <c r="H227" s="4" t="s">
        <v>21</v>
      </c>
      <c r="I227" s="4" t="s">
        <v>1248</v>
      </c>
      <c r="J227" s="5"/>
    </row>
    <row r="228" ht="15.75" customHeight="1">
      <c r="A228" s="10" t="s">
        <v>1256</v>
      </c>
      <c r="B228" s="9" t="s">
        <v>767</v>
      </c>
      <c r="C228" s="10" t="s">
        <v>1257</v>
      </c>
      <c r="D228" s="10" t="s">
        <v>1258</v>
      </c>
      <c r="E228" s="9" t="s">
        <v>596</v>
      </c>
      <c r="F228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28" s="9" t="s">
        <v>759</v>
      </c>
      <c r="H228" s="4" t="s">
        <v>21</v>
      </c>
      <c r="I228" s="4" t="s">
        <v>1248</v>
      </c>
      <c r="J228" s="5"/>
    </row>
    <row r="229" ht="15.75" customHeight="1">
      <c r="A229" s="19" t="s">
        <v>1259</v>
      </c>
      <c r="B229" s="11" t="s">
        <v>779</v>
      </c>
      <c r="C229" s="19" t="s">
        <v>1260</v>
      </c>
      <c r="D229" s="19" t="s">
        <v>1261</v>
      </c>
      <c r="E229" s="11" t="s">
        <v>596</v>
      </c>
      <c r="F229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29" s="11" t="s">
        <v>655</v>
      </c>
      <c r="H229" s="4" t="s">
        <v>21</v>
      </c>
      <c r="I229" s="4" t="s">
        <v>1248</v>
      </c>
      <c r="J229" s="51" t="s">
        <v>1262</v>
      </c>
    </row>
    <row r="230" ht="15.75" customHeight="1">
      <c r="A230" s="10" t="s">
        <v>1263</v>
      </c>
      <c r="B230" s="9" t="s">
        <v>798</v>
      </c>
      <c r="C230" s="10" t="s">
        <v>1264</v>
      </c>
      <c r="D230" s="10" t="s">
        <v>1265</v>
      </c>
      <c r="E230" s="9" t="s">
        <v>596</v>
      </c>
      <c r="F230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30" s="9" t="s">
        <v>655</v>
      </c>
      <c r="H230" s="4" t="s">
        <v>21</v>
      </c>
      <c r="I230" s="4" t="s">
        <v>1248</v>
      </c>
      <c r="J230" s="5"/>
    </row>
    <row r="231" ht="15.75" customHeight="1">
      <c r="A231" s="19" t="s">
        <v>1266</v>
      </c>
      <c r="B231" s="11" t="s">
        <v>803</v>
      </c>
      <c r="C231" s="19" t="s">
        <v>1267</v>
      </c>
      <c r="D231" s="19" t="s">
        <v>1268</v>
      </c>
      <c r="E231" s="11" t="s">
        <v>596</v>
      </c>
      <c r="F231" s="11" t="s">
        <v>809</v>
      </c>
      <c r="G231" s="11" t="s">
        <v>655</v>
      </c>
      <c r="H231" s="4" t="s">
        <v>21</v>
      </c>
      <c r="I231" s="4" t="s">
        <v>1178</v>
      </c>
      <c r="J231" s="5"/>
    </row>
    <row r="232" ht="15.75" customHeight="1">
      <c r="A232" s="10" t="s">
        <v>1269</v>
      </c>
      <c r="B232" s="9" t="s">
        <v>818</v>
      </c>
      <c r="C232" s="10" t="s">
        <v>1270</v>
      </c>
      <c r="D232" s="10" t="s">
        <v>1271</v>
      </c>
      <c r="E232" s="9" t="s">
        <v>596</v>
      </c>
      <c r="F232" s="9" t="s">
        <v>809</v>
      </c>
      <c r="G232" s="9" t="s">
        <v>655</v>
      </c>
      <c r="H232" s="4" t="s">
        <v>21</v>
      </c>
      <c r="I232" s="4" t="s">
        <v>1178</v>
      </c>
      <c r="J232" s="5"/>
    </row>
    <row r="233" ht="15.75" customHeight="1">
      <c r="A233" s="19" t="s">
        <v>1272</v>
      </c>
      <c r="B233" s="19" t="s">
        <v>1273</v>
      </c>
      <c r="C233" s="19" t="s">
        <v>1274</v>
      </c>
      <c r="D233" s="19" t="s">
        <v>1275</v>
      </c>
      <c r="E233" s="11" t="s">
        <v>596</v>
      </c>
      <c r="F233" s="11" t="s">
        <v>809</v>
      </c>
      <c r="G233" s="11" t="s">
        <v>759</v>
      </c>
      <c r="H233" s="14" t="s">
        <v>21</v>
      </c>
      <c r="I233" s="14" t="s">
        <v>836</v>
      </c>
      <c r="J233" s="14" t="s">
        <v>746</v>
      </c>
    </row>
    <row r="234" ht="15.75" customHeight="1">
      <c r="A234" s="10" t="s">
        <v>1276</v>
      </c>
      <c r="B234" s="10" t="s">
        <v>839</v>
      </c>
      <c r="C234" s="10" t="s">
        <v>1277</v>
      </c>
      <c r="D234" s="10" t="s">
        <v>1278</v>
      </c>
      <c r="E234" s="9" t="s">
        <v>596</v>
      </c>
      <c r="F234" s="9" t="s">
        <v>809</v>
      </c>
      <c r="G234" s="9" t="s">
        <v>759</v>
      </c>
      <c r="H234" s="14" t="s">
        <v>21</v>
      </c>
      <c r="I234" s="14" t="s">
        <v>836</v>
      </c>
      <c r="J234" s="14" t="s">
        <v>746</v>
      </c>
    </row>
    <row r="235" ht="15.75" customHeight="1">
      <c r="A235" s="19" t="s">
        <v>1279</v>
      </c>
      <c r="B235" s="11" t="s">
        <v>1189</v>
      </c>
      <c r="C235" s="19" t="s">
        <v>1280</v>
      </c>
      <c r="D235" s="19" t="s">
        <v>1281</v>
      </c>
      <c r="E235" s="11" t="s">
        <v>596</v>
      </c>
      <c r="F235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35" s="11" t="s">
        <v>759</v>
      </c>
      <c r="H235" s="4" t="s">
        <v>21</v>
      </c>
      <c r="I235" s="4" t="s">
        <v>1248</v>
      </c>
      <c r="J235" s="5"/>
    </row>
    <row r="236" ht="15.75" customHeight="1">
      <c r="A236" s="10" t="s">
        <v>1282</v>
      </c>
      <c r="B236" s="9" t="s">
        <v>1193</v>
      </c>
      <c r="C236" s="10" t="s">
        <v>1283</v>
      </c>
      <c r="D236" s="10" t="s">
        <v>1284</v>
      </c>
      <c r="E236" s="9" t="s">
        <v>596</v>
      </c>
      <c r="F236" s="9" t="s">
        <v>1196</v>
      </c>
      <c r="G236" s="9" t="s">
        <v>655</v>
      </c>
      <c r="H236" s="4" t="s">
        <v>21</v>
      </c>
      <c r="I236" s="4" t="s">
        <v>1042</v>
      </c>
      <c r="J236" s="5"/>
    </row>
    <row r="237" ht="15.75" customHeight="1">
      <c r="A237" s="19" t="s">
        <v>1285</v>
      </c>
      <c r="B237" s="11" t="s">
        <v>1198</v>
      </c>
      <c r="C237" s="19" t="s">
        <v>1286</v>
      </c>
      <c r="D237" s="19" t="s">
        <v>1287</v>
      </c>
      <c r="E237" s="11" t="s">
        <v>596</v>
      </c>
      <c r="F237" s="11" t="s">
        <v>1196</v>
      </c>
      <c r="G237" s="11" t="s">
        <v>655</v>
      </c>
      <c r="H237" s="4" t="s">
        <v>21</v>
      </c>
      <c r="I237" s="4" t="s">
        <v>1042</v>
      </c>
      <c r="J237" s="5"/>
    </row>
    <row r="238" ht="15.75" customHeight="1">
      <c r="A238" s="10" t="s">
        <v>1288</v>
      </c>
      <c r="B238" s="9" t="s">
        <v>1202</v>
      </c>
      <c r="C238" s="10" t="s">
        <v>1289</v>
      </c>
      <c r="D238" s="10" t="s">
        <v>1290</v>
      </c>
      <c r="E238" s="9" t="s">
        <v>596</v>
      </c>
      <c r="F238" s="9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38" s="9" t="s">
        <v>655</v>
      </c>
      <c r="H238" s="4" t="s">
        <v>21</v>
      </c>
      <c r="I238" s="4" t="s">
        <v>1248</v>
      </c>
      <c r="J238" s="5"/>
    </row>
    <row r="239" ht="15.75" customHeight="1">
      <c r="A239" s="19" t="s">
        <v>1291</v>
      </c>
      <c r="B239" s="11" t="s">
        <v>1206</v>
      </c>
      <c r="C239" s="19" t="s">
        <v>1292</v>
      </c>
      <c r="D239" s="19" t="s">
        <v>1293</v>
      </c>
      <c r="E239" s="11" t="s">
        <v>596</v>
      </c>
      <c r="F239" s="11" t="str">
        <f>'Teste de Validação'!F$16</f>
        <v>Exibir tela com o número do convênio cadastrado seguindo o padrão da RN01 e RN04. (Requisito alterado pelo Diogo para homogeneizar a aplicação - Estava exigindo: "Após o usuário clicar no botão de OK ele será redirecionado para home")</v>
      </c>
      <c r="G239" s="11" t="s">
        <v>655</v>
      </c>
      <c r="H239" s="4" t="s">
        <v>21</v>
      </c>
      <c r="I239" s="4" t="s">
        <v>1248</v>
      </c>
      <c r="J239" s="4" t="s">
        <v>531</v>
      </c>
    </row>
    <row r="240" ht="15.75" customHeight="1">
      <c r="A240" s="10" t="s">
        <v>1294</v>
      </c>
      <c r="B240" s="9" t="s">
        <v>1067</v>
      </c>
      <c r="C240" s="10" t="s">
        <v>1289</v>
      </c>
      <c r="D240" s="10" t="s">
        <v>1295</v>
      </c>
      <c r="E240" s="9" t="s">
        <v>596</v>
      </c>
      <c r="F240" s="9" t="s">
        <v>1196</v>
      </c>
      <c r="G240" s="9" t="s">
        <v>759</v>
      </c>
      <c r="H240" s="14" t="s">
        <v>21</v>
      </c>
      <c r="I240" s="14" t="s">
        <v>745</v>
      </c>
      <c r="J240" s="14"/>
    </row>
    <row r="241" ht="15.75" customHeight="1">
      <c r="A241" s="19" t="s">
        <v>1296</v>
      </c>
      <c r="B241" s="11" t="s">
        <v>1071</v>
      </c>
      <c r="C241" s="19" t="s">
        <v>1292</v>
      </c>
      <c r="D241" s="19" t="s">
        <v>1297</v>
      </c>
      <c r="E241" s="11" t="s">
        <v>596</v>
      </c>
      <c r="F241" s="11" t="s">
        <v>1196</v>
      </c>
      <c r="G241" s="11" t="s">
        <v>759</v>
      </c>
      <c r="H241" s="14" t="s">
        <v>21</v>
      </c>
      <c r="I241" s="14" t="s">
        <v>745</v>
      </c>
      <c r="J241" s="14"/>
    </row>
    <row r="242" ht="15.75" customHeight="1">
      <c r="A242" s="10" t="s">
        <v>1298</v>
      </c>
      <c r="B242" s="9" t="s">
        <v>1299</v>
      </c>
      <c r="C242" s="10" t="s">
        <v>1300</v>
      </c>
      <c r="D242" s="10" t="s">
        <v>1301</v>
      </c>
      <c r="E242" s="9" t="s">
        <v>596</v>
      </c>
      <c r="F242" s="9" t="s">
        <v>1196</v>
      </c>
      <c r="G242" s="9" t="s">
        <v>655</v>
      </c>
      <c r="H242" s="4" t="s">
        <v>21</v>
      </c>
      <c r="I242" s="4" t="s">
        <v>1248</v>
      </c>
      <c r="J242" s="4" t="s">
        <v>531</v>
      </c>
    </row>
    <row r="243" ht="15.75" customHeight="1">
      <c r="A243" s="19" t="s">
        <v>1302</v>
      </c>
      <c r="B243" s="11" t="s">
        <v>1303</v>
      </c>
      <c r="C243" s="19" t="s">
        <v>1304</v>
      </c>
      <c r="D243" s="19" t="s">
        <v>1305</v>
      </c>
      <c r="E243" s="11" t="s">
        <v>596</v>
      </c>
      <c r="F243" s="11" t="s">
        <v>1196</v>
      </c>
      <c r="G243" s="11" t="s">
        <v>655</v>
      </c>
      <c r="H243" s="4" t="s">
        <v>21</v>
      </c>
      <c r="I243" s="4" t="s">
        <v>1248</v>
      </c>
      <c r="J243" s="4" t="s">
        <v>531</v>
      </c>
    </row>
    <row r="244" ht="15.75" customHeight="1">
      <c r="A244" s="10" t="s">
        <v>1306</v>
      </c>
      <c r="B244" s="9" t="s">
        <v>1224</v>
      </c>
      <c r="C244" s="10" t="s">
        <v>624</v>
      </c>
      <c r="D244" s="10" t="s">
        <v>1307</v>
      </c>
      <c r="E244" s="9" t="s">
        <v>121</v>
      </c>
      <c r="F244" s="9" t="s">
        <v>626</v>
      </c>
      <c r="G244" s="9" t="s">
        <v>239</v>
      </c>
      <c r="H244" s="4" t="s">
        <v>21</v>
      </c>
      <c r="I244" s="4" t="s">
        <v>1308</v>
      </c>
      <c r="J244" s="5"/>
    </row>
    <row r="245" ht="15.75" customHeight="1">
      <c r="A245" s="19" t="s">
        <v>1309</v>
      </c>
      <c r="B245" s="11" t="s">
        <v>430</v>
      </c>
      <c r="C245" s="11" t="s">
        <v>632</v>
      </c>
      <c r="D245" s="19" t="s">
        <v>1310</v>
      </c>
      <c r="E245" s="11" t="s">
        <v>121</v>
      </c>
      <c r="F245" s="11" t="s">
        <v>433</v>
      </c>
      <c r="G245" s="11" t="s">
        <v>239</v>
      </c>
      <c r="H245" s="4" t="s">
        <v>21</v>
      </c>
      <c r="I245" s="4" t="s">
        <v>1311</v>
      </c>
      <c r="J245" s="5"/>
    </row>
    <row r="246" ht="15.75" customHeight="1">
      <c r="A246" s="1" t="s">
        <v>1312</v>
      </c>
      <c r="B246" s="2"/>
      <c r="C246" s="2"/>
      <c r="D246" s="2"/>
      <c r="E246" s="2"/>
      <c r="F246" s="2"/>
      <c r="G246" s="3"/>
      <c r="H246" s="4" t="s">
        <v>2</v>
      </c>
      <c r="I246" s="5"/>
      <c r="J246" s="5"/>
    </row>
    <row r="247" ht="15.75" customHeight="1">
      <c r="A247" s="19" t="s">
        <v>1313</v>
      </c>
      <c r="B247" s="11" t="s">
        <v>1314</v>
      </c>
      <c r="C247" s="11" t="s">
        <v>643</v>
      </c>
      <c r="D247" s="21" t="s">
        <v>1315</v>
      </c>
      <c r="E247" s="11" t="s">
        <v>1316</v>
      </c>
      <c r="F247" s="11" t="s">
        <v>1317</v>
      </c>
      <c r="G247" s="11" t="s">
        <v>655</v>
      </c>
      <c r="H247" s="41" t="s">
        <v>21</v>
      </c>
      <c r="I247" s="11" t="s">
        <v>1317</v>
      </c>
      <c r="J247" s="52"/>
      <c r="K247" s="53"/>
      <c r="L247" s="53"/>
      <c r="M247" s="53"/>
      <c r="N247" s="53"/>
      <c r="O247" s="53"/>
      <c r="P247" s="53"/>
      <c r="Q247" s="53"/>
    </row>
    <row r="248" ht="15.75" customHeight="1">
      <c r="A248" s="10" t="s">
        <v>1318</v>
      </c>
      <c r="B248" s="9" t="s">
        <v>1319</v>
      </c>
      <c r="C248" s="9" t="s">
        <v>643</v>
      </c>
      <c r="D248" s="16" t="s">
        <v>1320</v>
      </c>
      <c r="E248" s="9" t="s">
        <v>1321</v>
      </c>
      <c r="F248" s="9" t="s">
        <v>1317</v>
      </c>
      <c r="G248" s="9" t="s">
        <v>239</v>
      </c>
      <c r="H248" s="41" t="s">
        <v>21</v>
      </c>
      <c r="I248" s="9" t="s">
        <v>1317</v>
      </c>
      <c r="J248" s="52"/>
      <c r="K248" s="53"/>
      <c r="L248" s="53"/>
      <c r="M248" s="53"/>
      <c r="N248" s="53"/>
      <c r="O248" s="53"/>
      <c r="P248" s="53"/>
      <c r="Q248" s="53"/>
    </row>
    <row r="249" ht="15.75" customHeight="1">
      <c r="A249" s="19" t="s">
        <v>1322</v>
      </c>
      <c r="B249" s="15" t="s">
        <v>1323</v>
      </c>
      <c r="C249" s="15" t="s">
        <v>643</v>
      </c>
      <c r="D249" s="21" t="s">
        <v>1324</v>
      </c>
      <c r="E249" s="15" t="s">
        <v>1325</v>
      </c>
      <c r="F249" s="15" t="s">
        <v>1326</v>
      </c>
      <c r="G249" s="11" t="s">
        <v>655</v>
      </c>
      <c r="H249" s="41" t="s">
        <v>21</v>
      </c>
      <c r="I249" s="15" t="s">
        <v>1326</v>
      </c>
      <c r="J249" s="18"/>
      <c r="K249" s="25"/>
      <c r="L249" s="25"/>
      <c r="M249" s="25"/>
      <c r="N249" s="25"/>
      <c r="O249" s="25"/>
      <c r="P249" s="25"/>
      <c r="Q249" s="25"/>
    </row>
    <row r="250" ht="15.75" customHeight="1">
      <c r="A250" s="10" t="s">
        <v>1327</v>
      </c>
      <c r="B250" s="17" t="s">
        <v>1328</v>
      </c>
      <c r="C250" s="17" t="s">
        <v>643</v>
      </c>
      <c r="D250" s="16" t="s">
        <v>1329</v>
      </c>
      <c r="E250" s="17" t="s">
        <v>1330</v>
      </c>
      <c r="F250" s="17" t="s">
        <v>1326</v>
      </c>
      <c r="G250" s="9" t="s">
        <v>239</v>
      </c>
      <c r="H250" s="41" t="s">
        <v>21</v>
      </c>
      <c r="I250" s="17" t="s">
        <v>1326</v>
      </c>
      <c r="J250" s="18"/>
      <c r="K250" s="25"/>
      <c r="L250" s="25"/>
      <c r="M250" s="25"/>
      <c r="N250" s="25"/>
      <c r="O250" s="25"/>
      <c r="P250" s="25"/>
      <c r="Q250" s="25"/>
    </row>
    <row r="251" ht="15.75" customHeight="1">
      <c r="A251" s="19" t="s">
        <v>1331</v>
      </c>
      <c r="B251" s="15" t="s">
        <v>1332</v>
      </c>
      <c r="C251" s="15" t="s">
        <v>643</v>
      </c>
      <c r="D251" s="21" t="s">
        <v>1333</v>
      </c>
      <c r="E251" s="15" t="s">
        <v>1334</v>
      </c>
      <c r="F251" s="15" t="s">
        <v>1335</v>
      </c>
      <c r="G251" s="11" t="s">
        <v>655</v>
      </c>
      <c r="H251" s="41" t="s">
        <v>21</v>
      </c>
      <c r="I251" s="15" t="s">
        <v>1335</v>
      </c>
      <c r="J251" s="18"/>
      <c r="K251" s="13"/>
      <c r="L251" s="13"/>
      <c r="M251" s="13"/>
      <c r="N251" s="13"/>
      <c r="O251" s="13"/>
      <c r="P251" s="13"/>
      <c r="Q251" s="13"/>
    </row>
    <row r="252" ht="15.75" customHeight="1">
      <c r="A252" s="10" t="s">
        <v>1336</v>
      </c>
      <c r="B252" s="17" t="s">
        <v>1337</v>
      </c>
      <c r="C252" s="17" t="s">
        <v>643</v>
      </c>
      <c r="D252" s="16" t="s">
        <v>1338</v>
      </c>
      <c r="E252" s="17" t="s">
        <v>1339</v>
      </c>
      <c r="F252" s="17" t="s">
        <v>1335</v>
      </c>
      <c r="G252" s="9" t="s">
        <v>239</v>
      </c>
      <c r="H252" s="41" t="s">
        <v>21</v>
      </c>
      <c r="I252" s="17" t="s">
        <v>1335</v>
      </c>
      <c r="J252" s="18"/>
      <c r="K252" s="13"/>
      <c r="L252" s="13"/>
      <c r="M252" s="13"/>
      <c r="N252" s="13"/>
      <c r="O252" s="13"/>
      <c r="P252" s="13"/>
      <c r="Q252" s="13"/>
    </row>
    <row r="253" ht="15.75" customHeight="1">
      <c r="A253" s="19" t="s">
        <v>1340</v>
      </c>
      <c r="B253" s="11" t="s">
        <v>1341</v>
      </c>
      <c r="C253" s="11" t="s">
        <v>643</v>
      </c>
      <c r="D253" s="16" t="s">
        <v>2</v>
      </c>
      <c r="E253" s="11" t="s">
        <v>1342</v>
      </c>
      <c r="F253" s="11" t="s">
        <v>1317</v>
      </c>
      <c r="G253" s="11" t="s">
        <v>655</v>
      </c>
      <c r="H253" s="41" t="s">
        <v>21</v>
      </c>
      <c r="I253" s="11" t="s">
        <v>1317</v>
      </c>
      <c r="J253" s="18"/>
      <c r="K253" s="13"/>
      <c r="L253" s="13"/>
      <c r="M253" s="13"/>
      <c r="N253" s="13"/>
      <c r="O253" s="13"/>
      <c r="P253" s="13"/>
      <c r="Q253" s="13"/>
    </row>
    <row r="254" ht="15.75" customHeight="1">
      <c r="A254" s="10" t="s">
        <v>1343</v>
      </c>
      <c r="B254" s="9" t="s">
        <v>1344</v>
      </c>
      <c r="C254" s="9" t="s">
        <v>643</v>
      </c>
      <c r="D254" s="16" t="s">
        <v>1345</v>
      </c>
      <c r="E254" s="9" t="s">
        <v>1346</v>
      </c>
      <c r="F254" s="9" t="s">
        <v>1317</v>
      </c>
      <c r="G254" s="9" t="s">
        <v>655</v>
      </c>
      <c r="H254" s="41" t="s">
        <v>21</v>
      </c>
      <c r="I254" s="9" t="s">
        <v>1317</v>
      </c>
      <c r="J254" s="5"/>
    </row>
    <row r="255" ht="15.75" customHeight="1">
      <c r="A255" s="19" t="s">
        <v>1347</v>
      </c>
      <c r="B255" s="11" t="s">
        <v>1348</v>
      </c>
      <c r="C255" s="11" t="s">
        <v>643</v>
      </c>
      <c r="D255" s="21" t="s">
        <v>1349</v>
      </c>
      <c r="E255" s="11" t="s">
        <v>1350</v>
      </c>
      <c r="F255" s="11" t="s">
        <v>1317</v>
      </c>
      <c r="G255" s="11" t="s">
        <v>655</v>
      </c>
      <c r="H255" s="41" t="s">
        <v>21</v>
      </c>
      <c r="I255" s="11" t="s">
        <v>1317</v>
      </c>
      <c r="J255" s="18"/>
      <c r="K255" s="25"/>
      <c r="L255" s="25"/>
      <c r="M255" s="25"/>
      <c r="N255" s="25"/>
      <c r="O255" s="25"/>
      <c r="P255" s="25"/>
      <c r="Q255" s="25"/>
    </row>
    <row r="256" ht="15.75" customHeight="1">
      <c r="A256" s="10" t="s">
        <v>1351</v>
      </c>
      <c r="B256" s="9" t="s">
        <v>1352</v>
      </c>
      <c r="C256" s="9" t="s">
        <v>643</v>
      </c>
      <c r="D256" s="21" t="s">
        <v>1353</v>
      </c>
      <c r="E256" s="9" t="s">
        <v>1354</v>
      </c>
      <c r="F256" s="9" t="s">
        <v>1355</v>
      </c>
      <c r="G256" s="9" t="s">
        <v>239</v>
      </c>
      <c r="H256" s="41" t="s">
        <v>21</v>
      </c>
      <c r="I256" s="9" t="s">
        <v>1355</v>
      </c>
      <c r="J256" s="18"/>
      <c r="K256" s="13"/>
      <c r="L256" s="13"/>
      <c r="M256" s="13"/>
      <c r="N256" s="13"/>
      <c r="O256" s="13"/>
      <c r="P256" s="13"/>
      <c r="Q256" s="13"/>
    </row>
    <row r="257" ht="15.75" customHeight="1">
      <c r="A257" s="19" t="s">
        <v>1356</v>
      </c>
      <c r="B257" s="11" t="s">
        <v>1357</v>
      </c>
      <c r="C257" s="11" t="s">
        <v>643</v>
      </c>
      <c r="D257" s="21" t="s">
        <v>1358</v>
      </c>
      <c r="E257" s="19" t="s">
        <v>1359</v>
      </c>
      <c r="F257" s="11" t="s">
        <v>1360</v>
      </c>
      <c r="G257" s="11" t="s">
        <v>239</v>
      </c>
      <c r="H257" s="41" t="s">
        <v>21</v>
      </c>
      <c r="I257" s="11" t="s">
        <v>1360</v>
      </c>
      <c r="J257" s="18"/>
      <c r="K257" s="25"/>
      <c r="L257" s="25"/>
      <c r="M257" s="25"/>
      <c r="N257" s="25"/>
      <c r="O257" s="25"/>
      <c r="P257" s="25"/>
      <c r="Q257" s="25"/>
    </row>
    <row r="258" ht="15.75" customHeight="1">
      <c r="A258" s="1" t="s">
        <v>1361</v>
      </c>
      <c r="B258" s="2"/>
      <c r="C258" s="2"/>
      <c r="D258" s="2"/>
      <c r="E258" s="2"/>
      <c r="F258" s="2"/>
      <c r="G258" s="3"/>
      <c r="H258" s="4" t="s">
        <v>2</v>
      </c>
      <c r="I258" s="5"/>
      <c r="J258" s="5"/>
    </row>
    <row r="259" ht="15.75" customHeight="1">
      <c r="A259" s="19" t="s">
        <v>1362</v>
      </c>
      <c r="B259" s="11" t="s">
        <v>1363</v>
      </c>
      <c r="C259" s="15" t="s">
        <v>1364</v>
      </c>
      <c r="D259" s="21" t="s">
        <v>1365</v>
      </c>
      <c r="E259" s="11" t="s">
        <v>121</v>
      </c>
      <c r="F259" s="11" t="s">
        <v>1366</v>
      </c>
      <c r="G259" s="11" t="s">
        <v>759</v>
      </c>
      <c r="H259" s="4" t="s">
        <v>21</v>
      </c>
      <c r="I259" s="11" t="s">
        <v>1366</v>
      </c>
      <c r="J259" s="5"/>
    </row>
    <row r="260" ht="15.75" customHeight="1">
      <c r="A260" s="10" t="s">
        <v>1367</v>
      </c>
      <c r="B260" s="9" t="s">
        <v>1368</v>
      </c>
      <c r="C260" s="17" t="s">
        <v>1369</v>
      </c>
      <c r="D260" s="16" t="s">
        <v>1370</v>
      </c>
      <c r="E260" s="9" t="s">
        <v>121</v>
      </c>
      <c r="F260" s="9" t="s">
        <v>1371</v>
      </c>
      <c r="G260" s="9" t="s">
        <v>759</v>
      </c>
      <c r="H260" s="4" t="s">
        <v>21</v>
      </c>
      <c r="I260" s="9" t="s">
        <v>1371</v>
      </c>
      <c r="J260" s="5"/>
    </row>
    <row r="261" ht="15.75" customHeight="1">
      <c r="A261" s="19" t="s">
        <v>1372</v>
      </c>
      <c r="B261" s="11" t="s">
        <v>1368</v>
      </c>
      <c r="C261" s="15" t="s">
        <v>1373</v>
      </c>
      <c r="D261" s="21" t="s">
        <v>1374</v>
      </c>
      <c r="E261" s="11" t="s">
        <v>121</v>
      </c>
      <c r="F261" s="11" t="s">
        <v>1371</v>
      </c>
      <c r="G261" s="11" t="s">
        <v>759</v>
      </c>
      <c r="H261" s="4" t="s">
        <v>21</v>
      </c>
      <c r="I261" s="11" t="s">
        <v>1371</v>
      </c>
      <c r="J261" s="5"/>
    </row>
    <row r="262" ht="15.75" customHeight="1">
      <c r="A262" s="10" t="s">
        <v>1375</v>
      </c>
      <c r="B262" s="9" t="s">
        <v>1368</v>
      </c>
      <c r="C262" s="17" t="s">
        <v>1376</v>
      </c>
      <c r="D262" s="16" t="s">
        <v>1377</v>
      </c>
      <c r="E262" s="9" t="s">
        <v>121</v>
      </c>
      <c r="F262" s="9" t="s">
        <v>1366</v>
      </c>
      <c r="G262" s="9" t="s">
        <v>759</v>
      </c>
      <c r="H262" s="4" t="s">
        <v>21</v>
      </c>
      <c r="I262" s="9" t="s">
        <v>1366</v>
      </c>
      <c r="J262" s="5"/>
    </row>
    <row r="263" ht="15.75" customHeight="1">
      <c r="A263" s="19" t="s">
        <v>1378</v>
      </c>
      <c r="B263" s="11" t="s">
        <v>1379</v>
      </c>
      <c r="C263" s="15" t="s">
        <v>1380</v>
      </c>
      <c r="D263" s="21" t="s">
        <v>1381</v>
      </c>
      <c r="E263" s="11" t="s">
        <v>121</v>
      </c>
      <c r="F263" s="11" t="s">
        <v>1382</v>
      </c>
      <c r="G263" s="11" t="s">
        <v>759</v>
      </c>
      <c r="H263" s="4" t="s">
        <v>21</v>
      </c>
      <c r="I263" s="11" t="s">
        <v>1382</v>
      </c>
      <c r="J263" s="5"/>
    </row>
    <row r="264" ht="15.75" customHeight="1">
      <c r="A264" s="10" t="s">
        <v>1383</v>
      </c>
      <c r="B264" s="9" t="s">
        <v>1384</v>
      </c>
      <c r="C264" s="17" t="s">
        <v>1385</v>
      </c>
      <c r="D264" s="16" t="s">
        <v>1386</v>
      </c>
      <c r="E264" s="9" t="s">
        <v>121</v>
      </c>
      <c r="F264" s="9" t="s">
        <v>1387</v>
      </c>
      <c r="G264" s="9" t="s">
        <v>759</v>
      </c>
      <c r="H264" s="4" t="s">
        <v>21</v>
      </c>
      <c r="I264" s="9" t="s">
        <v>1387</v>
      </c>
      <c r="J264" s="5"/>
    </row>
    <row r="265" ht="15.75" customHeight="1">
      <c r="A265" s="19" t="s">
        <v>1388</v>
      </c>
      <c r="B265" s="11" t="s">
        <v>1384</v>
      </c>
      <c r="C265" s="15" t="s">
        <v>1389</v>
      </c>
      <c r="D265" s="21" t="s">
        <v>1390</v>
      </c>
      <c r="E265" s="11" t="s">
        <v>121</v>
      </c>
      <c r="F265" s="11" t="s">
        <v>1391</v>
      </c>
      <c r="G265" s="11" t="s">
        <v>759</v>
      </c>
      <c r="H265" s="4" t="s">
        <v>21</v>
      </c>
      <c r="I265" s="11" t="s">
        <v>1391</v>
      </c>
      <c r="J265" s="5"/>
    </row>
    <row r="266" ht="15.75" customHeight="1">
      <c r="A266" s="10" t="s">
        <v>1392</v>
      </c>
      <c r="B266" s="9" t="s">
        <v>1384</v>
      </c>
      <c r="C266" s="17" t="s">
        <v>1393</v>
      </c>
      <c r="D266" s="16" t="s">
        <v>1394</v>
      </c>
      <c r="E266" s="9" t="s">
        <v>121</v>
      </c>
      <c r="F266" s="9" t="s">
        <v>1387</v>
      </c>
      <c r="G266" s="9" t="s">
        <v>759</v>
      </c>
      <c r="H266" s="4" t="s">
        <v>21</v>
      </c>
      <c r="I266" s="9" t="s">
        <v>1387</v>
      </c>
      <c r="J266" s="5"/>
    </row>
    <row r="267" ht="15.75" customHeight="1">
      <c r="A267" s="19" t="s">
        <v>1395</v>
      </c>
      <c r="B267" s="11" t="s">
        <v>1396</v>
      </c>
      <c r="C267" s="15" t="s">
        <v>1397</v>
      </c>
      <c r="D267" s="21" t="s">
        <v>1398</v>
      </c>
      <c r="E267" s="11" t="s">
        <v>121</v>
      </c>
      <c r="F267" s="11" t="s">
        <v>1399</v>
      </c>
      <c r="G267" s="11" t="s">
        <v>759</v>
      </c>
      <c r="H267" s="4" t="s">
        <v>21</v>
      </c>
      <c r="I267" s="11" t="s">
        <v>1399</v>
      </c>
      <c r="J267" s="5"/>
    </row>
    <row r="268" ht="15.75" customHeight="1">
      <c r="A268" s="10" t="s">
        <v>1400</v>
      </c>
      <c r="B268" s="9" t="s">
        <v>1401</v>
      </c>
      <c r="C268" s="17" t="s">
        <v>1402</v>
      </c>
      <c r="D268" s="16" t="s">
        <v>1403</v>
      </c>
      <c r="E268" s="9" t="s">
        <v>121</v>
      </c>
      <c r="F268" s="9" t="s">
        <v>1404</v>
      </c>
      <c r="G268" s="9" t="s">
        <v>759</v>
      </c>
      <c r="H268" s="4" t="s">
        <v>21</v>
      </c>
      <c r="I268" s="9" t="s">
        <v>1404</v>
      </c>
      <c r="J268" s="5"/>
    </row>
    <row r="269" ht="15.75" customHeight="1">
      <c r="A269" s="19" t="s">
        <v>1405</v>
      </c>
      <c r="B269" s="11" t="s">
        <v>1401</v>
      </c>
      <c r="C269" s="15" t="s">
        <v>1406</v>
      </c>
      <c r="D269" s="21" t="s">
        <v>1407</v>
      </c>
      <c r="E269" s="11" t="s">
        <v>121</v>
      </c>
      <c r="F269" s="11" t="s">
        <v>1404</v>
      </c>
      <c r="G269" s="11" t="s">
        <v>759</v>
      </c>
      <c r="H269" s="4" t="s">
        <v>21</v>
      </c>
      <c r="I269" s="11" t="s">
        <v>1404</v>
      </c>
      <c r="J269" s="5"/>
    </row>
    <row r="270" ht="15.75" customHeight="1">
      <c r="A270" s="10" t="s">
        <v>1408</v>
      </c>
      <c r="B270" s="9" t="s">
        <v>1401</v>
      </c>
      <c r="C270" s="17" t="s">
        <v>1409</v>
      </c>
      <c r="D270" s="16" t="s">
        <v>1410</v>
      </c>
      <c r="E270" s="9" t="s">
        <v>121</v>
      </c>
      <c r="F270" s="9" t="s">
        <v>1404</v>
      </c>
      <c r="G270" s="9" t="s">
        <v>759</v>
      </c>
      <c r="H270" s="4" t="s">
        <v>21</v>
      </c>
      <c r="I270" s="9" t="s">
        <v>1404</v>
      </c>
      <c r="J270" s="5"/>
    </row>
    <row r="271" ht="15.75" customHeight="1">
      <c r="A271" s="19" t="s">
        <v>1411</v>
      </c>
      <c r="B271" s="11" t="s">
        <v>1412</v>
      </c>
      <c r="C271" s="15" t="s">
        <v>1413</v>
      </c>
      <c r="D271" s="21" t="s">
        <v>1414</v>
      </c>
      <c r="E271" s="11" t="s">
        <v>121</v>
      </c>
      <c r="F271" s="11" t="s">
        <v>1415</v>
      </c>
      <c r="G271" s="11" t="s">
        <v>759</v>
      </c>
      <c r="H271" s="4" t="s">
        <v>21</v>
      </c>
      <c r="I271" s="11" t="s">
        <v>1415</v>
      </c>
      <c r="J271" s="5"/>
    </row>
    <row r="272" ht="15.75" customHeight="1">
      <c r="A272" s="10" t="s">
        <v>1416</v>
      </c>
      <c r="B272" s="9" t="s">
        <v>1417</v>
      </c>
      <c r="C272" s="16" t="s">
        <v>1418</v>
      </c>
      <c r="D272" s="16" t="s">
        <v>1419</v>
      </c>
      <c r="E272" s="9" t="s">
        <v>121</v>
      </c>
      <c r="F272" s="9" t="s">
        <v>1420</v>
      </c>
      <c r="G272" s="9" t="s">
        <v>759</v>
      </c>
      <c r="H272" s="4" t="s">
        <v>21</v>
      </c>
      <c r="I272" s="9" t="s">
        <v>1420</v>
      </c>
      <c r="J272" s="5"/>
    </row>
    <row r="273" ht="15.75" customHeight="1">
      <c r="A273" s="19" t="s">
        <v>1421</v>
      </c>
      <c r="B273" s="11" t="s">
        <v>1422</v>
      </c>
      <c r="C273" s="21" t="s">
        <v>1423</v>
      </c>
      <c r="D273" s="21" t="s">
        <v>1424</v>
      </c>
      <c r="E273" s="11" t="s">
        <v>121</v>
      </c>
      <c r="F273" s="11" t="s">
        <v>1425</v>
      </c>
      <c r="G273" s="11" t="s">
        <v>759</v>
      </c>
      <c r="H273" s="4" t="s">
        <v>21</v>
      </c>
      <c r="I273" s="11" t="s">
        <v>1425</v>
      </c>
      <c r="J273" s="4"/>
    </row>
    <row r="274" ht="15.75" customHeight="1">
      <c r="A274" s="10" t="s">
        <v>1426</v>
      </c>
      <c r="B274" s="9" t="s">
        <v>1427</v>
      </c>
      <c r="C274" s="16" t="s">
        <v>1428</v>
      </c>
      <c r="D274" s="16" t="s">
        <v>1429</v>
      </c>
      <c r="E274" s="9" t="s">
        <v>121</v>
      </c>
      <c r="F274" s="9" t="s">
        <v>1425</v>
      </c>
      <c r="G274" s="9" t="s">
        <v>759</v>
      </c>
      <c r="H274" s="4" t="s">
        <v>21</v>
      </c>
      <c r="I274" s="9" t="s">
        <v>1425</v>
      </c>
      <c r="J274" s="5"/>
    </row>
    <row r="275" ht="15.75" customHeight="1">
      <c r="A275" s="19" t="s">
        <v>1430</v>
      </c>
      <c r="B275" s="11" t="s">
        <v>1427</v>
      </c>
      <c r="C275" s="21" t="s">
        <v>1431</v>
      </c>
      <c r="D275" s="21" t="s">
        <v>1432</v>
      </c>
      <c r="E275" s="11" t="s">
        <v>121</v>
      </c>
      <c r="F275" s="11" t="s">
        <v>1425</v>
      </c>
      <c r="G275" s="11" t="s">
        <v>759</v>
      </c>
      <c r="H275" s="4" t="s">
        <v>21</v>
      </c>
      <c r="I275" s="11" t="s">
        <v>1425</v>
      </c>
      <c r="J275" s="18"/>
      <c r="K275" s="13"/>
      <c r="L275" s="13"/>
      <c r="M275" s="13"/>
      <c r="N275" s="13"/>
      <c r="O275" s="13"/>
      <c r="P275" s="13"/>
      <c r="Q275" s="13"/>
    </row>
    <row r="276" ht="15.75" customHeight="1">
      <c r="A276" s="10" t="s">
        <v>1433</v>
      </c>
      <c r="B276" s="9" t="s">
        <v>1434</v>
      </c>
      <c r="C276" s="17" t="s">
        <v>1435</v>
      </c>
      <c r="D276" s="16" t="s">
        <v>1436</v>
      </c>
      <c r="E276" s="15" t="s">
        <v>695</v>
      </c>
      <c r="F276" s="10" t="s">
        <v>1415</v>
      </c>
      <c r="G276" s="9" t="s">
        <v>759</v>
      </c>
      <c r="H276" s="4" t="s">
        <v>21</v>
      </c>
      <c r="I276" s="10" t="s">
        <v>1415</v>
      </c>
      <c r="J276" s="18"/>
      <c r="K276" s="13"/>
      <c r="L276" s="13"/>
      <c r="M276" s="13"/>
      <c r="N276" s="13"/>
      <c r="O276" s="13"/>
      <c r="P276" s="13"/>
      <c r="Q276" s="13"/>
    </row>
    <row r="277" ht="15.75" customHeight="1">
      <c r="A277" s="19" t="s">
        <v>1437</v>
      </c>
      <c r="B277" s="11" t="s">
        <v>1438</v>
      </c>
      <c r="C277" s="15" t="s">
        <v>1439</v>
      </c>
      <c r="D277" s="21" t="s">
        <v>1440</v>
      </c>
      <c r="E277" s="15" t="s">
        <v>695</v>
      </c>
      <c r="F277" s="11" t="s">
        <v>1441</v>
      </c>
      <c r="G277" s="11" t="s">
        <v>759</v>
      </c>
      <c r="H277" s="12" t="s">
        <v>21</v>
      </c>
      <c r="I277" s="36" t="s">
        <v>1441</v>
      </c>
      <c r="J277" s="18"/>
      <c r="K277" s="13"/>
      <c r="L277" s="13"/>
      <c r="M277" s="13"/>
      <c r="N277" s="13"/>
      <c r="O277" s="13"/>
      <c r="P277" s="13"/>
      <c r="Q277" s="13"/>
    </row>
    <row r="278" ht="15.75" customHeight="1">
      <c r="A278" s="10" t="s">
        <v>1442</v>
      </c>
      <c r="B278" s="9" t="s">
        <v>1438</v>
      </c>
      <c r="C278" s="17" t="s">
        <v>1443</v>
      </c>
      <c r="D278" s="16" t="s">
        <v>1444</v>
      </c>
      <c r="E278" s="21" t="s">
        <v>707</v>
      </c>
      <c r="F278" s="9" t="s">
        <v>1441</v>
      </c>
      <c r="G278" s="9" t="s">
        <v>759</v>
      </c>
      <c r="H278" s="12" t="s">
        <v>21</v>
      </c>
      <c r="I278" s="36" t="s">
        <v>1441</v>
      </c>
      <c r="J278" s="18"/>
      <c r="K278" s="13"/>
      <c r="L278" s="13"/>
      <c r="M278" s="13"/>
      <c r="N278" s="13"/>
      <c r="O278" s="13"/>
      <c r="P278" s="13"/>
      <c r="Q278" s="13"/>
    </row>
    <row r="279" ht="15.75" customHeight="1">
      <c r="A279" s="19" t="s">
        <v>1445</v>
      </c>
      <c r="B279" s="11" t="s">
        <v>1438</v>
      </c>
      <c r="C279" s="15" t="s">
        <v>1446</v>
      </c>
      <c r="D279" s="21" t="s">
        <v>1447</v>
      </c>
      <c r="E279" s="15" t="s">
        <v>695</v>
      </c>
      <c r="F279" s="11" t="s">
        <v>1441</v>
      </c>
      <c r="G279" s="11" t="s">
        <v>759</v>
      </c>
      <c r="H279" s="54" t="s">
        <v>21</v>
      </c>
      <c r="I279" s="55" t="s">
        <v>1441</v>
      </c>
      <c r="J279" s="5"/>
    </row>
    <row r="280" ht="15.75" customHeight="1">
      <c r="A280" s="19" t="s">
        <v>1448</v>
      </c>
      <c r="B280" s="19" t="s">
        <v>1449</v>
      </c>
      <c r="C280" s="16" t="s">
        <v>1450</v>
      </c>
      <c r="D280" s="21" t="s">
        <v>694</v>
      </c>
      <c r="E280" s="15" t="s">
        <v>717</v>
      </c>
      <c r="F280" s="19" t="s">
        <v>1451</v>
      </c>
      <c r="G280" s="11" t="s">
        <v>759</v>
      </c>
      <c r="H280" s="12" t="s">
        <v>1056</v>
      </c>
      <c r="I280" s="12" t="s">
        <v>1452</v>
      </c>
      <c r="J280" s="5"/>
    </row>
    <row r="281" ht="15.75" customHeight="1">
      <c r="A281" s="19" t="s">
        <v>1453</v>
      </c>
      <c r="B281" s="19" t="s">
        <v>1454</v>
      </c>
      <c r="C281" s="16" t="s">
        <v>1455</v>
      </c>
      <c r="D281" s="21" t="s">
        <v>706</v>
      </c>
      <c r="E281" s="15" t="s">
        <v>717</v>
      </c>
      <c r="F281" s="19" t="s">
        <v>1456</v>
      </c>
      <c r="G281" s="11" t="s">
        <v>759</v>
      </c>
      <c r="H281" s="12" t="s">
        <v>1056</v>
      </c>
      <c r="I281" s="12" t="s">
        <v>1452</v>
      </c>
      <c r="J281" s="5"/>
    </row>
    <row r="282" ht="15.75" customHeight="1">
      <c r="A282" s="19" t="s">
        <v>1457</v>
      </c>
      <c r="B282" s="16" t="s">
        <v>1458</v>
      </c>
      <c r="C282" s="16" t="s">
        <v>1450</v>
      </c>
      <c r="D282" s="21" t="s">
        <v>694</v>
      </c>
      <c r="E282" s="21" t="s">
        <v>1459</v>
      </c>
      <c r="F282" s="19" t="s">
        <v>1460</v>
      </c>
      <c r="G282" s="11" t="s">
        <v>759</v>
      </c>
      <c r="H282" s="8" t="s">
        <v>21</v>
      </c>
      <c r="I282" s="19" t="s">
        <v>1460</v>
      </c>
      <c r="J282" s="5"/>
    </row>
    <row r="283" ht="15.75" customHeight="1">
      <c r="A283" s="19" t="s">
        <v>1461</v>
      </c>
      <c r="B283" s="16" t="s">
        <v>1462</v>
      </c>
      <c r="C283" s="16" t="s">
        <v>1450</v>
      </c>
      <c r="D283" s="21" t="s">
        <v>694</v>
      </c>
      <c r="E283" s="21" t="s">
        <v>1463</v>
      </c>
      <c r="F283" s="19" t="s">
        <v>1464</v>
      </c>
      <c r="G283" s="11" t="s">
        <v>759</v>
      </c>
      <c r="H283" s="8" t="s">
        <v>21</v>
      </c>
      <c r="I283" s="19" t="s">
        <v>1464</v>
      </c>
      <c r="J283" s="5"/>
    </row>
    <row r="284" ht="15.75" customHeight="1">
      <c r="A284" s="19" t="s">
        <v>1465</v>
      </c>
      <c r="B284" s="16" t="s">
        <v>1466</v>
      </c>
      <c r="C284" s="16" t="s">
        <v>1450</v>
      </c>
      <c r="D284" s="21" t="s">
        <v>694</v>
      </c>
      <c r="E284" s="21" t="s">
        <v>1467</v>
      </c>
      <c r="F284" s="19" t="s">
        <v>1464</v>
      </c>
      <c r="G284" s="11" t="s">
        <v>759</v>
      </c>
      <c r="H284" s="12" t="s">
        <v>1056</v>
      </c>
      <c r="I284" s="56" t="s">
        <v>1468</v>
      </c>
      <c r="J284" s="5"/>
    </row>
    <row r="285" ht="15.75" customHeight="1">
      <c r="A285" s="1" t="s">
        <v>757</v>
      </c>
      <c r="B285" s="2"/>
      <c r="C285" s="2"/>
      <c r="D285" s="2"/>
      <c r="E285" s="2"/>
      <c r="F285" s="2"/>
      <c r="G285" s="3"/>
      <c r="H285" s="4" t="s">
        <v>2</v>
      </c>
      <c r="I285" s="5"/>
      <c r="J285" s="5"/>
    </row>
    <row r="286" ht="15.75" customHeight="1">
      <c r="A286" s="19" t="s">
        <v>1448</v>
      </c>
      <c r="B286" s="11" t="s">
        <v>1469</v>
      </c>
      <c r="C286" s="11" t="s">
        <v>1470</v>
      </c>
      <c r="D286" s="19" t="s">
        <v>1471</v>
      </c>
      <c r="E286" s="11" t="s">
        <v>121</v>
      </c>
      <c r="F286" s="11" t="s">
        <v>1472</v>
      </c>
      <c r="G286" s="11" t="s">
        <v>759</v>
      </c>
      <c r="H286" s="4" t="s">
        <v>21</v>
      </c>
      <c r="I286" s="4" t="s">
        <v>1473</v>
      </c>
      <c r="J286" s="5"/>
    </row>
    <row r="287" ht="15.75" customHeight="1">
      <c r="A287" s="19" t="s">
        <v>1453</v>
      </c>
      <c r="B287" s="11" t="s">
        <v>1474</v>
      </c>
      <c r="C287" s="9" t="s">
        <v>1475</v>
      </c>
      <c r="D287" s="10" t="s">
        <v>1476</v>
      </c>
      <c r="E287" s="9" t="s">
        <v>121</v>
      </c>
      <c r="F287" s="9" t="s">
        <v>1477</v>
      </c>
      <c r="G287" s="9" t="s">
        <v>759</v>
      </c>
      <c r="H287" s="4" t="s">
        <v>21</v>
      </c>
      <c r="I287" s="4" t="s">
        <v>1478</v>
      </c>
      <c r="J287" s="5"/>
    </row>
    <row r="288" ht="15.75" customHeight="1">
      <c r="A288" s="19" t="s">
        <v>1457</v>
      </c>
      <c r="B288" s="11" t="s">
        <v>1479</v>
      </c>
      <c r="C288" s="11" t="s">
        <v>1480</v>
      </c>
      <c r="D288" s="19" t="s">
        <v>1481</v>
      </c>
      <c r="E288" s="11" t="s">
        <v>121</v>
      </c>
      <c r="F288" s="11" t="s">
        <v>1482</v>
      </c>
      <c r="G288" s="11" t="s">
        <v>1483</v>
      </c>
      <c r="H288" s="14" t="s">
        <v>21</v>
      </c>
      <c r="I288" s="20" t="s">
        <v>1482</v>
      </c>
      <c r="J288" s="5"/>
    </row>
    <row r="289" ht="15.75" customHeight="1">
      <c r="A289" s="19" t="s">
        <v>1461</v>
      </c>
      <c r="B289" s="11" t="s">
        <v>1484</v>
      </c>
      <c r="C289" s="9" t="s">
        <v>1485</v>
      </c>
      <c r="D289" s="10" t="s">
        <v>1486</v>
      </c>
      <c r="E289" s="10" t="s">
        <v>1487</v>
      </c>
      <c r="F289" s="10" t="s">
        <v>1488</v>
      </c>
      <c r="G289" s="9" t="s">
        <v>759</v>
      </c>
      <c r="H289" s="4" t="s">
        <v>21</v>
      </c>
      <c r="I289" s="4" t="s">
        <v>1489</v>
      </c>
      <c r="J289" s="5"/>
    </row>
    <row r="290" ht="15.75" customHeight="1">
      <c r="A290" s="19" t="s">
        <v>1465</v>
      </c>
      <c r="B290" s="11" t="s">
        <v>1490</v>
      </c>
      <c r="C290" s="9" t="s">
        <v>1491</v>
      </c>
      <c r="D290" s="10" t="s">
        <v>1492</v>
      </c>
      <c r="E290" s="9" t="s">
        <v>121</v>
      </c>
      <c r="F290" s="10" t="s">
        <v>1493</v>
      </c>
      <c r="G290" s="9" t="s">
        <v>759</v>
      </c>
      <c r="H290" s="4" t="s">
        <v>21</v>
      </c>
      <c r="I290" s="4" t="s">
        <v>1494</v>
      </c>
      <c r="J290" s="5"/>
    </row>
    <row r="291" ht="15.75" customHeight="1">
      <c r="A291" s="19" t="s">
        <v>1495</v>
      </c>
      <c r="B291" s="11" t="s">
        <v>1496</v>
      </c>
      <c r="C291" s="11" t="s">
        <v>1497</v>
      </c>
      <c r="D291" s="19" t="s">
        <v>1498</v>
      </c>
      <c r="E291" s="11" t="s">
        <v>121</v>
      </c>
      <c r="F291" s="11" t="s">
        <v>1499</v>
      </c>
      <c r="G291" s="11" t="s">
        <v>1483</v>
      </c>
      <c r="H291" s="4" t="s">
        <v>21</v>
      </c>
      <c r="I291" s="4" t="s">
        <v>1500</v>
      </c>
      <c r="J291" s="5"/>
    </row>
    <row r="292" ht="15.75" customHeight="1">
      <c r="A292" s="19" t="s">
        <v>1501</v>
      </c>
      <c r="B292" s="15" t="s">
        <v>1502</v>
      </c>
      <c r="C292" s="9" t="s">
        <v>1503</v>
      </c>
      <c r="D292" s="10" t="s">
        <v>1504</v>
      </c>
      <c r="E292" s="9" t="s">
        <v>1505</v>
      </c>
      <c r="F292" s="9" t="s">
        <v>1506</v>
      </c>
      <c r="G292" s="16" t="s">
        <v>759</v>
      </c>
      <c r="H292" s="4" t="s">
        <v>21</v>
      </c>
      <c r="I292" s="4" t="s">
        <v>1494</v>
      </c>
      <c r="J292" s="5"/>
    </row>
    <row r="293" ht="15.75" customHeight="1">
      <c r="A293" s="19" t="s">
        <v>1507</v>
      </c>
      <c r="B293" s="11" t="s">
        <v>1508</v>
      </c>
      <c r="C293" s="11" t="s">
        <v>1509</v>
      </c>
      <c r="D293" s="19" t="s">
        <v>1510</v>
      </c>
      <c r="E293" s="11" t="s">
        <v>121</v>
      </c>
      <c r="F293" s="11" t="s">
        <v>1511</v>
      </c>
      <c r="G293" s="15" t="s">
        <v>1483</v>
      </c>
      <c r="H293" s="4" t="s">
        <v>21</v>
      </c>
      <c r="I293" s="4" t="s">
        <v>1512</v>
      </c>
      <c r="J293" s="5"/>
    </row>
    <row r="294" ht="15.75" customHeight="1">
      <c r="A294" s="1" t="s">
        <v>1513</v>
      </c>
      <c r="B294" s="2"/>
      <c r="C294" s="2"/>
      <c r="D294" s="2"/>
      <c r="E294" s="2"/>
      <c r="F294" s="2"/>
      <c r="G294" s="3"/>
      <c r="H294" s="4" t="s">
        <v>2</v>
      </c>
      <c r="I294" s="5"/>
      <c r="J294" s="5"/>
    </row>
    <row r="295" ht="15.75" customHeight="1">
      <c r="A295" s="19" t="s">
        <v>1514</v>
      </c>
      <c r="B295" s="11" t="s">
        <v>1515</v>
      </c>
      <c r="C295" s="11" t="s">
        <v>1516</v>
      </c>
      <c r="D295" s="19" t="s">
        <v>1517</v>
      </c>
      <c r="E295" s="11" t="s">
        <v>1518</v>
      </c>
      <c r="F295" s="11" t="s">
        <v>1519</v>
      </c>
      <c r="G295" s="11" t="s">
        <v>239</v>
      </c>
      <c r="H295" s="4" t="s">
        <v>21</v>
      </c>
      <c r="I295" s="4" t="s">
        <v>1520</v>
      </c>
      <c r="J295" s="5"/>
    </row>
    <row r="296" ht="15.75" customHeight="1">
      <c r="A296" s="19" t="s">
        <v>1521</v>
      </c>
      <c r="B296" s="11" t="s">
        <v>1522</v>
      </c>
      <c r="C296" s="9" t="s">
        <v>1523</v>
      </c>
      <c r="D296" s="10" t="s">
        <v>1524</v>
      </c>
      <c r="E296" s="9" t="s">
        <v>1518</v>
      </c>
      <c r="F296" s="9" t="s">
        <v>1525</v>
      </c>
      <c r="G296" s="15" t="s">
        <v>1483</v>
      </c>
      <c r="H296" s="14" t="s">
        <v>21</v>
      </c>
      <c r="I296" s="20" t="s">
        <v>1525</v>
      </c>
      <c r="J296" s="4"/>
    </row>
    <row r="297" ht="15.75" customHeight="1">
      <c r="A297" s="19" t="s">
        <v>1526</v>
      </c>
      <c r="B297" s="11" t="s">
        <v>1527</v>
      </c>
      <c r="C297" s="11" t="s">
        <v>1528</v>
      </c>
      <c r="D297" s="19" t="s">
        <v>1529</v>
      </c>
      <c r="E297" s="11" t="s">
        <v>1518</v>
      </c>
      <c r="F297" s="11" t="s">
        <v>1530</v>
      </c>
      <c r="G297" s="11" t="s">
        <v>239</v>
      </c>
      <c r="H297" s="4" t="s">
        <v>21</v>
      </c>
      <c r="I297" s="4" t="s">
        <v>1531</v>
      </c>
      <c r="J297" s="5"/>
    </row>
    <row r="298" ht="15.75" customHeight="1">
      <c r="A298" s="19" t="s">
        <v>1532</v>
      </c>
      <c r="B298" s="11" t="s">
        <v>1533</v>
      </c>
      <c r="C298" s="9" t="s">
        <v>1534</v>
      </c>
      <c r="D298" s="19" t="s">
        <v>1535</v>
      </c>
      <c r="E298" s="9" t="s">
        <v>1518</v>
      </c>
      <c r="F298" s="9" t="s">
        <v>1536</v>
      </c>
      <c r="G298" s="9" t="s">
        <v>239</v>
      </c>
      <c r="H298" s="4" t="s">
        <v>132</v>
      </c>
      <c r="I298" s="4" t="s">
        <v>1537</v>
      </c>
      <c r="J298" s="4" t="s">
        <v>1538</v>
      </c>
    </row>
    <row r="299" ht="15.75" customHeight="1">
      <c r="A299" s="1" t="s">
        <v>1539</v>
      </c>
      <c r="B299" s="2"/>
      <c r="C299" s="2"/>
      <c r="D299" s="2"/>
      <c r="E299" s="2"/>
      <c r="F299" s="2"/>
      <c r="G299" s="3"/>
      <c r="H299" s="4" t="s">
        <v>2</v>
      </c>
      <c r="I299" s="5"/>
      <c r="J299" s="5"/>
    </row>
    <row r="300" ht="15.75" customHeight="1">
      <c r="A300" s="10" t="s">
        <v>1540</v>
      </c>
      <c r="B300" s="9" t="s">
        <v>1541</v>
      </c>
      <c r="C300" s="9" t="s">
        <v>1542</v>
      </c>
      <c r="D300" s="10" t="s">
        <v>1543</v>
      </c>
      <c r="E300" s="9" t="s">
        <v>794</v>
      </c>
      <c r="F300" s="9" t="s">
        <v>1544</v>
      </c>
      <c r="G300" s="9" t="s">
        <v>239</v>
      </c>
      <c r="H300" s="14" t="s">
        <v>21</v>
      </c>
      <c r="I300" s="14" t="s">
        <v>1545</v>
      </c>
      <c r="J300" s="5"/>
    </row>
    <row r="301" ht="15.75" customHeight="1">
      <c r="A301" s="57" t="s">
        <v>1546</v>
      </c>
      <c r="B301" s="58" t="s">
        <v>1547</v>
      </c>
      <c r="C301" s="58" t="s">
        <v>1548</v>
      </c>
      <c r="D301" s="59" t="s">
        <v>1549</v>
      </c>
      <c r="E301" s="58" t="s">
        <v>1550</v>
      </c>
      <c r="F301" s="58" t="s">
        <v>1551</v>
      </c>
      <c r="G301" s="58" t="s">
        <v>239</v>
      </c>
      <c r="H301" s="4" t="s">
        <v>1552</v>
      </c>
      <c r="I301" s="4" t="s">
        <v>2</v>
      </c>
      <c r="J301" s="5"/>
    </row>
    <row r="302" ht="15.75" customHeight="1">
      <c r="A302" s="57" t="s">
        <v>1553</v>
      </c>
      <c r="B302" s="58" t="s">
        <v>202</v>
      </c>
      <c r="C302" s="60" t="s">
        <v>1554</v>
      </c>
      <c r="D302" s="59" t="s">
        <v>1555</v>
      </c>
      <c r="E302" s="60" t="s">
        <v>1550</v>
      </c>
      <c r="F302" s="60" t="s">
        <v>1556</v>
      </c>
      <c r="G302" s="60" t="s">
        <v>239</v>
      </c>
      <c r="H302" s="4" t="s">
        <v>1552</v>
      </c>
      <c r="I302" s="4" t="s">
        <v>2</v>
      </c>
      <c r="J302" s="5"/>
    </row>
    <row r="303" ht="15.75" customHeight="1">
      <c r="A303" s="10" t="s">
        <v>1557</v>
      </c>
      <c r="B303" s="11" t="s">
        <v>197</v>
      </c>
      <c r="C303" s="11" t="s">
        <v>1558</v>
      </c>
      <c r="D303" s="19" t="s">
        <v>1559</v>
      </c>
      <c r="E303" s="11" t="s">
        <v>1550</v>
      </c>
      <c r="F303" s="11" t="s">
        <v>1560</v>
      </c>
      <c r="G303" s="11" t="s">
        <v>239</v>
      </c>
      <c r="H303" s="4" t="s">
        <v>21</v>
      </c>
      <c r="I303" s="4" t="s">
        <v>1561</v>
      </c>
      <c r="J303" s="5"/>
    </row>
    <row r="304" ht="15.75" customHeight="1">
      <c r="A304" s="10" t="s">
        <v>1562</v>
      </c>
      <c r="B304" s="9" t="s">
        <v>187</v>
      </c>
      <c r="C304" s="9" t="s">
        <v>1563</v>
      </c>
      <c r="D304" s="10" t="s">
        <v>1564</v>
      </c>
      <c r="E304" s="9" t="s">
        <v>1550</v>
      </c>
      <c r="F304" s="9" t="s">
        <v>1565</v>
      </c>
      <c r="G304" s="9" t="s">
        <v>239</v>
      </c>
      <c r="H304" s="14" t="s">
        <v>52</v>
      </c>
      <c r="I304" s="14" t="s">
        <v>1566</v>
      </c>
      <c r="J304" s="4"/>
    </row>
    <row r="305" ht="15.75" customHeight="1">
      <c r="A305" s="57" t="s">
        <v>1567</v>
      </c>
      <c r="B305" s="58" t="s">
        <v>1568</v>
      </c>
      <c r="C305" s="60" t="s">
        <v>1569</v>
      </c>
      <c r="D305" s="57" t="s">
        <v>1570</v>
      </c>
      <c r="E305" s="60" t="s">
        <v>1550</v>
      </c>
      <c r="F305" s="60" t="s">
        <v>1571</v>
      </c>
      <c r="G305" s="60" t="s">
        <v>239</v>
      </c>
      <c r="H305" s="4" t="s">
        <v>1552</v>
      </c>
      <c r="I305" s="4" t="s">
        <v>2</v>
      </c>
      <c r="J305" s="5"/>
    </row>
    <row r="306" ht="15.75" customHeight="1">
      <c r="A306" s="57" t="s">
        <v>1572</v>
      </c>
      <c r="B306" s="58" t="s">
        <v>1573</v>
      </c>
      <c r="C306" s="58" t="s">
        <v>1574</v>
      </c>
      <c r="D306" s="57" t="s">
        <v>1575</v>
      </c>
      <c r="E306" s="60" t="s">
        <v>1550</v>
      </c>
      <c r="F306" s="60" t="s">
        <v>1576</v>
      </c>
      <c r="G306" s="60" t="s">
        <v>239</v>
      </c>
      <c r="H306" s="4" t="s">
        <v>1552</v>
      </c>
      <c r="I306" s="4" t="s">
        <v>2</v>
      </c>
      <c r="J306" s="5"/>
    </row>
    <row r="307" ht="15.75" customHeight="1">
      <c r="A307" s="10" t="s">
        <v>1577</v>
      </c>
      <c r="B307" s="9" t="s">
        <v>1578</v>
      </c>
      <c r="C307" s="11" t="s">
        <v>1579</v>
      </c>
      <c r="D307" s="19" t="s">
        <v>1580</v>
      </c>
      <c r="E307" s="11" t="s">
        <v>1550</v>
      </c>
      <c r="F307" s="11" t="s">
        <v>1581</v>
      </c>
      <c r="G307" s="11" t="s">
        <v>239</v>
      </c>
      <c r="H307" s="14" t="s">
        <v>52</v>
      </c>
      <c r="I307" s="14" t="s">
        <v>1566</v>
      </c>
      <c r="J307" s="61"/>
    </row>
    <row r="308" ht="15.75" customHeight="1">
      <c r="A308" s="10" t="s">
        <v>1582</v>
      </c>
      <c r="B308" s="11" t="s">
        <v>210</v>
      </c>
      <c r="C308" s="9" t="s">
        <v>1583</v>
      </c>
      <c r="D308" s="10" t="s">
        <v>1584</v>
      </c>
      <c r="E308" s="9" t="s">
        <v>1585</v>
      </c>
      <c r="F308" s="9" t="s">
        <v>1586</v>
      </c>
      <c r="G308" s="9" t="s">
        <v>239</v>
      </c>
      <c r="H308" s="4" t="s">
        <v>21</v>
      </c>
      <c r="I308" s="4" t="s">
        <v>1587</v>
      </c>
      <c r="J308" s="5"/>
    </row>
    <row r="309" ht="15.75" customHeight="1">
      <c r="A309" s="10" t="s">
        <v>1588</v>
      </c>
      <c r="B309" s="9" t="s">
        <v>214</v>
      </c>
      <c r="C309" s="15" t="s">
        <v>1589</v>
      </c>
      <c r="D309" s="21" t="s">
        <v>1590</v>
      </c>
      <c r="E309" s="11" t="s">
        <v>1585</v>
      </c>
      <c r="F309" s="11" t="s">
        <v>1591</v>
      </c>
      <c r="G309" s="11" t="s">
        <v>1483</v>
      </c>
      <c r="H309" s="14" t="s">
        <v>21</v>
      </c>
      <c r="I309" s="14" t="s">
        <v>1592</v>
      </c>
      <c r="J309" s="5"/>
    </row>
    <row r="310" ht="15.75" customHeight="1">
      <c r="A310" s="10" t="s">
        <v>1593</v>
      </c>
      <c r="B310" s="9" t="s">
        <v>223</v>
      </c>
      <c r="C310" s="9" t="s">
        <v>1594</v>
      </c>
      <c r="D310" s="10" t="s">
        <v>1595</v>
      </c>
      <c r="E310" s="11" t="s">
        <v>1585</v>
      </c>
      <c r="F310" s="9" t="s">
        <v>1566</v>
      </c>
      <c r="G310" s="9" t="s">
        <v>655</v>
      </c>
      <c r="H310" s="14" t="s">
        <v>21</v>
      </c>
      <c r="I310" s="14" t="s">
        <v>1566</v>
      </c>
      <c r="J310" s="5"/>
    </row>
    <row r="311" ht="15.75" customHeight="1">
      <c r="A311" s="10" t="s">
        <v>1596</v>
      </c>
      <c r="B311" s="9" t="s">
        <v>219</v>
      </c>
      <c r="C311" s="9" t="s">
        <v>1597</v>
      </c>
      <c r="D311" s="10" t="s">
        <v>1598</v>
      </c>
      <c r="E311" s="11" t="s">
        <v>1585</v>
      </c>
      <c r="F311" s="11" t="s">
        <v>249</v>
      </c>
      <c r="G311" s="9" t="s">
        <v>32</v>
      </c>
      <c r="H311" s="14" t="s">
        <v>21</v>
      </c>
      <c r="I311" s="14" t="s">
        <v>1566</v>
      </c>
      <c r="J311" s="5"/>
    </row>
    <row r="312" ht="15.75" customHeight="1">
      <c r="A312" s="10" t="s">
        <v>1599</v>
      </c>
      <c r="B312" s="9" t="s">
        <v>231</v>
      </c>
      <c r="C312" s="9" t="s">
        <v>1600</v>
      </c>
      <c r="D312" s="10" t="s">
        <v>1601</v>
      </c>
      <c r="E312" s="9" t="s">
        <v>1585</v>
      </c>
      <c r="F312" s="9" t="s">
        <v>1591</v>
      </c>
      <c r="G312" s="9" t="s">
        <v>1483</v>
      </c>
      <c r="H312" s="14" t="s">
        <v>21</v>
      </c>
      <c r="I312" s="14" t="s">
        <v>1602</v>
      </c>
      <c r="J312" s="5"/>
    </row>
    <row r="313" ht="15.75" customHeight="1">
      <c r="A313" s="10" t="s">
        <v>1603</v>
      </c>
      <c r="B313" s="11" t="s">
        <v>236</v>
      </c>
      <c r="C313" s="11" t="s">
        <v>1604</v>
      </c>
      <c r="D313" s="19" t="s">
        <v>1605</v>
      </c>
      <c r="E313" s="11" t="s">
        <v>1585</v>
      </c>
      <c r="F313" s="11" t="s">
        <v>1606</v>
      </c>
      <c r="G313" s="11" t="s">
        <v>239</v>
      </c>
      <c r="H313" s="14" t="s">
        <v>21</v>
      </c>
      <c r="I313" s="14" t="s">
        <v>1607</v>
      </c>
      <c r="J313" s="4"/>
    </row>
    <row r="314" ht="15.75" customHeight="1">
      <c r="A314" s="10" t="s">
        <v>1608</v>
      </c>
      <c r="B314" s="9" t="s">
        <v>242</v>
      </c>
      <c r="C314" s="17" t="s">
        <v>1609</v>
      </c>
      <c r="D314" s="16" t="s">
        <v>1610</v>
      </c>
      <c r="E314" s="9" t="s">
        <v>1611</v>
      </c>
      <c r="F314" s="9" t="s">
        <v>1612</v>
      </c>
      <c r="G314" s="9" t="s">
        <v>239</v>
      </c>
      <c r="H314" s="4" t="s">
        <v>21</v>
      </c>
      <c r="I314" s="4" t="s">
        <v>1613</v>
      </c>
      <c r="J314" s="5"/>
    </row>
    <row r="315" ht="15.75" customHeight="1">
      <c r="A315" s="10" t="s">
        <v>1614</v>
      </c>
      <c r="B315" s="11" t="s">
        <v>246</v>
      </c>
      <c r="C315" s="15" t="s">
        <v>1615</v>
      </c>
      <c r="D315" s="21" t="s">
        <v>1616</v>
      </c>
      <c r="E315" s="9" t="s">
        <v>1611</v>
      </c>
      <c r="F315" s="11" t="s">
        <v>1566</v>
      </c>
      <c r="G315" s="11" t="s">
        <v>1483</v>
      </c>
      <c r="H315" s="14" t="s">
        <v>21</v>
      </c>
      <c r="I315" s="14" t="s">
        <v>1566</v>
      </c>
      <c r="J315" s="5"/>
    </row>
    <row r="316" ht="15.75" customHeight="1">
      <c r="A316" s="10" t="s">
        <v>1617</v>
      </c>
      <c r="B316" s="11" t="s">
        <v>251</v>
      </c>
      <c r="C316" s="11" t="s">
        <v>1618</v>
      </c>
      <c r="D316" s="19" t="s">
        <v>1619</v>
      </c>
      <c r="E316" s="9" t="s">
        <v>1611</v>
      </c>
      <c r="F316" s="17" t="s">
        <v>249</v>
      </c>
      <c r="G316" s="11" t="s">
        <v>32</v>
      </c>
      <c r="H316" s="14" t="s">
        <v>21</v>
      </c>
      <c r="I316" s="14" t="s">
        <v>1566</v>
      </c>
      <c r="J316" s="5"/>
    </row>
    <row r="317" ht="15.75" customHeight="1">
      <c r="A317" s="10" t="s">
        <v>1620</v>
      </c>
      <c r="B317" s="11" t="s">
        <v>255</v>
      </c>
      <c r="C317" s="15" t="s">
        <v>1621</v>
      </c>
      <c r="D317" s="21" t="s">
        <v>1622</v>
      </c>
      <c r="E317" s="11" t="s">
        <v>1611</v>
      </c>
      <c r="F317" s="11" t="s">
        <v>1623</v>
      </c>
      <c r="G317" s="11" t="s">
        <v>1483</v>
      </c>
      <c r="H317" s="14" t="s">
        <v>52</v>
      </c>
      <c r="I317" s="14" t="s">
        <v>1566</v>
      </c>
      <c r="J317" s="5"/>
    </row>
    <row r="318" ht="15.75" customHeight="1">
      <c r="A318" s="10" t="s">
        <v>1624</v>
      </c>
      <c r="B318" s="11" t="s">
        <v>260</v>
      </c>
      <c r="C318" s="9" t="s">
        <v>1625</v>
      </c>
      <c r="D318" s="10" t="s">
        <v>1626</v>
      </c>
      <c r="E318" s="9" t="s">
        <v>1611</v>
      </c>
      <c r="F318" s="9" t="s">
        <v>1627</v>
      </c>
      <c r="G318" s="9" t="s">
        <v>239</v>
      </c>
      <c r="H318" s="14" t="s">
        <v>21</v>
      </c>
      <c r="I318" s="14" t="s">
        <v>1628</v>
      </c>
      <c r="J318" s="40"/>
    </row>
    <row r="319" ht="15.75" customHeight="1">
      <c r="A319" s="10" t="s">
        <v>1629</v>
      </c>
      <c r="B319" s="11" t="s">
        <v>269</v>
      </c>
      <c r="C319" s="15" t="s">
        <v>1630</v>
      </c>
      <c r="D319" s="21" t="s">
        <v>1631</v>
      </c>
      <c r="E319" s="9" t="s">
        <v>1611</v>
      </c>
      <c r="F319" s="9" t="s">
        <v>249</v>
      </c>
      <c r="G319" s="11" t="s">
        <v>32</v>
      </c>
      <c r="H319" s="14" t="s">
        <v>21</v>
      </c>
      <c r="I319" s="14" t="s">
        <v>1566</v>
      </c>
      <c r="J319" s="5"/>
    </row>
    <row r="320" ht="15.75" customHeight="1">
      <c r="A320" s="10" t="s">
        <v>1632</v>
      </c>
      <c r="B320" s="11" t="s">
        <v>273</v>
      </c>
      <c r="C320" s="11" t="s">
        <v>1633</v>
      </c>
      <c r="D320" s="21" t="s">
        <v>1634</v>
      </c>
      <c r="E320" s="11" t="s">
        <v>1635</v>
      </c>
      <c r="F320" s="11" t="s">
        <v>1636</v>
      </c>
      <c r="G320" s="11" t="s">
        <v>1483</v>
      </c>
      <c r="H320" s="4" t="s">
        <v>21</v>
      </c>
      <c r="I320" s="4" t="s">
        <v>1637</v>
      </c>
      <c r="J320" s="5"/>
    </row>
    <row r="321" ht="15.75" customHeight="1">
      <c r="A321" s="10" t="s">
        <v>1638</v>
      </c>
      <c r="B321" s="9" t="s">
        <v>286</v>
      </c>
      <c r="C321" s="9" t="s">
        <v>1639</v>
      </c>
      <c r="D321" s="21" t="s">
        <v>1640</v>
      </c>
      <c r="E321" s="9" t="s">
        <v>1635</v>
      </c>
      <c r="F321" s="9" t="s">
        <v>1641</v>
      </c>
      <c r="G321" s="9" t="s">
        <v>1483</v>
      </c>
      <c r="H321" s="14" t="s">
        <v>21</v>
      </c>
      <c r="I321" s="62" t="s">
        <v>1641</v>
      </c>
      <c r="J321" s="5"/>
    </row>
    <row r="322" ht="15.75" customHeight="1">
      <c r="A322" s="10" t="s">
        <v>1642</v>
      </c>
      <c r="B322" s="11" t="s">
        <v>282</v>
      </c>
      <c r="C322" s="21" t="s">
        <v>1643</v>
      </c>
      <c r="D322" s="21" t="s">
        <v>1644</v>
      </c>
      <c r="E322" s="9" t="s">
        <v>1635</v>
      </c>
      <c r="F322" s="9" t="s">
        <v>249</v>
      </c>
      <c r="G322" s="11" t="s">
        <v>32</v>
      </c>
      <c r="H322" s="14" t="s">
        <v>21</v>
      </c>
      <c r="I322" s="14" t="s">
        <v>1566</v>
      </c>
      <c r="J322" s="5"/>
    </row>
    <row r="323" ht="15.75" customHeight="1">
      <c r="A323" s="10" t="s">
        <v>1645</v>
      </c>
      <c r="B323" s="11" t="s">
        <v>295</v>
      </c>
      <c r="C323" s="21" t="s">
        <v>1646</v>
      </c>
      <c r="D323" s="21" t="s">
        <v>1647</v>
      </c>
      <c r="E323" s="9" t="s">
        <v>1635</v>
      </c>
      <c r="F323" s="9" t="s">
        <v>249</v>
      </c>
      <c r="G323" s="11" t="s">
        <v>32</v>
      </c>
      <c r="H323" s="14" t="s">
        <v>21</v>
      </c>
      <c r="I323" s="14" t="s">
        <v>1566</v>
      </c>
      <c r="J323" s="5"/>
    </row>
    <row r="324" ht="15.75" customHeight="1">
      <c r="A324" s="10" t="s">
        <v>1648</v>
      </c>
      <c r="B324" s="11" t="s">
        <v>299</v>
      </c>
      <c r="C324" s="19" t="s">
        <v>1649</v>
      </c>
      <c r="D324" s="63" t="s">
        <v>1650</v>
      </c>
      <c r="E324" s="11" t="s">
        <v>1635</v>
      </c>
      <c r="F324" s="11" t="s">
        <v>1651</v>
      </c>
      <c r="G324" s="11" t="s">
        <v>1483</v>
      </c>
      <c r="H324" s="14" t="s">
        <v>21</v>
      </c>
      <c r="I324" s="20" t="s">
        <v>1651</v>
      </c>
      <c r="J324" s="5"/>
    </row>
    <row r="325" ht="15.75" customHeight="1">
      <c r="A325" s="10" t="s">
        <v>1652</v>
      </c>
      <c r="B325" s="11" t="s">
        <v>307</v>
      </c>
      <c r="C325" s="21" t="s">
        <v>1653</v>
      </c>
      <c r="D325" s="21" t="s">
        <v>1654</v>
      </c>
      <c r="E325" s="9" t="s">
        <v>1635</v>
      </c>
      <c r="F325" s="9" t="s">
        <v>249</v>
      </c>
      <c r="G325" s="11" t="s">
        <v>32</v>
      </c>
      <c r="H325" s="14" t="s">
        <v>21</v>
      </c>
      <c r="I325" s="14" t="s">
        <v>1566</v>
      </c>
      <c r="J325" s="5"/>
    </row>
    <row r="326" ht="15.75" customHeight="1">
      <c r="A326" s="10" t="s">
        <v>1655</v>
      </c>
      <c r="B326" s="9" t="s">
        <v>311</v>
      </c>
      <c r="C326" s="10" t="s">
        <v>1656</v>
      </c>
      <c r="D326" s="10" t="s">
        <v>1657</v>
      </c>
      <c r="E326" s="9" t="s">
        <v>1635</v>
      </c>
      <c r="F326" s="9" t="s">
        <v>1651</v>
      </c>
      <c r="G326" s="9" t="s">
        <v>1483</v>
      </c>
      <c r="H326" s="14" t="s">
        <v>52</v>
      </c>
      <c r="I326" s="14" t="s">
        <v>1566</v>
      </c>
      <c r="J326" s="5"/>
    </row>
    <row r="327" ht="15.75" customHeight="1">
      <c r="A327" s="10" t="s">
        <v>1658</v>
      </c>
      <c r="B327" s="9" t="s">
        <v>316</v>
      </c>
      <c r="C327" s="17" t="s">
        <v>1659</v>
      </c>
      <c r="D327" s="16" t="s">
        <v>1660</v>
      </c>
      <c r="E327" s="11" t="s">
        <v>1635</v>
      </c>
      <c r="F327" s="9" t="s">
        <v>1661</v>
      </c>
      <c r="G327" s="9" t="s">
        <v>20</v>
      </c>
      <c r="H327" s="4" t="s">
        <v>21</v>
      </c>
      <c r="I327" s="4" t="s">
        <v>1662</v>
      </c>
      <c r="J327" s="5"/>
    </row>
    <row r="328" ht="15.75" customHeight="1">
      <c r="A328" s="10" t="s">
        <v>1663</v>
      </c>
      <c r="B328" s="11" t="s">
        <v>320</v>
      </c>
      <c r="C328" s="15" t="s">
        <v>1664</v>
      </c>
      <c r="D328" s="21" t="s">
        <v>1665</v>
      </c>
      <c r="E328" s="11" t="s">
        <v>1635</v>
      </c>
      <c r="F328" s="11" t="s">
        <v>1666</v>
      </c>
      <c r="G328" s="11" t="s">
        <v>32</v>
      </c>
      <c r="H328" s="4" t="s">
        <v>21</v>
      </c>
      <c r="I328" s="4" t="s">
        <v>1667</v>
      </c>
      <c r="J328" s="5"/>
    </row>
    <row r="329" ht="15.75" customHeight="1">
      <c r="A329" s="10" t="s">
        <v>1668</v>
      </c>
      <c r="B329" s="11" t="s">
        <v>328</v>
      </c>
      <c r="C329" s="15" t="s">
        <v>1669</v>
      </c>
      <c r="D329" s="21" t="s">
        <v>1670</v>
      </c>
      <c r="E329" s="11" t="s">
        <v>1635</v>
      </c>
      <c r="F329" s="11" t="s">
        <v>1666</v>
      </c>
      <c r="G329" s="11" t="s">
        <v>32</v>
      </c>
      <c r="H329" s="4" t="s">
        <v>21</v>
      </c>
      <c r="I329" s="4" t="s">
        <v>1667</v>
      </c>
      <c r="J329" s="5"/>
    </row>
    <row r="330" ht="15.75" customHeight="1">
      <c r="A330" s="10" t="s">
        <v>1671</v>
      </c>
      <c r="B330" s="11" t="s">
        <v>1672</v>
      </c>
      <c r="C330" s="21" t="s">
        <v>1673</v>
      </c>
      <c r="D330" s="21" t="s">
        <v>1674</v>
      </c>
      <c r="E330" s="9" t="s">
        <v>1635</v>
      </c>
      <c r="F330" s="9" t="s">
        <v>249</v>
      </c>
      <c r="G330" s="11" t="s">
        <v>32</v>
      </c>
      <c r="H330" s="14" t="s">
        <v>21</v>
      </c>
      <c r="I330" s="14" t="s">
        <v>1566</v>
      </c>
      <c r="J330" s="5"/>
    </row>
    <row r="331" ht="15.75" customHeight="1">
      <c r="A331" s="10" t="s">
        <v>1675</v>
      </c>
      <c r="B331" s="9" t="s">
        <v>340</v>
      </c>
      <c r="C331" s="10" t="s">
        <v>1676</v>
      </c>
      <c r="D331" s="10" t="s">
        <v>1677</v>
      </c>
      <c r="E331" s="9" t="s">
        <v>1635</v>
      </c>
      <c r="F331" s="9" t="s">
        <v>1678</v>
      </c>
      <c r="G331" s="9" t="s">
        <v>1483</v>
      </c>
      <c r="H331" s="14" t="s">
        <v>52</v>
      </c>
      <c r="I331" s="14" t="s">
        <v>1566</v>
      </c>
      <c r="J331" s="61"/>
    </row>
    <row r="332" ht="15.75" customHeight="1">
      <c r="A332" s="10" t="s">
        <v>1679</v>
      </c>
      <c r="B332" s="11" t="s">
        <v>1680</v>
      </c>
      <c r="C332" s="21" t="s">
        <v>1681</v>
      </c>
      <c r="D332" s="21" t="s">
        <v>1682</v>
      </c>
      <c r="E332" s="11" t="s">
        <v>1683</v>
      </c>
      <c r="F332" s="11" t="s">
        <v>249</v>
      </c>
      <c r="G332" s="11" t="s">
        <v>32</v>
      </c>
      <c r="H332" s="14" t="s">
        <v>21</v>
      </c>
      <c r="I332" s="20" t="s">
        <v>249</v>
      </c>
      <c r="J332" s="5"/>
    </row>
    <row r="333" ht="15.75" customHeight="1">
      <c r="A333" s="10" t="s">
        <v>1684</v>
      </c>
      <c r="B333" s="11" t="s">
        <v>1685</v>
      </c>
      <c r="C333" s="11" t="s">
        <v>106</v>
      </c>
      <c r="D333" s="19" t="s">
        <v>1686</v>
      </c>
      <c r="E333" s="11" t="s">
        <v>1683</v>
      </c>
      <c r="F333" s="11" t="s">
        <v>1687</v>
      </c>
      <c r="G333" s="11" t="s">
        <v>1483</v>
      </c>
      <c r="H333" s="14" t="s">
        <v>52</v>
      </c>
      <c r="I333" s="14" t="s">
        <v>1566</v>
      </c>
      <c r="J333" s="5"/>
    </row>
    <row r="334" ht="15.75" customHeight="1">
      <c r="A334" s="10" t="s">
        <v>1688</v>
      </c>
      <c r="B334" s="11" t="s">
        <v>382</v>
      </c>
      <c r="C334" s="15" t="s">
        <v>1689</v>
      </c>
      <c r="D334" s="21" t="s">
        <v>1690</v>
      </c>
      <c r="E334" s="11" t="s">
        <v>1683</v>
      </c>
      <c r="F334" s="11" t="s">
        <v>249</v>
      </c>
      <c r="G334" s="11" t="s">
        <v>32</v>
      </c>
      <c r="H334" s="14" t="s">
        <v>21</v>
      </c>
      <c r="I334" s="14" t="s">
        <v>1566</v>
      </c>
      <c r="J334" s="5"/>
    </row>
    <row r="335" ht="15.75" customHeight="1">
      <c r="A335" s="10" t="s">
        <v>1691</v>
      </c>
      <c r="B335" s="9" t="s">
        <v>386</v>
      </c>
      <c r="C335" s="9" t="s">
        <v>1692</v>
      </c>
      <c r="D335" s="10" t="s">
        <v>1693</v>
      </c>
      <c r="E335" s="9" t="s">
        <v>1683</v>
      </c>
      <c r="F335" s="9" t="s">
        <v>1694</v>
      </c>
      <c r="G335" s="9" t="s">
        <v>1483</v>
      </c>
      <c r="H335" s="14" t="s">
        <v>52</v>
      </c>
      <c r="I335" s="14" t="s">
        <v>1566</v>
      </c>
      <c r="J335" s="5"/>
    </row>
    <row r="336" ht="15.75" customHeight="1">
      <c r="A336" s="10" t="s">
        <v>1695</v>
      </c>
      <c r="B336" s="11" t="s">
        <v>1696</v>
      </c>
      <c r="C336" s="11" t="s">
        <v>1697</v>
      </c>
      <c r="D336" s="19" t="s">
        <v>1698</v>
      </c>
      <c r="E336" s="11" t="s">
        <v>1699</v>
      </c>
      <c r="F336" s="11" t="s">
        <v>1700</v>
      </c>
      <c r="G336" s="11" t="s">
        <v>1483</v>
      </c>
      <c r="H336" s="14" t="s">
        <v>21</v>
      </c>
      <c r="I336" s="14" t="s">
        <v>1701</v>
      </c>
      <c r="J336" s="5"/>
    </row>
    <row r="337" ht="15.75" customHeight="1">
      <c r="A337" s="1" t="s">
        <v>932</v>
      </c>
      <c r="B337" s="2"/>
      <c r="C337" s="2"/>
      <c r="D337" s="2"/>
      <c r="E337" s="2"/>
      <c r="F337" s="2"/>
      <c r="G337" s="3"/>
      <c r="H337" s="4" t="s">
        <v>2</v>
      </c>
      <c r="I337" s="5"/>
      <c r="J337" s="5"/>
    </row>
    <row r="338" ht="15.75" customHeight="1">
      <c r="A338" s="19" t="s">
        <v>1702</v>
      </c>
      <c r="B338" s="11" t="s">
        <v>1703</v>
      </c>
      <c r="C338" s="11" t="s">
        <v>1704</v>
      </c>
      <c r="D338" s="19" t="s">
        <v>1705</v>
      </c>
      <c r="E338" s="11" t="s">
        <v>1706</v>
      </c>
      <c r="F338" s="11" t="s">
        <v>1707</v>
      </c>
      <c r="G338" s="11" t="s">
        <v>239</v>
      </c>
      <c r="H338" s="4" t="s">
        <v>21</v>
      </c>
      <c r="I338" s="4" t="s">
        <v>1708</v>
      </c>
      <c r="J338" s="5"/>
    </row>
    <row r="339" ht="15.75" customHeight="1">
      <c r="A339" s="10" t="s">
        <v>1709</v>
      </c>
      <c r="B339" s="9" t="s">
        <v>976</v>
      </c>
      <c r="C339" s="9" t="s">
        <v>1710</v>
      </c>
      <c r="D339" s="10" t="s">
        <v>1711</v>
      </c>
      <c r="E339" s="9" t="s">
        <v>1712</v>
      </c>
      <c r="F339" s="9" t="s">
        <v>1713</v>
      </c>
      <c r="G339" s="9" t="s">
        <v>239</v>
      </c>
      <c r="H339" s="4" t="s">
        <v>21</v>
      </c>
      <c r="I339" s="4" t="s">
        <v>1714</v>
      </c>
      <c r="J339" s="5"/>
    </row>
    <row r="340" ht="15.75" customHeight="1">
      <c r="A340" s="19" t="s">
        <v>1715</v>
      </c>
      <c r="B340" s="11" t="s">
        <v>988</v>
      </c>
      <c r="C340" s="11" t="s">
        <v>1716</v>
      </c>
      <c r="D340" s="19" t="s">
        <v>1711</v>
      </c>
      <c r="E340" s="11" t="s">
        <v>1717</v>
      </c>
      <c r="F340" s="11" t="s">
        <v>1718</v>
      </c>
      <c r="G340" s="11" t="s">
        <v>239</v>
      </c>
      <c r="H340" s="4" t="s">
        <v>21</v>
      </c>
      <c r="I340" s="4" t="s">
        <v>1714</v>
      </c>
      <c r="J340" s="5"/>
    </row>
    <row r="341" ht="15.75" customHeight="1">
      <c r="A341" s="64"/>
      <c r="B341" s="64"/>
      <c r="C341" s="64"/>
      <c r="D341" s="64"/>
      <c r="E341" s="64"/>
      <c r="F341" s="64"/>
      <c r="G341" s="64"/>
      <c r="H341" s="4" t="s">
        <v>2</v>
      </c>
      <c r="I341" s="5"/>
      <c r="J341" s="5"/>
    </row>
    <row r="342" ht="15.75" customHeight="1">
      <c r="G342" s="43" t="s">
        <v>21</v>
      </c>
      <c r="H342" s="5">
        <f>COUNTIF($H$3:$H$340, "Passou")</f>
        <v>287</v>
      </c>
      <c r="I342" s="5"/>
      <c r="J342" s="5"/>
    </row>
    <row r="343" ht="15.75" customHeight="1">
      <c r="G343" s="43" t="s">
        <v>1056</v>
      </c>
      <c r="H343" s="5">
        <f>COUNTIF($H$3:$H$340, "Não Passou")</f>
        <v>25</v>
      </c>
      <c r="I343" s="5"/>
      <c r="J343" s="5"/>
    </row>
    <row r="344" ht="15.75" customHeight="1">
      <c r="G344" s="43" t="s">
        <v>132</v>
      </c>
      <c r="H344" s="5">
        <f>COUNTIF($H$3:$H$340, "Inválido")</f>
        <v>5</v>
      </c>
      <c r="I344" s="5"/>
      <c r="J344" s="5"/>
    </row>
    <row r="345" ht="15.75" customHeight="1">
      <c r="G345" s="43" t="s">
        <v>1078</v>
      </c>
      <c r="H345" s="5">
        <f>COUNTIF($H$3:$H$340, "")</f>
        <v>0</v>
      </c>
      <c r="I345" s="5"/>
      <c r="J345" s="5"/>
    </row>
    <row r="346" ht="15.75" customHeight="1">
      <c r="G346" s="43" t="s">
        <v>1016</v>
      </c>
      <c r="H346" s="5">
        <f>SUM(H342:H345)</f>
        <v>317</v>
      </c>
      <c r="I346" s="5"/>
      <c r="J346" s="5"/>
    </row>
    <row r="347" ht="15.75" customHeight="1">
      <c r="H347" s="5"/>
      <c r="I347" s="5"/>
      <c r="J347" s="5"/>
    </row>
    <row r="348" ht="15.75" customHeight="1">
      <c r="H348" s="5"/>
      <c r="I348" s="5"/>
      <c r="J348" s="5"/>
    </row>
    <row r="349" ht="15.75" customHeight="1">
      <c r="H349" s="5"/>
      <c r="I349" s="5"/>
      <c r="J349" s="5"/>
    </row>
    <row r="350" ht="15.75" customHeight="1">
      <c r="H350" s="5"/>
      <c r="I350" s="5"/>
      <c r="J350" s="5"/>
    </row>
    <row r="351" ht="15.75" customHeight="1">
      <c r="H351" s="5"/>
      <c r="I351" s="5"/>
      <c r="J351" s="5"/>
    </row>
    <row r="352" ht="15.75" customHeight="1">
      <c r="H352" s="5"/>
      <c r="I352" s="5"/>
      <c r="J352" s="5"/>
    </row>
    <row r="353" ht="15.75" customHeight="1">
      <c r="H353" s="5"/>
      <c r="I353" s="5"/>
      <c r="J353" s="5"/>
    </row>
    <row r="354" ht="15.75" customHeight="1">
      <c r="H354" s="5"/>
      <c r="I354" s="5"/>
      <c r="J354" s="5"/>
    </row>
    <row r="355" ht="15.75" customHeight="1">
      <c r="H355" s="5"/>
      <c r="I355" s="5"/>
      <c r="J355" s="5"/>
    </row>
    <row r="356" ht="15.75" customHeight="1">
      <c r="H356" s="5"/>
      <c r="I356" s="5"/>
      <c r="J356" s="5"/>
    </row>
    <row r="357" ht="15.75" customHeight="1">
      <c r="H357" s="5"/>
      <c r="I357" s="5"/>
      <c r="J357" s="5"/>
    </row>
    <row r="358" ht="15.75" customHeight="1">
      <c r="H358" s="5"/>
      <c r="I358" s="5"/>
      <c r="J358" s="5"/>
    </row>
    <row r="359" ht="15.75" customHeight="1">
      <c r="H359" s="5"/>
      <c r="I359" s="5"/>
      <c r="J359" s="5"/>
    </row>
    <row r="360" ht="15.75" customHeight="1">
      <c r="H360" s="5"/>
      <c r="I360" s="5"/>
      <c r="J360" s="5"/>
    </row>
    <row r="361" ht="15.75" customHeight="1">
      <c r="H361" s="5"/>
      <c r="I361" s="5"/>
      <c r="J361" s="5"/>
    </row>
    <row r="362" ht="15.75" customHeight="1">
      <c r="H362" s="5"/>
      <c r="I362" s="5"/>
      <c r="J362" s="5"/>
    </row>
    <row r="363" ht="15.75" customHeight="1">
      <c r="H363" s="5"/>
      <c r="I363" s="5"/>
      <c r="J363" s="5"/>
    </row>
    <row r="364" ht="15.75" customHeight="1">
      <c r="H364" s="5"/>
      <c r="I364" s="5"/>
      <c r="J364" s="5"/>
    </row>
    <row r="365" ht="15.75" customHeight="1">
      <c r="H365" s="5"/>
      <c r="I365" s="5"/>
      <c r="J365" s="5"/>
    </row>
    <row r="366" ht="15.75" customHeight="1">
      <c r="H366" s="5"/>
      <c r="I366" s="5"/>
      <c r="J366" s="5"/>
    </row>
    <row r="367" ht="15.75" customHeight="1">
      <c r="H367" s="5"/>
      <c r="I367" s="5"/>
      <c r="J367" s="5"/>
    </row>
    <row r="368" ht="15.75" customHeight="1">
      <c r="H368" s="5"/>
      <c r="I368" s="5"/>
      <c r="J368" s="5"/>
    </row>
    <row r="369" ht="15.75" customHeight="1">
      <c r="H369" s="5"/>
      <c r="I369" s="5"/>
      <c r="J369" s="5"/>
    </row>
    <row r="370" ht="15.75" customHeight="1">
      <c r="H370" s="5"/>
      <c r="I370" s="5"/>
      <c r="J370" s="5"/>
    </row>
    <row r="371" ht="15.75" customHeight="1">
      <c r="H371" s="5"/>
      <c r="I371" s="5"/>
      <c r="J371" s="5"/>
    </row>
    <row r="372" ht="15.75" customHeight="1">
      <c r="H372" s="5"/>
      <c r="I372" s="5"/>
      <c r="J372" s="5"/>
    </row>
    <row r="373" ht="15.75" customHeight="1">
      <c r="H373" s="5"/>
      <c r="I373" s="5"/>
      <c r="J373" s="5"/>
    </row>
    <row r="374" ht="15.75" customHeight="1">
      <c r="H374" s="5"/>
      <c r="I374" s="5"/>
      <c r="J374" s="5"/>
    </row>
    <row r="375" ht="15.75" customHeight="1">
      <c r="H375" s="5"/>
      <c r="I375" s="5"/>
      <c r="J375" s="5"/>
    </row>
    <row r="376" ht="15.75" customHeight="1">
      <c r="H376" s="5"/>
      <c r="I376" s="5"/>
      <c r="J376" s="5"/>
    </row>
    <row r="377" ht="15.75" customHeight="1">
      <c r="H377" s="5"/>
      <c r="I377" s="5"/>
      <c r="J377" s="5"/>
    </row>
    <row r="378" ht="15.75" customHeight="1">
      <c r="H378" s="5"/>
      <c r="I378" s="5"/>
      <c r="J378" s="5"/>
    </row>
    <row r="379" ht="15.75" customHeight="1">
      <c r="H379" s="5"/>
      <c r="I379" s="5"/>
      <c r="J379" s="5"/>
    </row>
    <row r="380" ht="15.75" customHeight="1">
      <c r="H380" s="5"/>
      <c r="I380" s="5"/>
      <c r="J380" s="5"/>
    </row>
    <row r="381" ht="15.75" customHeight="1">
      <c r="H381" s="5"/>
      <c r="I381" s="5"/>
      <c r="J381" s="5"/>
    </row>
    <row r="382" ht="15.75" customHeight="1">
      <c r="H382" s="5"/>
      <c r="I382" s="5"/>
      <c r="J382" s="5"/>
    </row>
    <row r="383" ht="15.75" customHeight="1">
      <c r="H383" s="5"/>
      <c r="I383" s="5"/>
      <c r="J383" s="5"/>
    </row>
    <row r="384" ht="15.75" customHeight="1">
      <c r="H384" s="5"/>
      <c r="I384" s="5"/>
      <c r="J384" s="5"/>
    </row>
    <row r="385" ht="15.75" customHeight="1">
      <c r="H385" s="5"/>
      <c r="I385" s="5"/>
      <c r="J385" s="5"/>
    </row>
    <row r="386" ht="15.75" customHeight="1">
      <c r="H386" s="5"/>
      <c r="I386" s="5"/>
      <c r="J386" s="5"/>
    </row>
    <row r="387" ht="15.75" customHeight="1">
      <c r="H387" s="5"/>
      <c r="I387" s="5"/>
      <c r="J387" s="5"/>
    </row>
    <row r="388" ht="15.75" customHeight="1">
      <c r="H388" s="5"/>
      <c r="I388" s="5"/>
      <c r="J388" s="5"/>
    </row>
    <row r="389" ht="15.75" customHeight="1">
      <c r="H389" s="5"/>
      <c r="I389" s="5"/>
      <c r="J389" s="5"/>
    </row>
    <row r="390" ht="15.75" customHeight="1">
      <c r="H390" s="5"/>
      <c r="I390" s="5"/>
      <c r="J390" s="5"/>
    </row>
    <row r="391" ht="15.75" customHeight="1">
      <c r="H391" s="5"/>
      <c r="I391" s="5"/>
      <c r="J391" s="5"/>
    </row>
    <row r="392" ht="15.75" customHeight="1">
      <c r="H392" s="5"/>
      <c r="I392" s="5"/>
      <c r="J392" s="5"/>
    </row>
    <row r="393" ht="15.75" customHeight="1">
      <c r="H393" s="5"/>
      <c r="I393" s="5"/>
      <c r="J393" s="5"/>
    </row>
    <row r="394" ht="15.75" customHeight="1">
      <c r="H394" s="5"/>
      <c r="I394" s="5"/>
      <c r="J394" s="5"/>
    </row>
    <row r="395" ht="15.75" customHeight="1">
      <c r="H395" s="5"/>
      <c r="I395" s="5"/>
      <c r="J395" s="5"/>
    </row>
    <row r="396" ht="15.75" customHeight="1">
      <c r="H396" s="5"/>
      <c r="I396" s="5"/>
      <c r="J396" s="5"/>
    </row>
    <row r="397" ht="15.75" customHeight="1">
      <c r="H397" s="5"/>
      <c r="I397" s="5"/>
      <c r="J397" s="5"/>
    </row>
    <row r="398" ht="15.75" customHeight="1">
      <c r="H398" s="5"/>
      <c r="I398" s="5"/>
      <c r="J398" s="5"/>
    </row>
    <row r="399" ht="15.75" customHeight="1">
      <c r="H399" s="5"/>
      <c r="I399" s="5"/>
      <c r="J399" s="5"/>
    </row>
    <row r="400" ht="15.75" customHeight="1">
      <c r="H400" s="5"/>
      <c r="I400" s="5"/>
      <c r="J400" s="5"/>
    </row>
    <row r="401" ht="15.75" customHeight="1">
      <c r="H401" s="5"/>
      <c r="I401" s="5"/>
      <c r="J401" s="5"/>
    </row>
    <row r="402" ht="15.75" customHeight="1">
      <c r="H402" s="5"/>
      <c r="I402" s="5"/>
      <c r="J402" s="5"/>
    </row>
    <row r="403" ht="15.75" customHeight="1">
      <c r="H403" s="5"/>
      <c r="I403" s="5"/>
      <c r="J403" s="5"/>
    </row>
    <row r="404" ht="15.75" customHeight="1">
      <c r="H404" s="5"/>
      <c r="I404" s="5"/>
      <c r="J404" s="5"/>
    </row>
    <row r="405" ht="15.75" customHeight="1">
      <c r="H405" s="5"/>
      <c r="I405" s="5"/>
      <c r="J405" s="5"/>
    </row>
    <row r="406" ht="15.75" customHeight="1">
      <c r="H406" s="5"/>
      <c r="I406" s="5"/>
      <c r="J406" s="5"/>
    </row>
    <row r="407" ht="15.75" customHeight="1">
      <c r="H407" s="5"/>
      <c r="I407" s="5"/>
      <c r="J407" s="5"/>
    </row>
    <row r="408" ht="15.75" customHeight="1">
      <c r="H408" s="5"/>
      <c r="I408" s="5"/>
      <c r="J408" s="5"/>
    </row>
    <row r="409" ht="15.75" customHeight="1">
      <c r="H409" s="5"/>
      <c r="I409" s="5"/>
      <c r="J409" s="5"/>
    </row>
    <row r="410" ht="15.75" customHeight="1">
      <c r="H410" s="5"/>
      <c r="I410" s="5"/>
      <c r="J410" s="5"/>
    </row>
    <row r="411" ht="15.75" customHeight="1">
      <c r="H411" s="5"/>
      <c r="I411" s="5"/>
      <c r="J411" s="5"/>
    </row>
    <row r="412" ht="15.75" customHeight="1">
      <c r="H412" s="5"/>
      <c r="I412" s="5"/>
      <c r="J412" s="5"/>
    </row>
    <row r="413" ht="15.75" customHeight="1">
      <c r="H413" s="5"/>
      <c r="I413" s="5"/>
      <c r="J413" s="5"/>
    </row>
    <row r="414" ht="15.75" customHeight="1">
      <c r="H414" s="5"/>
      <c r="I414" s="5"/>
      <c r="J414" s="5"/>
    </row>
    <row r="415" ht="15.75" customHeight="1">
      <c r="H415" s="5"/>
      <c r="I415" s="5"/>
      <c r="J415" s="5"/>
    </row>
    <row r="416" ht="15.75" customHeight="1">
      <c r="H416" s="5"/>
      <c r="I416" s="5"/>
      <c r="J416" s="5"/>
    </row>
    <row r="417" ht="15.75" customHeight="1">
      <c r="H417" s="5"/>
      <c r="I417" s="5"/>
      <c r="J417" s="5"/>
    </row>
    <row r="418" ht="15.75" customHeight="1">
      <c r="H418" s="5"/>
      <c r="I418" s="5"/>
      <c r="J418" s="5"/>
    </row>
    <row r="419" ht="15.75" customHeight="1">
      <c r="H419" s="5"/>
      <c r="I419" s="5"/>
      <c r="J419" s="5"/>
    </row>
    <row r="420" ht="15.75" customHeight="1">
      <c r="H420" s="5"/>
      <c r="I420" s="5"/>
      <c r="J420" s="5"/>
    </row>
    <row r="421" ht="15.75" customHeight="1">
      <c r="H421" s="5"/>
      <c r="I421" s="5"/>
      <c r="J421" s="5"/>
    </row>
    <row r="422" ht="15.75" customHeight="1">
      <c r="H422" s="5"/>
      <c r="I422" s="5"/>
      <c r="J422" s="5"/>
    </row>
    <row r="423" ht="15.75" customHeight="1">
      <c r="H423" s="5"/>
      <c r="I423" s="5"/>
      <c r="J423" s="5"/>
    </row>
    <row r="424" ht="15.75" customHeight="1">
      <c r="H424" s="5"/>
      <c r="I424" s="5"/>
      <c r="J424" s="5"/>
    </row>
    <row r="425" ht="15.75" customHeight="1">
      <c r="H425" s="5"/>
      <c r="I425" s="5"/>
      <c r="J425" s="5"/>
    </row>
    <row r="426" ht="15.75" customHeight="1">
      <c r="H426" s="5"/>
      <c r="I426" s="5"/>
      <c r="J426" s="5"/>
    </row>
    <row r="427" ht="15.75" customHeight="1">
      <c r="H427" s="5"/>
      <c r="I427" s="5"/>
      <c r="J427" s="5"/>
    </row>
    <row r="428" ht="15.75" customHeight="1">
      <c r="H428" s="5"/>
      <c r="I428" s="5"/>
      <c r="J428" s="5"/>
    </row>
    <row r="429" ht="15.75" customHeight="1">
      <c r="H429" s="5"/>
      <c r="I429" s="5"/>
      <c r="J429" s="5"/>
    </row>
    <row r="430" ht="15.75" customHeight="1">
      <c r="H430" s="5"/>
      <c r="I430" s="5"/>
      <c r="J430" s="5"/>
    </row>
    <row r="431" ht="15.75" customHeight="1">
      <c r="H431" s="5"/>
      <c r="I431" s="5"/>
      <c r="J431" s="5"/>
    </row>
    <row r="432" ht="15.75" customHeight="1">
      <c r="H432" s="5"/>
      <c r="I432" s="5"/>
      <c r="J432" s="5"/>
    </row>
    <row r="433" ht="15.75" customHeight="1">
      <c r="H433" s="5"/>
      <c r="I433" s="5"/>
      <c r="J433" s="5"/>
    </row>
    <row r="434" ht="15.75" customHeight="1">
      <c r="H434" s="5"/>
      <c r="I434" s="5"/>
      <c r="J434" s="5"/>
    </row>
    <row r="435" ht="15.75" customHeight="1">
      <c r="H435" s="5"/>
      <c r="I435" s="5"/>
      <c r="J435" s="5"/>
    </row>
    <row r="436" ht="15.75" customHeight="1">
      <c r="H436" s="5"/>
      <c r="I436" s="5"/>
      <c r="J436" s="5"/>
    </row>
    <row r="437" ht="15.75" customHeight="1">
      <c r="H437" s="5"/>
      <c r="I437" s="5"/>
      <c r="J437" s="5"/>
    </row>
    <row r="438" ht="15.75" customHeight="1">
      <c r="H438" s="5"/>
      <c r="I438" s="5"/>
      <c r="J438" s="5"/>
    </row>
    <row r="439" ht="15.75" customHeight="1">
      <c r="H439" s="5"/>
      <c r="I439" s="5"/>
      <c r="J439" s="5"/>
    </row>
    <row r="440" ht="15.75" customHeight="1">
      <c r="H440" s="5"/>
      <c r="I440" s="5"/>
      <c r="J440" s="5"/>
    </row>
    <row r="441" ht="15.75" customHeight="1">
      <c r="H441" s="5"/>
      <c r="I441" s="5"/>
      <c r="J441" s="5"/>
    </row>
    <row r="442" ht="15.75" customHeight="1">
      <c r="H442" s="5"/>
      <c r="I442" s="5"/>
      <c r="J442" s="5"/>
    </row>
    <row r="443" ht="15.75" customHeight="1">
      <c r="H443" s="5"/>
      <c r="I443" s="5"/>
      <c r="J443" s="5"/>
    </row>
    <row r="444" ht="15.75" customHeight="1">
      <c r="H444" s="5"/>
      <c r="I444" s="5"/>
      <c r="J444" s="5"/>
    </row>
    <row r="445" ht="15.75" customHeight="1">
      <c r="H445" s="5"/>
      <c r="I445" s="5"/>
      <c r="J445" s="5"/>
    </row>
    <row r="446" ht="15.75" customHeight="1">
      <c r="H446" s="5"/>
      <c r="I446" s="5"/>
      <c r="J446" s="5"/>
    </row>
    <row r="447" ht="15.75" customHeight="1">
      <c r="H447" s="5"/>
      <c r="I447" s="5"/>
      <c r="J447" s="5"/>
    </row>
    <row r="448" ht="15.75" customHeight="1">
      <c r="H448" s="5"/>
      <c r="I448" s="5"/>
      <c r="J448" s="5"/>
    </row>
    <row r="449" ht="15.75" customHeight="1">
      <c r="H449" s="5"/>
      <c r="I449" s="5"/>
      <c r="J449" s="5"/>
    </row>
    <row r="450" ht="15.75" customHeight="1">
      <c r="H450" s="5"/>
      <c r="I450" s="5"/>
      <c r="J450" s="5"/>
    </row>
    <row r="451" ht="15.75" customHeight="1">
      <c r="H451" s="5"/>
      <c r="I451" s="5"/>
      <c r="J451" s="5"/>
    </row>
    <row r="452" ht="15.75" customHeight="1">
      <c r="H452" s="5"/>
      <c r="I452" s="5"/>
      <c r="J452" s="5"/>
    </row>
    <row r="453" ht="15.75" customHeight="1">
      <c r="H453" s="5"/>
      <c r="I453" s="5"/>
      <c r="J453" s="5"/>
    </row>
    <row r="454" ht="15.75" customHeight="1">
      <c r="H454" s="5"/>
      <c r="I454" s="5"/>
      <c r="J454" s="5"/>
    </row>
    <row r="455" ht="15.75" customHeight="1">
      <c r="H455" s="5"/>
      <c r="I455" s="5"/>
      <c r="J455" s="5"/>
    </row>
    <row r="456" ht="15.75" customHeight="1">
      <c r="H456" s="5"/>
      <c r="I456" s="5"/>
      <c r="J456" s="5"/>
    </row>
    <row r="457" ht="15.75" customHeight="1">
      <c r="H457" s="5"/>
      <c r="I457" s="5"/>
      <c r="J457" s="5"/>
    </row>
    <row r="458" ht="15.75" customHeight="1">
      <c r="H458" s="5"/>
      <c r="I458" s="5"/>
      <c r="J458" s="5"/>
    </row>
    <row r="459" ht="15.75" customHeight="1">
      <c r="H459" s="5"/>
      <c r="I459" s="5"/>
      <c r="J459" s="5"/>
    </row>
    <row r="460" ht="15.75" customHeight="1">
      <c r="H460" s="5"/>
      <c r="I460" s="5"/>
      <c r="J460" s="5"/>
    </row>
    <row r="461" ht="15.75" customHeight="1">
      <c r="H461" s="5"/>
      <c r="I461" s="5"/>
      <c r="J461" s="5"/>
    </row>
    <row r="462" ht="15.75" customHeight="1">
      <c r="H462" s="5"/>
      <c r="I462" s="5"/>
      <c r="J462" s="5"/>
    </row>
    <row r="463" ht="15.75" customHeight="1">
      <c r="H463" s="5"/>
      <c r="I463" s="5"/>
      <c r="J463" s="5"/>
    </row>
    <row r="464" ht="15.75" customHeight="1">
      <c r="H464" s="5"/>
      <c r="I464" s="5"/>
      <c r="J464" s="5"/>
    </row>
    <row r="465" ht="15.75" customHeight="1">
      <c r="H465" s="5"/>
      <c r="I465" s="5"/>
      <c r="J465" s="5"/>
    </row>
    <row r="466" ht="15.75" customHeight="1">
      <c r="H466" s="5"/>
      <c r="I466" s="5"/>
      <c r="J466" s="5"/>
    </row>
    <row r="467" ht="15.75" customHeight="1">
      <c r="H467" s="5"/>
      <c r="I467" s="5"/>
      <c r="J467" s="5"/>
    </row>
    <row r="468" ht="15.75" customHeight="1">
      <c r="H468" s="5"/>
      <c r="I468" s="5"/>
      <c r="J468" s="5"/>
    </row>
    <row r="469" ht="15.75" customHeight="1">
      <c r="H469" s="5"/>
      <c r="I469" s="5"/>
      <c r="J469" s="5"/>
    </row>
    <row r="470" ht="15.75" customHeight="1">
      <c r="H470" s="5"/>
      <c r="I470" s="5"/>
      <c r="J470" s="5"/>
    </row>
    <row r="471" ht="15.75" customHeight="1">
      <c r="H471" s="5"/>
      <c r="I471" s="5"/>
      <c r="J471" s="5"/>
    </row>
    <row r="472" ht="15.75" customHeight="1">
      <c r="H472" s="5"/>
      <c r="I472" s="5"/>
      <c r="J472" s="5"/>
    </row>
    <row r="473" ht="15.75" customHeight="1">
      <c r="H473" s="5"/>
      <c r="I473" s="5"/>
      <c r="J473" s="5"/>
    </row>
    <row r="474" ht="15.75" customHeight="1">
      <c r="H474" s="5"/>
      <c r="I474" s="5"/>
      <c r="J474" s="5"/>
    </row>
    <row r="475" ht="15.75" customHeight="1">
      <c r="H475" s="5"/>
      <c r="I475" s="5"/>
      <c r="J475" s="5"/>
    </row>
    <row r="476" ht="15.75" customHeight="1">
      <c r="H476" s="5"/>
      <c r="I476" s="5"/>
      <c r="J476" s="5"/>
    </row>
    <row r="477" ht="15.75" customHeight="1">
      <c r="H477" s="5"/>
      <c r="I477" s="5"/>
      <c r="J477" s="5"/>
    </row>
    <row r="478" ht="15.75" customHeight="1">
      <c r="H478" s="5"/>
      <c r="I478" s="5"/>
      <c r="J478" s="5"/>
    </row>
    <row r="479" ht="15.75" customHeight="1">
      <c r="H479" s="5"/>
      <c r="I479" s="5"/>
      <c r="J479" s="5"/>
    </row>
    <row r="480" ht="15.75" customHeight="1">
      <c r="H480" s="5"/>
      <c r="I480" s="5"/>
      <c r="J480" s="5"/>
    </row>
    <row r="481" ht="15.75" customHeight="1">
      <c r="H481" s="5"/>
      <c r="I481" s="5"/>
      <c r="J481" s="5"/>
    </row>
    <row r="482" ht="15.75" customHeight="1">
      <c r="H482" s="5"/>
      <c r="I482" s="5"/>
      <c r="J482" s="5"/>
    </row>
    <row r="483" ht="15.75" customHeight="1">
      <c r="H483" s="5"/>
      <c r="I483" s="5"/>
      <c r="J483" s="5"/>
    </row>
    <row r="484" ht="15.75" customHeight="1">
      <c r="H484" s="5"/>
      <c r="I484" s="5"/>
      <c r="J484" s="5"/>
    </row>
    <row r="485" ht="15.75" customHeight="1">
      <c r="H485" s="5"/>
      <c r="I485" s="5"/>
      <c r="J485" s="5"/>
    </row>
    <row r="486" ht="15.75" customHeight="1">
      <c r="H486" s="5"/>
      <c r="I486" s="5"/>
      <c r="J486" s="5"/>
    </row>
    <row r="487" ht="15.75" customHeight="1">
      <c r="H487" s="5"/>
      <c r="I487" s="5"/>
      <c r="J487" s="5"/>
    </row>
    <row r="488" ht="15.75" customHeight="1">
      <c r="H488" s="5"/>
      <c r="I488" s="5"/>
      <c r="J488" s="5"/>
    </row>
    <row r="489" ht="15.75" customHeight="1">
      <c r="H489" s="5"/>
      <c r="I489" s="5"/>
      <c r="J489" s="5"/>
    </row>
    <row r="490" ht="15.75" customHeight="1">
      <c r="H490" s="5"/>
      <c r="I490" s="5"/>
      <c r="J490" s="5"/>
    </row>
    <row r="491" ht="15.75" customHeight="1">
      <c r="H491" s="5"/>
      <c r="I491" s="5"/>
      <c r="J491" s="5"/>
    </row>
    <row r="492" ht="15.75" customHeight="1">
      <c r="H492" s="5"/>
      <c r="I492" s="5"/>
      <c r="J492" s="5"/>
    </row>
    <row r="493" ht="15.75" customHeight="1">
      <c r="H493" s="5"/>
      <c r="I493" s="5"/>
      <c r="J493" s="5"/>
    </row>
    <row r="494" ht="15.75" customHeight="1">
      <c r="H494" s="5"/>
      <c r="I494" s="5"/>
      <c r="J494" s="5"/>
    </row>
    <row r="495" ht="15.75" customHeight="1">
      <c r="H495" s="5"/>
      <c r="I495" s="5"/>
      <c r="J495" s="5"/>
    </row>
    <row r="496" ht="15.75" customHeight="1">
      <c r="H496" s="5"/>
      <c r="I496" s="5"/>
      <c r="J496" s="5"/>
    </row>
    <row r="497" ht="15.75" customHeight="1">
      <c r="H497" s="5"/>
      <c r="I497" s="5"/>
      <c r="J497" s="5"/>
    </row>
    <row r="498" ht="15.75" customHeight="1">
      <c r="H498" s="5"/>
      <c r="I498" s="5"/>
      <c r="J498" s="5"/>
    </row>
    <row r="499" ht="15.75" customHeight="1">
      <c r="H499" s="5"/>
      <c r="I499" s="5"/>
      <c r="J499" s="5"/>
    </row>
    <row r="500" ht="15.75" customHeight="1">
      <c r="H500" s="5"/>
      <c r="I500" s="5"/>
      <c r="J500" s="5"/>
    </row>
    <row r="501" ht="15.75" customHeight="1">
      <c r="H501" s="5"/>
      <c r="I501" s="5"/>
      <c r="J501" s="5"/>
    </row>
    <row r="502" ht="15.75" customHeight="1">
      <c r="H502" s="5"/>
      <c r="I502" s="5"/>
      <c r="J502" s="5"/>
    </row>
    <row r="503" ht="15.75" customHeight="1">
      <c r="H503" s="5"/>
      <c r="I503" s="5"/>
      <c r="J503" s="5"/>
    </row>
    <row r="504" ht="15.75" customHeight="1">
      <c r="H504" s="5"/>
      <c r="I504" s="5"/>
      <c r="J504" s="5"/>
    </row>
    <row r="505" ht="15.75" customHeight="1">
      <c r="H505" s="5"/>
      <c r="I505" s="5"/>
      <c r="J505" s="5"/>
    </row>
    <row r="506" ht="15.75" customHeight="1">
      <c r="H506" s="5"/>
      <c r="I506" s="5"/>
      <c r="J506" s="5"/>
    </row>
    <row r="507" ht="15.75" customHeight="1">
      <c r="H507" s="5"/>
      <c r="I507" s="5"/>
      <c r="J507" s="5"/>
    </row>
    <row r="508" ht="15.75" customHeight="1">
      <c r="H508" s="5"/>
      <c r="I508" s="5"/>
      <c r="J508" s="5"/>
    </row>
    <row r="509" ht="15.75" customHeight="1">
      <c r="H509" s="5"/>
      <c r="I509" s="5"/>
      <c r="J509" s="5"/>
    </row>
    <row r="510" ht="15.75" customHeight="1">
      <c r="H510" s="5"/>
      <c r="I510" s="5"/>
      <c r="J510" s="5"/>
    </row>
    <row r="511" ht="15.75" customHeight="1">
      <c r="H511" s="5"/>
      <c r="I511" s="5"/>
      <c r="J511" s="5"/>
    </row>
    <row r="512" ht="15.75" customHeight="1">
      <c r="H512" s="5"/>
      <c r="I512" s="5"/>
      <c r="J512" s="5"/>
    </row>
    <row r="513" ht="15.75" customHeight="1">
      <c r="H513" s="5"/>
      <c r="I513" s="5"/>
      <c r="J513" s="5"/>
    </row>
    <row r="514" ht="15.75" customHeight="1">
      <c r="H514" s="5"/>
      <c r="I514" s="5"/>
      <c r="J514" s="5"/>
    </row>
    <row r="515" ht="15.75" customHeight="1">
      <c r="H515" s="5"/>
      <c r="I515" s="5"/>
      <c r="J515" s="5"/>
    </row>
    <row r="516" ht="15.75" customHeight="1">
      <c r="H516" s="5"/>
      <c r="I516" s="5"/>
      <c r="J516" s="5"/>
    </row>
    <row r="517" ht="15.75" customHeight="1">
      <c r="H517" s="5"/>
      <c r="I517" s="5"/>
      <c r="J517" s="5"/>
    </row>
    <row r="518" ht="15.75" customHeight="1">
      <c r="H518" s="5"/>
      <c r="I518" s="5"/>
      <c r="J518" s="5"/>
    </row>
    <row r="519" ht="15.75" customHeight="1">
      <c r="H519" s="5"/>
      <c r="I519" s="5"/>
      <c r="J519" s="5"/>
    </row>
    <row r="520" ht="15.75" customHeight="1">
      <c r="H520" s="5"/>
      <c r="I520" s="5"/>
      <c r="J520" s="5"/>
    </row>
    <row r="521" ht="15.75" customHeight="1">
      <c r="H521" s="5"/>
      <c r="I521" s="5"/>
      <c r="J521" s="5"/>
    </row>
    <row r="522" ht="15.75" customHeight="1">
      <c r="H522" s="5"/>
      <c r="I522" s="5"/>
      <c r="J522" s="5"/>
    </row>
    <row r="523" ht="15.75" customHeight="1">
      <c r="H523" s="5"/>
      <c r="I523" s="5"/>
      <c r="J523" s="5"/>
    </row>
    <row r="524" ht="15.75" customHeight="1">
      <c r="H524" s="5"/>
      <c r="I524" s="5"/>
      <c r="J524" s="5"/>
    </row>
    <row r="525" ht="15.75" customHeight="1">
      <c r="H525" s="5"/>
      <c r="I525" s="5"/>
      <c r="J525" s="5"/>
    </row>
    <row r="526" ht="15.75" customHeight="1">
      <c r="H526" s="5"/>
      <c r="I526" s="5"/>
      <c r="J526" s="5"/>
    </row>
    <row r="527" ht="15.75" customHeight="1">
      <c r="H527" s="5"/>
      <c r="I527" s="5"/>
      <c r="J527" s="5"/>
    </row>
    <row r="528" ht="15.75" customHeight="1">
      <c r="H528" s="5"/>
      <c r="I528" s="5"/>
      <c r="J528" s="5"/>
    </row>
    <row r="529" ht="15.75" customHeight="1">
      <c r="H529" s="5"/>
      <c r="I529" s="5"/>
      <c r="J529" s="5"/>
    </row>
    <row r="530" ht="15.75" customHeight="1">
      <c r="H530" s="5"/>
      <c r="I530" s="5"/>
      <c r="J530" s="5"/>
    </row>
    <row r="531" ht="15.75" customHeight="1">
      <c r="H531" s="5"/>
      <c r="I531" s="5"/>
      <c r="J531" s="5"/>
    </row>
    <row r="532" ht="15.75" customHeight="1">
      <c r="H532" s="5"/>
      <c r="I532" s="5"/>
      <c r="J532" s="5"/>
    </row>
    <row r="533" ht="15.75" customHeight="1">
      <c r="H533" s="5"/>
      <c r="I533" s="5"/>
      <c r="J533" s="5"/>
    </row>
    <row r="534" ht="15.75" customHeight="1">
      <c r="H534" s="5"/>
      <c r="I534" s="5"/>
      <c r="J534" s="5"/>
    </row>
    <row r="535" ht="15.75" customHeight="1">
      <c r="H535" s="5"/>
      <c r="I535" s="5"/>
      <c r="J535" s="5"/>
    </row>
    <row r="536" ht="15.75" customHeight="1">
      <c r="H536" s="5"/>
      <c r="I536" s="5"/>
      <c r="J536" s="5"/>
    </row>
    <row r="537" ht="15.75" customHeight="1">
      <c r="H537" s="5"/>
      <c r="I537" s="5"/>
      <c r="J537" s="5"/>
    </row>
    <row r="538" ht="15.75" customHeight="1">
      <c r="H538" s="5"/>
      <c r="I538" s="5"/>
      <c r="J538" s="5"/>
    </row>
    <row r="539" ht="15.75" customHeight="1">
      <c r="H539" s="5"/>
      <c r="I539" s="5"/>
      <c r="J539" s="5"/>
    </row>
    <row r="540" ht="15.75" customHeight="1">
      <c r="H540" s="5"/>
      <c r="I540" s="5"/>
      <c r="J540" s="5"/>
    </row>
    <row r="541" ht="15.75" customHeight="1">
      <c r="H541" s="5"/>
      <c r="I541" s="5"/>
      <c r="J541" s="5"/>
    </row>
    <row r="542" ht="15.75" customHeight="1">
      <c r="H542" s="5"/>
      <c r="I542" s="5"/>
      <c r="J542" s="5"/>
    </row>
    <row r="543" ht="15.75" customHeight="1">
      <c r="H543" s="5"/>
      <c r="I543" s="5"/>
      <c r="J543" s="5"/>
    </row>
    <row r="544" ht="15.75" customHeight="1">
      <c r="H544" s="5"/>
      <c r="I544" s="5"/>
      <c r="J544" s="5"/>
    </row>
    <row r="545" ht="15.75" customHeight="1">
      <c r="H545" s="5"/>
      <c r="I545" s="5"/>
      <c r="J545" s="5"/>
    </row>
    <row r="546" ht="15.75" customHeight="1">
      <c r="H546" s="5"/>
      <c r="I546" s="5"/>
      <c r="J546" s="5"/>
    </row>
    <row r="547" ht="15.75" customHeight="1">
      <c r="H547" s="5"/>
      <c r="I547" s="5"/>
      <c r="J547" s="5"/>
    </row>
    <row r="548" ht="15.75" customHeight="1">
      <c r="H548" s="5"/>
      <c r="I548" s="5"/>
      <c r="J548" s="5"/>
    </row>
    <row r="549" ht="15.75" customHeight="1">
      <c r="H549" s="5"/>
      <c r="I549" s="5"/>
      <c r="J549" s="5"/>
    </row>
    <row r="550" ht="15.75" customHeight="1">
      <c r="H550" s="5"/>
      <c r="I550" s="5"/>
      <c r="J550" s="5"/>
    </row>
    <row r="551" ht="15.75" customHeight="1">
      <c r="H551" s="5"/>
      <c r="I551" s="5"/>
      <c r="J551" s="5"/>
    </row>
    <row r="552" ht="15.75" customHeight="1">
      <c r="H552" s="5"/>
      <c r="I552" s="5"/>
      <c r="J552" s="5"/>
    </row>
    <row r="553" ht="15.75" customHeight="1">
      <c r="H553" s="5"/>
      <c r="I553" s="5"/>
      <c r="J553" s="5"/>
    </row>
    <row r="554" ht="15.75" customHeight="1">
      <c r="H554" s="5"/>
      <c r="I554" s="5"/>
      <c r="J554" s="5"/>
    </row>
    <row r="555" ht="15.75" customHeight="1">
      <c r="H555" s="5"/>
      <c r="I555" s="5"/>
      <c r="J555" s="5"/>
    </row>
    <row r="556" ht="15.75" customHeight="1">
      <c r="H556" s="5"/>
      <c r="I556" s="5"/>
      <c r="J556" s="5"/>
    </row>
    <row r="557" ht="15.75" customHeight="1">
      <c r="H557" s="5"/>
      <c r="I557" s="5"/>
      <c r="J557" s="5"/>
    </row>
    <row r="558" ht="15.75" customHeight="1">
      <c r="H558" s="5"/>
      <c r="I558" s="5"/>
      <c r="J558" s="5"/>
    </row>
    <row r="559" ht="15.75" customHeight="1">
      <c r="H559" s="5"/>
      <c r="I559" s="5"/>
      <c r="J559" s="5"/>
    </row>
    <row r="560" ht="15.75" customHeight="1">
      <c r="H560" s="5"/>
      <c r="I560" s="5"/>
      <c r="J560" s="5"/>
    </row>
    <row r="561" ht="15.75" customHeight="1">
      <c r="H561" s="5"/>
      <c r="I561" s="5"/>
      <c r="J561" s="5"/>
    </row>
    <row r="562" ht="15.75" customHeight="1">
      <c r="H562" s="5"/>
      <c r="I562" s="5"/>
      <c r="J562" s="5"/>
    </row>
    <row r="563" ht="15.75" customHeight="1">
      <c r="H563" s="5"/>
      <c r="I563" s="5"/>
      <c r="J563" s="5"/>
    </row>
    <row r="564" ht="15.75" customHeight="1">
      <c r="H564" s="5"/>
      <c r="I564" s="5"/>
      <c r="J564" s="5"/>
    </row>
    <row r="565" ht="15.75" customHeight="1">
      <c r="H565" s="5"/>
      <c r="I565" s="5"/>
      <c r="J565" s="5"/>
    </row>
    <row r="566" ht="15.75" customHeight="1">
      <c r="H566" s="5"/>
      <c r="I566" s="5"/>
      <c r="J566" s="5"/>
    </row>
    <row r="567" ht="15.75" customHeight="1">
      <c r="H567" s="5"/>
      <c r="I567" s="5"/>
      <c r="J567" s="5"/>
    </row>
    <row r="568" ht="15.75" customHeight="1">
      <c r="H568" s="5"/>
      <c r="I568" s="5"/>
      <c r="J568" s="5"/>
    </row>
    <row r="569" ht="15.75" customHeight="1">
      <c r="H569" s="5"/>
      <c r="I569" s="5"/>
      <c r="J569" s="5"/>
    </row>
    <row r="570" ht="15.75" customHeight="1">
      <c r="H570" s="5"/>
      <c r="I570" s="5"/>
      <c r="J570" s="5"/>
    </row>
    <row r="571" ht="15.75" customHeight="1">
      <c r="H571" s="5"/>
      <c r="I571" s="5"/>
      <c r="J571" s="5"/>
    </row>
    <row r="572" ht="15.75" customHeight="1">
      <c r="H572" s="5"/>
      <c r="I572" s="5"/>
      <c r="J572" s="5"/>
    </row>
    <row r="573" ht="15.75" customHeight="1">
      <c r="H573" s="5"/>
      <c r="I573" s="5"/>
      <c r="J573" s="5"/>
    </row>
    <row r="574" ht="15.75" customHeight="1">
      <c r="H574" s="5"/>
      <c r="I574" s="5"/>
      <c r="J574" s="5"/>
    </row>
    <row r="575" ht="15.75" customHeight="1">
      <c r="H575" s="5"/>
      <c r="I575" s="5"/>
      <c r="J575" s="5"/>
    </row>
    <row r="576" ht="15.75" customHeight="1">
      <c r="H576" s="5"/>
      <c r="I576" s="5"/>
      <c r="J576" s="5"/>
    </row>
    <row r="577" ht="15.75" customHeight="1">
      <c r="H577" s="5"/>
      <c r="I577" s="5"/>
      <c r="J577" s="5"/>
    </row>
    <row r="578" ht="15.75" customHeight="1">
      <c r="H578" s="5"/>
      <c r="I578" s="5"/>
      <c r="J578" s="5"/>
    </row>
    <row r="579" ht="15.75" customHeight="1">
      <c r="H579" s="5"/>
      <c r="I579" s="5"/>
      <c r="J579" s="5"/>
    </row>
    <row r="580" ht="15.75" customHeight="1">
      <c r="H580" s="5"/>
      <c r="I580" s="5"/>
      <c r="J580" s="5"/>
    </row>
    <row r="581" ht="15.75" customHeight="1">
      <c r="H581" s="5"/>
      <c r="I581" s="5"/>
      <c r="J581" s="5"/>
    </row>
    <row r="582" ht="15.75" customHeight="1">
      <c r="H582" s="5"/>
      <c r="I582" s="5"/>
      <c r="J582" s="5"/>
    </row>
    <row r="583" ht="15.75" customHeight="1">
      <c r="H583" s="5"/>
      <c r="I583" s="5"/>
      <c r="J583" s="5"/>
    </row>
    <row r="584" ht="15.75" customHeight="1">
      <c r="H584" s="5"/>
      <c r="I584" s="5"/>
      <c r="J584" s="5"/>
    </row>
    <row r="585" ht="15.75" customHeight="1">
      <c r="H585" s="5"/>
      <c r="I585" s="5"/>
      <c r="J585" s="5"/>
    </row>
    <row r="586" ht="15.75" customHeight="1">
      <c r="H586" s="5"/>
      <c r="I586" s="5"/>
      <c r="J586" s="5"/>
    </row>
    <row r="587" ht="15.75" customHeight="1">
      <c r="H587" s="5"/>
      <c r="I587" s="5"/>
      <c r="J587" s="5"/>
    </row>
    <row r="588" ht="15.75" customHeight="1">
      <c r="H588" s="5"/>
      <c r="I588" s="5"/>
      <c r="J588" s="5"/>
    </row>
    <row r="589" ht="15.75" customHeight="1">
      <c r="H589" s="5"/>
      <c r="I589" s="5"/>
      <c r="J589" s="5"/>
    </row>
    <row r="590" ht="15.75" customHeight="1">
      <c r="H590" s="5"/>
      <c r="I590" s="5"/>
      <c r="J590" s="5"/>
    </row>
    <row r="591" ht="15.75" customHeight="1">
      <c r="H591" s="5"/>
      <c r="I591" s="5"/>
      <c r="J591" s="5"/>
    </row>
    <row r="592" ht="15.75" customHeight="1">
      <c r="H592" s="5"/>
      <c r="I592" s="5"/>
      <c r="J592" s="5"/>
    </row>
    <row r="593" ht="15.75" customHeight="1">
      <c r="H593" s="5"/>
      <c r="I593" s="5"/>
      <c r="J593" s="5"/>
    </row>
    <row r="594" ht="15.75" customHeight="1">
      <c r="H594" s="5"/>
      <c r="I594" s="5"/>
      <c r="J594" s="5"/>
    </row>
    <row r="595" ht="15.75" customHeight="1">
      <c r="H595" s="5"/>
      <c r="I595" s="5"/>
      <c r="J595" s="5"/>
    </row>
    <row r="596" ht="15.75" customHeight="1">
      <c r="H596" s="5"/>
      <c r="I596" s="5"/>
      <c r="J596" s="5"/>
    </row>
    <row r="597" ht="15.75" customHeight="1">
      <c r="H597" s="5"/>
      <c r="I597" s="5"/>
      <c r="J597" s="5"/>
    </row>
    <row r="598" ht="15.75" customHeight="1">
      <c r="H598" s="5"/>
      <c r="I598" s="5"/>
      <c r="J598" s="5"/>
    </row>
    <row r="599" ht="15.75" customHeight="1">
      <c r="H599" s="5"/>
      <c r="I599" s="5"/>
      <c r="J599" s="5"/>
    </row>
    <row r="600" ht="15.75" customHeight="1">
      <c r="H600" s="5"/>
      <c r="I600" s="5"/>
      <c r="J600" s="5"/>
    </row>
    <row r="601" ht="15.75" customHeight="1">
      <c r="H601" s="5"/>
      <c r="I601" s="5"/>
      <c r="J601" s="5"/>
    </row>
    <row r="602" ht="15.75" customHeight="1">
      <c r="H602" s="5"/>
      <c r="I602" s="5"/>
      <c r="J602" s="5"/>
    </row>
    <row r="603" ht="15.75" customHeight="1">
      <c r="H603" s="5"/>
      <c r="I603" s="5"/>
      <c r="J603" s="5"/>
    </row>
    <row r="604" ht="15.75" customHeight="1">
      <c r="H604" s="5"/>
      <c r="I604" s="5"/>
      <c r="J604" s="5"/>
    </row>
    <row r="605" ht="15.75" customHeight="1">
      <c r="H605" s="5"/>
      <c r="I605" s="5"/>
      <c r="J605" s="5"/>
    </row>
    <row r="606" ht="15.75" customHeight="1">
      <c r="H606" s="5"/>
      <c r="I606" s="5"/>
      <c r="J606" s="5"/>
    </row>
    <row r="607" ht="15.75" customHeight="1">
      <c r="H607" s="5"/>
      <c r="I607" s="5"/>
      <c r="J607" s="5"/>
    </row>
    <row r="608" ht="15.75" customHeight="1">
      <c r="H608" s="5"/>
      <c r="I608" s="5"/>
      <c r="J608" s="5"/>
    </row>
    <row r="609" ht="15.75" customHeight="1">
      <c r="H609" s="5"/>
      <c r="I609" s="5"/>
      <c r="J609" s="5"/>
    </row>
    <row r="610" ht="15.75" customHeight="1">
      <c r="H610" s="5"/>
      <c r="I610" s="5"/>
      <c r="J610" s="5"/>
    </row>
    <row r="611" ht="15.75" customHeight="1">
      <c r="H611" s="5"/>
      <c r="I611" s="5"/>
      <c r="J611" s="5"/>
    </row>
    <row r="612" ht="15.75" customHeight="1">
      <c r="H612" s="5"/>
      <c r="I612" s="5"/>
      <c r="J612" s="5"/>
    </row>
    <row r="613" ht="15.75" customHeight="1">
      <c r="H613" s="5"/>
      <c r="I613" s="5"/>
      <c r="J613" s="5"/>
    </row>
    <row r="614" ht="15.75" customHeight="1">
      <c r="H614" s="5"/>
      <c r="I614" s="5"/>
      <c r="J614" s="5"/>
    </row>
    <row r="615" ht="15.75" customHeight="1">
      <c r="H615" s="5"/>
      <c r="I615" s="5"/>
      <c r="J615" s="5"/>
    </row>
    <row r="616" ht="15.75" customHeight="1">
      <c r="H616" s="5"/>
      <c r="I616" s="5"/>
      <c r="J616" s="5"/>
    </row>
    <row r="617" ht="15.75" customHeight="1">
      <c r="H617" s="5"/>
      <c r="I617" s="5"/>
      <c r="J617" s="5"/>
    </row>
    <row r="618" ht="15.75" customHeight="1">
      <c r="H618" s="5"/>
      <c r="I618" s="5"/>
      <c r="J618" s="5"/>
    </row>
    <row r="619" ht="15.75" customHeight="1">
      <c r="H619" s="5"/>
      <c r="I619" s="5"/>
      <c r="J619" s="5"/>
    </row>
    <row r="620" ht="15.75" customHeight="1">
      <c r="H620" s="5"/>
      <c r="I620" s="5"/>
      <c r="J620" s="5"/>
    </row>
    <row r="621" ht="15.75" customHeight="1">
      <c r="H621" s="5"/>
      <c r="I621" s="5"/>
      <c r="J621" s="5"/>
    </row>
    <row r="622" ht="15.75" customHeight="1">
      <c r="H622" s="5"/>
      <c r="I622" s="5"/>
      <c r="J622" s="5"/>
    </row>
    <row r="623" ht="15.75" customHeight="1">
      <c r="H623" s="5"/>
      <c r="I623" s="5"/>
      <c r="J623" s="5"/>
    </row>
    <row r="624" ht="15.75" customHeight="1">
      <c r="H624" s="5"/>
      <c r="I624" s="5"/>
      <c r="J624" s="5"/>
    </row>
    <row r="625" ht="15.75" customHeight="1">
      <c r="H625" s="5"/>
      <c r="I625" s="5"/>
      <c r="J625" s="5"/>
    </row>
    <row r="626" ht="15.75" customHeight="1">
      <c r="H626" s="5"/>
      <c r="I626" s="5"/>
      <c r="J626" s="5"/>
    </row>
    <row r="627" ht="15.75" customHeight="1">
      <c r="H627" s="5"/>
      <c r="I627" s="5"/>
      <c r="J627" s="5"/>
    </row>
    <row r="628" ht="15.75" customHeight="1">
      <c r="H628" s="5"/>
      <c r="I628" s="5"/>
      <c r="J628" s="5"/>
    </row>
    <row r="629" ht="15.75" customHeight="1">
      <c r="H629" s="5"/>
      <c r="I629" s="5"/>
      <c r="J629" s="5"/>
    </row>
    <row r="630" ht="15.75" customHeight="1">
      <c r="H630" s="5"/>
      <c r="I630" s="5"/>
      <c r="J630" s="5"/>
    </row>
    <row r="631" ht="15.75" customHeight="1">
      <c r="H631" s="5"/>
      <c r="I631" s="5"/>
      <c r="J631" s="5"/>
    </row>
    <row r="632" ht="15.75" customHeight="1">
      <c r="H632" s="5"/>
      <c r="I632" s="5"/>
      <c r="J632" s="5"/>
    </row>
    <row r="633" ht="15.75" customHeight="1">
      <c r="H633" s="5"/>
      <c r="I633" s="5"/>
      <c r="J633" s="5"/>
    </row>
    <row r="634" ht="15.75" customHeight="1">
      <c r="H634" s="5"/>
      <c r="I634" s="5"/>
      <c r="J634" s="5"/>
    </row>
    <row r="635" ht="15.75" customHeight="1">
      <c r="H635" s="5"/>
      <c r="I635" s="5"/>
      <c r="J635" s="5"/>
    </row>
    <row r="636" ht="15.75" customHeight="1">
      <c r="H636" s="5"/>
      <c r="I636" s="5"/>
      <c r="J636" s="5"/>
    </row>
    <row r="637" ht="15.75" customHeight="1">
      <c r="H637" s="5"/>
      <c r="I637" s="5"/>
      <c r="J637" s="5"/>
    </row>
    <row r="638" ht="15.75" customHeight="1">
      <c r="H638" s="5"/>
      <c r="I638" s="5"/>
      <c r="J638" s="5"/>
    </row>
    <row r="639" ht="15.75" customHeight="1">
      <c r="H639" s="5"/>
      <c r="I639" s="5"/>
      <c r="J639" s="5"/>
    </row>
    <row r="640" ht="15.75" customHeight="1">
      <c r="H640" s="5"/>
      <c r="I640" s="5"/>
      <c r="J640" s="5"/>
    </row>
    <row r="641" ht="15.75" customHeight="1">
      <c r="H641" s="5"/>
      <c r="I641" s="5"/>
      <c r="J641" s="5"/>
    </row>
    <row r="642" ht="15.75" customHeight="1">
      <c r="H642" s="5"/>
      <c r="I642" s="5"/>
      <c r="J642" s="5"/>
    </row>
    <row r="643" ht="15.75" customHeight="1">
      <c r="H643" s="5"/>
      <c r="I643" s="5"/>
      <c r="J643" s="5"/>
    </row>
    <row r="644" ht="15.75" customHeight="1">
      <c r="H644" s="5"/>
      <c r="I644" s="5"/>
      <c r="J644" s="5"/>
    </row>
    <row r="645" ht="15.75" customHeight="1">
      <c r="H645" s="5"/>
      <c r="I645" s="5"/>
      <c r="J645" s="5"/>
    </row>
    <row r="646" ht="15.75" customHeight="1">
      <c r="H646" s="5"/>
      <c r="I646" s="5"/>
      <c r="J646" s="5"/>
    </row>
    <row r="647" ht="15.75" customHeight="1">
      <c r="H647" s="5"/>
      <c r="I647" s="5"/>
      <c r="J647" s="5"/>
    </row>
    <row r="648" ht="15.75" customHeight="1">
      <c r="H648" s="5"/>
      <c r="I648" s="5"/>
      <c r="J648" s="5"/>
    </row>
    <row r="649" ht="15.75" customHeight="1">
      <c r="H649" s="5"/>
      <c r="I649" s="5"/>
      <c r="J649" s="5"/>
    </row>
    <row r="650" ht="15.75" customHeight="1">
      <c r="H650" s="5"/>
      <c r="I650" s="5"/>
      <c r="J650" s="5"/>
    </row>
    <row r="651" ht="15.75" customHeight="1">
      <c r="H651" s="5"/>
      <c r="I651" s="5"/>
      <c r="J651" s="5"/>
    </row>
    <row r="652" ht="15.75" customHeight="1">
      <c r="H652" s="5"/>
      <c r="I652" s="5"/>
      <c r="J652" s="5"/>
    </row>
    <row r="653" ht="15.75" customHeight="1">
      <c r="H653" s="5"/>
      <c r="I653" s="5"/>
      <c r="J653" s="5"/>
    </row>
    <row r="654" ht="15.75" customHeight="1">
      <c r="H654" s="5"/>
      <c r="I654" s="5"/>
      <c r="J654" s="5"/>
    </row>
    <row r="655" ht="15.75" customHeight="1">
      <c r="H655" s="5"/>
      <c r="I655" s="5"/>
      <c r="J655" s="5"/>
    </row>
    <row r="656" ht="15.75" customHeight="1">
      <c r="H656" s="5"/>
      <c r="I656" s="5"/>
      <c r="J656" s="5"/>
    </row>
    <row r="657" ht="15.75" customHeight="1">
      <c r="H657" s="5"/>
      <c r="I657" s="5"/>
      <c r="J657" s="5"/>
    </row>
    <row r="658" ht="15.75" customHeight="1">
      <c r="H658" s="5"/>
      <c r="I658" s="5"/>
      <c r="J658" s="5"/>
    </row>
    <row r="659" ht="15.75" customHeight="1">
      <c r="H659" s="5"/>
      <c r="I659" s="5"/>
      <c r="J659" s="5"/>
    </row>
    <row r="660" ht="15.75" customHeight="1">
      <c r="H660" s="5"/>
      <c r="I660" s="5"/>
      <c r="J660" s="5"/>
    </row>
    <row r="661" ht="15.75" customHeight="1">
      <c r="H661" s="5"/>
      <c r="I661" s="5"/>
      <c r="J661" s="5"/>
    </row>
    <row r="662" ht="15.75" customHeight="1">
      <c r="H662" s="5"/>
      <c r="I662" s="5"/>
      <c r="J662" s="5"/>
    </row>
    <row r="663" ht="15.75" customHeight="1">
      <c r="H663" s="5"/>
      <c r="I663" s="5"/>
      <c r="J663" s="5"/>
    </row>
    <row r="664" ht="15.75" customHeight="1">
      <c r="H664" s="5"/>
      <c r="I664" s="5"/>
      <c r="J664" s="5"/>
    </row>
    <row r="665" ht="15.75" customHeight="1">
      <c r="H665" s="5"/>
      <c r="I665" s="5"/>
      <c r="J665" s="5"/>
    </row>
    <row r="666" ht="15.75" customHeight="1">
      <c r="H666" s="5"/>
      <c r="I666" s="5"/>
      <c r="J666" s="5"/>
    </row>
    <row r="667" ht="15.75" customHeight="1">
      <c r="H667" s="5"/>
      <c r="I667" s="5"/>
      <c r="J667" s="5"/>
    </row>
    <row r="668" ht="15.75" customHeight="1">
      <c r="H668" s="5"/>
      <c r="I668" s="5"/>
      <c r="J668" s="5"/>
    </row>
    <row r="669" ht="15.75" customHeight="1">
      <c r="H669" s="5"/>
      <c r="I669" s="5"/>
      <c r="J669" s="5"/>
    </row>
    <row r="670" ht="15.75" customHeight="1">
      <c r="H670" s="5"/>
      <c r="I670" s="5"/>
      <c r="J670" s="5"/>
    </row>
    <row r="671" ht="15.75" customHeight="1">
      <c r="H671" s="5"/>
      <c r="I671" s="5"/>
      <c r="J671" s="5"/>
    </row>
    <row r="672" ht="15.75" customHeight="1">
      <c r="H672" s="5"/>
      <c r="I672" s="5"/>
      <c r="J672" s="5"/>
    </row>
    <row r="673" ht="15.75" customHeight="1">
      <c r="H673" s="5"/>
      <c r="I673" s="5"/>
      <c r="J673" s="5"/>
    </row>
    <row r="674" ht="15.75" customHeight="1">
      <c r="H674" s="5"/>
      <c r="I674" s="5"/>
      <c r="J674" s="5"/>
    </row>
    <row r="675" ht="15.75" customHeight="1">
      <c r="H675" s="5"/>
      <c r="I675" s="5"/>
      <c r="J675" s="5"/>
    </row>
    <row r="676" ht="15.75" customHeight="1">
      <c r="H676" s="5"/>
      <c r="I676" s="5"/>
      <c r="J676" s="5"/>
    </row>
    <row r="677" ht="15.75" customHeight="1">
      <c r="H677" s="5"/>
      <c r="I677" s="5"/>
      <c r="J677" s="5"/>
    </row>
    <row r="678" ht="15.75" customHeight="1">
      <c r="H678" s="5"/>
      <c r="I678" s="5"/>
      <c r="J678" s="5"/>
    </row>
    <row r="679" ht="15.75" customHeight="1">
      <c r="H679" s="5"/>
      <c r="I679" s="5"/>
      <c r="J679" s="5"/>
    </row>
    <row r="680" ht="15.75" customHeight="1">
      <c r="H680" s="5"/>
      <c r="I680" s="5"/>
      <c r="J680" s="5"/>
    </row>
    <row r="681" ht="15.75" customHeight="1">
      <c r="H681" s="5"/>
      <c r="I681" s="5"/>
      <c r="J681" s="5"/>
    </row>
    <row r="682" ht="15.75" customHeight="1">
      <c r="H682" s="5"/>
      <c r="I682" s="5"/>
      <c r="J682" s="5"/>
    </row>
    <row r="683" ht="15.75" customHeight="1">
      <c r="H683" s="5"/>
      <c r="I683" s="5"/>
      <c r="J683" s="5"/>
    </row>
    <row r="684" ht="15.75" customHeight="1">
      <c r="H684" s="5"/>
      <c r="I684" s="5"/>
      <c r="J684" s="5"/>
    </row>
    <row r="685" ht="15.75" customHeight="1">
      <c r="H685" s="5"/>
      <c r="I685" s="5"/>
      <c r="J685" s="5"/>
    </row>
    <row r="686" ht="15.75" customHeight="1">
      <c r="H686" s="5"/>
      <c r="I686" s="5"/>
      <c r="J686" s="5"/>
    </row>
    <row r="687" ht="15.75" customHeight="1">
      <c r="H687" s="5"/>
      <c r="I687" s="5"/>
      <c r="J687" s="5"/>
    </row>
    <row r="688" ht="15.75" customHeight="1">
      <c r="H688" s="5"/>
      <c r="I688" s="5"/>
      <c r="J688" s="5"/>
    </row>
    <row r="689" ht="15.75" customHeight="1">
      <c r="H689" s="5"/>
      <c r="I689" s="5"/>
      <c r="J689" s="5"/>
    </row>
    <row r="690" ht="15.75" customHeight="1">
      <c r="H690" s="5"/>
      <c r="I690" s="5"/>
      <c r="J690" s="5"/>
    </row>
    <row r="691" ht="15.75" customHeight="1">
      <c r="H691" s="5"/>
      <c r="I691" s="5"/>
      <c r="J691" s="5"/>
    </row>
    <row r="692" ht="15.75" customHeight="1">
      <c r="H692" s="5"/>
      <c r="I692" s="5"/>
      <c r="J692" s="5"/>
    </row>
    <row r="693" ht="15.75" customHeight="1">
      <c r="H693" s="5"/>
      <c r="I693" s="5"/>
      <c r="J693" s="5"/>
    </row>
    <row r="694" ht="15.75" customHeight="1">
      <c r="H694" s="5"/>
      <c r="I694" s="5"/>
      <c r="J694" s="5"/>
    </row>
    <row r="695" ht="15.75" customHeight="1">
      <c r="H695" s="5"/>
      <c r="I695" s="5"/>
      <c r="J695" s="5"/>
    </row>
    <row r="696" ht="15.75" customHeight="1">
      <c r="H696" s="5"/>
      <c r="I696" s="5"/>
      <c r="J696" s="5"/>
    </row>
    <row r="697" ht="15.75" customHeight="1">
      <c r="H697" s="5"/>
      <c r="I697" s="5"/>
      <c r="J697" s="5"/>
    </row>
    <row r="698" ht="15.75" customHeight="1">
      <c r="H698" s="5"/>
      <c r="I698" s="5"/>
      <c r="J698" s="5"/>
    </row>
    <row r="699" ht="15.75" customHeight="1">
      <c r="H699" s="5"/>
      <c r="I699" s="5"/>
      <c r="J699" s="5"/>
    </row>
    <row r="700" ht="15.75" customHeight="1">
      <c r="H700" s="5"/>
      <c r="I700" s="5"/>
      <c r="J700" s="5"/>
    </row>
    <row r="701" ht="15.75" customHeight="1">
      <c r="H701" s="5"/>
      <c r="I701" s="5"/>
      <c r="J701" s="5"/>
    </row>
    <row r="702" ht="15.75" customHeight="1">
      <c r="H702" s="5"/>
      <c r="I702" s="5"/>
      <c r="J702" s="5"/>
    </row>
    <row r="703" ht="15.75" customHeight="1">
      <c r="H703" s="5"/>
      <c r="I703" s="5"/>
      <c r="J703" s="5"/>
    </row>
    <row r="704" ht="15.75" customHeight="1">
      <c r="H704" s="5"/>
      <c r="I704" s="5"/>
      <c r="J704" s="5"/>
    </row>
    <row r="705" ht="15.75" customHeight="1">
      <c r="H705" s="5"/>
      <c r="I705" s="5"/>
      <c r="J705" s="5"/>
    </row>
    <row r="706" ht="15.75" customHeight="1">
      <c r="H706" s="5"/>
      <c r="I706" s="5"/>
      <c r="J706" s="5"/>
    </row>
    <row r="707" ht="15.75" customHeight="1">
      <c r="H707" s="5"/>
      <c r="I707" s="5"/>
      <c r="J707" s="5"/>
    </row>
    <row r="708" ht="15.75" customHeight="1">
      <c r="H708" s="5"/>
      <c r="I708" s="5"/>
      <c r="J708" s="5"/>
    </row>
    <row r="709" ht="15.75" customHeight="1">
      <c r="H709" s="5"/>
      <c r="I709" s="5"/>
      <c r="J709" s="5"/>
    </row>
    <row r="710" ht="15.75" customHeight="1">
      <c r="H710" s="5"/>
      <c r="I710" s="5"/>
      <c r="J710" s="5"/>
    </row>
    <row r="711" ht="15.75" customHeight="1">
      <c r="H711" s="5"/>
      <c r="I711" s="5"/>
      <c r="J711" s="5"/>
    </row>
    <row r="712" ht="15.75" customHeight="1">
      <c r="H712" s="5"/>
      <c r="I712" s="5"/>
      <c r="J712" s="5"/>
    </row>
    <row r="713" ht="15.75" customHeight="1">
      <c r="H713" s="5"/>
      <c r="I713" s="5"/>
      <c r="J713" s="5"/>
    </row>
    <row r="714" ht="15.75" customHeight="1">
      <c r="H714" s="5"/>
      <c r="I714" s="5"/>
      <c r="J714" s="5"/>
    </row>
    <row r="715" ht="15.75" customHeight="1">
      <c r="H715" s="5"/>
      <c r="I715" s="5"/>
      <c r="J715" s="5"/>
    </row>
    <row r="716" ht="15.75" customHeight="1">
      <c r="H716" s="5"/>
      <c r="I716" s="5"/>
      <c r="J716" s="5"/>
    </row>
    <row r="717" ht="15.75" customHeight="1">
      <c r="H717" s="5"/>
      <c r="I717" s="5"/>
      <c r="J717" s="5"/>
    </row>
    <row r="718" ht="15.75" customHeight="1">
      <c r="H718" s="5"/>
      <c r="I718" s="5"/>
      <c r="J718" s="5"/>
    </row>
    <row r="719" ht="15.75" customHeight="1">
      <c r="H719" s="5"/>
      <c r="I719" s="5"/>
      <c r="J719" s="5"/>
    </row>
    <row r="720" ht="15.75" customHeight="1">
      <c r="H720" s="5"/>
      <c r="I720" s="5"/>
      <c r="J720" s="5"/>
    </row>
    <row r="721" ht="15.75" customHeight="1">
      <c r="H721" s="5"/>
      <c r="I721" s="5"/>
      <c r="J721" s="5"/>
    </row>
    <row r="722" ht="15.75" customHeight="1">
      <c r="H722" s="5"/>
      <c r="I722" s="5"/>
      <c r="J722" s="5"/>
    </row>
    <row r="723" ht="15.75" customHeight="1">
      <c r="H723" s="5"/>
      <c r="I723" s="5"/>
      <c r="J723" s="5"/>
    </row>
    <row r="724" ht="15.75" customHeight="1">
      <c r="H724" s="5"/>
      <c r="I724" s="5"/>
      <c r="J724" s="5"/>
    </row>
    <row r="725" ht="15.75" customHeight="1">
      <c r="H725" s="5"/>
      <c r="I725" s="5"/>
      <c r="J725" s="5"/>
    </row>
    <row r="726" ht="15.75" customHeight="1">
      <c r="H726" s="5"/>
      <c r="I726" s="5"/>
      <c r="J726" s="5"/>
    </row>
    <row r="727" ht="15.75" customHeight="1">
      <c r="H727" s="5"/>
      <c r="I727" s="5"/>
      <c r="J727" s="5"/>
    </row>
    <row r="728" ht="15.75" customHeight="1">
      <c r="H728" s="5"/>
      <c r="I728" s="5"/>
      <c r="J728" s="5"/>
    </row>
    <row r="729" ht="15.75" customHeight="1">
      <c r="H729" s="5"/>
      <c r="I729" s="5"/>
      <c r="J729" s="5"/>
    </row>
    <row r="730" ht="15.75" customHeight="1">
      <c r="H730" s="5"/>
      <c r="I730" s="5"/>
      <c r="J730" s="5"/>
    </row>
    <row r="731" ht="15.75" customHeight="1">
      <c r="H731" s="5"/>
      <c r="I731" s="5"/>
      <c r="J731" s="5"/>
    </row>
    <row r="732" ht="15.75" customHeight="1">
      <c r="H732" s="5"/>
      <c r="I732" s="5"/>
      <c r="J732" s="5"/>
    </row>
    <row r="733" ht="15.75" customHeight="1">
      <c r="H733" s="5"/>
      <c r="I733" s="5"/>
      <c r="J733" s="5"/>
    </row>
    <row r="734" ht="15.75" customHeight="1">
      <c r="H734" s="5"/>
      <c r="I734" s="5"/>
      <c r="J734" s="5"/>
    </row>
    <row r="735" ht="15.75" customHeight="1">
      <c r="H735" s="5"/>
      <c r="I735" s="5"/>
      <c r="J735" s="5"/>
    </row>
    <row r="736" ht="15.75" customHeight="1">
      <c r="H736" s="5"/>
      <c r="I736" s="5"/>
      <c r="J736" s="5"/>
    </row>
    <row r="737" ht="15.75" customHeight="1">
      <c r="H737" s="5"/>
      <c r="I737" s="5"/>
      <c r="J737" s="5"/>
    </row>
    <row r="738" ht="15.75" customHeight="1">
      <c r="H738" s="5"/>
      <c r="I738" s="5"/>
      <c r="J738" s="5"/>
    </row>
    <row r="739" ht="15.75" customHeight="1">
      <c r="H739" s="5"/>
      <c r="I739" s="5"/>
      <c r="J739" s="5"/>
    </row>
    <row r="740" ht="15.75" customHeight="1">
      <c r="H740" s="5"/>
      <c r="I740" s="5"/>
      <c r="J740" s="5"/>
    </row>
    <row r="741" ht="15.75" customHeight="1">
      <c r="H741" s="5"/>
      <c r="I741" s="5"/>
      <c r="J741" s="5"/>
    </row>
    <row r="742" ht="15.75" customHeight="1">
      <c r="H742" s="5"/>
      <c r="I742" s="5"/>
      <c r="J742" s="5"/>
    </row>
    <row r="743" ht="15.75" customHeight="1">
      <c r="H743" s="5"/>
      <c r="I743" s="5"/>
      <c r="J743" s="5"/>
    </row>
    <row r="744" ht="15.75" customHeight="1">
      <c r="H744" s="5"/>
      <c r="I744" s="5"/>
      <c r="J744" s="5"/>
    </row>
    <row r="745" ht="15.75" customHeight="1">
      <c r="H745" s="5"/>
      <c r="I745" s="5"/>
      <c r="J745" s="5"/>
    </row>
    <row r="746" ht="15.75" customHeight="1">
      <c r="H746" s="5"/>
      <c r="I746" s="5"/>
      <c r="J746" s="5"/>
    </row>
    <row r="747" ht="15.75" customHeight="1">
      <c r="H747" s="5"/>
      <c r="I747" s="5"/>
      <c r="J747" s="5"/>
    </row>
    <row r="748" ht="15.75" customHeight="1">
      <c r="H748" s="5"/>
      <c r="I748" s="5"/>
      <c r="J748" s="5"/>
    </row>
    <row r="749" ht="15.75" customHeight="1">
      <c r="H749" s="5"/>
      <c r="I749" s="5"/>
      <c r="J749" s="5"/>
    </row>
    <row r="750" ht="15.75" customHeight="1">
      <c r="H750" s="5"/>
      <c r="I750" s="5"/>
      <c r="J750" s="5"/>
    </row>
    <row r="751" ht="15.75" customHeight="1">
      <c r="H751" s="5"/>
      <c r="I751" s="5"/>
      <c r="J751" s="5"/>
    </row>
    <row r="752" ht="15.75" customHeight="1">
      <c r="H752" s="5"/>
      <c r="I752" s="5"/>
      <c r="J752" s="5"/>
    </row>
    <row r="753" ht="15.75" customHeight="1">
      <c r="H753" s="5"/>
      <c r="I753" s="5"/>
      <c r="J753" s="5"/>
    </row>
    <row r="754" ht="15.75" customHeight="1">
      <c r="H754" s="5"/>
      <c r="I754" s="5"/>
      <c r="J754" s="5"/>
    </row>
    <row r="755" ht="15.75" customHeight="1">
      <c r="H755" s="5"/>
      <c r="I755" s="5"/>
      <c r="J755" s="5"/>
    </row>
    <row r="756" ht="15.75" customHeight="1">
      <c r="H756" s="5"/>
      <c r="I756" s="5"/>
      <c r="J756" s="5"/>
    </row>
    <row r="757" ht="15.75" customHeight="1">
      <c r="H757" s="5"/>
      <c r="I757" s="5"/>
      <c r="J757" s="5"/>
    </row>
    <row r="758" ht="15.75" customHeight="1">
      <c r="H758" s="5"/>
      <c r="I758" s="5"/>
      <c r="J758" s="5"/>
    </row>
    <row r="759" ht="15.75" customHeight="1">
      <c r="H759" s="5"/>
      <c r="I759" s="5"/>
      <c r="J759" s="5"/>
    </row>
    <row r="760" ht="15.75" customHeight="1">
      <c r="H760" s="5"/>
      <c r="I760" s="5"/>
      <c r="J760" s="5"/>
    </row>
    <row r="761" ht="15.75" customHeight="1">
      <c r="H761" s="5"/>
      <c r="I761" s="5"/>
      <c r="J761" s="5"/>
    </row>
    <row r="762" ht="15.75" customHeight="1">
      <c r="H762" s="5"/>
      <c r="I762" s="5"/>
      <c r="J762" s="5"/>
    </row>
    <row r="763" ht="15.75" customHeight="1">
      <c r="H763" s="5"/>
      <c r="I763" s="5"/>
      <c r="J763" s="5"/>
    </row>
    <row r="764" ht="15.75" customHeight="1">
      <c r="H764" s="5"/>
      <c r="I764" s="5"/>
      <c r="J764" s="5"/>
    </row>
    <row r="765" ht="15.75" customHeight="1">
      <c r="H765" s="5"/>
      <c r="I765" s="5"/>
      <c r="J765" s="5"/>
    </row>
    <row r="766" ht="15.75" customHeight="1">
      <c r="H766" s="5"/>
      <c r="I766" s="5"/>
      <c r="J766" s="5"/>
    </row>
    <row r="767" ht="15.75" customHeight="1">
      <c r="H767" s="5"/>
      <c r="I767" s="5"/>
      <c r="J767" s="5"/>
    </row>
    <row r="768" ht="15.75" customHeight="1">
      <c r="H768" s="5"/>
      <c r="I768" s="5"/>
      <c r="J768" s="5"/>
    </row>
    <row r="769" ht="15.75" customHeight="1">
      <c r="H769" s="5"/>
      <c r="I769" s="5"/>
      <c r="J769" s="5"/>
    </row>
    <row r="770" ht="15.75" customHeight="1">
      <c r="H770" s="5"/>
      <c r="I770" s="5"/>
      <c r="J770" s="5"/>
    </row>
    <row r="771" ht="15.75" customHeight="1">
      <c r="H771" s="5"/>
      <c r="I771" s="5"/>
      <c r="J771" s="5"/>
    </row>
    <row r="772" ht="15.75" customHeight="1">
      <c r="H772" s="5"/>
      <c r="I772" s="5"/>
      <c r="J772" s="5"/>
    </row>
    <row r="773" ht="15.75" customHeight="1">
      <c r="H773" s="5"/>
      <c r="I773" s="5"/>
      <c r="J773" s="5"/>
    </row>
    <row r="774" ht="15.75" customHeight="1">
      <c r="H774" s="5"/>
      <c r="I774" s="5"/>
      <c r="J774" s="5"/>
    </row>
    <row r="775" ht="15.75" customHeight="1">
      <c r="H775" s="5"/>
      <c r="I775" s="5"/>
      <c r="J775" s="5"/>
    </row>
    <row r="776" ht="15.75" customHeight="1">
      <c r="H776" s="5"/>
      <c r="I776" s="5"/>
      <c r="J776" s="5"/>
    </row>
    <row r="777" ht="15.75" customHeight="1">
      <c r="H777" s="5"/>
      <c r="I777" s="5"/>
      <c r="J777" s="5"/>
    </row>
    <row r="778" ht="15.75" customHeight="1">
      <c r="H778" s="5"/>
      <c r="I778" s="5"/>
      <c r="J778" s="5"/>
    </row>
    <row r="779" ht="15.75" customHeight="1">
      <c r="H779" s="5"/>
      <c r="I779" s="5"/>
      <c r="J779" s="5"/>
    </row>
    <row r="780" ht="15.75" customHeight="1">
      <c r="H780" s="5"/>
      <c r="I780" s="5"/>
      <c r="J780" s="5"/>
    </row>
    <row r="781" ht="15.75" customHeight="1">
      <c r="H781" s="5"/>
      <c r="I781" s="5"/>
      <c r="J781" s="5"/>
    </row>
    <row r="782" ht="15.75" customHeight="1">
      <c r="H782" s="5"/>
      <c r="I782" s="5"/>
      <c r="J782" s="5"/>
    </row>
    <row r="783" ht="15.75" customHeight="1">
      <c r="H783" s="5"/>
      <c r="I783" s="5"/>
      <c r="J783" s="5"/>
    </row>
    <row r="784" ht="15.75" customHeight="1">
      <c r="H784" s="5"/>
      <c r="I784" s="5"/>
      <c r="J784" s="5"/>
    </row>
    <row r="785" ht="15.75" customHeight="1">
      <c r="H785" s="5"/>
      <c r="I785" s="5"/>
      <c r="J785" s="5"/>
    </row>
    <row r="786" ht="15.75" customHeight="1">
      <c r="H786" s="5"/>
      <c r="I786" s="5"/>
      <c r="J786" s="5"/>
    </row>
    <row r="787" ht="15.75" customHeight="1">
      <c r="H787" s="5"/>
      <c r="I787" s="5"/>
      <c r="J787" s="5"/>
    </row>
    <row r="788" ht="15.75" customHeight="1">
      <c r="H788" s="5"/>
      <c r="I788" s="5"/>
      <c r="J788" s="5"/>
    </row>
    <row r="789" ht="15.75" customHeight="1">
      <c r="H789" s="5"/>
      <c r="I789" s="5"/>
      <c r="J789" s="5"/>
    </row>
    <row r="790" ht="15.75" customHeight="1">
      <c r="H790" s="5"/>
      <c r="I790" s="5"/>
      <c r="J790" s="5"/>
    </row>
    <row r="791" ht="15.75" customHeight="1">
      <c r="H791" s="5"/>
      <c r="I791" s="5"/>
      <c r="J791" s="5"/>
    </row>
    <row r="792" ht="15.75" customHeight="1">
      <c r="H792" s="5"/>
      <c r="I792" s="5"/>
      <c r="J792" s="5"/>
    </row>
    <row r="793" ht="15.75" customHeight="1">
      <c r="H793" s="5"/>
      <c r="I793" s="5"/>
      <c r="J793" s="5"/>
    </row>
    <row r="794" ht="15.75" customHeight="1">
      <c r="H794" s="5"/>
      <c r="I794" s="5"/>
      <c r="J794" s="5"/>
    </row>
    <row r="795" ht="15.75" customHeight="1">
      <c r="H795" s="5"/>
      <c r="I795" s="5"/>
      <c r="J795" s="5"/>
    </row>
    <row r="796" ht="15.75" customHeight="1">
      <c r="H796" s="5"/>
      <c r="I796" s="5"/>
      <c r="J796" s="5"/>
    </row>
    <row r="797" ht="15.75" customHeight="1">
      <c r="H797" s="5"/>
      <c r="I797" s="5"/>
      <c r="J797" s="5"/>
    </row>
    <row r="798" ht="15.75" customHeight="1">
      <c r="H798" s="5"/>
      <c r="I798" s="5"/>
      <c r="J798" s="5"/>
    </row>
    <row r="799" ht="15.75" customHeight="1">
      <c r="H799" s="5"/>
      <c r="I799" s="5"/>
      <c r="J799" s="5"/>
    </row>
    <row r="800" ht="15.75" customHeight="1">
      <c r="H800" s="5"/>
      <c r="I800" s="5"/>
      <c r="J800" s="5"/>
    </row>
    <row r="801" ht="15.75" customHeight="1">
      <c r="H801" s="5"/>
      <c r="I801" s="5"/>
      <c r="J801" s="5"/>
    </row>
    <row r="802" ht="15.75" customHeight="1">
      <c r="H802" s="5"/>
      <c r="I802" s="5"/>
      <c r="J802" s="5"/>
    </row>
    <row r="803" ht="15.75" customHeight="1">
      <c r="H803" s="5"/>
      <c r="I803" s="5"/>
      <c r="J803" s="5"/>
    </row>
    <row r="804" ht="15.75" customHeight="1">
      <c r="H804" s="5"/>
      <c r="I804" s="5"/>
      <c r="J804" s="5"/>
    </row>
    <row r="805" ht="15.75" customHeight="1">
      <c r="H805" s="5"/>
      <c r="I805" s="5"/>
      <c r="J805" s="5"/>
    </row>
    <row r="806" ht="15.75" customHeight="1">
      <c r="H806" s="5"/>
      <c r="I806" s="5"/>
      <c r="J806" s="5"/>
    </row>
    <row r="807" ht="15.75" customHeight="1">
      <c r="H807" s="5"/>
      <c r="I807" s="5"/>
      <c r="J807" s="5"/>
    </row>
    <row r="808" ht="15.75" customHeight="1">
      <c r="H808" s="5"/>
      <c r="I808" s="5"/>
      <c r="J808" s="5"/>
    </row>
    <row r="809" ht="15.75" customHeight="1">
      <c r="H809" s="5"/>
      <c r="I809" s="5"/>
      <c r="J809" s="5"/>
    </row>
    <row r="810" ht="15.75" customHeight="1">
      <c r="H810" s="5"/>
      <c r="I810" s="5"/>
      <c r="J810" s="5"/>
    </row>
    <row r="811" ht="15.75" customHeight="1">
      <c r="H811" s="5"/>
      <c r="I811" s="5"/>
      <c r="J811" s="5"/>
    </row>
    <row r="812" ht="15.75" customHeight="1">
      <c r="H812" s="5"/>
      <c r="I812" s="5"/>
      <c r="J812" s="5"/>
    </row>
    <row r="813" ht="15.75" customHeight="1">
      <c r="H813" s="5"/>
      <c r="I813" s="5"/>
      <c r="J813" s="5"/>
    </row>
    <row r="814" ht="15.75" customHeight="1">
      <c r="H814" s="5"/>
      <c r="I814" s="5"/>
      <c r="J814" s="5"/>
    </row>
    <row r="815" ht="15.75" customHeight="1">
      <c r="H815" s="5"/>
      <c r="I815" s="5"/>
      <c r="J815" s="5"/>
    </row>
    <row r="816" ht="15.75" customHeight="1">
      <c r="H816" s="5"/>
      <c r="I816" s="5"/>
      <c r="J816" s="5"/>
    </row>
    <row r="817" ht="15.75" customHeight="1">
      <c r="H817" s="5"/>
      <c r="I817" s="5"/>
      <c r="J817" s="5"/>
    </row>
    <row r="818" ht="15.75" customHeight="1">
      <c r="H818" s="5"/>
      <c r="I818" s="5"/>
      <c r="J818" s="5"/>
    </row>
    <row r="819" ht="15.75" customHeight="1">
      <c r="H819" s="5"/>
      <c r="I819" s="5"/>
      <c r="J819" s="5"/>
    </row>
    <row r="820" ht="15.75" customHeight="1">
      <c r="H820" s="5"/>
      <c r="I820" s="5"/>
      <c r="J820" s="5"/>
    </row>
    <row r="821" ht="15.75" customHeight="1">
      <c r="H821" s="5"/>
      <c r="I821" s="5"/>
      <c r="J821" s="5"/>
    </row>
    <row r="822" ht="15.75" customHeight="1">
      <c r="H822" s="5"/>
      <c r="I822" s="5"/>
      <c r="J822" s="5"/>
    </row>
    <row r="823" ht="15.75" customHeight="1">
      <c r="H823" s="5"/>
      <c r="I823" s="5"/>
      <c r="J823" s="5"/>
    </row>
    <row r="824" ht="15.75" customHeight="1">
      <c r="H824" s="5"/>
      <c r="I824" s="5"/>
      <c r="J824" s="5"/>
    </row>
    <row r="825" ht="15.75" customHeight="1">
      <c r="H825" s="5"/>
      <c r="I825" s="5"/>
      <c r="J825" s="5"/>
    </row>
    <row r="826" ht="15.75" customHeight="1">
      <c r="H826" s="5"/>
      <c r="I826" s="5"/>
      <c r="J826" s="5"/>
    </row>
    <row r="827" ht="15.75" customHeight="1">
      <c r="H827" s="5"/>
      <c r="I827" s="5"/>
      <c r="J827" s="5"/>
    </row>
    <row r="828" ht="15.75" customHeight="1">
      <c r="H828" s="5"/>
      <c r="I828" s="5"/>
      <c r="J828" s="5"/>
    </row>
    <row r="829" ht="15.75" customHeight="1">
      <c r="H829" s="5"/>
      <c r="I829" s="5"/>
      <c r="J829" s="5"/>
    </row>
    <row r="830" ht="15.75" customHeight="1">
      <c r="H830" s="5"/>
      <c r="I830" s="5"/>
      <c r="J830" s="5"/>
    </row>
    <row r="831" ht="15.75" customHeight="1">
      <c r="H831" s="5"/>
      <c r="I831" s="5"/>
      <c r="J831" s="5"/>
    </row>
    <row r="832" ht="15.75" customHeight="1">
      <c r="H832" s="5"/>
      <c r="I832" s="5"/>
      <c r="J832" s="5"/>
    </row>
    <row r="833" ht="15.75" customHeight="1">
      <c r="H833" s="5"/>
      <c r="I833" s="5"/>
      <c r="J833" s="5"/>
    </row>
    <row r="834" ht="15.75" customHeight="1">
      <c r="H834" s="5"/>
      <c r="I834" s="5"/>
      <c r="J834" s="5"/>
    </row>
    <row r="835" ht="15.75" customHeight="1">
      <c r="H835" s="5"/>
      <c r="I835" s="5"/>
      <c r="J835" s="5"/>
    </row>
    <row r="836" ht="15.75" customHeight="1">
      <c r="H836" s="5"/>
      <c r="I836" s="5"/>
      <c r="J836" s="5"/>
    </row>
    <row r="837" ht="15.75" customHeight="1">
      <c r="H837" s="5"/>
      <c r="I837" s="5"/>
      <c r="J837" s="5"/>
    </row>
    <row r="838" ht="15.75" customHeight="1">
      <c r="H838" s="5"/>
      <c r="I838" s="5"/>
      <c r="J838" s="5"/>
    </row>
    <row r="839" ht="15.75" customHeight="1">
      <c r="H839" s="5"/>
      <c r="I839" s="5"/>
      <c r="J839" s="5"/>
    </row>
    <row r="840" ht="15.75" customHeight="1">
      <c r="H840" s="5"/>
      <c r="I840" s="5"/>
      <c r="J840" s="5"/>
    </row>
    <row r="841" ht="15.75" customHeight="1">
      <c r="H841" s="5"/>
      <c r="I841" s="5"/>
      <c r="J841" s="5"/>
    </row>
    <row r="842" ht="15.75" customHeight="1">
      <c r="H842" s="5"/>
      <c r="I842" s="5"/>
      <c r="J842" s="5"/>
    </row>
    <row r="843" ht="15.75" customHeight="1">
      <c r="H843" s="5"/>
      <c r="I843" s="5"/>
      <c r="J843" s="5"/>
    </row>
    <row r="844" ht="15.75" customHeight="1">
      <c r="H844" s="5"/>
      <c r="I844" s="5"/>
      <c r="J844" s="5"/>
    </row>
    <row r="845" ht="15.75" customHeight="1">
      <c r="H845" s="5"/>
      <c r="I845" s="5"/>
      <c r="J845" s="5"/>
    </row>
    <row r="846" ht="15.75" customHeight="1">
      <c r="H846" s="5"/>
      <c r="I846" s="5"/>
      <c r="J846" s="5"/>
    </row>
    <row r="847" ht="15.75" customHeight="1">
      <c r="H847" s="5"/>
      <c r="I847" s="5"/>
      <c r="J847" s="5"/>
    </row>
    <row r="848" ht="15.75" customHeight="1">
      <c r="H848" s="5"/>
      <c r="I848" s="5"/>
      <c r="J848" s="5"/>
    </row>
    <row r="849" ht="15.75" customHeight="1">
      <c r="H849" s="5"/>
      <c r="I849" s="5"/>
      <c r="J849" s="5"/>
    </row>
    <row r="850" ht="15.75" customHeight="1">
      <c r="H850" s="5"/>
      <c r="I850" s="5"/>
      <c r="J850" s="5"/>
    </row>
    <row r="851" ht="15.75" customHeight="1">
      <c r="H851" s="5"/>
      <c r="I851" s="5"/>
      <c r="J851" s="5"/>
    </row>
    <row r="852" ht="15.75" customHeight="1">
      <c r="H852" s="5"/>
      <c r="I852" s="5"/>
      <c r="J852" s="5"/>
    </row>
    <row r="853" ht="15.75" customHeight="1">
      <c r="H853" s="5"/>
      <c r="I853" s="5"/>
      <c r="J853" s="5"/>
    </row>
    <row r="854" ht="15.75" customHeight="1">
      <c r="H854" s="5"/>
      <c r="I854" s="5"/>
      <c r="J854" s="5"/>
    </row>
    <row r="855" ht="15.75" customHeight="1">
      <c r="H855" s="5"/>
      <c r="I855" s="5"/>
      <c r="J855" s="5"/>
    </row>
    <row r="856" ht="15.75" customHeight="1">
      <c r="H856" s="5"/>
      <c r="I856" s="5"/>
      <c r="J856" s="5"/>
    </row>
    <row r="857" ht="15.75" customHeight="1">
      <c r="H857" s="5"/>
      <c r="I857" s="5"/>
      <c r="J857" s="5"/>
    </row>
    <row r="858" ht="15.75" customHeight="1">
      <c r="H858" s="5"/>
      <c r="I858" s="5"/>
      <c r="J858" s="5"/>
    </row>
    <row r="859" ht="15.75" customHeight="1">
      <c r="H859" s="5"/>
      <c r="I859" s="5"/>
      <c r="J859" s="5"/>
    </row>
    <row r="860" ht="15.75" customHeight="1">
      <c r="H860" s="5"/>
      <c r="I860" s="5"/>
      <c r="J860" s="5"/>
    </row>
    <row r="861" ht="15.75" customHeight="1">
      <c r="H861" s="5"/>
      <c r="I861" s="5"/>
      <c r="J861" s="5"/>
    </row>
    <row r="862" ht="15.75" customHeight="1">
      <c r="H862" s="5"/>
      <c r="I862" s="5"/>
      <c r="J862" s="5"/>
    </row>
    <row r="863" ht="15.75" customHeight="1">
      <c r="H863" s="5"/>
      <c r="I863" s="5"/>
      <c r="J863" s="5"/>
    </row>
    <row r="864" ht="15.75" customHeight="1">
      <c r="H864" s="5"/>
      <c r="I864" s="5"/>
      <c r="J864" s="5"/>
    </row>
    <row r="865" ht="15.75" customHeight="1">
      <c r="H865" s="5"/>
      <c r="I865" s="5"/>
      <c r="J865" s="5"/>
    </row>
    <row r="866" ht="15.75" customHeight="1">
      <c r="H866" s="5"/>
      <c r="I866" s="5"/>
      <c r="J866" s="5"/>
    </row>
    <row r="867" ht="15.75" customHeight="1">
      <c r="H867" s="5"/>
      <c r="I867" s="5"/>
      <c r="J867" s="5"/>
    </row>
    <row r="868" ht="15.75" customHeight="1">
      <c r="H868" s="5"/>
      <c r="I868" s="5"/>
      <c r="J868" s="5"/>
    </row>
    <row r="869" ht="15.75" customHeight="1">
      <c r="H869" s="5"/>
      <c r="I869" s="5"/>
      <c r="J869" s="5"/>
    </row>
    <row r="870" ht="15.75" customHeight="1">
      <c r="H870" s="5"/>
      <c r="I870" s="5"/>
      <c r="J870" s="5"/>
    </row>
    <row r="871" ht="15.75" customHeight="1">
      <c r="H871" s="5"/>
      <c r="I871" s="5"/>
      <c r="J871" s="5"/>
    </row>
    <row r="872" ht="15.75" customHeight="1">
      <c r="H872" s="5"/>
      <c r="I872" s="5"/>
      <c r="J872" s="5"/>
    </row>
    <row r="873" ht="15.75" customHeight="1">
      <c r="H873" s="5"/>
      <c r="I873" s="5"/>
      <c r="J873" s="5"/>
    </row>
    <row r="874" ht="15.75" customHeight="1">
      <c r="H874" s="5"/>
      <c r="I874" s="5"/>
      <c r="J874" s="5"/>
    </row>
    <row r="875" ht="15.75" customHeight="1">
      <c r="H875" s="5"/>
      <c r="I875" s="5"/>
      <c r="J875" s="5"/>
    </row>
    <row r="876" ht="15.75" customHeight="1">
      <c r="H876" s="5"/>
      <c r="I876" s="5"/>
      <c r="J876" s="5"/>
    </row>
    <row r="877" ht="15.75" customHeight="1">
      <c r="H877" s="5"/>
      <c r="I877" s="5"/>
      <c r="J877" s="5"/>
    </row>
    <row r="878" ht="15.75" customHeight="1">
      <c r="H878" s="5"/>
      <c r="I878" s="5"/>
      <c r="J878" s="5"/>
    </row>
    <row r="879" ht="15.75" customHeight="1">
      <c r="H879" s="5"/>
      <c r="I879" s="5"/>
      <c r="J879" s="5"/>
    </row>
    <row r="880" ht="15.75" customHeight="1">
      <c r="H880" s="5"/>
      <c r="I880" s="5"/>
      <c r="J880" s="5"/>
    </row>
    <row r="881" ht="15.75" customHeight="1">
      <c r="H881" s="5"/>
      <c r="I881" s="5"/>
      <c r="J881" s="5"/>
    </row>
    <row r="882" ht="15.75" customHeight="1">
      <c r="H882" s="5"/>
      <c r="I882" s="5"/>
      <c r="J882" s="5"/>
    </row>
    <row r="883" ht="15.75" customHeight="1">
      <c r="H883" s="5"/>
      <c r="I883" s="5"/>
      <c r="J883" s="5"/>
    </row>
    <row r="884" ht="15.75" customHeight="1">
      <c r="H884" s="5"/>
      <c r="I884" s="5"/>
      <c r="J884" s="5"/>
    </row>
    <row r="885" ht="15.75" customHeight="1">
      <c r="H885" s="5"/>
      <c r="I885" s="5"/>
      <c r="J885" s="5"/>
    </row>
    <row r="886" ht="15.75" customHeight="1">
      <c r="H886" s="5"/>
      <c r="I886" s="5"/>
      <c r="J886" s="5"/>
    </row>
    <row r="887" ht="15.75" customHeight="1">
      <c r="H887" s="5"/>
      <c r="I887" s="5"/>
      <c r="J887" s="5"/>
    </row>
    <row r="888" ht="15.75" customHeight="1">
      <c r="H888" s="5"/>
      <c r="I888" s="5"/>
      <c r="J888" s="5"/>
    </row>
    <row r="889" ht="15.75" customHeight="1">
      <c r="H889" s="5"/>
      <c r="I889" s="5"/>
      <c r="J889" s="5"/>
    </row>
    <row r="890" ht="15.75" customHeight="1">
      <c r="H890" s="5"/>
      <c r="I890" s="5"/>
      <c r="J890" s="5"/>
    </row>
    <row r="891" ht="15.75" customHeight="1">
      <c r="H891" s="5"/>
      <c r="I891" s="5"/>
      <c r="J891" s="5"/>
    </row>
    <row r="892" ht="15.75" customHeight="1">
      <c r="H892" s="5"/>
      <c r="I892" s="5"/>
      <c r="J892" s="5"/>
    </row>
    <row r="893" ht="15.75" customHeight="1">
      <c r="H893" s="5"/>
      <c r="I893" s="5"/>
      <c r="J893" s="5"/>
    </row>
    <row r="894" ht="15.75" customHeight="1">
      <c r="H894" s="5"/>
      <c r="I894" s="5"/>
      <c r="J894" s="5"/>
    </row>
    <row r="895" ht="15.75" customHeight="1">
      <c r="H895" s="5"/>
      <c r="I895" s="5"/>
      <c r="J895" s="5"/>
    </row>
    <row r="896" ht="15.75" customHeight="1">
      <c r="H896" s="5"/>
      <c r="I896" s="5"/>
      <c r="J896" s="5"/>
    </row>
    <row r="897" ht="15.75" customHeight="1">
      <c r="H897" s="5"/>
      <c r="I897" s="5"/>
      <c r="J897" s="5"/>
    </row>
    <row r="898" ht="15.75" customHeight="1">
      <c r="H898" s="5"/>
      <c r="I898" s="5"/>
      <c r="J898" s="5"/>
    </row>
    <row r="899" ht="15.75" customHeight="1">
      <c r="H899" s="5"/>
      <c r="I899" s="5"/>
      <c r="J899" s="5"/>
    </row>
    <row r="900" ht="15.75" customHeight="1">
      <c r="H900" s="5"/>
      <c r="I900" s="5"/>
      <c r="J900" s="5"/>
    </row>
    <row r="901" ht="15.75" customHeight="1">
      <c r="H901" s="5"/>
      <c r="I901" s="5"/>
      <c r="J901" s="5"/>
    </row>
    <row r="902" ht="15.75" customHeight="1">
      <c r="H902" s="5"/>
      <c r="I902" s="5"/>
      <c r="J902" s="5"/>
    </row>
    <row r="903" ht="15.75" customHeight="1">
      <c r="H903" s="5"/>
      <c r="I903" s="5"/>
      <c r="J903" s="5"/>
    </row>
    <row r="904" ht="15.75" customHeight="1">
      <c r="H904" s="5"/>
      <c r="I904" s="5"/>
      <c r="J904" s="5"/>
    </row>
    <row r="905" ht="15.75" customHeight="1">
      <c r="H905" s="5"/>
      <c r="I905" s="5"/>
      <c r="J905" s="5"/>
    </row>
    <row r="906" ht="15.75" customHeight="1">
      <c r="H906" s="5"/>
      <c r="I906" s="5"/>
      <c r="J906" s="5"/>
    </row>
    <row r="907" ht="15.75" customHeight="1">
      <c r="H907" s="5"/>
      <c r="I907" s="5"/>
      <c r="J907" s="5"/>
    </row>
    <row r="908" ht="15.75" customHeight="1">
      <c r="H908" s="5"/>
      <c r="I908" s="5"/>
      <c r="J908" s="5"/>
    </row>
    <row r="909" ht="15.75" customHeight="1">
      <c r="H909" s="5"/>
      <c r="I909" s="5"/>
      <c r="J909" s="5"/>
    </row>
    <row r="910" ht="15.75" customHeight="1">
      <c r="H910" s="5"/>
      <c r="I910" s="5"/>
      <c r="J910" s="5"/>
    </row>
    <row r="911" ht="15.75" customHeight="1">
      <c r="H911" s="5"/>
      <c r="I911" s="5"/>
      <c r="J911" s="5"/>
    </row>
    <row r="912" ht="15.75" customHeight="1">
      <c r="H912" s="5"/>
      <c r="I912" s="5"/>
      <c r="J912" s="5"/>
    </row>
    <row r="913" ht="15.75" customHeight="1">
      <c r="H913" s="5"/>
      <c r="I913" s="5"/>
      <c r="J913" s="5"/>
    </row>
    <row r="914" ht="15.75" customHeight="1">
      <c r="H914" s="5"/>
      <c r="I914" s="5"/>
      <c r="J914" s="5"/>
    </row>
    <row r="915" ht="15.75" customHeight="1">
      <c r="H915" s="5"/>
      <c r="I915" s="5"/>
      <c r="J915" s="5"/>
    </row>
    <row r="916" ht="15.75" customHeight="1">
      <c r="H916" s="5"/>
      <c r="I916" s="5"/>
      <c r="J916" s="5"/>
    </row>
    <row r="917" ht="15.75" customHeight="1">
      <c r="H917" s="5"/>
      <c r="I917" s="5"/>
      <c r="J917" s="5"/>
    </row>
    <row r="918" ht="15.75" customHeight="1">
      <c r="H918" s="5"/>
      <c r="I918" s="5"/>
      <c r="J918" s="5"/>
    </row>
    <row r="919" ht="15.75" customHeight="1">
      <c r="H919" s="5"/>
      <c r="I919" s="5"/>
      <c r="J919" s="5"/>
    </row>
    <row r="920" ht="15.75" customHeight="1">
      <c r="H920" s="5"/>
      <c r="I920" s="5"/>
      <c r="J920" s="5"/>
    </row>
    <row r="921" ht="15.75" customHeight="1">
      <c r="H921" s="5"/>
      <c r="I921" s="5"/>
      <c r="J921" s="5"/>
    </row>
    <row r="922" ht="15.75" customHeight="1">
      <c r="H922" s="5"/>
      <c r="I922" s="5"/>
      <c r="J922" s="5"/>
    </row>
    <row r="923" ht="15.75" customHeight="1">
      <c r="H923" s="5"/>
      <c r="I923" s="5"/>
      <c r="J923" s="5"/>
    </row>
    <row r="924" ht="15.75" customHeight="1">
      <c r="H924" s="5"/>
      <c r="I924" s="5"/>
      <c r="J924" s="5"/>
    </row>
    <row r="925" ht="15.75" customHeight="1">
      <c r="H925" s="5"/>
      <c r="I925" s="5"/>
      <c r="J925" s="5"/>
    </row>
    <row r="926" ht="15.75" customHeight="1">
      <c r="H926" s="5"/>
      <c r="I926" s="5"/>
      <c r="J926" s="5"/>
    </row>
    <row r="927" ht="15.75" customHeight="1">
      <c r="H927" s="5"/>
      <c r="I927" s="5"/>
      <c r="J927" s="5"/>
    </row>
    <row r="928" ht="15.75" customHeight="1">
      <c r="H928" s="5"/>
      <c r="I928" s="5"/>
      <c r="J928" s="5"/>
    </row>
    <row r="929" ht="15.75" customHeight="1">
      <c r="H929" s="5"/>
      <c r="I929" s="5"/>
      <c r="J929" s="5"/>
    </row>
    <row r="930" ht="15.75" customHeight="1">
      <c r="H930" s="5"/>
      <c r="I930" s="5"/>
      <c r="J930" s="5"/>
    </row>
    <row r="931" ht="15.75" customHeight="1">
      <c r="H931" s="5"/>
      <c r="I931" s="5"/>
      <c r="J931" s="5"/>
    </row>
    <row r="932" ht="15.75" customHeight="1">
      <c r="H932" s="5"/>
      <c r="I932" s="5"/>
      <c r="J932" s="5"/>
    </row>
    <row r="933" ht="15.75" customHeight="1">
      <c r="H933" s="5"/>
      <c r="I933" s="5"/>
      <c r="J933" s="5"/>
    </row>
    <row r="934" ht="15.75" customHeight="1">
      <c r="H934" s="5"/>
      <c r="I934" s="5"/>
      <c r="J934" s="5"/>
    </row>
    <row r="935" ht="15.75" customHeight="1">
      <c r="H935" s="5"/>
      <c r="I935" s="5"/>
      <c r="J935" s="5"/>
    </row>
    <row r="936" ht="15.75" customHeight="1">
      <c r="H936" s="5"/>
      <c r="I936" s="5"/>
      <c r="J936" s="5"/>
    </row>
    <row r="937" ht="15.75" customHeight="1">
      <c r="H937" s="5"/>
      <c r="I937" s="5"/>
      <c r="J937" s="5"/>
    </row>
    <row r="938" ht="15.75" customHeight="1">
      <c r="H938" s="5"/>
      <c r="I938" s="5"/>
      <c r="J938" s="5"/>
    </row>
    <row r="939" ht="15.75" customHeight="1">
      <c r="H939" s="5"/>
      <c r="I939" s="5"/>
      <c r="J939" s="5"/>
    </row>
    <row r="940" ht="15.75" customHeight="1">
      <c r="H940" s="5"/>
      <c r="I940" s="5"/>
      <c r="J940" s="5"/>
    </row>
    <row r="941" ht="15.75" customHeight="1">
      <c r="H941" s="5"/>
      <c r="I941" s="5"/>
      <c r="J941" s="5"/>
    </row>
    <row r="942" ht="15.75" customHeight="1">
      <c r="H942" s="5"/>
      <c r="I942" s="5"/>
      <c r="J942" s="5"/>
    </row>
    <row r="943" ht="15.75" customHeight="1">
      <c r="H943" s="5"/>
      <c r="I943" s="5"/>
      <c r="J943" s="5"/>
    </row>
    <row r="944" ht="15.75" customHeight="1">
      <c r="H944" s="5"/>
      <c r="I944" s="5"/>
      <c r="J944" s="5"/>
    </row>
    <row r="945" ht="15.75" customHeight="1">
      <c r="H945" s="5"/>
      <c r="I945" s="5"/>
      <c r="J945" s="5"/>
    </row>
    <row r="946" ht="15.75" customHeight="1">
      <c r="H946" s="5"/>
      <c r="I946" s="5"/>
      <c r="J946" s="5"/>
    </row>
    <row r="947" ht="15.75" customHeight="1">
      <c r="H947" s="5"/>
      <c r="I947" s="5"/>
      <c r="J947" s="5"/>
    </row>
    <row r="948" ht="15.75" customHeight="1">
      <c r="H948" s="5"/>
      <c r="I948" s="5"/>
      <c r="J948" s="5"/>
    </row>
    <row r="949" ht="15.75" customHeight="1">
      <c r="H949" s="5"/>
      <c r="I949" s="5"/>
      <c r="J949" s="5"/>
    </row>
    <row r="950" ht="15.75" customHeight="1">
      <c r="H950" s="5"/>
      <c r="I950" s="5"/>
      <c r="J950" s="5"/>
    </row>
    <row r="951" ht="15.75" customHeight="1">
      <c r="H951" s="5"/>
      <c r="I951" s="5"/>
      <c r="J951" s="5"/>
    </row>
    <row r="952" ht="15.75" customHeight="1">
      <c r="H952" s="5"/>
      <c r="I952" s="5"/>
      <c r="J952" s="5"/>
    </row>
    <row r="953" ht="15.75" customHeight="1">
      <c r="H953" s="5"/>
      <c r="I953" s="5"/>
      <c r="J953" s="5"/>
    </row>
    <row r="954" ht="15.75" customHeight="1">
      <c r="H954" s="5"/>
      <c r="I954" s="5"/>
      <c r="J954" s="5"/>
    </row>
    <row r="955" ht="15.75" customHeight="1">
      <c r="H955" s="5"/>
      <c r="I955" s="5"/>
      <c r="J955" s="5"/>
    </row>
    <row r="956" ht="15.75" customHeight="1">
      <c r="H956" s="5"/>
      <c r="I956" s="5"/>
      <c r="J956" s="5"/>
    </row>
    <row r="957" ht="15.75" customHeight="1">
      <c r="H957" s="5"/>
      <c r="I957" s="5"/>
      <c r="J957" s="5"/>
    </row>
    <row r="958" ht="15.75" customHeight="1">
      <c r="H958" s="5"/>
      <c r="I958" s="5"/>
      <c r="J958" s="5"/>
    </row>
    <row r="959" ht="15.75" customHeight="1">
      <c r="H959" s="5"/>
      <c r="I959" s="5"/>
      <c r="J959" s="5"/>
    </row>
    <row r="960" ht="15.75" customHeight="1">
      <c r="H960" s="5"/>
      <c r="I960" s="5"/>
      <c r="J960" s="5"/>
    </row>
    <row r="961" ht="15.75" customHeight="1">
      <c r="H961" s="5"/>
      <c r="I961" s="5"/>
      <c r="J961" s="5"/>
    </row>
    <row r="962" ht="15.75" customHeight="1">
      <c r="H962" s="5"/>
      <c r="I962" s="5"/>
      <c r="J962" s="5"/>
    </row>
    <row r="963" ht="15.75" customHeight="1">
      <c r="H963" s="5"/>
      <c r="I963" s="5"/>
      <c r="J963" s="5"/>
    </row>
    <row r="964" ht="15.75" customHeight="1">
      <c r="H964" s="5"/>
      <c r="I964" s="5"/>
      <c r="J964" s="5"/>
    </row>
    <row r="965" ht="15.75" customHeight="1">
      <c r="H965" s="5"/>
      <c r="I965" s="5"/>
      <c r="J965" s="5"/>
    </row>
    <row r="966" ht="15.75" customHeight="1">
      <c r="H966" s="5"/>
      <c r="I966" s="5"/>
      <c r="J966" s="5"/>
    </row>
    <row r="967" ht="15.75" customHeight="1">
      <c r="H967" s="5"/>
      <c r="I967" s="5"/>
      <c r="J967" s="5"/>
    </row>
    <row r="968" ht="15.75" customHeight="1">
      <c r="H968" s="5"/>
      <c r="I968" s="5"/>
      <c r="J968" s="5"/>
    </row>
    <row r="969" ht="15.75" customHeight="1">
      <c r="H969" s="5"/>
      <c r="I969" s="5"/>
      <c r="J969" s="5"/>
    </row>
    <row r="970" ht="15.75" customHeight="1">
      <c r="H970" s="5"/>
      <c r="I970" s="5"/>
      <c r="J970" s="5"/>
    </row>
    <row r="971" ht="15.75" customHeight="1">
      <c r="H971" s="5"/>
      <c r="I971" s="5"/>
      <c r="J971" s="5"/>
    </row>
    <row r="972" ht="15.75" customHeight="1">
      <c r="H972" s="5"/>
      <c r="I972" s="5"/>
      <c r="J972" s="5"/>
    </row>
    <row r="973" ht="15.75" customHeight="1">
      <c r="H973" s="5"/>
      <c r="I973" s="5"/>
      <c r="J973" s="5"/>
    </row>
    <row r="974" ht="15.75" customHeight="1">
      <c r="H974" s="5"/>
      <c r="I974" s="5"/>
      <c r="J974" s="5"/>
    </row>
    <row r="975" ht="15.75" customHeight="1">
      <c r="H975" s="5"/>
      <c r="I975" s="5"/>
      <c r="J975" s="5"/>
    </row>
    <row r="976" ht="15.75" customHeight="1">
      <c r="H976" s="5"/>
      <c r="I976" s="5"/>
      <c r="J976" s="5"/>
    </row>
    <row r="977" ht="15.75" customHeight="1">
      <c r="H977" s="5"/>
      <c r="I977" s="5"/>
      <c r="J977" s="5"/>
    </row>
    <row r="978" ht="15.75" customHeight="1">
      <c r="H978" s="5"/>
      <c r="I978" s="5"/>
      <c r="J978" s="5"/>
    </row>
    <row r="979" ht="15.75" customHeight="1">
      <c r="H979" s="5"/>
      <c r="I979" s="5"/>
      <c r="J979" s="5"/>
    </row>
    <row r="980" ht="15.75" customHeight="1">
      <c r="H980" s="5"/>
      <c r="I980" s="5"/>
      <c r="J980" s="5"/>
    </row>
    <row r="981" ht="15.75" customHeight="1">
      <c r="H981" s="5"/>
      <c r="I981" s="5"/>
      <c r="J981" s="5"/>
    </row>
    <row r="982" ht="15.75" customHeight="1">
      <c r="H982" s="5"/>
      <c r="I982" s="5"/>
      <c r="J982" s="5"/>
    </row>
    <row r="983" ht="15.75" customHeight="1">
      <c r="H983" s="5"/>
      <c r="I983" s="5"/>
      <c r="J983" s="5"/>
    </row>
    <row r="984" ht="15.75" customHeight="1">
      <c r="H984" s="5"/>
      <c r="I984" s="5"/>
      <c r="J984" s="5"/>
    </row>
    <row r="985" ht="15.75" customHeight="1">
      <c r="H985" s="5"/>
      <c r="I985" s="5"/>
      <c r="J985" s="5"/>
    </row>
    <row r="986" ht="15.75" customHeight="1">
      <c r="H986" s="5"/>
      <c r="I986" s="5"/>
      <c r="J986" s="5"/>
    </row>
    <row r="987" ht="15.75" customHeight="1">
      <c r="H987" s="5"/>
      <c r="I987" s="5"/>
      <c r="J987" s="5"/>
    </row>
    <row r="988" ht="15.75" customHeight="1">
      <c r="H988" s="5"/>
      <c r="I988" s="5"/>
      <c r="J988" s="5"/>
    </row>
    <row r="989" ht="15.75" customHeight="1">
      <c r="H989" s="5"/>
      <c r="I989" s="5"/>
      <c r="J989" s="5"/>
    </row>
    <row r="990" ht="15.75" customHeight="1">
      <c r="H990" s="5"/>
      <c r="I990" s="5"/>
      <c r="J990" s="5"/>
    </row>
    <row r="991" ht="15.75" customHeight="1">
      <c r="H991" s="5"/>
      <c r="I991" s="5"/>
      <c r="J991" s="5"/>
    </row>
    <row r="992" ht="15.75" customHeight="1">
      <c r="H992" s="5"/>
      <c r="I992" s="5"/>
      <c r="J992" s="5"/>
    </row>
    <row r="993" ht="15.75" customHeight="1">
      <c r="H993" s="5"/>
      <c r="I993" s="5"/>
      <c r="J993" s="5"/>
    </row>
    <row r="994" ht="15.75" customHeight="1">
      <c r="H994" s="5"/>
      <c r="I994" s="5"/>
      <c r="J994" s="5"/>
    </row>
    <row r="995" ht="15.75" customHeight="1">
      <c r="H995" s="5"/>
      <c r="I995" s="5"/>
      <c r="J995" s="5"/>
    </row>
    <row r="996" ht="15.75" customHeight="1">
      <c r="H996" s="5"/>
      <c r="I996" s="5"/>
      <c r="J996" s="5"/>
    </row>
    <row r="997" ht="15.75" customHeight="1">
      <c r="H997" s="5"/>
      <c r="I997" s="5"/>
      <c r="J997" s="5"/>
    </row>
    <row r="998" ht="15.75" customHeight="1">
      <c r="H998" s="5"/>
      <c r="I998" s="5"/>
      <c r="J998" s="5"/>
    </row>
    <row r="999" ht="15.75" customHeight="1">
      <c r="H999" s="5"/>
      <c r="I999" s="5"/>
      <c r="J999" s="5"/>
    </row>
    <row r="1000" ht="15.75" customHeight="1">
      <c r="H1000" s="5"/>
      <c r="I1000" s="5"/>
      <c r="J1000" s="5"/>
    </row>
    <row r="1001" ht="15.75" customHeight="1">
      <c r="H1001" s="5"/>
      <c r="I1001" s="5"/>
      <c r="J1001" s="5"/>
    </row>
    <row r="1002" ht="15.75" customHeight="1">
      <c r="H1002" s="5"/>
      <c r="I1002" s="5"/>
      <c r="J1002" s="5"/>
    </row>
    <row r="1003" ht="15.75" customHeight="1">
      <c r="H1003" s="5"/>
      <c r="I1003" s="5"/>
      <c r="J1003" s="5"/>
    </row>
    <row r="1004" ht="15.75" customHeight="1">
      <c r="H1004" s="5"/>
      <c r="I1004" s="5"/>
      <c r="J1004" s="5"/>
    </row>
    <row r="1005" ht="15.75" customHeight="1">
      <c r="H1005" s="5"/>
      <c r="I1005" s="5"/>
      <c r="J1005" s="5"/>
    </row>
    <row r="1006" ht="15.75" customHeight="1">
      <c r="H1006" s="5"/>
      <c r="I1006" s="5"/>
      <c r="J1006" s="5"/>
    </row>
    <row r="1007" ht="15.75" customHeight="1">
      <c r="H1007" s="5"/>
      <c r="I1007" s="5"/>
      <c r="J1007" s="5"/>
    </row>
    <row r="1008" ht="15.75" customHeight="1">
      <c r="H1008" s="5"/>
      <c r="I1008" s="5"/>
      <c r="J1008" s="5"/>
    </row>
    <row r="1009" ht="15.75" customHeight="1">
      <c r="H1009" s="5"/>
      <c r="I1009" s="5"/>
      <c r="J1009" s="5"/>
    </row>
    <row r="1010" ht="15.75" customHeight="1">
      <c r="H1010" s="5"/>
      <c r="I1010" s="5"/>
      <c r="J1010" s="5"/>
    </row>
    <row r="1011" ht="15.75" customHeight="1">
      <c r="H1011" s="5"/>
      <c r="I1011" s="5"/>
      <c r="J1011" s="5"/>
    </row>
    <row r="1012" ht="15.75" customHeight="1">
      <c r="H1012" s="5"/>
      <c r="I1012" s="5"/>
      <c r="J1012" s="5"/>
    </row>
  </sheetData>
  <mergeCells count="18">
    <mergeCell ref="A101:G101"/>
    <mergeCell ref="A186:G186"/>
    <mergeCell ref="A148:G148"/>
    <mergeCell ref="A146:G146"/>
    <mergeCell ref="A218:G218"/>
    <mergeCell ref="A222:G222"/>
    <mergeCell ref="A294:G294"/>
    <mergeCell ref="A285:G285"/>
    <mergeCell ref="A246:G246"/>
    <mergeCell ref="A258:G258"/>
    <mergeCell ref="A299:G299"/>
    <mergeCell ref="A95:G95"/>
    <mergeCell ref="A86:G86"/>
    <mergeCell ref="A96:G96"/>
    <mergeCell ref="A1:G1"/>
    <mergeCell ref="A3:G3"/>
    <mergeCell ref="A337:G337"/>
    <mergeCell ref="A187:G187"/>
  </mergeCells>
  <printOptions/>
  <pageMargins bottom="0.75" footer="0.0" header="0.0" left="0.7" right="0.7" top="0.75"/>
  <pageSetup orientation="landscape"/>
  <drawing r:id="rId1"/>
</worksheet>
</file>