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gelos\Desktop\ΜΣΑΠ\"/>
    </mc:Choice>
  </mc:AlternateContent>
  <xr:revisionPtr revIDLastSave="0" documentId="13_ncr:1_{6C06E4C9-F5D5-46A0-8C24-5313E7977079}" xr6:coauthVersionLast="45" xr6:coauthVersionMax="45" xr10:uidLastSave="{00000000-0000-0000-0000-000000000000}"/>
  <bookViews>
    <workbookView xWindow="1305" yWindow="1590" windowWidth="19110" windowHeight="15435" xr2:uid="{00000000-000D-0000-FFFF-FFFF00000000}"/>
  </bookViews>
  <sheets>
    <sheet name="Φύλλο1" sheetId="1" r:id="rId1"/>
    <sheet name="Φύλλο2" sheetId="2" r:id="rId2"/>
    <sheet name="Φύλλο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" i="1" l="1"/>
  <c r="C9" i="1"/>
  <c r="D9" i="1" s="1"/>
  <c r="C8" i="1"/>
  <c r="D8" i="1" s="1"/>
  <c r="C7" i="1"/>
  <c r="D7" i="1" s="1"/>
  <c r="C6" i="1"/>
  <c r="D6" i="1" s="1"/>
  <c r="C5" i="1"/>
  <c r="D5" i="1" s="1"/>
  <c r="B8" i="1"/>
  <c r="B6" i="1"/>
  <c r="B5" i="1"/>
  <c r="B7" i="1"/>
</calcChain>
</file>

<file path=xl/sharedStrings.xml><?xml version="1.0" encoding="utf-8"?>
<sst xmlns="http://schemas.openxmlformats.org/spreadsheetml/2006/main" count="22" uniqueCount="18">
  <si>
    <t>α) περίπτωση</t>
  </si>
  <si>
    <t>β) περίπτωση</t>
  </si>
  <si>
    <t>γ) περίπτωση</t>
  </si>
  <si>
    <t>δ) περίπτωση</t>
  </si>
  <si>
    <t>ε) περίπτωση</t>
  </si>
  <si>
    <t>i</t>
  </si>
  <si>
    <t>η</t>
  </si>
  <si>
    <t>ηΗ1Π1=</t>
  </si>
  <si>
    <t>ηΠ1Σ1=</t>
  </si>
  <si>
    <t>ηΗ2Π2=</t>
  </si>
  <si>
    <t>ηΠ2Σ2=</t>
  </si>
  <si>
    <t>%</t>
  </si>
  <si>
    <t>z1</t>
  </si>
  <si>
    <t>z2</t>
  </si>
  <si>
    <t>z3</t>
  </si>
  <si>
    <t>z4</t>
  </si>
  <si>
    <t>z5</t>
  </si>
  <si>
    <t>z6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</si>
</sst>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2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"/>
  <sheetViews>
    <sheetView tabSelected="1" workbookViewId="0">
      <selection activeCell="D6" sqref="D6"/>
    </sheetView>
  </sheetViews>
  <sheetFormatPr defaultRowHeight="15" x14ac:dyDescent="0.25"/>
  <cols>
    <col min="1" max="1" width="13.5703125" customWidth="1"/>
    <col min="2" max="2" width="9.28515625" bestFit="1" customWidth="1"/>
  </cols>
  <sheetData>
    <row r="1" spans="1:8" x14ac:dyDescent="0.25">
      <c r="A1" s="1" t="s">
        <v>12</v>
      </c>
      <c r="B1" s="1">
        <v>21</v>
      </c>
      <c r="C1" s="1" t="s">
        <v>15</v>
      </c>
      <c r="D1" s="1">
        <v>24</v>
      </c>
      <c r="E1" s="1" t="s">
        <v>7</v>
      </c>
      <c r="F1" s="1">
        <v>0.99</v>
      </c>
      <c r="G1" s="1" t="s">
        <v>9</v>
      </c>
      <c r="H1" s="1">
        <v>0.99</v>
      </c>
    </row>
    <row r="2" spans="1:8" x14ac:dyDescent="0.25">
      <c r="A2" s="1" t="s">
        <v>13</v>
      </c>
      <c r="B2" s="1">
        <v>23</v>
      </c>
      <c r="C2" s="1" t="s">
        <v>16</v>
      </c>
      <c r="D2" s="1">
        <v>30</v>
      </c>
      <c r="E2" s="1" t="s">
        <v>8</v>
      </c>
      <c r="F2" s="1">
        <v>0.99</v>
      </c>
      <c r="G2" s="1" t="s">
        <v>10</v>
      </c>
      <c r="H2" s="1">
        <v>0.99</v>
      </c>
    </row>
    <row r="3" spans="1:8" x14ac:dyDescent="0.25">
      <c r="A3" s="1" t="s">
        <v>14</v>
      </c>
      <c r="B3" s="1">
        <v>-72</v>
      </c>
      <c r="C3" s="1" t="s">
        <v>17</v>
      </c>
      <c r="D3" s="1">
        <v>-84</v>
      </c>
      <c r="E3" s="2"/>
      <c r="F3" s="2"/>
      <c r="G3" s="2"/>
      <c r="H3" s="2"/>
    </row>
    <row r="4" spans="1:8" x14ac:dyDescent="0.25">
      <c r="A4" s="3"/>
      <c r="B4" s="3" t="s">
        <v>5</v>
      </c>
      <c r="C4" s="4" t="s">
        <v>6</v>
      </c>
      <c r="D4" s="4"/>
    </row>
    <row r="5" spans="1:8" x14ac:dyDescent="0.25">
      <c r="A5" s="1" t="s">
        <v>0</v>
      </c>
      <c r="B5" s="2">
        <f>((B1/B3)-1)/(B1/B3)</f>
        <v>4.4285714285714288</v>
      </c>
      <c r="C5" s="1">
        <f>(1-(B3*F1*F2)/B1)/(1-B3/B1)</f>
        <v>0.98459354838709678</v>
      </c>
      <c r="D5" s="1">
        <f>C5*100</f>
        <v>98.459354838709672</v>
      </c>
      <c r="E5" t="s">
        <v>11</v>
      </c>
    </row>
    <row r="6" spans="1:8" x14ac:dyDescent="0.25">
      <c r="A6" s="1" t="s">
        <v>1</v>
      </c>
      <c r="B6" s="2">
        <f>((D3*B3)/(D1*B1))*((D1/D3)-1)*((B1/B3)-1)</f>
        <v>19.928571428571427</v>
      </c>
      <c r="C6" s="1">
        <f>((1-(B3*F1*F2)/B1)/(1-B3/B1))*((1-(D3*H1*H2)/D1)/(1-D3/D1))</f>
        <v>0.96935422824372774</v>
      </c>
      <c r="D6" s="1">
        <f>C6*100</f>
        <v>96.935422824372779</v>
      </c>
      <c r="E6" t="s">
        <v>11</v>
      </c>
    </row>
    <row r="7" spans="1:8" x14ac:dyDescent="0.25">
      <c r="A7" s="1" t="s">
        <v>2</v>
      </c>
      <c r="B7" s="2">
        <f>(B3*D3)/(B1*D1)</f>
        <v>12</v>
      </c>
      <c r="C7" s="1">
        <f>F1*F2*H1*H2</f>
        <v>0.96059600999999994</v>
      </c>
      <c r="D7" s="1">
        <f>C7*100</f>
        <v>96.059601000000001</v>
      </c>
      <c r="E7" t="s">
        <v>11</v>
      </c>
    </row>
    <row r="8" spans="1:8" x14ac:dyDescent="0.25">
      <c r="A8" s="1" t="s">
        <v>3</v>
      </c>
      <c r="B8" s="2">
        <f>((B3*D3)/(B1*D1))*((D1/D3)-1)</f>
        <v>-15.428571428571427</v>
      </c>
      <c r="C8" s="1">
        <f>(F1*F2)*(1-(D3*H2*H1)/D1)/(1-D3/D1)</f>
        <v>0.96493023</v>
      </c>
      <c r="D8" s="1">
        <f>C8*100</f>
        <v>96.493022999999994</v>
      </c>
      <c r="E8" t="s">
        <v>11</v>
      </c>
    </row>
    <row r="9" spans="1:8" x14ac:dyDescent="0.25">
      <c r="A9" s="1" t="s">
        <v>4</v>
      </c>
      <c r="B9" s="2">
        <f>(B3/B1)*((B1/B3)+(D3/D1)-1)</f>
        <v>16.428571428571427</v>
      </c>
      <c r="C9" s="1">
        <f>(1-(B3/B1)*F1^2 +(B3/B1)*(D3/D1)*F1^4)/(1-B3/B1 +(B3/B1)*(D3/D1))</f>
        <v>0.96706491165217379</v>
      </c>
      <c r="D9" s="1">
        <f>C9*100</f>
        <v>96.706491165217372</v>
      </c>
      <c r="E9" t="s">
        <v>11</v>
      </c>
    </row>
  </sheetData>
  <mergeCells count="1">
    <mergeCell ref="C4:D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3</vt:i4>
      </vt:variant>
    </vt:vector>
  </HeadingPairs>
  <TitlesOfParts>
    <vt:vector size="3" baseType="lpstr">
      <vt:lpstr>Φύλλο1</vt:lpstr>
      <vt:lpstr>Φύλλο2</vt:lpstr>
      <vt:lpstr>Φύλλο3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Angelos</cp:lastModifiedBy>
  <dcterms:created xsi:type="dcterms:W3CDTF">2020-10-30T10:49:33Z</dcterms:created>
  <dcterms:modified xsi:type="dcterms:W3CDTF">2020-12-23T12:03:01Z</dcterms:modified>
</cp:coreProperties>
</file>