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drawings/drawing1.xml" ContentType="application/vnd.openxmlformats-officedocument.drawing+xml"/>
  <Override PartName="/xl/tables/table20.xml" ContentType="application/vnd.openxmlformats-officedocument.spreadsheetml.table+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ml.chartshapes+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mc:AlternateContent xmlns:mc="http://schemas.openxmlformats.org/markup-compatibility/2006">
    <mc:Choice Requires="x15">
      <x15ac:absPath xmlns:x15ac="http://schemas.microsoft.com/office/spreadsheetml/2010/11/ac" url="C:\Users\OWNER\Documents\Articles\Productivity-Pay Gap UK\"/>
    </mc:Choice>
  </mc:AlternateContent>
  <xr:revisionPtr revIDLastSave="0" documentId="13_ncr:1_{81BB020D-DCB7-4D77-A00E-211E17D38165}" xr6:coauthVersionLast="47" xr6:coauthVersionMax="47" xr10:uidLastSave="{00000000-0000-0000-0000-000000000000}"/>
  <bookViews>
    <workbookView xWindow="-110" yWindow="-110" windowWidth="19420" windowHeight="10420" firstSheet="16" activeTab="21" xr2:uid="{00000000-000D-0000-FFFF-FFFF00000000}"/>
  </bookViews>
  <sheets>
    <sheet name="Cover_sheet" sheetId="1" r:id="rId1"/>
    <sheet name="Guidance" sheetId="2" r:id="rId2"/>
    <sheet name="Table_of_contents" sheetId="3" r:id="rId3"/>
    <sheet name="Section-level_industries" sheetId="4" r:id="rId4"/>
    <sheet name="Table_1" sheetId="5" r:id="rId5"/>
    <sheet name="Table_2" sheetId="6" r:id="rId6"/>
    <sheet name="Table_3" sheetId="7" r:id="rId7"/>
    <sheet name="Table_4" sheetId="8" r:id="rId8"/>
    <sheet name="Table_5" sheetId="9" r:id="rId9"/>
    <sheet name="Table_6" sheetId="10" r:id="rId10"/>
    <sheet name="Table_7" sheetId="11" r:id="rId11"/>
    <sheet name="Table_8" sheetId="12" r:id="rId12"/>
    <sheet name="Table_9" sheetId="13" r:id="rId13"/>
    <sheet name="Table_10" sheetId="14" r:id="rId14"/>
    <sheet name="Table_11" sheetId="15" r:id="rId15"/>
    <sheet name="Table_12" sheetId="16" r:id="rId16"/>
    <sheet name="Table_13" sheetId="17" r:id="rId17"/>
    <sheet name="Table_14" sheetId="18" r:id="rId18"/>
    <sheet name="Table_15" sheetId="19" r:id="rId19"/>
    <sheet name="Table_16" sheetId="20" r:id="rId20"/>
    <sheet name="Table_17" sheetId="21" r:id="rId21"/>
    <sheet name="Table_18" sheetId="22" r:id="rId22"/>
    <sheet name="Table_19" sheetId="23" r:id="rId23"/>
    <sheet name="Table_20" sheetId="24" r:id="rId24"/>
    <sheet name="Table_21" sheetId="25" r:id="rId25"/>
    <sheet name="Table_22" sheetId="26" r:id="rId26"/>
    <sheet name="Table_23" sheetId="27" r:id="rId27"/>
    <sheet name="Table_24" sheetId="28" r:id="rId28"/>
    <sheet name="Table_25" sheetId="29" r:id="rId29"/>
    <sheet name="Table_26" sheetId="30" r:id="rId30"/>
    <sheet name="Table_27" sheetId="31" r:id="rId31"/>
  </sheets>
  <definedNames>
    <definedName name="_xlnm._FilterDatabase" localSheetId="22" hidden="1">Table_19!$A$1:$C$223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0" i="23" l="1"/>
  <c r="E11" i="23"/>
  <c r="E12" i="23"/>
  <c r="E13" i="23"/>
  <c r="E14" i="23" s="1"/>
  <c r="E15" i="23" s="1"/>
  <c r="E16" i="23" s="1"/>
  <c r="E17" i="23" s="1"/>
  <c r="E18" i="23" s="1"/>
  <c r="E19" i="23" s="1"/>
  <c r="E20" i="23" s="1"/>
  <c r="E21" i="23" s="1"/>
  <c r="E22" i="23" s="1"/>
  <c r="E23" i="23" s="1"/>
  <c r="E24" i="23" s="1"/>
  <c r="E25" i="23" s="1"/>
  <c r="E26" i="23" s="1"/>
  <c r="E27" i="23" s="1"/>
  <c r="E28" i="23" s="1"/>
  <c r="E29" i="23" s="1"/>
  <c r="E30" i="23" s="1"/>
  <c r="E31" i="23" s="1"/>
  <c r="E32" i="23" s="1"/>
  <c r="E33" i="23" s="1"/>
  <c r="E34" i="23" s="1"/>
  <c r="E35" i="23" s="1"/>
  <c r="E36" i="23" s="1"/>
  <c r="E37" i="23" s="1"/>
  <c r="E38" i="23" s="1"/>
  <c r="E39" i="23" s="1"/>
  <c r="E40" i="23" s="1"/>
  <c r="E41" i="23" s="1"/>
  <c r="E42" i="23" s="1"/>
  <c r="E43" i="23" s="1"/>
  <c r="E44" i="23" s="1"/>
  <c r="E45" i="23" s="1"/>
  <c r="E46" i="23" s="1"/>
  <c r="E47" i="23" s="1"/>
  <c r="E48" i="23" s="1"/>
  <c r="E49" i="23" s="1"/>
  <c r="E50" i="23" s="1"/>
  <c r="E51" i="23" s="1"/>
  <c r="E52" i="23" s="1"/>
  <c r="E53" i="23" s="1"/>
  <c r="E54" i="23" s="1"/>
  <c r="E55" i="23" s="1"/>
  <c r="E56" i="23" s="1"/>
  <c r="E57" i="23" s="1"/>
  <c r="E58" i="23" s="1"/>
  <c r="E59" i="23" s="1"/>
  <c r="E60" i="23" s="1"/>
  <c r="E61" i="23" s="1"/>
  <c r="E9" i="23"/>
  <c r="C15" i="23"/>
  <c r="C19" i="23"/>
  <c r="C23" i="23"/>
  <c r="C27" i="23"/>
  <c r="C31" i="23"/>
  <c r="C35" i="23"/>
  <c r="C39" i="23"/>
  <c r="C43" i="23"/>
  <c r="C47" i="23"/>
  <c r="C51" i="23"/>
  <c r="C55" i="23"/>
  <c r="C59" i="23"/>
  <c r="C63" i="23"/>
  <c r="C67" i="23"/>
  <c r="C71" i="23"/>
  <c r="C75" i="23"/>
  <c r="C79" i="23"/>
  <c r="C83" i="23"/>
  <c r="C87" i="23"/>
  <c r="C91" i="23"/>
  <c r="C95" i="23"/>
  <c r="C99" i="23"/>
  <c r="C103" i="23"/>
  <c r="C107" i="23"/>
  <c r="C111" i="23"/>
  <c r="C115" i="23"/>
  <c r="C119" i="23"/>
  <c r="C123" i="23"/>
  <c r="C127" i="23"/>
  <c r="C131" i="23"/>
  <c r="C135" i="23"/>
  <c r="C139" i="23"/>
  <c r="C143" i="23"/>
  <c r="C147" i="23"/>
  <c r="C151" i="23"/>
  <c r="C155" i="23"/>
  <c r="C159" i="23"/>
  <c r="C163" i="23"/>
  <c r="C167" i="23"/>
  <c r="C171" i="23"/>
  <c r="C175" i="23"/>
  <c r="C179" i="23"/>
  <c r="C183" i="23"/>
  <c r="C187" i="23"/>
  <c r="C191" i="23"/>
  <c r="C195" i="23"/>
  <c r="C199" i="23"/>
  <c r="C203" i="23"/>
  <c r="C207" i="23"/>
  <c r="C211" i="23"/>
  <c r="C215" i="23"/>
  <c r="C219" i="23"/>
  <c r="C223" i="23"/>
  <c r="C11" i="23"/>
  <c r="H26" i="22"/>
  <c r="H27" i="22"/>
  <c r="H28" i="22"/>
  <c r="H29" i="22"/>
  <c r="H30" i="22"/>
  <c r="H31" i="22"/>
  <c r="H32" i="22"/>
  <c r="H33" i="22"/>
  <c r="H34" i="22"/>
  <c r="H35" i="22"/>
  <c r="H36" i="22"/>
  <c r="H37" i="22"/>
  <c r="H38" i="22"/>
  <c r="H39" i="22"/>
  <c r="H40" i="22"/>
  <c r="H41" i="22"/>
  <c r="H42" i="22"/>
  <c r="H43" i="22"/>
  <c r="H44" i="22"/>
  <c r="H45" i="22"/>
  <c r="H46" i="22"/>
  <c r="H47" i="22"/>
  <c r="H48" i="22"/>
  <c r="H49" i="22"/>
  <c r="H50" i="22"/>
  <c r="H51" i="22"/>
  <c r="H52" i="22"/>
  <c r="H53" i="22"/>
  <c r="H54" i="22"/>
  <c r="H55" i="22"/>
  <c r="H56" i="22"/>
  <c r="H57" i="22"/>
  <c r="H58" i="22"/>
  <c r="H59" i="22"/>
  <c r="H60" i="22"/>
  <c r="H61" i="22"/>
  <c r="H25" i="22"/>
  <c r="G8" i="22"/>
  <c r="G9" i="22"/>
  <c r="G10" i="22"/>
  <c r="G11" i="22"/>
  <c r="G12" i="22"/>
  <c r="G13" i="22"/>
  <c r="G14" i="22"/>
  <c r="G15" i="22"/>
  <c r="G16" i="22"/>
  <c r="G17" i="22"/>
  <c r="G18" i="22"/>
  <c r="G19" i="22"/>
  <c r="G20" i="22"/>
  <c r="G21" i="22"/>
  <c r="G22" i="22"/>
  <c r="G23" i="22"/>
  <c r="G24" i="22"/>
  <c r="G25" i="22"/>
  <c r="G26" i="22"/>
  <c r="G27" i="22"/>
  <c r="G28" i="22"/>
  <c r="G29" i="22"/>
  <c r="G30" i="22"/>
  <c r="G31" i="22"/>
  <c r="G32" i="22"/>
  <c r="G33" i="22"/>
  <c r="G34" i="22"/>
  <c r="G35" i="22"/>
  <c r="G36" i="22"/>
  <c r="G37" i="22"/>
  <c r="G38" i="22"/>
  <c r="G39" i="22"/>
  <c r="G40" i="22"/>
  <c r="G41" i="22"/>
  <c r="G42" i="22"/>
  <c r="G43" i="22"/>
  <c r="G44" i="22"/>
  <c r="G45" i="22"/>
  <c r="G46" i="22"/>
  <c r="G47" i="22"/>
  <c r="G48" i="22"/>
  <c r="G49" i="22"/>
  <c r="G50" i="22"/>
  <c r="G51" i="22"/>
  <c r="G52" i="22"/>
  <c r="G53" i="22"/>
  <c r="G54" i="22"/>
  <c r="G55" i="22"/>
  <c r="G56" i="22"/>
  <c r="G57" i="22"/>
  <c r="G58" i="22"/>
  <c r="G59" i="22"/>
  <c r="G60" i="22"/>
  <c r="G61" i="22"/>
  <c r="E10" i="22"/>
  <c r="E11" i="22"/>
  <c r="E12" i="22" s="1"/>
  <c r="E13" i="22" s="1"/>
  <c r="E14" i="22" s="1"/>
  <c r="E15" i="22" s="1"/>
  <c r="E16" i="22" s="1"/>
  <c r="E17" i="22" s="1"/>
  <c r="E18" i="22" s="1"/>
  <c r="E19" i="22" s="1"/>
  <c r="E20" i="22" s="1"/>
  <c r="E21" i="22" s="1"/>
  <c r="E22" i="22" s="1"/>
  <c r="E23" i="22" s="1"/>
  <c r="E24" i="22" s="1"/>
  <c r="E25" i="22" s="1"/>
  <c r="E26" i="22" s="1"/>
  <c r="E27" i="22" s="1"/>
  <c r="E28" i="22" s="1"/>
  <c r="E29" i="22" s="1"/>
  <c r="E30" i="22" s="1"/>
  <c r="E31" i="22" s="1"/>
  <c r="E32" i="22" s="1"/>
  <c r="E33" i="22" s="1"/>
  <c r="E34" i="22" s="1"/>
  <c r="E35" i="22" s="1"/>
  <c r="E36" i="22" s="1"/>
  <c r="E37" i="22" s="1"/>
  <c r="E38" i="22" s="1"/>
  <c r="E39" i="22" s="1"/>
  <c r="E40" i="22" s="1"/>
  <c r="E41" i="22" s="1"/>
  <c r="E42" i="22" s="1"/>
  <c r="E43" i="22" s="1"/>
  <c r="E44" i="22" s="1"/>
  <c r="E45" i="22" s="1"/>
  <c r="E46" i="22" s="1"/>
  <c r="E47" i="22" s="1"/>
  <c r="E48" i="22" s="1"/>
  <c r="E49" i="22" s="1"/>
  <c r="E50" i="22" s="1"/>
  <c r="E51" i="22" s="1"/>
  <c r="E52" i="22" s="1"/>
  <c r="E53" i="22" s="1"/>
  <c r="E54" i="22" s="1"/>
  <c r="E55" i="22" s="1"/>
  <c r="E56" i="22" s="1"/>
  <c r="E57" i="22" s="1"/>
  <c r="E58" i="22" s="1"/>
  <c r="E59" i="22" s="1"/>
  <c r="E60" i="22" s="1"/>
  <c r="E61" i="22" s="1"/>
  <c r="E9" i="22"/>
  <c r="C15" i="22"/>
  <c r="C19" i="22"/>
  <c r="C23" i="22"/>
  <c r="C27" i="22"/>
  <c r="C31" i="22"/>
  <c r="C35" i="22"/>
  <c r="C39" i="22"/>
  <c r="C43" i="22"/>
  <c r="C47" i="22"/>
  <c r="C51" i="22"/>
  <c r="C55" i="22"/>
  <c r="C59" i="22"/>
  <c r="C63" i="22"/>
  <c r="C67" i="22"/>
  <c r="C71" i="22"/>
  <c r="C75" i="22"/>
  <c r="C79" i="22"/>
  <c r="C83" i="22"/>
  <c r="C87" i="22"/>
  <c r="C91" i="22"/>
  <c r="C95" i="22"/>
  <c r="C99" i="22"/>
  <c r="C103" i="22"/>
  <c r="C107" i="22"/>
  <c r="C111" i="22"/>
  <c r="C115" i="22"/>
  <c r="C119" i="22"/>
  <c r="C123" i="22"/>
  <c r="C127" i="22"/>
  <c r="C131" i="22"/>
  <c r="C135" i="22"/>
  <c r="C139" i="22"/>
  <c r="C143" i="22"/>
  <c r="C147" i="22"/>
  <c r="C151" i="22"/>
  <c r="C155" i="22"/>
  <c r="C159" i="22"/>
  <c r="C163" i="22"/>
  <c r="C167" i="22"/>
  <c r="C171" i="22"/>
  <c r="C175" i="22"/>
  <c r="C179" i="22"/>
  <c r="C183" i="22"/>
  <c r="C187" i="22"/>
  <c r="C191" i="22"/>
  <c r="C195" i="22"/>
  <c r="C199" i="22"/>
  <c r="C203" i="22"/>
  <c r="C207" i="22"/>
  <c r="C211" i="22"/>
  <c r="C215" i="22"/>
  <c r="C219" i="22"/>
  <c r="C223" i="22"/>
  <c r="C11" i="22"/>
  <c r="B224" i="22"/>
</calcChain>
</file>

<file path=xl/sharedStrings.xml><?xml version="1.0" encoding="utf-8"?>
<sst xmlns="http://schemas.openxmlformats.org/spreadsheetml/2006/main" count="4754" uniqueCount="549">
  <si>
    <t>Output per hour, UK</t>
  </si>
  <si>
    <t>This dataset is published alongside the Office for National Statistics' Productivity flash estimate and overview release. These data are official statistics in development.</t>
  </si>
  <si>
    <t>Publication date</t>
  </si>
  <si>
    <t>15 May 2025</t>
  </si>
  <si>
    <t>Next release</t>
  </si>
  <si>
    <t>14 August 2025</t>
  </si>
  <si>
    <t>Contact details</t>
  </si>
  <si>
    <t>productivity@ons.gov.uk</t>
  </si>
  <si>
    <t>Telephone: +44 1633 582563</t>
  </si>
  <si>
    <t>Changes</t>
  </si>
  <si>
    <t>The reweighting exercise has improved the representativeness of our Labour Force Survey (LFS) estimates from the period July to September 2023, reducing potential bias in our estimates. Nonetheless, the ongoing challenges with response rates and levels mean that LFS-based labour market statistics will be badged as official statistics in development until further review. This is also in line with the letter from the Office for Statistics Regulation (OSR), stating that LFS statistics should not be published as accredited official statistics until OSR has reviewed them.</t>
  </si>
  <si>
    <t>The dataset does not have division level and bespoke industry level. In the section level, imputed rental is excluded from industry L - real estate. For industry B - mining &amp; quarrying employee average hours are calculated at section level.</t>
  </si>
  <si>
    <t>Sources and methodology</t>
  </si>
  <si>
    <t>This worksheet contains one table</t>
  </si>
  <si>
    <t>Some cells in the Sources and Useful Links columns have been left blank because there were no relevant links.</t>
  </si>
  <si>
    <t>Notes</t>
  </si>
  <si>
    <t>Guidance</t>
  </si>
  <si>
    <t>Sources and Useful Links</t>
  </si>
  <si>
    <t>Gross value added (GVA) output</t>
  </si>
  <si>
    <t>GVA data for specific industries are taken from the GDP output approach – low-level aggregates, from Quarterly National Accounts, UK.</t>
  </si>
  <si>
    <t>GDP output approach - low-level aggregates</t>
  </si>
  <si>
    <t>Gross value added (GVA) balanced</t>
  </si>
  <si>
    <t xml:space="preserve">GVA for whole economy are from GDP balanced approach </t>
  </si>
  <si>
    <t>Market sector GVA</t>
  </si>
  <si>
    <t>Market sector gross value added is taken from or based on UK Economic Accounts time series.</t>
  </si>
  <si>
    <t>Total Market Sector GVA</t>
  </si>
  <si>
    <t>Hours worked</t>
  </si>
  <si>
    <t>Productivity Hours are aggregated on a quarterly basis from five worker sub-types described below. Employee hours worked for each industry are calculated from employee jobs for that industry, combined with weekly hours per job for that industry.  Weekly hours per job are taken from the Labour Force Survey. Self-employed hours worked in each industry are taken from the Labour Force Survey (LFS). Government-supported trainees (GST) hours worked are taken from the Labour Force Survey (LFS). HM Forces (HMF) hours worked are calculated from two data sources:  administrative data from the Ministry of Defence (MoD) showing the number of jobs, and weekly hours per job from the MoD Continuous Working Patterns Survey. Unpaid family workers (UFW) hours worked are taken from the Labour Force Survey (LFS). Employee hours for each industry are combined with self-employed hours on a quarterly basis, and all industries are scaled up or down proportionately to match the Workforce Jobs total hours worked for the UK (including GST, HMF and UFW hours worked). Government-supported trainees and unpaid family workers are allocated to industries pro-rata according to the fraction of employee hours in each industry. HM Forces hours worked are assigned to industry 84: Public administration and defence; compulsory social security.</t>
  </si>
  <si>
    <t>Labour Productivity QMI</t>
  </si>
  <si>
    <t>Market sector hours worked</t>
  </si>
  <si>
    <t>Market sector hours worked are calculated by multiplying the workers series with average hours worked for the market sector from the LFS. These labour input series are used to calculate output per hour worked for the market sector.</t>
  </si>
  <si>
    <t>Output per hour worked</t>
  </si>
  <si>
    <t>Measures of output per hour worked are calculated for each industry by dividing gross value added (GVA) by hours worked for that industry. This is done with GVA in chain volume measure (CVM) prices and also current prices.</t>
  </si>
  <si>
    <t>Chain-linking methods used within the UK National Accounts</t>
  </si>
  <si>
    <t>Blank cells</t>
  </si>
  <si>
    <t>We report annual estimates for all division-level industries. However, quarterly time series estimates are only reported for some industries. Where we do not have the time series estimates, industry columns are left blank. We are working to develop quarterly time series for these industries soon. In bespoke-industry tables, market sector GVA is available only as CVM (not current price), so tables that require current price GVA contain a blank column for the market sector.</t>
  </si>
  <si>
    <t>Contributions to growth</t>
  </si>
  <si>
    <t>Contributions to growth tables start at a later time period, since our levels data go back to 1997 or 1997 Q1. The earliest growth analysis possible covers the period 1997 to 1998 for year on year growth rates, 1997 Q1 to 1998 Q1 for quarter on year growth and 1997 Q1 to 1997 Q2 for quarter on quarter growth.</t>
  </si>
  <si>
    <t>Data precision</t>
  </si>
  <si>
    <t>Data points are given to a high degree of precision for users to carry out their own calculations without a loss of accuracy. Users should be cautious quoting unrounded values beyond the displayed precision.</t>
  </si>
  <si>
    <t>Growth rates</t>
  </si>
  <si>
    <t>To calculate growth rates of any of the variables you should use the formula (X(n+1) -Xn)/Xn)*100 where n corresponds to the date. For example to work out the growth rate from 1997 Q1 to 1997 Q2 the formula would be the (value of 1997 Q2 - value for 1997 Q1)/(value for 1997 Q1) *100</t>
  </si>
  <si>
    <t>Compound annual growth rates</t>
  </si>
  <si>
    <t>Compound annual growth rates (CAGR) give an average annual growth rate across any number of quarterly or annual time periods. To calculate CAGR, first calculate the number of years' worth of growth. This may be a fraction. From 2019 to 2020 is one year of growth, for example. Then use the formula ((End Value/Start Value)^(1/Years) -1)*100</t>
  </si>
  <si>
    <t>Allocation effect</t>
  </si>
  <si>
    <t>Whole economy growth in productivity is affected by re-allocation of economic activity between industries as well as well the direct contributions from productivity growth within industries. The contribution from between-industry allocation can be calculated by adding up the industry contributions and subtracting the total from the whole economy growth in productivity. The allocation effect will be positive for time periods where industries with higher than average productivity have grown in size relative to other industries. The allocation effect will be negative when industries with lower than average productivity have grown in size relative to other industries.</t>
  </si>
  <si>
    <t>Badge</t>
  </si>
  <si>
    <t>Official statistics are statistics that are produced by crown bodies,those acting on behalf of crown bodies, or those specified in statutory orders, as defined in the Statistics and Registration Service Act 2007. Official statistics have a badge. Official statistics that are assessed as fully compliant with the Code (that is, they meet the highest standards of trustworthiness, quality and value) are designated as National Statistics. Official statistics in development are official statistics that are undergoing a development; they may be new or existing statistics, and will be tested with users, in line with the standards of trustworthiness, quality, and value in the Code of Practice for Statistics. They were formerly known as ‘experimental statistics’.</t>
  </si>
  <si>
    <t>Types of official statistics - UK Statistics Authority</t>
  </si>
  <si>
    <t>Table of contents</t>
  </si>
  <si>
    <t>This worksheet contains four tables stacked vertically. Two for annual estimates and two for quarterly estimates.</t>
  </si>
  <si>
    <t>Annual Estimates</t>
  </si>
  <si>
    <t>Whole economy (Gross value added, balanced)</t>
  </si>
  <si>
    <t>Estimate</t>
  </si>
  <si>
    <t>Units</t>
  </si>
  <si>
    <t>Table_1</t>
  </si>
  <si>
    <t>Gross value added (GVA)</t>
  </si>
  <si>
    <t>Index (2022 = 100)</t>
  </si>
  <si>
    <t>Table_2</t>
  </si>
  <si>
    <t>Current price (CP) in GBP</t>
  </si>
  <si>
    <t>Table_3</t>
  </si>
  <si>
    <t>Table_4</t>
  </si>
  <si>
    <t>Weekly hours</t>
  </si>
  <si>
    <t>Table_5</t>
  </si>
  <si>
    <t>Table_6</t>
  </si>
  <si>
    <t>Section-level Industries (Gross value added, output approach)</t>
  </si>
  <si>
    <t>Table_7</t>
  </si>
  <si>
    <t>Table_8</t>
  </si>
  <si>
    <t>Table_9</t>
  </si>
  <si>
    <t>Table_10</t>
  </si>
  <si>
    <t>Table_11</t>
  </si>
  <si>
    <t>Table_12</t>
  </si>
  <si>
    <t>Table_13</t>
  </si>
  <si>
    <t>Contributions to year on year growth</t>
  </si>
  <si>
    <t>in percentage points</t>
  </si>
  <si>
    <t>Quarterly Estimates</t>
  </si>
  <si>
    <t>Table_14</t>
  </si>
  <si>
    <t>Table_15</t>
  </si>
  <si>
    <t>Table_16</t>
  </si>
  <si>
    <t>Table_17</t>
  </si>
  <si>
    <t>Table_18</t>
  </si>
  <si>
    <t>Table_19</t>
  </si>
  <si>
    <t>Table_20</t>
  </si>
  <si>
    <t>Table_21</t>
  </si>
  <si>
    <t>Table_22</t>
  </si>
  <si>
    <t>Table_23</t>
  </si>
  <si>
    <t>Table_24</t>
  </si>
  <si>
    <t>Table_25</t>
  </si>
  <si>
    <t>Table_26</t>
  </si>
  <si>
    <t>Contributions to quarter on year growth</t>
  </si>
  <si>
    <t>Table_27</t>
  </si>
  <si>
    <t>Contributions to quarter on quarter growth</t>
  </si>
  <si>
    <t xml:space="preserve">Table </t>
  </si>
  <si>
    <t>Section-level Standard Industrial Classification (SIC2007) industry codes and descriptions</t>
  </si>
  <si>
    <t>Industry Breakdowns</t>
  </si>
  <si>
    <t>SIC 2007 section</t>
  </si>
  <si>
    <t>SIC 2007 division</t>
  </si>
  <si>
    <t>Whole Economy excluding imputed rental</t>
  </si>
  <si>
    <t>A to T (excluding imputed rental)</t>
  </si>
  <si>
    <t>01 to 98 (excluding 68.2)</t>
  </si>
  <si>
    <t>Agriculture forestry and fishing</t>
  </si>
  <si>
    <t>A</t>
  </si>
  <si>
    <t>01 to 03</t>
  </si>
  <si>
    <t>Mining and quarrying</t>
  </si>
  <si>
    <t>B</t>
  </si>
  <si>
    <t>05 to 09</t>
  </si>
  <si>
    <t>Manufacturing</t>
  </si>
  <si>
    <t>C</t>
  </si>
  <si>
    <t>10 to 33</t>
  </si>
  <si>
    <t>Electricity, gas, steam and air conditioning supply</t>
  </si>
  <si>
    <t>D</t>
  </si>
  <si>
    <t>35</t>
  </si>
  <si>
    <t>Water supply; sewerage, waste management and remediation activities</t>
  </si>
  <si>
    <t>E</t>
  </si>
  <si>
    <t>36 to 39</t>
  </si>
  <si>
    <t>Construction</t>
  </si>
  <si>
    <t>F</t>
  </si>
  <si>
    <t>41 to 43</t>
  </si>
  <si>
    <t>Wholesale and retail trade; repair of motor vehicles and motorcycles</t>
  </si>
  <si>
    <t>G</t>
  </si>
  <si>
    <t>45 to 47</t>
  </si>
  <si>
    <t>Transportation and storage</t>
  </si>
  <si>
    <t>H</t>
  </si>
  <si>
    <t>49 to 53</t>
  </si>
  <si>
    <t>Accommodation and food service activities</t>
  </si>
  <si>
    <t>I</t>
  </si>
  <si>
    <t>55 and 56</t>
  </si>
  <si>
    <t>Information and communication</t>
  </si>
  <si>
    <t>J</t>
  </si>
  <si>
    <t>58 to 63</t>
  </si>
  <si>
    <t>Financial and insurance activities</t>
  </si>
  <si>
    <t>K</t>
  </si>
  <si>
    <t>64 to 66</t>
  </si>
  <si>
    <t>Real estate activities excluding imputed rental</t>
  </si>
  <si>
    <t>L</t>
  </si>
  <si>
    <t>68 (excluding 68.2)</t>
  </si>
  <si>
    <t>Professional, scientific and technical activities</t>
  </si>
  <si>
    <t>M</t>
  </si>
  <si>
    <t>69 to 75</t>
  </si>
  <si>
    <t>Administrative and support service activities</t>
  </si>
  <si>
    <t>N</t>
  </si>
  <si>
    <t>77 to 82</t>
  </si>
  <si>
    <t>Public administration and defence; compulsory social security</t>
  </si>
  <si>
    <t>O</t>
  </si>
  <si>
    <t>84</t>
  </si>
  <si>
    <t>Education</t>
  </si>
  <si>
    <t>P</t>
  </si>
  <si>
    <t>85</t>
  </si>
  <si>
    <t>Human health and social activities</t>
  </si>
  <si>
    <t>Q</t>
  </si>
  <si>
    <t>86 to 88</t>
  </si>
  <si>
    <t>Arts, entertainment and recreation</t>
  </si>
  <si>
    <t>R</t>
  </si>
  <si>
    <t>90 to 93</t>
  </si>
  <si>
    <t>Other service activities including households as employers</t>
  </si>
  <si>
    <t>S and T</t>
  </si>
  <si>
    <t>94 to 98</t>
  </si>
  <si>
    <t>Worksheet: Annual Gross value added (GVA) Whole economy, Chained volume measure (CVM), Index (2022 = 100)</t>
  </si>
  <si>
    <t>Return to table of contents</t>
  </si>
  <si>
    <t>Year</t>
  </si>
  <si>
    <t>Whole economy</t>
  </si>
  <si>
    <t>A to T</t>
  </si>
  <si>
    <t>01 to 98</t>
  </si>
  <si>
    <t>Statistical badging</t>
  </si>
  <si>
    <t>National Statistic</t>
  </si>
  <si>
    <t>1955</t>
  </si>
  <si>
    <t>1956</t>
  </si>
  <si>
    <t>1957</t>
  </si>
  <si>
    <t>1958</t>
  </si>
  <si>
    <t>1959</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</si>
  <si>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</si>
  <si>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</si>
  <si>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</si>
  <si>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</si>
  <si>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</si>
  <si>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</si>
  <si>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</si>
  <si>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</si>
  <si>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</si>
  <si>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</si>
  <si>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</si>
  <si>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</si>
  <si>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</si>
  <si>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</si>
  <si>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</si>
  <si>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</si>
  <si>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</si>
  <si>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</si>
  <si>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</si>
  <si>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</si>
  <si>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</si>
  <si>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</si>
  <si>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</si>
  <si>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</si>
  <si>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</si>
  <si>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</si>
  <si>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</si>
  <si>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</si>
  <si>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</si>
  <si>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</si>
  <si>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</si>
  <si>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</si>
  <si>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</si>
  <si>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</si>
  <si>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</si>
  <si>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</si>
  <si>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</si>
  <si>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</si>
  <si>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</si>
  <si>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</si>
  <si>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</si>
  <si>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</si>
  <si>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</si>
  <si>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</si>
  <si>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</si>
  <si>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</si>
  <si>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</si>
  <si>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</si>
  <si>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</si>
  <si>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</si>
  <si>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</si>
  <si>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</si>
  <si>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</si>
  <si>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2013</t>
  </si>
  <si>
    <t>2014</t>
  </si>
  <si>
    <t>2015</t>
  </si>
  <si>
    <t>2016</t>
  </si>
  <si>
    <t>2017</t>
  </si>
  <si>
    <t>2018</t>
  </si>
  <si>
    <t>2019</t>
  </si>
  <si>
    <t>2020</t>
  </si>
  <si>
    <t>2021</t>
  </si>
  <si>
    <t>2022</t>
  </si>
  <si>
    <t>2023</t>
  </si>
  <si>
    <t>2024</t>
  </si>
  <si>
    <t>Worksheet: Annual Gross value added (GVA) Whole economy, Current price (CP) in GBP millions</t>
  </si>
  <si>
    <t>Worksheet: Annual Hours worked Whole economy, Index (2022 = 100)</t>
  </si>
  <si>
    <t>Official Statistic in development</t>
  </si>
  <si>
    <t>Worksheet: Annual Hours worked Whole economy, in hours per week</t>
  </si>
  <si>
    <t>Worksheet: Annual Output per hour worked Whole economy, Chained volume measure (CVM), Index (2022 = 100)</t>
  </si>
  <si>
    <t>Worksheet: Annual Output per hour worked Whole economy, Current price (CP) in GBP</t>
  </si>
  <si>
    <t>Worksheet: Annual Gross value added (GVA) by section-level industry aggregations, Chained volume measure (CVM), Index (2022 = 100)</t>
  </si>
  <si>
    <t>Worksheet: Annual Gross value added (GVA) by section-level industry aggregations, Current price (CP) in GBP millions</t>
  </si>
  <si>
    <t>Worksheet: Annual Hours worked by section-level industry aggregations, Index (2022 = 100)</t>
  </si>
  <si>
    <t>Worksheet: Annual Hours worked by section-level industry aggregations, in hours per week</t>
  </si>
  <si>
    <t>Worksheet: Annual Output per hour worked by section-level industry aggregations, Chained volume measure (CVM), Index (2022 = 100)</t>
  </si>
  <si>
    <t>Worksheet: Annual Output per hour worked by section-level industry aggregations, Current price (CP) in GBP</t>
  </si>
  <si>
    <t>Worksheet: Contributions to year on year output per hour growth by section-level industry aggregations, in percentage points</t>
  </si>
  <si>
    <t>Worksheet: Quarterly Gross value added (GVA) Whole economy, Chained volume measure (CVM), Index (2022 = 100)</t>
  </si>
  <si>
    <t>Quarter</t>
  </si>
  <si>
    <t>1955 Q1</t>
  </si>
  <si>
    <t>1955 Q2</t>
  </si>
  <si>
    <t>1955 Q3</t>
  </si>
  <si>
    <t>1955 Q4</t>
  </si>
  <si>
    <t>1956 Q1</t>
  </si>
  <si>
    <t>1956 Q2</t>
  </si>
  <si>
    <t>1956 Q3</t>
  </si>
  <si>
    <t>1956 Q4</t>
  </si>
  <si>
    <t>1957 Q1</t>
  </si>
  <si>
    <t>1957 Q2</t>
  </si>
  <si>
    <t>1957 Q3</t>
  </si>
  <si>
    <t>1957 Q4</t>
  </si>
  <si>
    <t>1958 Q1</t>
  </si>
  <si>
    <t>1958 Q2</t>
  </si>
  <si>
    <t>1958 Q3</t>
  </si>
  <si>
    <t>1958 Q4</t>
  </si>
  <si>
    <t>1959 Q1</t>
  </si>
  <si>
    <t>1959 Q2</t>
  </si>
  <si>
    <t>1959 Q3</t>
  </si>
  <si>
    <t>1959 Q4</t>
  </si>
  <si>
    <t>1960 Q1</t>
  </si>
  <si>
    <t>1960 Q2</t>
  </si>
  <si>
    <t>1960 Q3</t>
  </si>
  <si>
    <t>1960 Q4</t>
  </si>
  <si>
    <t>1961 Q1</t>
  </si>
  <si>
    <t>1961 Q2</t>
  </si>
  <si>
    <t>1961 Q3</t>
  </si>
  <si>
    <t>1961 Q4</t>
  </si>
  <si>
    <t>1962 Q1</t>
  </si>
  <si>
    <t>1962 Q2</t>
  </si>
  <si>
    <t>1962 Q3</t>
  </si>
  <si>
    <t>1962 Q4</t>
  </si>
  <si>
    <t>1963 Q1</t>
  </si>
  <si>
    <t>1963 Q2</t>
  </si>
  <si>
    <t>1963 Q3</t>
  </si>
  <si>
    <t>1963 Q4</t>
  </si>
  <si>
    <t>1964 Q1</t>
  </si>
  <si>
    <t>1964 Q2</t>
  </si>
  <si>
    <t>1964 Q3</t>
  </si>
  <si>
    <t>1964 Q4</t>
  </si>
  <si>
    <t>1965 Q1</t>
  </si>
  <si>
    <t>1965 Q2</t>
  </si>
  <si>
    <t>1965 Q3</t>
  </si>
  <si>
    <t>1965 Q4</t>
  </si>
  <si>
    <t>1966 Q1</t>
  </si>
  <si>
    <t>1966 Q2</t>
  </si>
  <si>
    <t>1966 Q3</t>
  </si>
  <si>
    <t>1966 Q4</t>
  </si>
  <si>
    <t>1967 Q1</t>
  </si>
  <si>
    <t>1967 Q2</t>
  </si>
  <si>
    <t>1967 Q3</t>
  </si>
  <si>
    <t>1967 Q4</t>
  </si>
  <si>
    <t>1968 Q1</t>
  </si>
  <si>
    <t>1968 Q2</t>
  </si>
  <si>
    <t>1968 Q3</t>
  </si>
  <si>
    <t>1968 Q4</t>
  </si>
  <si>
    <t>1969 Q1</t>
  </si>
  <si>
    <t>1969 Q2</t>
  </si>
  <si>
    <t>1969 Q3</t>
  </si>
  <si>
    <t>1969 Q4</t>
  </si>
  <si>
    <t>1970 Q1</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</si>
  <si>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</si>
  <si>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</si>
  <si>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</si>
  <si>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</si>
  <si>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</si>
  <si>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</si>
  <si>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</si>
  <si>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</si>
  <si>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</si>
  <si>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</si>
  <si>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</si>
  <si>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</si>
  <si>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</si>
  <si>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</si>
  <si>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</si>
  <si>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</si>
  <si>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</si>
  <si>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</si>
  <si>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</si>
  <si>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</si>
  <si>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</si>
  <si>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</si>
  <si>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</si>
  <si>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</si>
  <si>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</si>
  <si>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</si>
  <si>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</si>
  <si>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</si>
  <si>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</si>
  <si>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</si>
  <si>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</si>
  <si>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</si>
  <si>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</si>
  <si>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</si>
  <si>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</si>
  <si>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</si>
  <si>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</si>
  <si>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</si>
  <si>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</si>
  <si>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</si>
  <si>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</si>
  <si>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</si>
  <si>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</si>
  <si>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</si>
  <si>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</si>
  <si>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</si>
  <si>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</si>
  <si>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</si>
  <si>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</si>
  <si>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</si>
  <si>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</si>
  <si>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</si>
  <si>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</si>
  <si>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</si>
  <si>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</si>
  <si>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</si>
  <si>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</si>
  <si>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</si>
  <si>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</si>
  <si>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</si>
  <si>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</si>
  <si>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</si>
  <si>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</si>
  <si>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</si>
  <si>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</si>
  <si>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</si>
  <si>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</si>
  <si>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</si>
  <si>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</si>
  <si>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</si>
  <si>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</si>
  <si>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</si>
  <si>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</si>
  <si>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</si>
  <si>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</si>
  <si>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</si>
  <si>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</si>
  <si>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</si>
  <si>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</si>
  <si>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</si>
  <si>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</si>
  <si>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</si>
  <si>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</si>
  <si>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</si>
  <si>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</si>
  <si>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</si>
  <si>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</si>
  <si>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</si>
  <si>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</si>
  <si>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</si>
  <si>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</si>
  <si>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</si>
  <si>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</si>
  <si>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</si>
  <si>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</si>
  <si>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</si>
  <si>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</si>
  <si>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</si>
  <si>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</si>
  <si>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</si>
  <si>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</si>
  <si>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</si>
  <si>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</si>
  <si>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</si>
  <si>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</si>
  <si>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</si>
  <si>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</si>
  <si>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</si>
  <si>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</si>
  <si>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</si>
  <si>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</si>
  <si>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</si>
  <si>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</si>
  <si>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</si>
  <si>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</si>
  <si>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</si>
  <si>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</si>
  <si>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</si>
  <si>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</si>
  <si>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</si>
  <si>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</si>
  <si>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</si>
  <si>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</si>
  <si>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</si>
  <si>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</si>
  <si>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</si>
  <si>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</si>
  <si>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</si>
  <si>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</si>
  <si>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</si>
  <si>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</si>
  <si>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</si>
  <si>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</si>
  <si>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</si>
  <si>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</si>
  <si>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</si>
  <si>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</si>
  <si>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</si>
  <si>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</si>
  <si>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</si>
  <si>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</si>
  <si>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</si>
  <si>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</si>
  <si>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</si>
  <si>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</si>
  <si>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</si>
  <si>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</si>
  <si>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</si>
  <si>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</si>
  <si>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</si>
  <si>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</si>
  <si>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</si>
  <si>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</si>
  <si>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</si>
  <si>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</si>
  <si>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</si>
  <si>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</si>
  <si>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</si>
  <si>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</si>
  <si>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</si>
  <si>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</si>
  <si>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</si>
  <si>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</si>
  <si>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</si>
  <si>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</si>
  <si>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</si>
  <si>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</si>
  <si>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</si>
  <si>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</si>
  <si>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</si>
  <si>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</si>
  <si>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</si>
  <si>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</si>
  <si>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</si>
  <si>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</si>
  <si>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</si>
  <si>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</si>
  <si>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</si>
  <si>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</si>
  <si>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</si>
  <si>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</si>
  <si>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</si>
  <si>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</si>
  <si>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</si>
  <si>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</si>
  <si>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</si>
  <si>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</si>
  <si>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</si>
  <si>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</si>
  <si>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</si>
  <si>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</si>
  <si>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</si>
  <si>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</si>
  <si>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</si>
  <si>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</si>
  <si>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</si>
  <si>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</si>
  <si>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</si>
  <si>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</si>
  <si>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</si>
  <si>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2020 Q2</t>
  </si>
  <si>
    <t>2020 Q3</t>
  </si>
  <si>
    <t>2020 Q4</t>
  </si>
  <si>
    <t>2021 Q1</t>
  </si>
  <si>
    <t>2021 Q2</t>
  </si>
  <si>
    <t>2021 Q3</t>
  </si>
  <si>
    <t>2021 Q4</t>
  </si>
  <si>
    <t>2022 Q1</t>
  </si>
  <si>
    <t>2022 Q2</t>
  </si>
  <si>
    <t>2022 Q3</t>
  </si>
  <si>
    <t>2022 Q4</t>
  </si>
  <si>
    <t>2023 Q1</t>
  </si>
  <si>
    <t>2023 Q2</t>
  </si>
  <si>
    <t>2023 Q3</t>
  </si>
  <si>
    <t>2023 Q4</t>
  </si>
  <si>
    <t>2024 Q1</t>
  </si>
  <si>
    <t>2024 Q2</t>
  </si>
  <si>
    <t>2024 Q3</t>
  </si>
  <si>
    <t>2024 Q4</t>
  </si>
  <si>
    <t>Worksheet: Quarterly Gross value added (GVA) Whole economy, Current price (CP) in GBP millions</t>
  </si>
  <si>
    <t>Worksheet: Quarterly Hours worked Whole economy, Index (2022 = 100)</t>
  </si>
  <si>
    <t>Worksheet: Quarterly Hours worked Whole economy, in hours per week</t>
  </si>
  <si>
    <t>Worksheet: Quarterly Output per hour worked Whole economy, Chained volume measure (CVM), Index (2022 = 100)</t>
  </si>
  <si>
    <t>Worksheet: Quarterly Output per hour worked Whole economy, Current price (CP) in GBP</t>
  </si>
  <si>
    <t>Worksheet: Quarterly Gross value added (GVA) by section-level industry aggregations, Chained volume measure (CVM), Index (2022 = 100)</t>
  </si>
  <si>
    <t>Worksheet: Quarterly Gross value added (GVA) by section-level industry aggregations, Current price (CP) in GBP millions</t>
  </si>
  <si>
    <t>Worksheet: Quarterly Hours worked by section-level industry aggregations, Index (2022 = 100)</t>
  </si>
  <si>
    <t>Worksheet: Quarterly Hours worked by section-level industry aggregations, in hours per week</t>
  </si>
  <si>
    <t>Worksheet: Quarterly Output per hour worked by section-level industry aggregations, Chained volume measure (CVM), Index (2022 = 100)</t>
  </si>
  <si>
    <t>Worksheet: Quarterly Output per hour worked by section-level industry aggregations, Current price (CP) in GBP</t>
  </si>
  <si>
    <t>Worksheet: Contributions to quarter on year output per hour growth by section-level industry aggregations, in percentage points</t>
  </si>
  <si>
    <t>Some cells in this table are empty because data is not available for these variables. For more information please see the guidance note 'Blank cells'.</t>
  </si>
  <si>
    <t>Worksheet: Contributions to quarter on quarter output per hour growth by section-level industry aggregations, in percentage points</t>
  </si>
  <si>
    <t xml:space="preserve"> </t>
  </si>
  <si>
    <t>2025 Q1</t>
  </si>
  <si>
    <t>-</t>
  </si>
  <si>
    <t>Column1</t>
  </si>
  <si>
    <t>Prod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</si>
</sst>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
    <numFmt numFmtId="166" formatCode="###,###,##0.00"/>
  </numFmts>
  <fonts count="11" x14ac:knownFonts="1">
    <font>
      <sz val="11"/>
      <color theme="1"/>
      <name val="Calibri"/>
      <family val="2"/>
      <scheme val="minor"/>
    </font>
    <font>
      <sz val="12"/>
      <color theme="1"/>
      <name val="Calibri"/>
      <family val="2"/>
      <scheme val="minor"/>
    </font>
    <font>
      <u/>
      <sz val="12"/>
      <color theme="10"/>
      <name val="Calibri"/>
      <family val="2"/>
    </font>
    <font>
      <b/>
      <sz val="12"/>
      <color theme="1"/>
      <name val="Calibri"/>
      <family val="2"/>
      <scheme val="minor"/>
    </font>
    <font>
      <b/>
      <sz val="13"/>
      <color theme="1"/>
      <name val="Calibri"/>
      <family val="2"/>
      <scheme val="minor"/>
    </font>
    <font>
      <u/>
      <sz val="12"/>
      <color rgb="FF0000FF"/>
      <name val="Calibri"/>
      <family val="2"/>
      <scheme val="minor"/>
    </font>
    <font>
      <b/>
      <sz val="15"/>
      <color theme="3"/>
      <name val="Calibri"/>
      <family val="2"/>
      <scheme val="minor"/>
    </font>
    <font>
      <b/>
      <sz val="16"/>
      <name val="Calibri"/>
      <family val="2"/>
    </font>
    <font>
      <sz val="12"/>
      <name val="Calibri"/>
      <family val="2"/>
    </font>
    <font>
      <b/>
      <sz val="12"/>
      <name val="Calibri"/>
      <family val="2"/>
    </font>
    <font>
      <u/>
      <sz val="12"/>
      <color rgb="FF0000FF"/>
      <name val="Calibri"/>
      <family val="2"/>
    </font>
  </fonts>
  <fills count="2">
    <fill>
      <patternFill patternType="none"/>
    </fill>
    <fill>
      <patternFill patternType="gray125"/>
    </fill>
  </fills>
  <borders count="3">
    <border>
      <left/>
      <right/>
      <top/>
      <bottom/>
      <diagonal/>
    </border>
    <border>
      <left/>
      <right/>
      <top/>
      <bottom style="thick">
        <color theme="4"/>
      </bottom>
      <diagonal/>
    </border>
    <border>
      <left/>
      <right/>
      <top/>
      <bottom/>
      <diagonal/>
    </border>
  </borders>
  <cellStyleXfs count="3">
    <xf numFmtId="0" fontId="0" fillId="0" borderId="0"/>
    <xf numFmtId="0" fontId="2" fillId="0" borderId="0">
      <alignment vertical="top"/>
      <protection locked="0"/>
    </xf>
    <xf numFmtId="0" fontId="6" fillId="0" borderId="1"/>
  </cellStyleXfs>
  <cellXfs count="22">
    <xf numFmtId="0" fontId="0" fillId="0" borderId="0" xfId="0"/>
    <xf numFmtId="0" fontId="1" fillId="0" borderId="0" xfId="0" applyFont="1" applyAlignment="1">
      <alignment vertical="center"/>
    </xf>
    <xf numFmtId="0" fontId="2" fillId="0" borderId="0" xfId="1" applyAlignment="1" applyProtection="1">
      <alignment vertical="center" wrapText="1"/>
    </xf>
    <xf numFmtId="0" fontId="3" fillId="0" borderId="0" xfId="0" applyFont="1" applyAlignment="1">
      <alignment vertical="center" wrapText="1"/>
    </xf>
    <xf numFmtId="0" fontId="1" fillId="0" borderId="0" xfId="0" applyFont="1" applyAlignment="1">
      <alignment vertical="center" wrapText="1"/>
    </xf>
    <xf numFmtId="0" fontId="4" fillId="0" borderId="0" xfId="0" applyFont="1" applyAlignment="1">
      <alignment horizontal="centerContinuous" vertical="center" wrapText="1"/>
    </xf>
    <xf numFmtId="0" fontId="5" fillId="0" borderId="0" xfId="0" applyFont="1" applyAlignment="1">
      <alignment vertical="center" wrapText="1"/>
    </xf>
    <xf numFmtId="0" fontId="4" fillId="0" borderId="0" xfId="0" applyFont="1" applyAlignment="1">
      <alignment vertical="center" wrapText="1"/>
    </xf>
    <xf numFmtId="0" fontId="5" fillId="0" borderId="0" xfId="0" applyFont="1" applyAlignment="1">
      <alignment wrapText="1"/>
    </xf>
    <xf numFmtId="164" fontId="1" fillId="0" borderId="0" xfId="0" applyNumberFormat="1" applyFont="1" applyAlignment="1">
      <alignment horizontal="right"/>
    </xf>
    <xf numFmtId="0" fontId="3" fillId="0" borderId="0" xfId="0" applyFont="1" applyAlignment="1">
      <alignment horizontal="centerContinuous" vertical="center" wrapText="1"/>
    </xf>
    <xf numFmtId="165" fontId="1" fillId="0" borderId="0" xfId="0" applyNumberFormat="1" applyFont="1" applyAlignment="1">
      <alignment horizontal="right"/>
    </xf>
    <xf numFmtId="166" fontId="1" fillId="0" borderId="0" xfId="0" applyNumberFormat="1" applyFont="1" applyAlignment="1">
      <alignment horizontal="right"/>
    </xf>
    <xf numFmtId="0" fontId="7" fillId="0" borderId="2" xfId="2" applyFont="1" applyBorder="1"/>
    <xf numFmtId="0" fontId="8" fillId="0" borderId="0" xfId="0" applyFont="1"/>
    <xf numFmtId="0" fontId="9" fillId="0" borderId="0" xfId="0" applyFont="1" applyAlignment="1">
      <alignment horizontal="left" vertical="center"/>
    </xf>
    <xf numFmtId="0" fontId="10" fillId="0" borderId="0" xfId="0" applyFont="1" applyAlignment="1">
      <alignment horizontal="left" vertical="center"/>
    </xf>
    <xf numFmtId="0" fontId="9" fillId="0" borderId="0" xfId="0" applyFont="1" applyAlignment="1">
      <alignment horizontal="left" vertical="center" wrapText="1"/>
    </xf>
    <xf numFmtId="0" fontId="8" fillId="0" borderId="0" xfId="0" applyFont="1" applyAlignment="1">
      <alignment horizontal="left"/>
    </xf>
    <xf numFmtId="164" fontId="0" fillId="0" borderId="0" xfId="0" applyNumberFormat="1"/>
    <xf numFmtId="2" fontId="0" fillId="0" borderId="0" xfId="0" applyNumberFormat="1"/>
    <xf numFmtId="166" fontId="0" fillId="0" borderId="0" xfId="0" applyNumberFormat="1"/>
  </cellXfs>
  <cellStyles count="3">
    <cellStyle name="Heading 1" xfId="2" builtinId="16"/>
    <cellStyle name="Hyperlink" xfId="1" builtinId="8"/>
    <cellStyle name="Normal" xfId="0" builtinId="0"/>
  </cellStyles>
  <dxfs count="0"/>
  <tableStyles count="0" defaultTableStyle="TableStyleMedium9" defaultPivotStyle="PivotStyleLight16"/>
  <colors>
    <mruColors>
      <color rgb="FFFFFBE5"/>
      <color rgb="FFFF757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tyles" Target="styles.xml"/><Relationship Id="rId38"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theme" Target="theme/theme1.xml"/><Relationship Id="rId37"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alcChain" Target="calcChain.xml"/><Relationship Id="rId8" Type="http://schemas.openxmlformats.org/officeDocument/2006/relationships/worksheet" Target="worksheets/sheet8.xml"/><Relationship Id="rId3" Type="http://schemas.openxmlformats.org/officeDocument/2006/relationships/worksheet" Target="worksheets/sheet3.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vert="horz"/>
          <a:lstStyle/>
          <a:p>
            <a:pPr algn="l">
              <a:defRPr b="0"/>
            </a:pPr>
            <a:r>
              <a:rPr lang="en-GB" b="0"/>
              <a:t>Divergence of Productivity from its pre-2008 trend (2024=100)</a:t>
            </a:r>
          </a:p>
        </c:rich>
      </c:tx>
      <c:overlay val="0"/>
      <c:spPr>
        <a:noFill/>
        <a:ln>
          <a:noFill/>
        </a:ln>
        <a:effectLst/>
      </c:spPr>
    </c:title>
    <c:autoTitleDeleted val="0"/>
    <c:plotArea>
      <c:layout/>
      <c:lineChart>
        <c:grouping val="standard"/>
        <c:varyColors val="0"/>
        <c:ser>
          <c:idx val="1"/>
          <c:order val="0"/>
          <c:tx>
            <c:v>Productivity</c:v>
          </c:tx>
          <c:spPr>
            <a:ln>
              <a:solidFill>
                <a:srgbClr val="EE0000"/>
              </a:solidFill>
            </a:ln>
          </c:spPr>
          <c:marker>
            <c:symbol val="none"/>
          </c:marker>
          <c:cat>
            <c:numRef>
              <c:f>Table_18!$E$8:$E$61</c:f>
              <c:numCache>
                <c:formatCode>General</c:formatCode>
                <c:ptCount val="54"/>
                <c:pt idx="0">
                  <c:v>1971</c:v>
                </c:pt>
                <c:pt idx="1">
                  <c:v>1972</c:v>
                </c:pt>
                <c:pt idx="2">
                  <c:v>1973</c:v>
                </c:pt>
                <c:pt idx="3">
                  <c:v>1974</c:v>
                </c:pt>
                <c:pt idx="4">
                  <c:v>1975</c:v>
                </c:pt>
                <c:pt idx="5">
                  <c:v>1976</c:v>
                </c:pt>
                <c:pt idx="6">
                  <c:v>1977</c:v>
                </c:pt>
                <c:pt idx="7">
                  <c:v>1978</c:v>
                </c:pt>
                <c:pt idx="8">
                  <c:v>1979</c:v>
                </c:pt>
                <c:pt idx="9">
                  <c:v>1980</c:v>
                </c:pt>
                <c:pt idx="10">
                  <c:v>1981</c:v>
                </c:pt>
                <c:pt idx="11">
                  <c:v>1982</c:v>
                </c:pt>
                <c:pt idx="12">
                  <c:v>1983</c:v>
                </c:pt>
                <c:pt idx="13">
                  <c:v>1984</c:v>
                </c:pt>
                <c:pt idx="14">
                  <c:v>1985</c:v>
                </c:pt>
                <c:pt idx="15">
                  <c:v>1986</c:v>
                </c:pt>
                <c:pt idx="16">
                  <c:v>1987</c:v>
                </c:pt>
                <c:pt idx="17">
                  <c:v>1988</c:v>
                </c:pt>
                <c:pt idx="18">
                  <c:v>1989</c:v>
                </c:pt>
                <c:pt idx="19">
                  <c:v>1990</c:v>
                </c:pt>
                <c:pt idx="20">
                  <c:v>1991</c:v>
                </c:pt>
                <c:pt idx="21">
                  <c:v>1992</c:v>
                </c:pt>
                <c:pt idx="22">
                  <c:v>1993</c:v>
                </c:pt>
                <c:pt idx="23">
                  <c:v>1994</c:v>
                </c:pt>
                <c:pt idx="24">
                  <c:v>1995</c:v>
                </c:pt>
                <c:pt idx="25">
                  <c:v>1996</c:v>
                </c:pt>
                <c:pt idx="26">
                  <c:v>1997</c:v>
                </c:pt>
                <c:pt idx="27">
                  <c:v>1998</c:v>
                </c:pt>
                <c:pt idx="28">
                  <c:v>1999</c:v>
                </c:pt>
                <c:pt idx="29">
                  <c:v>2000</c:v>
                </c:pt>
                <c:pt idx="30">
                  <c:v>2001</c:v>
                </c:pt>
                <c:pt idx="31">
                  <c:v>2002</c:v>
                </c:pt>
                <c:pt idx="32">
                  <c:v>2003</c:v>
                </c:pt>
                <c:pt idx="33">
                  <c:v>2004</c:v>
                </c:pt>
                <c:pt idx="34">
                  <c:v>2005</c:v>
                </c:pt>
                <c:pt idx="35">
                  <c:v>2006</c:v>
                </c:pt>
                <c:pt idx="36">
                  <c:v>2007</c:v>
                </c:pt>
                <c:pt idx="37">
                  <c:v>2008</c:v>
                </c:pt>
                <c:pt idx="38">
                  <c:v>2009</c:v>
                </c:pt>
                <c:pt idx="39">
                  <c:v>2010</c:v>
                </c:pt>
                <c:pt idx="40">
                  <c:v>2011</c:v>
                </c:pt>
                <c:pt idx="41">
                  <c:v>2012</c:v>
                </c:pt>
                <c:pt idx="42">
                  <c:v>2013</c:v>
                </c:pt>
                <c:pt idx="43">
                  <c:v>2014</c:v>
                </c:pt>
                <c:pt idx="44">
                  <c:v>2015</c:v>
                </c:pt>
                <c:pt idx="45">
                  <c:v>2016</c:v>
                </c:pt>
                <c:pt idx="46">
                  <c:v>2017</c:v>
                </c:pt>
                <c:pt idx="47">
                  <c:v>2018</c:v>
                </c:pt>
                <c:pt idx="48">
                  <c:v>2019</c:v>
                </c:pt>
                <c:pt idx="49">
                  <c:v>2020</c:v>
                </c:pt>
                <c:pt idx="50">
                  <c:v>2021</c:v>
                </c:pt>
                <c:pt idx="51">
                  <c:v>2022</c:v>
                </c:pt>
                <c:pt idx="52">
                  <c:v>2023</c:v>
                </c:pt>
                <c:pt idx="53">
                  <c:v>2024</c:v>
                </c:pt>
              </c:numCache>
            </c:numRef>
          </c:cat>
          <c:val>
            <c:numRef>
              <c:f>Table_18!$G$8:$G$61</c:f>
              <c:numCache>
                <c:formatCode>0.00</c:formatCode>
                <c:ptCount val="54"/>
                <c:pt idx="0">
                  <c:v>43.011850108761152</c:v>
                </c:pt>
                <c:pt idx="1">
                  <c:v>44.267507968573746</c:v>
                </c:pt>
                <c:pt idx="2">
                  <c:v>46.324185940330352</c:v>
                </c:pt>
                <c:pt idx="3">
                  <c:v>45.5121102091964</c:v>
                </c:pt>
                <c:pt idx="4">
                  <c:v>45.792724669799945</c:v>
                </c:pt>
                <c:pt idx="5">
                  <c:v>47.546333744529591</c:v>
                </c:pt>
                <c:pt idx="6">
                  <c:v>48.336982809002158</c:v>
                </c:pt>
                <c:pt idx="7">
                  <c:v>49.843291691873368</c:v>
                </c:pt>
                <c:pt idx="8">
                  <c:v>51.045669310938749</c:v>
                </c:pt>
                <c:pt idx="9">
                  <c:v>51.084002120681902</c:v>
                </c:pt>
                <c:pt idx="10">
                  <c:v>53.326607032327367</c:v>
                </c:pt>
                <c:pt idx="11">
                  <c:v>55.730039538680671</c:v>
                </c:pt>
                <c:pt idx="12">
                  <c:v>58.651842432365918</c:v>
                </c:pt>
                <c:pt idx="13">
                  <c:v>58.306606365455252</c:v>
                </c:pt>
                <c:pt idx="14">
                  <c:v>59.96775051951456</c:v>
                </c:pt>
                <c:pt idx="15">
                  <c:v>61.466042779886564</c:v>
                </c:pt>
                <c:pt idx="16">
                  <c:v>63.309688027372466</c:v>
                </c:pt>
                <c:pt idx="17">
                  <c:v>64.243379747213794</c:v>
                </c:pt>
                <c:pt idx="18">
                  <c:v>64.018016907690793</c:v>
                </c:pt>
                <c:pt idx="19">
                  <c:v>64.689468670657533</c:v>
                </c:pt>
                <c:pt idx="20">
                  <c:v>66.733520523978029</c:v>
                </c:pt>
                <c:pt idx="21">
                  <c:v>68.865840320621771</c:v>
                </c:pt>
                <c:pt idx="22">
                  <c:v>71.261645410011653</c:v>
                </c:pt>
                <c:pt idx="23">
                  <c:v>72.471455198486922</c:v>
                </c:pt>
                <c:pt idx="24">
                  <c:v>73.131841674637585</c:v>
                </c:pt>
                <c:pt idx="25">
                  <c:v>74.63190839753652</c:v>
                </c:pt>
                <c:pt idx="26">
                  <c:v>76.360775961763196</c:v>
                </c:pt>
                <c:pt idx="27">
                  <c:v>78.38026541416734</c:v>
                </c:pt>
                <c:pt idx="28">
                  <c:v>80.191043844454455</c:v>
                </c:pt>
                <c:pt idx="29">
                  <c:v>83.530668340273849</c:v>
                </c:pt>
                <c:pt idx="30">
                  <c:v>84.795329729884386</c:v>
                </c:pt>
                <c:pt idx="31">
                  <c:v>86.300976441022854</c:v>
                </c:pt>
                <c:pt idx="32">
                  <c:v>88.601105724917474</c:v>
                </c:pt>
                <c:pt idx="33">
                  <c:v>89.790796202311938</c:v>
                </c:pt>
                <c:pt idx="34">
                  <c:v>91.304174473190812</c:v>
                </c:pt>
                <c:pt idx="35">
                  <c:v>93.002999314159027</c:v>
                </c:pt>
                <c:pt idx="36">
                  <c:v>94.583053300946048</c:v>
                </c:pt>
                <c:pt idx="37">
                  <c:v>94.02034635214774</c:v>
                </c:pt>
                <c:pt idx="38">
                  <c:v>92.368609867870916</c:v>
                </c:pt>
                <c:pt idx="39">
                  <c:v>94.072047105530004</c:v>
                </c:pt>
                <c:pt idx="40">
                  <c:v>94.899604372972618</c:v>
                </c:pt>
                <c:pt idx="41">
                  <c:v>94.548859472768058</c:v>
                </c:pt>
                <c:pt idx="42">
                  <c:v>94.358085268882121</c:v>
                </c:pt>
                <c:pt idx="43">
                  <c:v>94.77127705112153</c:v>
                </c:pt>
                <c:pt idx="44">
                  <c:v>95.184456714314507</c:v>
                </c:pt>
                <c:pt idx="45">
                  <c:v>95.83420596807116</c:v>
                </c:pt>
                <c:pt idx="46">
                  <c:v>97.426806368751741</c:v>
                </c:pt>
                <c:pt idx="47">
                  <c:v>97.89812763899441</c:v>
                </c:pt>
                <c:pt idx="48">
                  <c:v>98.112797115278426</c:v>
                </c:pt>
                <c:pt idx="49">
                  <c:v>99.33069082485855</c:v>
                </c:pt>
                <c:pt idx="50">
                  <c:v>100.70108584713408</c:v>
                </c:pt>
                <c:pt idx="51">
                  <c:v>101.24447388111795</c:v>
                </c:pt>
                <c:pt idx="52">
                  <c:v>100.8237454888408</c:v>
                </c:pt>
                <c:pt idx="53">
                  <c:v>100</c:v>
                </c:pt>
              </c:numCache>
            </c:numRef>
          </c:val>
          <c:smooth val="0"/>
          <c:extLst>
            <c:ext xmlns:c16="http://schemas.microsoft.com/office/drawing/2014/chart" uri="{C3380CC4-5D6E-409C-BE32-E72D297353CC}">
              <c16:uniqueId val="{0000000A-DD5A-4027-9FCA-1A56B6CA0B31}"/>
            </c:ext>
          </c:extLst>
        </c:ser>
        <c:ser>
          <c:idx val="0"/>
          <c:order val="1"/>
          <c:spPr>
            <a:ln w="28575" cap="rnd">
              <a:solidFill>
                <a:srgbClr val="EE0000"/>
              </a:solidFill>
              <a:round/>
            </a:ln>
            <a:effectLst/>
          </c:spPr>
          <c:marker>
            <c:symbol val="none"/>
          </c:marker>
          <c:trendline>
            <c:name>Pre-2008 Trend</c:name>
            <c:spPr>
              <a:ln w="19050" cap="rnd">
                <a:solidFill>
                  <a:srgbClr val="FF7575"/>
                </a:solidFill>
                <a:prstDash val="sysDot"/>
              </a:ln>
              <a:effectLst/>
            </c:spPr>
            <c:trendlineType val="exp"/>
            <c:forward val="17"/>
            <c:dispRSqr val="0"/>
            <c:dispEq val="0"/>
          </c:trendline>
          <c:cat>
            <c:numRef>
              <c:f>Table_18!$E$8:$E$61</c:f>
              <c:numCache>
                <c:formatCode>General</c:formatCode>
                <c:ptCount val="54"/>
                <c:pt idx="0">
                  <c:v>1971</c:v>
                </c:pt>
                <c:pt idx="1">
                  <c:v>1972</c:v>
                </c:pt>
                <c:pt idx="2">
                  <c:v>1973</c:v>
                </c:pt>
                <c:pt idx="3">
                  <c:v>1974</c:v>
                </c:pt>
                <c:pt idx="4">
                  <c:v>1975</c:v>
                </c:pt>
                <c:pt idx="5">
                  <c:v>1976</c:v>
                </c:pt>
                <c:pt idx="6">
                  <c:v>1977</c:v>
                </c:pt>
                <c:pt idx="7">
                  <c:v>1978</c:v>
                </c:pt>
                <c:pt idx="8">
                  <c:v>1979</c:v>
                </c:pt>
                <c:pt idx="9">
                  <c:v>1980</c:v>
                </c:pt>
                <c:pt idx="10">
                  <c:v>1981</c:v>
                </c:pt>
                <c:pt idx="11">
                  <c:v>1982</c:v>
                </c:pt>
                <c:pt idx="12">
                  <c:v>1983</c:v>
                </c:pt>
                <c:pt idx="13">
                  <c:v>1984</c:v>
                </c:pt>
                <c:pt idx="14">
                  <c:v>1985</c:v>
                </c:pt>
                <c:pt idx="15">
                  <c:v>1986</c:v>
                </c:pt>
                <c:pt idx="16">
                  <c:v>1987</c:v>
                </c:pt>
                <c:pt idx="17">
                  <c:v>1988</c:v>
                </c:pt>
                <c:pt idx="18">
                  <c:v>1989</c:v>
                </c:pt>
                <c:pt idx="19">
                  <c:v>1990</c:v>
                </c:pt>
                <c:pt idx="20">
                  <c:v>1991</c:v>
                </c:pt>
                <c:pt idx="21">
                  <c:v>1992</c:v>
                </c:pt>
                <c:pt idx="22">
                  <c:v>1993</c:v>
                </c:pt>
                <c:pt idx="23">
                  <c:v>1994</c:v>
                </c:pt>
                <c:pt idx="24">
                  <c:v>1995</c:v>
                </c:pt>
                <c:pt idx="25">
                  <c:v>1996</c:v>
                </c:pt>
                <c:pt idx="26">
                  <c:v>1997</c:v>
                </c:pt>
                <c:pt idx="27">
                  <c:v>1998</c:v>
                </c:pt>
                <c:pt idx="28">
                  <c:v>1999</c:v>
                </c:pt>
                <c:pt idx="29">
                  <c:v>2000</c:v>
                </c:pt>
                <c:pt idx="30">
                  <c:v>2001</c:v>
                </c:pt>
                <c:pt idx="31">
                  <c:v>2002</c:v>
                </c:pt>
                <c:pt idx="32">
                  <c:v>2003</c:v>
                </c:pt>
                <c:pt idx="33">
                  <c:v>2004</c:v>
                </c:pt>
                <c:pt idx="34">
                  <c:v>2005</c:v>
                </c:pt>
                <c:pt idx="35">
                  <c:v>2006</c:v>
                </c:pt>
                <c:pt idx="36">
                  <c:v>2007</c:v>
                </c:pt>
                <c:pt idx="37">
                  <c:v>2008</c:v>
                </c:pt>
                <c:pt idx="38">
                  <c:v>2009</c:v>
                </c:pt>
                <c:pt idx="39">
                  <c:v>2010</c:v>
                </c:pt>
                <c:pt idx="40">
                  <c:v>2011</c:v>
                </c:pt>
                <c:pt idx="41">
                  <c:v>2012</c:v>
                </c:pt>
                <c:pt idx="42">
                  <c:v>2013</c:v>
                </c:pt>
                <c:pt idx="43">
                  <c:v>2014</c:v>
                </c:pt>
                <c:pt idx="44">
                  <c:v>2015</c:v>
                </c:pt>
                <c:pt idx="45">
                  <c:v>2016</c:v>
                </c:pt>
                <c:pt idx="46">
                  <c:v>2017</c:v>
                </c:pt>
                <c:pt idx="47">
                  <c:v>2018</c:v>
                </c:pt>
                <c:pt idx="48">
                  <c:v>2019</c:v>
                </c:pt>
                <c:pt idx="49">
                  <c:v>2020</c:v>
                </c:pt>
                <c:pt idx="50">
                  <c:v>2021</c:v>
                </c:pt>
                <c:pt idx="51">
                  <c:v>2022</c:v>
                </c:pt>
                <c:pt idx="52">
                  <c:v>2023</c:v>
                </c:pt>
                <c:pt idx="53">
                  <c:v>2024</c:v>
                </c:pt>
              </c:numCache>
            </c:numRef>
          </c:cat>
          <c:val>
            <c:numRef>
              <c:f>Table_18!$G$8:$G$44</c:f>
              <c:numCache>
                <c:formatCode>0.00</c:formatCode>
                <c:ptCount val="37"/>
                <c:pt idx="0">
                  <c:v>43.011850108761152</c:v>
                </c:pt>
                <c:pt idx="1">
                  <c:v>44.267507968573746</c:v>
                </c:pt>
                <c:pt idx="2">
                  <c:v>46.324185940330352</c:v>
                </c:pt>
                <c:pt idx="3">
                  <c:v>45.5121102091964</c:v>
                </c:pt>
                <c:pt idx="4">
                  <c:v>45.792724669799945</c:v>
                </c:pt>
                <c:pt idx="5">
                  <c:v>47.546333744529591</c:v>
                </c:pt>
                <c:pt idx="6">
                  <c:v>48.336982809002158</c:v>
                </c:pt>
                <c:pt idx="7">
                  <c:v>49.843291691873368</c:v>
                </c:pt>
                <c:pt idx="8">
                  <c:v>51.045669310938749</c:v>
                </c:pt>
                <c:pt idx="9">
                  <c:v>51.084002120681902</c:v>
                </c:pt>
                <c:pt idx="10">
                  <c:v>53.326607032327367</c:v>
                </c:pt>
                <c:pt idx="11">
                  <c:v>55.730039538680671</c:v>
                </c:pt>
                <c:pt idx="12">
                  <c:v>58.651842432365918</c:v>
                </c:pt>
                <c:pt idx="13">
                  <c:v>58.306606365455252</c:v>
                </c:pt>
                <c:pt idx="14">
                  <c:v>59.96775051951456</c:v>
                </c:pt>
                <c:pt idx="15">
                  <c:v>61.466042779886564</c:v>
                </c:pt>
                <c:pt idx="16">
                  <c:v>63.309688027372466</c:v>
                </c:pt>
                <c:pt idx="17">
                  <c:v>64.243379747213794</c:v>
                </c:pt>
                <c:pt idx="18">
                  <c:v>64.018016907690793</c:v>
                </c:pt>
                <c:pt idx="19">
                  <c:v>64.689468670657533</c:v>
                </c:pt>
                <c:pt idx="20">
                  <c:v>66.733520523978029</c:v>
                </c:pt>
                <c:pt idx="21">
                  <c:v>68.865840320621771</c:v>
                </c:pt>
                <c:pt idx="22">
                  <c:v>71.261645410011653</c:v>
                </c:pt>
                <c:pt idx="23">
                  <c:v>72.471455198486922</c:v>
                </c:pt>
                <c:pt idx="24">
                  <c:v>73.131841674637585</c:v>
                </c:pt>
                <c:pt idx="25">
                  <c:v>74.63190839753652</c:v>
                </c:pt>
                <c:pt idx="26">
                  <c:v>76.360775961763196</c:v>
                </c:pt>
                <c:pt idx="27">
                  <c:v>78.38026541416734</c:v>
                </c:pt>
                <c:pt idx="28">
                  <c:v>80.191043844454455</c:v>
                </c:pt>
                <c:pt idx="29">
                  <c:v>83.530668340273849</c:v>
                </c:pt>
                <c:pt idx="30">
                  <c:v>84.795329729884386</c:v>
                </c:pt>
                <c:pt idx="31">
                  <c:v>86.300976441022854</c:v>
                </c:pt>
                <c:pt idx="32">
                  <c:v>88.601105724917474</c:v>
                </c:pt>
                <c:pt idx="33">
                  <c:v>89.790796202311938</c:v>
                </c:pt>
                <c:pt idx="34">
                  <c:v>91.304174473190812</c:v>
                </c:pt>
                <c:pt idx="35">
                  <c:v>93.002999314159027</c:v>
                </c:pt>
                <c:pt idx="36">
                  <c:v>94.583053300946048</c:v>
                </c:pt>
              </c:numCache>
            </c:numRef>
          </c:val>
          <c:smooth val="0"/>
          <c:extLst>
            <c:ext xmlns:c16="http://schemas.microsoft.com/office/drawing/2014/chart" uri="{C3380CC4-5D6E-409C-BE32-E72D297353CC}">
              <c16:uniqueId val="{00000009-DD5A-4027-9FCA-1A56B6CA0B31}"/>
            </c:ext>
          </c:extLst>
        </c:ser>
        <c:dLbls>
          <c:showLegendKey val="0"/>
          <c:showVal val="0"/>
          <c:showCatName val="0"/>
          <c:showSerName val="0"/>
          <c:showPercent val="0"/>
          <c:showBubbleSize val="0"/>
        </c:dLbls>
        <c:smooth val="0"/>
        <c:axId val="1525047200"/>
        <c:axId val="1525047680"/>
      </c:lineChart>
      <c:catAx>
        <c:axId val="1525047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vert="horz"/>
          <a:lstStyle/>
          <a:p>
            <a:pPr>
              <a:defRPr/>
            </a:pPr>
            <a:endParaRPr lang="en-US"/>
          </a:p>
        </c:txPr>
        <c:crossAx val="1525047680"/>
        <c:crosses val="autoZero"/>
        <c:auto val="1"/>
        <c:lblAlgn val="ctr"/>
        <c:lblOffset val="100"/>
        <c:noMultiLvlLbl val="0"/>
      </c:catAx>
      <c:valAx>
        <c:axId val="1525047680"/>
        <c:scaling>
          <c:orientation val="minMax"/>
          <c:min val="40"/>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vert="horz"/>
          <a:lstStyle/>
          <a:p>
            <a:pPr>
              <a:defRPr/>
            </a:pPr>
            <a:endParaRPr lang="en-US"/>
          </a:p>
        </c:txPr>
        <c:crossAx val="1525047200"/>
        <c:crosses val="autoZero"/>
        <c:crossBetween val="between"/>
      </c:valAx>
    </c:plotArea>
    <c:legend>
      <c:legendPos val="r"/>
      <c:legendEntry>
        <c:idx val="1"/>
        <c:delete val="1"/>
      </c:legendEntry>
      <c:overlay val="0"/>
    </c:legend>
    <c:plotVisOnly val="1"/>
    <c:dispBlanksAs val="gap"/>
    <c:showDLblsOverMax val="0"/>
    <c:extLst/>
  </c:chart>
  <c:txPr>
    <a:bodyPr/>
    <a:lstStyle/>
    <a:p>
      <a:pPr>
        <a:defRPr>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vert="horz"/>
          <a:lstStyle/>
          <a:p>
            <a:pPr algn="l">
              <a:defRPr b="0"/>
            </a:pPr>
            <a:r>
              <a:rPr lang="en-GB" b="1"/>
              <a:t>Puzzling</a:t>
            </a:r>
          </a:p>
          <a:p>
            <a:pPr algn="l">
              <a:defRPr b="0"/>
            </a:pPr>
            <a:r>
              <a:rPr lang="en-GB" sz="1600" b="0" i="1"/>
              <a:t>British productivity</a:t>
            </a:r>
            <a:r>
              <a:rPr lang="en-GB" sz="1600" b="0" i="1" baseline="0"/>
              <a:t> has stagnated since 2008.</a:t>
            </a:r>
          </a:p>
          <a:p>
            <a:pPr algn="l">
              <a:defRPr b="0"/>
            </a:pPr>
            <a:r>
              <a:rPr lang="en-GB" sz="1600" b="0" i="1" baseline="0"/>
              <a:t>Indexed where 2022=100. </a:t>
            </a:r>
            <a:endParaRPr lang="en-GB" sz="1600" b="0" i="1"/>
          </a:p>
        </c:rich>
      </c:tx>
      <c:overlay val="0"/>
      <c:spPr>
        <a:noFill/>
        <a:ln>
          <a:noFill/>
        </a:ln>
        <a:effectLst/>
      </c:spPr>
    </c:title>
    <c:autoTitleDeleted val="0"/>
    <c:plotArea>
      <c:layout/>
      <c:lineChart>
        <c:grouping val="standard"/>
        <c:varyColors val="0"/>
        <c:ser>
          <c:idx val="1"/>
          <c:order val="0"/>
          <c:tx>
            <c:v>Productivity (Output per Hour)</c:v>
          </c:tx>
          <c:spPr>
            <a:ln w="19050">
              <a:solidFill>
                <a:srgbClr val="EE0000"/>
              </a:solidFill>
            </a:ln>
          </c:spPr>
          <c:marker>
            <c:symbol val="none"/>
          </c:marker>
          <c:cat>
            <c:strRef>
              <c:f>Table_18!$A$8:$A$224</c:f>
              <c:strCache>
                <c:ptCount val="217"/>
                <c:pt idx="0">
                  <c:v>1971 Q1</c:v>
                </c:pt>
                <c:pt idx="1">
                  <c:v>1971 Q2</c:v>
                </c:pt>
                <c:pt idx="2">
                  <c:v>1971 Q3</c:v>
                </c:pt>
                <c:pt idx="3">
                  <c:v>1971 Q4</c:v>
                </c:pt>
                <c:pt idx="4">
                  <c:v>1972 Q1</c:v>
                </c:pt>
                <c:pt idx="5">
                  <c:v>1972 Q2</c:v>
                </c:pt>
                <c:pt idx="6">
                  <c:v>1972 Q3</c:v>
                </c:pt>
                <c:pt idx="7">
                  <c:v>1972 Q4</c:v>
                </c:pt>
                <c:pt idx="8">
                  <c:v>1973 Q1</c:v>
                </c:pt>
                <c:pt idx="9">
                  <c:v>1973 Q2</c:v>
                </c:pt>
                <c:pt idx="10">
                  <c:v>1973 Q3</c:v>
                </c:pt>
                <c:pt idx="11">
                  <c:v>1973 Q4</c:v>
                </c:pt>
                <c:pt idx="12">
                  <c:v>1974 Q1</c:v>
                </c:pt>
                <c:pt idx="13">
                  <c:v>1974 Q2</c:v>
                </c:pt>
                <c:pt idx="14">
                  <c:v>1974 Q3</c:v>
                </c:pt>
                <c:pt idx="15">
                  <c:v>1974 Q4</c:v>
                </c:pt>
                <c:pt idx="16">
                  <c:v>1975 Q1</c:v>
                </c:pt>
                <c:pt idx="17">
                  <c:v>1975 Q2</c:v>
                </c:pt>
                <c:pt idx="18">
                  <c:v>1975 Q3</c:v>
                </c:pt>
                <c:pt idx="19">
                  <c:v>1975 Q4</c:v>
                </c:pt>
                <c:pt idx="20">
                  <c:v>1976 Q1</c:v>
                </c:pt>
                <c:pt idx="21">
                  <c:v>1976 Q2</c:v>
                </c:pt>
                <c:pt idx="22">
                  <c:v>1976 Q3</c:v>
                </c:pt>
                <c:pt idx="23">
                  <c:v>1976 Q4</c:v>
                </c:pt>
                <c:pt idx="24">
                  <c:v>1977 Q1</c:v>
                </c:pt>
                <c:pt idx="25">
                  <c:v>1977 Q2</c:v>
                </c:pt>
                <c:pt idx="26">
                  <c:v>1977 Q3</c:v>
                </c:pt>
                <c:pt idx="27">
                  <c:v>1977 Q4</c:v>
                </c:pt>
                <c:pt idx="28">
                  <c:v>1978 Q1</c:v>
                </c:pt>
                <c:pt idx="29">
                  <c:v>1978 Q2</c:v>
                </c:pt>
                <c:pt idx="30">
                  <c:v>1978 Q3</c:v>
                </c:pt>
                <c:pt idx="31">
                  <c:v>1978 Q4</c:v>
                </c:pt>
                <c:pt idx="32">
                  <c:v>1979 Q1</c:v>
                </c:pt>
                <c:pt idx="33">
                  <c:v>1979 Q2</c:v>
                </c:pt>
                <c:pt idx="34">
                  <c:v>1979 Q3</c:v>
                </c:pt>
                <c:pt idx="35">
                  <c:v>1979 Q4</c:v>
                </c:pt>
                <c:pt idx="36">
                  <c:v>1980 Q1</c:v>
                </c:pt>
                <c:pt idx="37">
                  <c:v>1980 Q2</c:v>
                </c:pt>
                <c:pt idx="38">
                  <c:v>1980 Q3</c:v>
                </c:pt>
                <c:pt idx="39">
                  <c:v>1980 Q4</c:v>
                </c:pt>
                <c:pt idx="40">
                  <c:v>1981 Q1</c:v>
                </c:pt>
                <c:pt idx="41">
                  <c:v>1981 Q2</c:v>
                </c:pt>
                <c:pt idx="42">
                  <c:v>1981 Q3</c:v>
                </c:pt>
                <c:pt idx="43">
                  <c:v>1981 Q4</c:v>
                </c:pt>
                <c:pt idx="44">
                  <c:v>1982 Q1</c:v>
                </c:pt>
                <c:pt idx="45">
                  <c:v>1982 Q2</c:v>
                </c:pt>
                <c:pt idx="46">
                  <c:v>1982 Q3</c:v>
                </c:pt>
                <c:pt idx="47">
                  <c:v>1982 Q4</c:v>
                </c:pt>
                <c:pt idx="48">
                  <c:v>1983 Q1</c:v>
                </c:pt>
                <c:pt idx="49">
                  <c:v>1983 Q2</c:v>
                </c:pt>
                <c:pt idx="50">
                  <c:v>1983 Q3</c:v>
                </c:pt>
                <c:pt idx="51">
                  <c:v>1983 Q4</c:v>
                </c:pt>
                <c:pt idx="52">
                  <c:v>1984 Q1</c:v>
                </c:pt>
                <c:pt idx="53">
                  <c:v>1984 Q2</c:v>
                </c:pt>
                <c:pt idx="54">
                  <c:v>1984 Q3</c:v>
                </c:pt>
                <c:pt idx="55">
                  <c:v>1984 Q4</c:v>
                </c:pt>
                <c:pt idx="56">
                  <c:v>1985 Q1</c:v>
                </c:pt>
                <c:pt idx="57">
                  <c:v>1985 Q2</c:v>
                </c:pt>
                <c:pt idx="58">
                  <c:v>1985 Q3</c:v>
                </c:pt>
                <c:pt idx="59">
                  <c:v>1985 Q4</c:v>
                </c:pt>
                <c:pt idx="60">
                  <c:v>1986 Q1</c:v>
                </c:pt>
                <c:pt idx="61">
                  <c:v>1986 Q2</c:v>
                </c:pt>
                <c:pt idx="62">
                  <c:v>1986 Q3</c:v>
                </c:pt>
                <c:pt idx="63">
                  <c:v>1986 Q4</c:v>
                </c:pt>
                <c:pt idx="64">
                  <c:v>1987 Q1</c:v>
                </c:pt>
                <c:pt idx="65">
                  <c:v>1987 Q2</c:v>
                </c:pt>
                <c:pt idx="66">
                  <c:v>1987 Q3</c:v>
                </c:pt>
                <c:pt idx="67">
                  <c:v>1987 Q4</c:v>
                </c:pt>
                <c:pt idx="68">
                  <c:v>1988 Q1</c:v>
                </c:pt>
                <c:pt idx="69">
                  <c:v>1988 Q2</c:v>
                </c:pt>
                <c:pt idx="70">
                  <c:v>1988 Q3</c:v>
                </c:pt>
                <c:pt idx="71">
                  <c:v>1988 Q4</c:v>
                </c:pt>
                <c:pt idx="72">
                  <c:v>1989 Q1</c:v>
                </c:pt>
                <c:pt idx="73">
                  <c:v>1989 Q2</c:v>
                </c:pt>
                <c:pt idx="74">
                  <c:v>1989 Q3</c:v>
                </c:pt>
                <c:pt idx="75">
                  <c:v>1989 Q4</c:v>
                </c:pt>
                <c:pt idx="76">
                  <c:v>1990 Q1</c:v>
                </c:pt>
                <c:pt idx="77">
                  <c:v>1990 Q2</c:v>
                </c:pt>
                <c:pt idx="78">
                  <c:v>1990 Q3</c:v>
                </c:pt>
                <c:pt idx="79">
                  <c:v>1990 Q4</c:v>
                </c:pt>
                <c:pt idx="80">
                  <c:v>1991 Q1</c:v>
                </c:pt>
                <c:pt idx="81">
                  <c:v>1991 Q2</c:v>
                </c:pt>
                <c:pt idx="82">
                  <c:v>1991 Q3</c:v>
                </c:pt>
                <c:pt idx="83">
                  <c:v>1991 Q4</c:v>
                </c:pt>
                <c:pt idx="84">
                  <c:v>1992 Q1</c:v>
                </c:pt>
                <c:pt idx="85">
                  <c:v>1992 Q2</c:v>
                </c:pt>
                <c:pt idx="86">
                  <c:v>1992 Q3</c:v>
                </c:pt>
                <c:pt idx="87">
                  <c:v>1992 Q4</c:v>
                </c:pt>
                <c:pt idx="88">
                  <c:v>1993 Q1</c:v>
                </c:pt>
                <c:pt idx="89">
                  <c:v>1993 Q2</c:v>
                </c:pt>
                <c:pt idx="90">
                  <c:v>1993 Q3</c:v>
                </c:pt>
                <c:pt idx="91">
                  <c:v>1993 Q4</c:v>
                </c:pt>
                <c:pt idx="92">
                  <c:v>1994 Q1</c:v>
                </c:pt>
                <c:pt idx="93">
                  <c:v>1994 Q2</c:v>
                </c:pt>
                <c:pt idx="94">
                  <c:v>1994 Q3</c:v>
                </c:pt>
                <c:pt idx="95">
                  <c:v>1994 Q4</c:v>
                </c:pt>
                <c:pt idx="96">
                  <c:v>1995 Q1</c:v>
                </c:pt>
                <c:pt idx="97">
                  <c:v>1995 Q2</c:v>
                </c:pt>
                <c:pt idx="98">
                  <c:v>1995 Q3</c:v>
                </c:pt>
                <c:pt idx="99">
                  <c:v>1995 Q4</c:v>
                </c:pt>
                <c:pt idx="100">
                  <c:v>1996 Q1</c:v>
                </c:pt>
                <c:pt idx="101">
                  <c:v>1996 Q2</c:v>
                </c:pt>
                <c:pt idx="102">
                  <c:v>1996 Q3</c:v>
                </c:pt>
                <c:pt idx="103">
                  <c:v>1996 Q4</c:v>
                </c:pt>
                <c:pt idx="104">
                  <c:v>1997 Q1</c:v>
                </c:pt>
                <c:pt idx="105">
                  <c:v>1997 Q2</c:v>
                </c:pt>
                <c:pt idx="106">
                  <c:v>1997 Q3</c:v>
                </c:pt>
                <c:pt idx="107">
                  <c:v>1997 Q4</c:v>
                </c:pt>
                <c:pt idx="108">
                  <c:v>1998 Q1</c:v>
                </c:pt>
                <c:pt idx="109">
                  <c:v>1998 Q2</c:v>
                </c:pt>
                <c:pt idx="110">
                  <c:v>1998 Q3</c:v>
                </c:pt>
                <c:pt idx="111">
                  <c:v>1998 Q4</c:v>
                </c:pt>
                <c:pt idx="112">
                  <c:v>1999 Q1</c:v>
                </c:pt>
                <c:pt idx="113">
                  <c:v>1999 Q2</c:v>
                </c:pt>
                <c:pt idx="114">
                  <c:v>1999 Q3</c:v>
                </c:pt>
                <c:pt idx="115">
                  <c:v>1999 Q4</c:v>
                </c:pt>
                <c:pt idx="116">
                  <c:v>2000 Q1</c:v>
                </c:pt>
                <c:pt idx="117">
                  <c:v>2000 Q2</c:v>
                </c:pt>
                <c:pt idx="118">
                  <c:v>2000 Q3</c:v>
                </c:pt>
                <c:pt idx="119">
                  <c:v>2000 Q4</c:v>
                </c:pt>
                <c:pt idx="120">
                  <c:v>2001 Q1</c:v>
                </c:pt>
                <c:pt idx="121">
                  <c:v>2001 Q2</c:v>
                </c:pt>
                <c:pt idx="122">
                  <c:v>2001 Q3</c:v>
                </c:pt>
                <c:pt idx="123">
                  <c:v>2001 Q4</c:v>
                </c:pt>
                <c:pt idx="124">
                  <c:v>2002 Q1</c:v>
                </c:pt>
                <c:pt idx="125">
                  <c:v>2002 Q2</c:v>
                </c:pt>
                <c:pt idx="126">
                  <c:v>2002 Q3</c:v>
                </c:pt>
                <c:pt idx="127">
                  <c:v>2002 Q4</c:v>
                </c:pt>
                <c:pt idx="128">
                  <c:v>2003 Q1</c:v>
                </c:pt>
                <c:pt idx="129">
                  <c:v>2003 Q2</c:v>
                </c:pt>
                <c:pt idx="130">
                  <c:v>2003 Q3</c:v>
                </c:pt>
                <c:pt idx="131">
                  <c:v>2003 Q4</c:v>
                </c:pt>
                <c:pt idx="132">
                  <c:v>2004 Q1</c:v>
                </c:pt>
                <c:pt idx="133">
                  <c:v>2004 Q2</c:v>
                </c:pt>
                <c:pt idx="134">
                  <c:v>2004 Q3</c:v>
                </c:pt>
                <c:pt idx="135">
                  <c:v>2004 Q4</c:v>
                </c:pt>
                <c:pt idx="136">
                  <c:v>2005 Q1</c:v>
                </c:pt>
                <c:pt idx="137">
                  <c:v>2005 Q2</c:v>
                </c:pt>
                <c:pt idx="138">
                  <c:v>2005 Q3</c:v>
                </c:pt>
                <c:pt idx="139">
                  <c:v>2005 Q4</c:v>
                </c:pt>
                <c:pt idx="140">
                  <c:v>2006 Q1</c:v>
                </c:pt>
                <c:pt idx="141">
                  <c:v>2006 Q2</c:v>
                </c:pt>
                <c:pt idx="142">
                  <c:v>2006 Q3</c:v>
                </c:pt>
                <c:pt idx="143">
                  <c:v>2006 Q4</c:v>
                </c:pt>
                <c:pt idx="144">
                  <c:v>2007 Q1</c:v>
                </c:pt>
                <c:pt idx="145">
                  <c:v>2007 Q2</c:v>
                </c:pt>
                <c:pt idx="146">
                  <c:v>2007 Q3</c:v>
                </c:pt>
                <c:pt idx="147">
                  <c:v>2007 Q4</c:v>
                </c:pt>
                <c:pt idx="148">
                  <c:v>2008 Q1</c:v>
                </c:pt>
                <c:pt idx="149">
                  <c:v>2008 Q2</c:v>
                </c:pt>
                <c:pt idx="150">
                  <c:v>2008 Q3</c:v>
                </c:pt>
                <c:pt idx="151">
                  <c:v>2008 Q4</c:v>
                </c:pt>
                <c:pt idx="152">
                  <c:v>2009 Q1</c:v>
                </c:pt>
                <c:pt idx="153">
                  <c:v>2009 Q2</c:v>
                </c:pt>
                <c:pt idx="154">
                  <c:v>2009 Q3</c:v>
                </c:pt>
                <c:pt idx="155">
                  <c:v>2009 Q4</c:v>
                </c:pt>
                <c:pt idx="156">
                  <c:v>2010 Q1</c:v>
                </c:pt>
                <c:pt idx="157">
                  <c:v>2010 Q2</c:v>
                </c:pt>
                <c:pt idx="158">
                  <c:v>2010 Q3</c:v>
                </c:pt>
                <c:pt idx="159">
                  <c:v>2010 Q4</c:v>
                </c:pt>
                <c:pt idx="160">
                  <c:v>2011 Q1</c:v>
                </c:pt>
                <c:pt idx="161">
                  <c:v>2011 Q2</c:v>
                </c:pt>
                <c:pt idx="162">
                  <c:v>2011 Q3</c:v>
                </c:pt>
                <c:pt idx="163">
                  <c:v>2011 Q4</c:v>
                </c:pt>
                <c:pt idx="164">
                  <c:v>2012 Q1</c:v>
                </c:pt>
                <c:pt idx="165">
                  <c:v>2012 Q2</c:v>
                </c:pt>
                <c:pt idx="166">
                  <c:v>2012 Q3</c:v>
                </c:pt>
                <c:pt idx="167">
                  <c:v>2012 Q4</c:v>
                </c:pt>
                <c:pt idx="168">
                  <c:v>2013 Q1</c:v>
                </c:pt>
                <c:pt idx="169">
                  <c:v>2013 Q2</c:v>
                </c:pt>
                <c:pt idx="170">
                  <c:v>2013 Q3</c:v>
                </c:pt>
                <c:pt idx="171">
                  <c:v>2013 Q4</c:v>
                </c:pt>
                <c:pt idx="172">
                  <c:v>2014 Q1</c:v>
                </c:pt>
                <c:pt idx="173">
                  <c:v>2014 Q2</c:v>
                </c:pt>
                <c:pt idx="174">
                  <c:v>2014 Q3</c:v>
                </c:pt>
                <c:pt idx="175">
                  <c:v>2014 Q4</c:v>
                </c:pt>
                <c:pt idx="176">
                  <c:v>2015 Q1</c:v>
                </c:pt>
                <c:pt idx="177">
                  <c:v>2015 Q2</c:v>
                </c:pt>
                <c:pt idx="178">
                  <c:v>2015 Q3</c:v>
                </c:pt>
                <c:pt idx="179">
                  <c:v>2015 Q4</c:v>
                </c:pt>
                <c:pt idx="180">
                  <c:v>2016 Q1</c:v>
                </c:pt>
                <c:pt idx="181">
                  <c:v>2016 Q2</c:v>
                </c:pt>
                <c:pt idx="182">
                  <c:v>2016 Q3</c:v>
                </c:pt>
                <c:pt idx="183">
                  <c:v>2016 Q4</c:v>
                </c:pt>
                <c:pt idx="184">
                  <c:v>2017 Q1</c:v>
                </c:pt>
                <c:pt idx="185">
                  <c:v>2017 Q2</c:v>
                </c:pt>
                <c:pt idx="186">
                  <c:v>2017 Q3</c:v>
                </c:pt>
                <c:pt idx="187">
                  <c:v>2017 Q4</c:v>
                </c:pt>
                <c:pt idx="188">
                  <c:v>2018 Q1</c:v>
                </c:pt>
                <c:pt idx="189">
                  <c:v>2018 Q2</c:v>
                </c:pt>
                <c:pt idx="190">
                  <c:v>2018 Q3</c:v>
                </c:pt>
                <c:pt idx="191">
                  <c:v>2018 Q4</c:v>
                </c:pt>
                <c:pt idx="192">
                  <c:v>2019 Q1</c:v>
                </c:pt>
                <c:pt idx="193">
                  <c:v>2019 Q2</c:v>
                </c:pt>
                <c:pt idx="194">
                  <c:v>2019 Q3</c:v>
                </c:pt>
                <c:pt idx="195">
                  <c:v>2019 Q4</c:v>
                </c:pt>
                <c:pt idx="196">
                  <c:v>2020 Q1</c:v>
                </c:pt>
                <c:pt idx="197">
                  <c:v>2020 Q2</c:v>
                </c:pt>
                <c:pt idx="198">
                  <c:v>2020 Q3</c:v>
                </c:pt>
                <c:pt idx="199">
                  <c:v>2020 Q4</c:v>
                </c:pt>
                <c:pt idx="200">
                  <c:v>2021 Q1</c:v>
                </c:pt>
                <c:pt idx="201">
                  <c:v>2021 Q2</c:v>
                </c:pt>
                <c:pt idx="202">
                  <c:v>2021 Q3</c:v>
                </c:pt>
                <c:pt idx="203">
                  <c:v>2021 Q4</c:v>
                </c:pt>
                <c:pt idx="204">
                  <c:v>2022 Q1</c:v>
                </c:pt>
                <c:pt idx="205">
                  <c:v>2022 Q2</c:v>
                </c:pt>
                <c:pt idx="206">
                  <c:v>2022 Q3</c:v>
                </c:pt>
                <c:pt idx="207">
                  <c:v>2022 Q4</c:v>
                </c:pt>
                <c:pt idx="208">
                  <c:v>2023 Q1</c:v>
                </c:pt>
                <c:pt idx="209">
                  <c:v>2023 Q2</c:v>
                </c:pt>
                <c:pt idx="210">
                  <c:v>2023 Q3</c:v>
                </c:pt>
                <c:pt idx="211">
                  <c:v>2023 Q4</c:v>
                </c:pt>
                <c:pt idx="212">
                  <c:v>2024 Q1</c:v>
                </c:pt>
                <c:pt idx="213">
                  <c:v>2024 Q2</c:v>
                </c:pt>
                <c:pt idx="214">
                  <c:v>2024 Q3</c:v>
                </c:pt>
                <c:pt idx="215">
                  <c:v>2024 Q4</c:v>
                </c:pt>
                <c:pt idx="216">
                  <c:v>2025 Q1</c:v>
                </c:pt>
              </c:strCache>
            </c:strRef>
          </c:cat>
          <c:val>
            <c:numRef>
              <c:f>Table_18!$B$8:$B$224</c:f>
              <c:numCache>
                <c:formatCode>###,###,##0.0</c:formatCode>
                <c:ptCount val="217"/>
                <c:pt idx="0">
                  <c:v>41.450606671578583</c:v>
                </c:pt>
                <c:pt idx="1">
                  <c:v>42.209698754893267</c:v>
                </c:pt>
                <c:pt idx="2">
                  <c:v>43.010394880960902</c:v>
                </c:pt>
                <c:pt idx="3">
                  <c:v>43.2623297629478</c:v>
                </c:pt>
                <c:pt idx="4">
                  <c:v>42.917732430505168</c:v>
                </c:pt>
                <c:pt idx="5">
                  <c:v>43.785117036764667</c:v>
                </c:pt>
                <c:pt idx="6">
                  <c:v>43.85837446928592</c:v>
                </c:pt>
                <c:pt idx="7">
                  <c:v>44.332712123920352</c:v>
                </c:pt>
                <c:pt idx="8">
                  <c:v>46.028901907850162</c:v>
                </c:pt>
                <c:pt idx="9">
                  <c:v>46.036434318507638</c:v>
                </c:pt>
                <c:pt idx="10">
                  <c:v>45.568194222907778</c:v>
                </c:pt>
                <c:pt idx="11">
                  <c:v>45.386015617193827</c:v>
                </c:pt>
                <c:pt idx="12">
                  <c:v>44.279380505509067</c:v>
                </c:pt>
                <c:pt idx="13">
                  <c:v>45.027942046021352</c:v>
                </c:pt>
                <c:pt idx="14">
                  <c:v>45.506133089036773</c:v>
                </c:pt>
                <c:pt idx="15">
                  <c:v>44.997707403788652</c:v>
                </c:pt>
                <c:pt idx="16">
                  <c:v>45.351887727839213</c:v>
                </c:pt>
                <c:pt idx="17">
                  <c:v>44.945077785448198</c:v>
                </c:pt>
                <c:pt idx="18">
                  <c:v>44.927954655441262</c:v>
                </c:pt>
                <c:pt idx="19">
                  <c:v>45.694906312595073</c:v>
                </c:pt>
                <c:pt idx="20">
                  <c:v>46.542369067132192</c:v>
                </c:pt>
                <c:pt idx="21">
                  <c:v>46.512555634623403</c:v>
                </c:pt>
                <c:pt idx="22">
                  <c:v>47.007761822910268</c:v>
                </c:pt>
                <c:pt idx="23">
                  <c:v>47.785372591947933</c:v>
                </c:pt>
                <c:pt idx="24">
                  <c:v>47.954904606263419</c:v>
                </c:pt>
                <c:pt idx="25">
                  <c:v>47.290474632804568</c:v>
                </c:pt>
                <c:pt idx="26">
                  <c:v>47.494465794606207</c:v>
                </c:pt>
                <c:pt idx="27">
                  <c:v>48.231943727407277</c:v>
                </c:pt>
                <c:pt idx="28">
                  <c:v>48.647881197955279</c:v>
                </c:pt>
                <c:pt idx="29">
                  <c:v>48.994947613647483</c:v>
                </c:pt>
                <c:pt idx="30">
                  <c:v>49.561188554766787</c:v>
                </c:pt>
                <c:pt idx="31">
                  <c:v>49.718960009965052</c:v>
                </c:pt>
                <c:pt idx="32">
                  <c:v>49.313394829612939</c:v>
                </c:pt>
                <c:pt idx="33">
                  <c:v>51.268624061612037</c:v>
                </c:pt>
                <c:pt idx="34">
                  <c:v>50.342258151557623</c:v>
                </c:pt>
                <c:pt idx="35">
                  <c:v>50.749104503098998</c:v>
                </c:pt>
                <c:pt idx="36">
                  <c:v>50.383970821536217</c:v>
                </c:pt>
                <c:pt idx="37">
                  <c:v>50.080413764161896</c:v>
                </c:pt>
                <c:pt idx="38">
                  <c:v>50.645210744549267</c:v>
                </c:pt>
                <c:pt idx="39">
                  <c:v>50.71523309583803</c:v>
                </c:pt>
                <c:pt idx="40">
                  <c:v>51.415428497245678</c:v>
                </c:pt>
                <c:pt idx="41">
                  <c:v>52.269552370192628</c:v>
                </c:pt>
                <c:pt idx="42">
                  <c:v>53.240031585222361</c:v>
                </c:pt>
                <c:pt idx="43">
                  <c:v>53.759993969093138</c:v>
                </c:pt>
                <c:pt idx="44">
                  <c:v>53.926883023455943</c:v>
                </c:pt>
                <c:pt idx="45">
                  <c:v>54.803053154134027</c:v>
                </c:pt>
                <c:pt idx="46">
                  <c:v>55.375957835679053</c:v>
                </c:pt>
                <c:pt idx="47">
                  <c:v>56.074694843128128</c:v>
                </c:pt>
                <c:pt idx="48">
                  <c:v>57.610139922602599</c:v>
                </c:pt>
                <c:pt idx="49">
                  <c:v>57.879903978706807</c:v>
                </c:pt>
                <c:pt idx="50">
                  <c:v>58.17143074769924</c:v>
                </c:pt>
                <c:pt idx="51">
                  <c:v>58.06269621413427</c:v>
                </c:pt>
                <c:pt idx="52">
                  <c:v>58.201984446335537</c:v>
                </c:pt>
                <c:pt idx="53">
                  <c:v>57.15047066060945</c:v>
                </c:pt>
                <c:pt idx="54">
                  <c:v>57.182397101947743</c:v>
                </c:pt>
                <c:pt idx="55">
                  <c:v>57.82534545171729</c:v>
                </c:pt>
                <c:pt idx="56">
                  <c:v>58.392233383090073</c:v>
                </c:pt>
                <c:pt idx="57">
                  <c:v>59.617526214704412</c:v>
                </c:pt>
                <c:pt idx="58">
                  <c:v>59.46518439689121</c:v>
                </c:pt>
                <c:pt idx="59">
                  <c:v>59.448171995854509</c:v>
                </c:pt>
                <c:pt idx="60">
                  <c:v>59.847921660221672</c:v>
                </c:pt>
                <c:pt idx="61">
                  <c:v>60.495932330461898</c:v>
                </c:pt>
                <c:pt idx="62">
                  <c:v>60.860830353621587</c:v>
                </c:pt>
                <c:pt idx="63">
                  <c:v>61.637947851471509</c:v>
                </c:pt>
                <c:pt idx="64">
                  <c:v>61.708404479202223</c:v>
                </c:pt>
                <c:pt idx="65">
                  <c:v>62.335799180725509</c:v>
                </c:pt>
                <c:pt idx="66">
                  <c:v>62.999994059369932</c:v>
                </c:pt>
                <c:pt idx="67">
                  <c:v>63.082385817514677</c:v>
                </c:pt>
                <c:pt idx="68">
                  <c:v>63.405361403982489</c:v>
                </c:pt>
                <c:pt idx="69">
                  <c:v>63.238004970779762</c:v>
                </c:pt>
                <c:pt idx="70">
                  <c:v>63.547029559360332</c:v>
                </c:pt>
                <c:pt idx="71">
                  <c:v>63.625056198275793</c:v>
                </c:pt>
                <c:pt idx="72">
                  <c:v>63.316165771996317</c:v>
                </c:pt>
                <c:pt idx="73">
                  <c:v>63.228678625386777</c:v>
                </c:pt>
                <c:pt idx="74">
                  <c:v>63.190387131695317</c:v>
                </c:pt>
                <c:pt idx="75">
                  <c:v>63.189847599401922</c:v>
                </c:pt>
                <c:pt idx="76">
                  <c:v>63.539586275193173</c:v>
                </c:pt>
                <c:pt idx="77">
                  <c:v>64.001950109877328</c:v>
                </c:pt>
                <c:pt idx="78">
                  <c:v>63.784303245757307</c:v>
                </c:pt>
                <c:pt idx="79">
                  <c:v>64.252039419965016</c:v>
                </c:pt>
                <c:pt idx="80">
                  <c:v>64.673934759314633</c:v>
                </c:pt>
                <c:pt idx="81">
                  <c:v>65.566159346110709</c:v>
                </c:pt>
                <c:pt idx="82">
                  <c:v>66.384243797349043</c:v>
                </c:pt>
                <c:pt idx="83">
                  <c:v>67.029267353178284</c:v>
                </c:pt>
                <c:pt idx="84">
                  <c:v>67.296983978757453</c:v>
                </c:pt>
                <c:pt idx="85">
                  <c:v>67.27732570615963</c:v>
                </c:pt>
                <c:pt idx="86">
                  <c:v>68.185181281437664</c:v>
                </c:pt>
                <c:pt idx="87">
                  <c:v>69.318573205140368</c:v>
                </c:pt>
                <c:pt idx="88">
                  <c:v>69.63952726752143</c:v>
                </c:pt>
                <c:pt idx="89">
                  <c:v>69.988562771790498</c:v>
                </c:pt>
                <c:pt idx="90">
                  <c:v>70.697296286326491</c:v>
                </c:pt>
                <c:pt idx="91">
                  <c:v>71.218125560116562</c:v>
                </c:pt>
                <c:pt idx="92">
                  <c:v>71.340350450810263</c:v>
                </c:pt>
                <c:pt idx="93">
                  <c:v>71.754986663065608</c:v>
                </c:pt>
                <c:pt idx="94">
                  <c:v>71.71780080176174</c:v>
                </c:pt>
                <c:pt idx="95">
                  <c:v>71.510141467785004</c:v>
                </c:pt>
                <c:pt idx="96">
                  <c:v>71.90343078367934</c:v>
                </c:pt>
                <c:pt idx="97">
                  <c:v>71.841790095179633</c:v>
                </c:pt>
                <c:pt idx="98">
                  <c:v>72.638501554525831</c:v>
                </c:pt>
                <c:pt idx="99">
                  <c:v>72.548639670869846</c:v>
                </c:pt>
                <c:pt idx="100">
                  <c:v>73.213831605877118</c:v>
                </c:pt>
                <c:pt idx="101">
                  <c:v>73.36102975987815</c:v>
                </c:pt>
                <c:pt idx="102">
                  <c:v>73.839887665026055</c:v>
                </c:pt>
                <c:pt idx="103">
                  <c:v>74.444139900042842</c:v>
                </c:pt>
                <c:pt idx="104">
                  <c:v>74.716435685697618</c:v>
                </c:pt>
                <c:pt idx="105">
                  <c:v>75.033511345118157</c:v>
                </c:pt>
                <c:pt idx="106">
                  <c:v>75.430085089273248</c:v>
                </c:pt>
                <c:pt idx="107">
                  <c:v>76.509339643641496</c:v>
                </c:pt>
                <c:pt idx="108">
                  <c:v>76.75664288696052</c:v>
                </c:pt>
                <c:pt idx="109">
                  <c:v>77.296641066807354</c:v>
                </c:pt>
                <c:pt idx="110">
                  <c:v>77.303170655556769</c:v>
                </c:pt>
                <c:pt idx="111">
                  <c:v>78.311601190885156</c:v>
                </c:pt>
                <c:pt idx="112">
                  <c:v>78.375853520548205</c:v>
                </c:pt>
                <c:pt idx="113">
                  <c:v>78.50971706615033</c:v>
                </c:pt>
                <c:pt idx="114">
                  <c:v>79.478512265117217</c:v>
                </c:pt>
                <c:pt idx="115">
                  <c:v>80.458072682925078</c:v>
                </c:pt>
                <c:pt idx="116">
                  <c:v>82.511411852185262</c:v>
                </c:pt>
                <c:pt idx="117">
                  <c:v>82.184936460257049</c:v>
                </c:pt>
                <c:pt idx="118">
                  <c:v>82.695926052497612</c:v>
                </c:pt>
                <c:pt idx="119">
                  <c:v>82.624210370633406</c:v>
                </c:pt>
                <c:pt idx="120">
                  <c:v>83.606451075049421</c:v>
                </c:pt>
                <c:pt idx="121">
                  <c:v>83.365877013038997</c:v>
                </c:pt>
                <c:pt idx="122">
                  <c:v>83.862117359882333</c:v>
                </c:pt>
                <c:pt idx="123">
                  <c:v>84.178516802662045</c:v>
                </c:pt>
                <c:pt idx="124">
                  <c:v>84.535006567230553</c:v>
                </c:pt>
                <c:pt idx="125">
                  <c:v>85.252936064147832</c:v>
                </c:pt>
                <c:pt idx="126">
                  <c:v>85.312367634142802</c:v>
                </c:pt>
                <c:pt idx="127">
                  <c:v>85.861224464377031</c:v>
                </c:pt>
                <c:pt idx="128">
                  <c:v>86.451469674962482</c:v>
                </c:pt>
                <c:pt idx="129">
                  <c:v>87.015696520976149</c:v>
                </c:pt>
                <c:pt idx="130">
                  <c:v>87.712425966130553</c:v>
                </c:pt>
                <c:pt idx="131">
                  <c:v>88.869390277645394</c:v>
                </c:pt>
                <c:pt idx="132">
                  <c:v>88.232588509358408</c:v>
                </c:pt>
                <c:pt idx="133">
                  <c:v>88.983610329793407</c:v>
                </c:pt>
                <c:pt idx="134">
                  <c:v>89.020714823522809</c:v>
                </c:pt>
                <c:pt idx="135">
                  <c:v>88.512348052595684</c:v>
                </c:pt>
                <c:pt idx="136">
                  <c:v>89.162678425262925</c:v>
                </c:pt>
                <c:pt idx="137">
                  <c:v>90.078923728381781</c:v>
                </c:pt>
                <c:pt idx="138">
                  <c:v>90.270730220431744</c:v>
                </c:pt>
                <c:pt idx="139">
                  <c:v>91.21604799251493</c:v>
                </c:pt>
                <c:pt idx="140">
                  <c:v>91.509432782346423</c:v>
                </c:pt>
                <c:pt idx="141">
                  <c:v>91.931855435778019</c:v>
                </c:pt>
                <c:pt idx="142">
                  <c:v>91.955436199450958</c:v>
                </c:pt>
                <c:pt idx="143">
                  <c:v>92.043444724773821</c:v>
                </c:pt>
                <c:pt idx="144">
                  <c:v>92.84119156689367</c:v>
                </c:pt>
                <c:pt idx="145">
                  <c:v>93.178125731741474</c:v>
                </c:pt>
                <c:pt idx="146">
                  <c:v>93.586287598657151</c:v>
                </c:pt>
                <c:pt idx="147">
                  <c:v>94.077108124721605</c:v>
                </c:pt>
                <c:pt idx="148">
                  <c:v>93.47799499389447</c:v>
                </c:pt>
                <c:pt idx="149">
                  <c:v>94.16212580144942</c:v>
                </c:pt>
                <c:pt idx="150">
                  <c:v>92.639081420556408</c:v>
                </c:pt>
                <c:pt idx="151">
                  <c:v>91.180344478481558</c:v>
                </c:pt>
                <c:pt idx="152">
                  <c:v>90.925166420302602</c:v>
                </c:pt>
                <c:pt idx="153">
                  <c:v>90.887701360161188</c:v>
                </c:pt>
                <c:pt idx="154">
                  <c:v>91.423341734108192</c:v>
                </c:pt>
                <c:pt idx="155">
                  <c:v>91.697587068126467</c:v>
                </c:pt>
                <c:pt idx="156">
                  <c:v>92.769797004564353</c:v>
                </c:pt>
                <c:pt idx="157">
                  <c:v>93.02965502170899</c:v>
                </c:pt>
                <c:pt idx="158">
                  <c:v>93.087443227053981</c:v>
                </c:pt>
                <c:pt idx="159">
                  <c:v>92.77691295635681</c:v>
                </c:pt>
                <c:pt idx="160">
                  <c:v>92.981601520594353</c:v>
                </c:pt>
                <c:pt idx="161">
                  <c:v>94.045608033216197</c:v>
                </c:pt>
                <c:pt idx="162">
                  <c:v>93.806468071736219</c:v>
                </c:pt>
                <c:pt idx="163">
                  <c:v>94.099678712332008</c:v>
                </c:pt>
                <c:pt idx="164">
                  <c:v>94.054926328225392</c:v>
                </c:pt>
                <c:pt idx="165">
                  <c:v>93.306139648530191</c:v>
                </c:pt>
                <c:pt idx="166">
                  <c:v>93.287629098701473</c:v>
                </c:pt>
                <c:pt idx="167">
                  <c:v>92.898923529151048</c:v>
                </c:pt>
                <c:pt idx="168">
                  <c:v>93.020035189284144</c:v>
                </c:pt>
                <c:pt idx="169">
                  <c:v>93.425410698233691</c:v>
                </c:pt>
                <c:pt idx="170">
                  <c:v>92.965482963892725</c:v>
                </c:pt>
                <c:pt idx="171">
                  <c:v>93.382970988633218</c:v>
                </c:pt>
                <c:pt idx="172">
                  <c:v>93.338943045268735</c:v>
                </c:pt>
                <c:pt idx="173">
                  <c:v>93.350135923292626</c:v>
                </c:pt>
                <c:pt idx="174">
                  <c:v>93.844084039947546</c:v>
                </c:pt>
                <c:pt idx="175">
                  <c:v>93.893192338065575</c:v>
                </c:pt>
                <c:pt idx="176">
                  <c:v>93.79180532845831</c:v>
                </c:pt>
                <c:pt idx="177">
                  <c:v>94.399584047756747</c:v>
                </c:pt>
                <c:pt idx="178">
                  <c:v>94.624083845239781</c:v>
                </c:pt>
                <c:pt idx="179">
                  <c:v>93.24328975121108</c:v>
                </c:pt>
                <c:pt idx="180">
                  <c:v>94.157015543624837</c:v>
                </c:pt>
                <c:pt idx="181">
                  <c:v>94.540684511118386</c:v>
                </c:pt>
                <c:pt idx="182">
                  <c:v>94.801604030712468</c:v>
                </c:pt>
                <c:pt idx="183">
                  <c:v>95.12651562152044</c:v>
                </c:pt>
                <c:pt idx="184">
                  <c:v>95.345388824445564</c:v>
                </c:pt>
                <c:pt idx="185">
                  <c:v>95.413776457140699</c:v>
                </c:pt>
                <c:pt idx="186">
                  <c:v>96.891441244431618</c:v>
                </c:pt>
                <c:pt idx="187">
                  <c:v>97.26732596138072</c:v>
                </c:pt>
                <c:pt idx="188">
                  <c:v>96.882803092013518</c:v>
                </c:pt>
                <c:pt idx="189">
                  <c:v>96.916775411311335</c:v>
                </c:pt>
                <c:pt idx="190">
                  <c:v>96.401489159427214</c:v>
                </c:pt>
                <c:pt idx="191">
                  <c:v>96.578980762148277</c:v>
                </c:pt>
                <c:pt idx="192">
                  <c:v>95.917476639923336</c:v>
                </c:pt>
                <c:pt idx="193">
                  <c:v>96.296360794137755</c:v>
                </c:pt>
                <c:pt idx="194">
                  <c:v>97.561286988249051</c:v>
                </c:pt>
                <c:pt idx="195">
                  <c:v>97.853049216370152</c:v>
                </c:pt>
                <c:pt idx="196">
                  <c:v>97.540206053359597</c:v>
                </c:pt>
                <c:pt idx="197">
                  <c:v>94.674425466902107</c:v>
                </c:pt>
                <c:pt idx="198">
                  <c:v>102.6092563515449</c:v>
                </c:pt>
                <c:pt idx="199">
                  <c:v>97.615991560725362</c:v>
                </c:pt>
                <c:pt idx="200">
                  <c:v>98.712877018019213</c:v>
                </c:pt>
                <c:pt idx="201">
                  <c:v>100.1292764628873</c:v>
                </c:pt>
                <c:pt idx="202">
                  <c:v>98.991954168172057</c:v>
                </c:pt>
                <c:pt idx="203">
                  <c:v>100.0199861904084</c:v>
                </c:pt>
                <c:pt idx="204">
                  <c:v>100.1618566437912</c:v>
                </c:pt>
                <c:pt idx="205">
                  <c:v>99.934000776939811</c:v>
                </c:pt>
                <c:pt idx="206">
                  <c:v>99.97066188131717</c:v>
                </c:pt>
                <c:pt idx="207">
                  <c:v>99.93441488225956</c:v>
                </c:pt>
                <c:pt idx="208">
                  <c:v>99.374393613772511</c:v>
                </c:pt>
                <c:pt idx="209">
                  <c:v>99.630949462638469</c:v>
                </c:pt>
                <c:pt idx="210">
                  <c:v>100.10161975125141</c:v>
                </c:pt>
                <c:pt idx="211">
                  <c:v>99.231739893559862</c:v>
                </c:pt>
                <c:pt idx="212">
                  <c:v>99.197503626828706</c:v>
                </c:pt>
                <c:pt idx="213">
                  <c:v>99.166202740587295</c:v>
                </c:pt>
                <c:pt idx="214">
                  <c:v>97.998544776541948</c:v>
                </c:pt>
                <c:pt idx="215">
                  <c:v>98.721963184610615</c:v>
                </c:pt>
                <c:pt idx="216">
                  <c:v>98.919407110979833</c:v>
                </c:pt>
              </c:numCache>
            </c:numRef>
          </c:val>
          <c:smooth val="0"/>
          <c:extLst>
            <c:ext xmlns:c16="http://schemas.microsoft.com/office/drawing/2014/chart" uri="{C3380CC4-5D6E-409C-BE32-E72D297353CC}">
              <c16:uniqueId val="{00000000-1149-4F91-8661-A3167385C505}"/>
            </c:ext>
          </c:extLst>
        </c:ser>
        <c:ser>
          <c:idx val="0"/>
          <c:order val="1"/>
          <c:spPr>
            <a:ln w="12700" cap="rnd">
              <a:solidFill>
                <a:srgbClr val="EE0000"/>
              </a:solidFill>
              <a:round/>
            </a:ln>
            <a:effectLst/>
          </c:spPr>
          <c:marker>
            <c:symbol val="none"/>
          </c:marker>
          <c:trendline>
            <c:name>Pre-2008 Trend</c:name>
            <c:spPr>
              <a:ln w="19050" cap="rnd">
                <a:solidFill>
                  <a:srgbClr val="FF7575"/>
                </a:solidFill>
                <a:prstDash val="sysDot"/>
              </a:ln>
              <a:effectLst/>
            </c:spPr>
            <c:trendlineType val="exp"/>
            <c:forward val="69"/>
            <c:dispRSqr val="0"/>
            <c:dispEq val="0"/>
          </c:trendline>
          <c:cat>
            <c:strRef>
              <c:f>Table_18!$A$8:$A$224</c:f>
              <c:strCache>
                <c:ptCount val="217"/>
                <c:pt idx="0">
                  <c:v>1971 Q1</c:v>
                </c:pt>
                <c:pt idx="1">
                  <c:v>1971 Q2</c:v>
                </c:pt>
                <c:pt idx="2">
                  <c:v>1971 Q3</c:v>
                </c:pt>
                <c:pt idx="3">
                  <c:v>1971 Q4</c:v>
                </c:pt>
                <c:pt idx="4">
                  <c:v>1972 Q1</c:v>
                </c:pt>
                <c:pt idx="5">
                  <c:v>1972 Q2</c:v>
                </c:pt>
                <c:pt idx="6">
                  <c:v>1972 Q3</c:v>
                </c:pt>
                <c:pt idx="7">
                  <c:v>1972 Q4</c:v>
                </c:pt>
                <c:pt idx="8">
                  <c:v>1973 Q1</c:v>
                </c:pt>
                <c:pt idx="9">
                  <c:v>1973 Q2</c:v>
                </c:pt>
                <c:pt idx="10">
                  <c:v>1973 Q3</c:v>
                </c:pt>
                <c:pt idx="11">
                  <c:v>1973 Q4</c:v>
                </c:pt>
                <c:pt idx="12">
                  <c:v>1974 Q1</c:v>
                </c:pt>
                <c:pt idx="13">
                  <c:v>1974 Q2</c:v>
                </c:pt>
                <c:pt idx="14">
                  <c:v>1974 Q3</c:v>
                </c:pt>
                <c:pt idx="15">
                  <c:v>1974 Q4</c:v>
                </c:pt>
                <c:pt idx="16">
                  <c:v>1975 Q1</c:v>
                </c:pt>
                <c:pt idx="17">
                  <c:v>1975 Q2</c:v>
                </c:pt>
                <c:pt idx="18">
                  <c:v>1975 Q3</c:v>
                </c:pt>
                <c:pt idx="19">
                  <c:v>1975 Q4</c:v>
                </c:pt>
                <c:pt idx="20">
                  <c:v>1976 Q1</c:v>
                </c:pt>
                <c:pt idx="21">
                  <c:v>1976 Q2</c:v>
                </c:pt>
                <c:pt idx="22">
                  <c:v>1976 Q3</c:v>
                </c:pt>
                <c:pt idx="23">
                  <c:v>1976 Q4</c:v>
                </c:pt>
                <c:pt idx="24">
                  <c:v>1977 Q1</c:v>
                </c:pt>
                <c:pt idx="25">
                  <c:v>1977 Q2</c:v>
                </c:pt>
                <c:pt idx="26">
                  <c:v>1977 Q3</c:v>
                </c:pt>
                <c:pt idx="27">
                  <c:v>1977 Q4</c:v>
                </c:pt>
                <c:pt idx="28">
                  <c:v>1978 Q1</c:v>
                </c:pt>
                <c:pt idx="29">
                  <c:v>1978 Q2</c:v>
                </c:pt>
                <c:pt idx="30">
                  <c:v>1978 Q3</c:v>
                </c:pt>
                <c:pt idx="31">
                  <c:v>1978 Q4</c:v>
                </c:pt>
                <c:pt idx="32">
                  <c:v>1979 Q1</c:v>
                </c:pt>
                <c:pt idx="33">
                  <c:v>1979 Q2</c:v>
                </c:pt>
                <c:pt idx="34">
                  <c:v>1979 Q3</c:v>
                </c:pt>
                <c:pt idx="35">
                  <c:v>1979 Q4</c:v>
                </c:pt>
                <c:pt idx="36">
                  <c:v>1980 Q1</c:v>
                </c:pt>
                <c:pt idx="37">
                  <c:v>1980 Q2</c:v>
                </c:pt>
                <c:pt idx="38">
                  <c:v>1980 Q3</c:v>
                </c:pt>
                <c:pt idx="39">
                  <c:v>1980 Q4</c:v>
                </c:pt>
                <c:pt idx="40">
                  <c:v>1981 Q1</c:v>
                </c:pt>
                <c:pt idx="41">
                  <c:v>1981 Q2</c:v>
                </c:pt>
                <c:pt idx="42">
                  <c:v>1981 Q3</c:v>
                </c:pt>
                <c:pt idx="43">
                  <c:v>1981 Q4</c:v>
                </c:pt>
                <c:pt idx="44">
                  <c:v>1982 Q1</c:v>
                </c:pt>
                <c:pt idx="45">
                  <c:v>1982 Q2</c:v>
                </c:pt>
                <c:pt idx="46">
                  <c:v>1982 Q3</c:v>
                </c:pt>
                <c:pt idx="47">
                  <c:v>1982 Q4</c:v>
                </c:pt>
                <c:pt idx="48">
                  <c:v>1983 Q1</c:v>
                </c:pt>
                <c:pt idx="49">
                  <c:v>1983 Q2</c:v>
                </c:pt>
                <c:pt idx="50">
                  <c:v>1983 Q3</c:v>
                </c:pt>
                <c:pt idx="51">
                  <c:v>1983 Q4</c:v>
                </c:pt>
                <c:pt idx="52">
                  <c:v>1984 Q1</c:v>
                </c:pt>
                <c:pt idx="53">
                  <c:v>1984 Q2</c:v>
                </c:pt>
                <c:pt idx="54">
                  <c:v>1984 Q3</c:v>
                </c:pt>
                <c:pt idx="55">
                  <c:v>1984 Q4</c:v>
                </c:pt>
                <c:pt idx="56">
                  <c:v>1985 Q1</c:v>
                </c:pt>
                <c:pt idx="57">
                  <c:v>1985 Q2</c:v>
                </c:pt>
                <c:pt idx="58">
                  <c:v>1985 Q3</c:v>
                </c:pt>
                <c:pt idx="59">
                  <c:v>1985 Q4</c:v>
                </c:pt>
                <c:pt idx="60">
                  <c:v>1986 Q1</c:v>
                </c:pt>
                <c:pt idx="61">
                  <c:v>1986 Q2</c:v>
                </c:pt>
                <c:pt idx="62">
                  <c:v>1986 Q3</c:v>
                </c:pt>
                <c:pt idx="63">
                  <c:v>1986 Q4</c:v>
                </c:pt>
                <c:pt idx="64">
                  <c:v>1987 Q1</c:v>
                </c:pt>
                <c:pt idx="65">
                  <c:v>1987 Q2</c:v>
                </c:pt>
                <c:pt idx="66">
                  <c:v>1987 Q3</c:v>
                </c:pt>
                <c:pt idx="67">
                  <c:v>1987 Q4</c:v>
                </c:pt>
                <c:pt idx="68">
                  <c:v>1988 Q1</c:v>
                </c:pt>
                <c:pt idx="69">
                  <c:v>1988 Q2</c:v>
                </c:pt>
                <c:pt idx="70">
                  <c:v>1988 Q3</c:v>
                </c:pt>
                <c:pt idx="71">
                  <c:v>1988 Q4</c:v>
                </c:pt>
                <c:pt idx="72">
                  <c:v>1989 Q1</c:v>
                </c:pt>
                <c:pt idx="73">
                  <c:v>1989 Q2</c:v>
                </c:pt>
                <c:pt idx="74">
                  <c:v>1989 Q3</c:v>
                </c:pt>
                <c:pt idx="75">
                  <c:v>1989 Q4</c:v>
                </c:pt>
                <c:pt idx="76">
                  <c:v>1990 Q1</c:v>
                </c:pt>
                <c:pt idx="77">
                  <c:v>1990 Q2</c:v>
                </c:pt>
                <c:pt idx="78">
                  <c:v>1990 Q3</c:v>
                </c:pt>
                <c:pt idx="79">
                  <c:v>1990 Q4</c:v>
                </c:pt>
                <c:pt idx="80">
                  <c:v>1991 Q1</c:v>
                </c:pt>
                <c:pt idx="81">
                  <c:v>1991 Q2</c:v>
                </c:pt>
                <c:pt idx="82">
                  <c:v>1991 Q3</c:v>
                </c:pt>
                <c:pt idx="83">
                  <c:v>1991 Q4</c:v>
                </c:pt>
                <c:pt idx="84">
                  <c:v>1992 Q1</c:v>
                </c:pt>
                <c:pt idx="85">
                  <c:v>1992 Q2</c:v>
                </c:pt>
                <c:pt idx="86">
                  <c:v>1992 Q3</c:v>
                </c:pt>
                <c:pt idx="87">
                  <c:v>1992 Q4</c:v>
                </c:pt>
                <c:pt idx="88">
                  <c:v>1993 Q1</c:v>
                </c:pt>
                <c:pt idx="89">
                  <c:v>1993 Q2</c:v>
                </c:pt>
                <c:pt idx="90">
                  <c:v>1993 Q3</c:v>
                </c:pt>
                <c:pt idx="91">
                  <c:v>1993 Q4</c:v>
                </c:pt>
                <c:pt idx="92">
                  <c:v>1994 Q1</c:v>
                </c:pt>
                <c:pt idx="93">
                  <c:v>1994 Q2</c:v>
                </c:pt>
                <c:pt idx="94">
                  <c:v>1994 Q3</c:v>
                </c:pt>
                <c:pt idx="95">
                  <c:v>1994 Q4</c:v>
                </c:pt>
                <c:pt idx="96">
                  <c:v>1995 Q1</c:v>
                </c:pt>
                <c:pt idx="97">
                  <c:v>1995 Q2</c:v>
                </c:pt>
                <c:pt idx="98">
                  <c:v>1995 Q3</c:v>
                </c:pt>
                <c:pt idx="99">
                  <c:v>1995 Q4</c:v>
                </c:pt>
                <c:pt idx="100">
                  <c:v>1996 Q1</c:v>
                </c:pt>
                <c:pt idx="101">
                  <c:v>1996 Q2</c:v>
                </c:pt>
                <c:pt idx="102">
                  <c:v>1996 Q3</c:v>
                </c:pt>
                <c:pt idx="103">
                  <c:v>1996 Q4</c:v>
                </c:pt>
                <c:pt idx="104">
                  <c:v>1997 Q1</c:v>
                </c:pt>
                <c:pt idx="105">
                  <c:v>1997 Q2</c:v>
                </c:pt>
                <c:pt idx="106">
                  <c:v>1997 Q3</c:v>
                </c:pt>
                <c:pt idx="107">
                  <c:v>1997 Q4</c:v>
                </c:pt>
                <c:pt idx="108">
                  <c:v>1998 Q1</c:v>
                </c:pt>
                <c:pt idx="109">
                  <c:v>1998 Q2</c:v>
                </c:pt>
                <c:pt idx="110">
                  <c:v>1998 Q3</c:v>
                </c:pt>
                <c:pt idx="111">
                  <c:v>1998 Q4</c:v>
                </c:pt>
                <c:pt idx="112">
                  <c:v>1999 Q1</c:v>
                </c:pt>
                <c:pt idx="113">
                  <c:v>1999 Q2</c:v>
                </c:pt>
                <c:pt idx="114">
                  <c:v>1999 Q3</c:v>
                </c:pt>
                <c:pt idx="115">
                  <c:v>1999 Q4</c:v>
                </c:pt>
                <c:pt idx="116">
                  <c:v>2000 Q1</c:v>
                </c:pt>
                <c:pt idx="117">
                  <c:v>2000 Q2</c:v>
                </c:pt>
                <c:pt idx="118">
                  <c:v>2000 Q3</c:v>
                </c:pt>
                <c:pt idx="119">
                  <c:v>2000 Q4</c:v>
                </c:pt>
                <c:pt idx="120">
                  <c:v>2001 Q1</c:v>
                </c:pt>
                <c:pt idx="121">
                  <c:v>2001 Q2</c:v>
                </c:pt>
                <c:pt idx="122">
                  <c:v>2001 Q3</c:v>
                </c:pt>
                <c:pt idx="123">
                  <c:v>2001 Q4</c:v>
                </c:pt>
                <c:pt idx="124">
                  <c:v>2002 Q1</c:v>
                </c:pt>
                <c:pt idx="125">
                  <c:v>2002 Q2</c:v>
                </c:pt>
                <c:pt idx="126">
                  <c:v>2002 Q3</c:v>
                </c:pt>
                <c:pt idx="127">
                  <c:v>2002 Q4</c:v>
                </c:pt>
                <c:pt idx="128">
                  <c:v>2003 Q1</c:v>
                </c:pt>
                <c:pt idx="129">
                  <c:v>2003 Q2</c:v>
                </c:pt>
                <c:pt idx="130">
                  <c:v>2003 Q3</c:v>
                </c:pt>
                <c:pt idx="131">
                  <c:v>2003 Q4</c:v>
                </c:pt>
                <c:pt idx="132">
                  <c:v>2004 Q1</c:v>
                </c:pt>
                <c:pt idx="133">
                  <c:v>2004 Q2</c:v>
                </c:pt>
                <c:pt idx="134">
                  <c:v>2004 Q3</c:v>
                </c:pt>
                <c:pt idx="135">
                  <c:v>2004 Q4</c:v>
                </c:pt>
                <c:pt idx="136">
                  <c:v>2005 Q1</c:v>
                </c:pt>
                <c:pt idx="137">
                  <c:v>2005 Q2</c:v>
                </c:pt>
                <c:pt idx="138">
                  <c:v>2005 Q3</c:v>
                </c:pt>
                <c:pt idx="139">
                  <c:v>2005 Q4</c:v>
                </c:pt>
                <c:pt idx="140">
                  <c:v>2006 Q1</c:v>
                </c:pt>
                <c:pt idx="141">
                  <c:v>2006 Q2</c:v>
                </c:pt>
                <c:pt idx="142">
                  <c:v>2006 Q3</c:v>
                </c:pt>
                <c:pt idx="143">
                  <c:v>2006 Q4</c:v>
                </c:pt>
                <c:pt idx="144">
                  <c:v>2007 Q1</c:v>
                </c:pt>
                <c:pt idx="145">
                  <c:v>2007 Q2</c:v>
                </c:pt>
                <c:pt idx="146">
                  <c:v>2007 Q3</c:v>
                </c:pt>
                <c:pt idx="147">
                  <c:v>2007 Q4</c:v>
                </c:pt>
                <c:pt idx="148">
                  <c:v>2008 Q1</c:v>
                </c:pt>
                <c:pt idx="149">
                  <c:v>2008 Q2</c:v>
                </c:pt>
                <c:pt idx="150">
                  <c:v>2008 Q3</c:v>
                </c:pt>
                <c:pt idx="151">
                  <c:v>2008 Q4</c:v>
                </c:pt>
                <c:pt idx="152">
                  <c:v>2009 Q1</c:v>
                </c:pt>
                <c:pt idx="153">
                  <c:v>2009 Q2</c:v>
                </c:pt>
                <c:pt idx="154">
                  <c:v>2009 Q3</c:v>
                </c:pt>
                <c:pt idx="155">
                  <c:v>2009 Q4</c:v>
                </c:pt>
                <c:pt idx="156">
                  <c:v>2010 Q1</c:v>
                </c:pt>
                <c:pt idx="157">
                  <c:v>2010 Q2</c:v>
                </c:pt>
                <c:pt idx="158">
                  <c:v>2010 Q3</c:v>
                </c:pt>
                <c:pt idx="159">
                  <c:v>2010 Q4</c:v>
                </c:pt>
                <c:pt idx="160">
                  <c:v>2011 Q1</c:v>
                </c:pt>
                <c:pt idx="161">
                  <c:v>2011 Q2</c:v>
                </c:pt>
                <c:pt idx="162">
                  <c:v>2011 Q3</c:v>
                </c:pt>
                <c:pt idx="163">
                  <c:v>2011 Q4</c:v>
                </c:pt>
                <c:pt idx="164">
                  <c:v>2012 Q1</c:v>
                </c:pt>
                <c:pt idx="165">
                  <c:v>2012 Q2</c:v>
                </c:pt>
                <c:pt idx="166">
                  <c:v>2012 Q3</c:v>
                </c:pt>
                <c:pt idx="167">
                  <c:v>2012 Q4</c:v>
                </c:pt>
                <c:pt idx="168">
                  <c:v>2013 Q1</c:v>
                </c:pt>
                <c:pt idx="169">
                  <c:v>2013 Q2</c:v>
                </c:pt>
                <c:pt idx="170">
                  <c:v>2013 Q3</c:v>
                </c:pt>
                <c:pt idx="171">
                  <c:v>2013 Q4</c:v>
                </c:pt>
                <c:pt idx="172">
                  <c:v>2014 Q1</c:v>
                </c:pt>
                <c:pt idx="173">
                  <c:v>2014 Q2</c:v>
                </c:pt>
                <c:pt idx="174">
                  <c:v>2014 Q3</c:v>
                </c:pt>
                <c:pt idx="175">
                  <c:v>2014 Q4</c:v>
                </c:pt>
                <c:pt idx="176">
                  <c:v>2015 Q1</c:v>
                </c:pt>
                <c:pt idx="177">
                  <c:v>2015 Q2</c:v>
                </c:pt>
                <c:pt idx="178">
                  <c:v>2015 Q3</c:v>
                </c:pt>
                <c:pt idx="179">
                  <c:v>2015 Q4</c:v>
                </c:pt>
                <c:pt idx="180">
                  <c:v>2016 Q1</c:v>
                </c:pt>
                <c:pt idx="181">
                  <c:v>2016 Q2</c:v>
                </c:pt>
                <c:pt idx="182">
                  <c:v>2016 Q3</c:v>
                </c:pt>
                <c:pt idx="183">
                  <c:v>2016 Q4</c:v>
                </c:pt>
                <c:pt idx="184">
                  <c:v>2017 Q1</c:v>
                </c:pt>
                <c:pt idx="185">
                  <c:v>2017 Q2</c:v>
                </c:pt>
                <c:pt idx="186">
                  <c:v>2017 Q3</c:v>
                </c:pt>
                <c:pt idx="187">
                  <c:v>2017 Q4</c:v>
                </c:pt>
                <c:pt idx="188">
                  <c:v>2018 Q1</c:v>
                </c:pt>
                <c:pt idx="189">
                  <c:v>2018 Q2</c:v>
                </c:pt>
                <c:pt idx="190">
                  <c:v>2018 Q3</c:v>
                </c:pt>
                <c:pt idx="191">
                  <c:v>2018 Q4</c:v>
                </c:pt>
                <c:pt idx="192">
                  <c:v>2019 Q1</c:v>
                </c:pt>
                <c:pt idx="193">
                  <c:v>2019 Q2</c:v>
                </c:pt>
                <c:pt idx="194">
                  <c:v>2019 Q3</c:v>
                </c:pt>
                <c:pt idx="195">
                  <c:v>2019 Q4</c:v>
                </c:pt>
                <c:pt idx="196">
                  <c:v>2020 Q1</c:v>
                </c:pt>
                <c:pt idx="197">
                  <c:v>2020 Q2</c:v>
                </c:pt>
                <c:pt idx="198">
                  <c:v>2020 Q3</c:v>
                </c:pt>
                <c:pt idx="199">
                  <c:v>2020 Q4</c:v>
                </c:pt>
                <c:pt idx="200">
                  <c:v>2021 Q1</c:v>
                </c:pt>
                <c:pt idx="201">
                  <c:v>2021 Q2</c:v>
                </c:pt>
                <c:pt idx="202">
                  <c:v>2021 Q3</c:v>
                </c:pt>
                <c:pt idx="203">
                  <c:v>2021 Q4</c:v>
                </c:pt>
                <c:pt idx="204">
                  <c:v>2022 Q1</c:v>
                </c:pt>
                <c:pt idx="205">
                  <c:v>2022 Q2</c:v>
                </c:pt>
                <c:pt idx="206">
                  <c:v>2022 Q3</c:v>
                </c:pt>
                <c:pt idx="207">
                  <c:v>2022 Q4</c:v>
                </c:pt>
                <c:pt idx="208">
                  <c:v>2023 Q1</c:v>
                </c:pt>
                <c:pt idx="209">
                  <c:v>2023 Q2</c:v>
                </c:pt>
                <c:pt idx="210">
                  <c:v>2023 Q3</c:v>
                </c:pt>
                <c:pt idx="211">
                  <c:v>2023 Q4</c:v>
                </c:pt>
                <c:pt idx="212">
                  <c:v>2024 Q1</c:v>
                </c:pt>
                <c:pt idx="213">
                  <c:v>2024 Q2</c:v>
                </c:pt>
                <c:pt idx="214">
                  <c:v>2024 Q3</c:v>
                </c:pt>
                <c:pt idx="215">
                  <c:v>2024 Q4</c:v>
                </c:pt>
                <c:pt idx="216">
                  <c:v>2025 Q1</c:v>
                </c:pt>
              </c:strCache>
            </c:strRef>
          </c:cat>
          <c:val>
            <c:numRef>
              <c:f>Table_18!$B$8:$B$155</c:f>
              <c:numCache>
                <c:formatCode>###,###,##0.0</c:formatCode>
                <c:ptCount val="148"/>
                <c:pt idx="0">
                  <c:v>41.450606671578583</c:v>
                </c:pt>
                <c:pt idx="1">
                  <c:v>42.209698754893267</c:v>
                </c:pt>
                <c:pt idx="2">
                  <c:v>43.010394880960902</c:v>
                </c:pt>
                <c:pt idx="3">
                  <c:v>43.2623297629478</c:v>
                </c:pt>
                <c:pt idx="4">
                  <c:v>42.917732430505168</c:v>
                </c:pt>
                <c:pt idx="5">
                  <c:v>43.785117036764667</c:v>
                </c:pt>
                <c:pt idx="6">
                  <c:v>43.85837446928592</c:v>
                </c:pt>
                <c:pt idx="7">
                  <c:v>44.332712123920352</c:v>
                </c:pt>
                <c:pt idx="8">
                  <c:v>46.028901907850162</c:v>
                </c:pt>
                <c:pt idx="9">
                  <c:v>46.036434318507638</c:v>
                </c:pt>
                <c:pt idx="10">
                  <c:v>45.568194222907778</c:v>
                </c:pt>
                <c:pt idx="11">
                  <c:v>45.386015617193827</c:v>
                </c:pt>
                <c:pt idx="12">
                  <c:v>44.279380505509067</c:v>
                </c:pt>
                <c:pt idx="13">
                  <c:v>45.027942046021352</c:v>
                </c:pt>
                <c:pt idx="14">
                  <c:v>45.506133089036773</c:v>
                </c:pt>
                <c:pt idx="15">
                  <c:v>44.997707403788652</c:v>
                </c:pt>
                <c:pt idx="16">
                  <c:v>45.351887727839213</c:v>
                </c:pt>
                <c:pt idx="17">
                  <c:v>44.945077785448198</c:v>
                </c:pt>
                <c:pt idx="18">
                  <c:v>44.927954655441262</c:v>
                </c:pt>
                <c:pt idx="19">
                  <c:v>45.694906312595073</c:v>
                </c:pt>
                <c:pt idx="20">
                  <c:v>46.542369067132192</c:v>
                </c:pt>
                <c:pt idx="21">
                  <c:v>46.512555634623403</c:v>
                </c:pt>
                <c:pt idx="22">
                  <c:v>47.007761822910268</c:v>
                </c:pt>
                <c:pt idx="23">
                  <c:v>47.785372591947933</c:v>
                </c:pt>
                <c:pt idx="24">
                  <c:v>47.954904606263419</c:v>
                </c:pt>
                <c:pt idx="25">
                  <c:v>47.290474632804568</c:v>
                </c:pt>
                <c:pt idx="26">
                  <c:v>47.494465794606207</c:v>
                </c:pt>
                <c:pt idx="27">
                  <c:v>48.231943727407277</c:v>
                </c:pt>
                <c:pt idx="28">
                  <c:v>48.647881197955279</c:v>
                </c:pt>
                <c:pt idx="29">
                  <c:v>48.994947613647483</c:v>
                </c:pt>
                <c:pt idx="30">
                  <c:v>49.561188554766787</c:v>
                </c:pt>
                <c:pt idx="31">
                  <c:v>49.718960009965052</c:v>
                </c:pt>
                <c:pt idx="32">
                  <c:v>49.313394829612939</c:v>
                </c:pt>
                <c:pt idx="33">
                  <c:v>51.268624061612037</c:v>
                </c:pt>
                <c:pt idx="34">
                  <c:v>50.342258151557623</c:v>
                </c:pt>
                <c:pt idx="35">
                  <c:v>50.749104503098998</c:v>
                </c:pt>
                <c:pt idx="36">
                  <c:v>50.383970821536217</c:v>
                </c:pt>
                <c:pt idx="37">
                  <c:v>50.080413764161896</c:v>
                </c:pt>
                <c:pt idx="38">
                  <c:v>50.645210744549267</c:v>
                </c:pt>
                <c:pt idx="39">
                  <c:v>50.71523309583803</c:v>
                </c:pt>
                <c:pt idx="40">
                  <c:v>51.415428497245678</c:v>
                </c:pt>
                <c:pt idx="41">
                  <c:v>52.269552370192628</c:v>
                </c:pt>
                <c:pt idx="42">
                  <c:v>53.240031585222361</c:v>
                </c:pt>
                <c:pt idx="43">
                  <c:v>53.759993969093138</c:v>
                </c:pt>
                <c:pt idx="44">
                  <c:v>53.926883023455943</c:v>
                </c:pt>
                <c:pt idx="45">
                  <c:v>54.803053154134027</c:v>
                </c:pt>
                <c:pt idx="46">
                  <c:v>55.375957835679053</c:v>
                </c:pt>
                <c:pt idx="47">
                  <c:v>56.074694843128128</c:v>
                </c:pt>
                <c:pt idx="48">
                  <c:v>57.610139922602599</c:v>
                </c:pt>
                <c:pt idx="49">
                  <c:v>57.879903978706807</c:v>
                </c:pt>
                <c:pt idx="50">
                  <c:v>58.17143074769924</c:v>
                </c:pt>
                <c:pt idx="51">
                  <c:v>58.06269621413427</c:v>
                </c:pt>
                <c:pt idx="52">
                  <c:v>58.201984446335537</c:v>
                </c:pt>
                <c:pt idx="53">
                  <c:v>57.15047066060945</c:v>
                </c:pt>
                <c:pt idx="54">
                  <c:v>57.182397101947743</c:v>
                </c:pt>
                <c:pt idx="55">
                  <c:v>57.82534545171729</c:v>
                </c:pt>
                <c:pt idx="56">
                  <c:v>58.392233383090073</c:v>
                </c:pt>
                <c:pt idx="57">
                  <c:v>59.617526214704412</c:v>
                </c:pt>
                <c:pt idx="58">
                  <c:v>59.46518439689121</c:v>
                </c:pt>
                <c:pt idx="59">
                  <c:v>59.448171995854509</c:v>
                </c:pt>
                <c:pt idx="60">
                  <c:v>59.847921660221672</c:v>
                </c:pt>
                <c:pt idx="61">
                  <c:v>60.495932330461898</c:v>
                </c:pt>
                <c:pt idx="62">
                  <c:v>60.860830353621587</c:v>
                </c:pt>
                <c:pt idx="63">
                  <c:v>61.637947851471509</c:v>
                </c:pt>
                <c:pt idx="64">
                  <c:v>61.708404479202223</c:v>
                </c:pt>
                <c:pt idx="65">
                  <c:v>62.335799180725509</c:v>
                </c:pt>
                <c:pt idx="66">
                  <c:v>62.999994059369932</c:v>
                </c:pt>
                <c:pt idx="67">
                  <c:v>63.082385817514677</c:v>
                </c:pt>
                <c:pt idx="68">
                  <c:v>63.405361403982489</c:v>
                </c:pt>
                <c:pt idx="69">
                  <c:v>63.238004970779762</c:v>
                </c:pt>
                <c:pt idx="70">
                  <c:v>63.547029559360332</c:v>
                </c:pt>
                <c:pt idx="71">
                  <c:v>63.625056198275793</c:v>
                </c:pt>
                <c:pt idx="72">
                  <c:v>63.316165771996317</c:v>
                </c:pt>
                <c:pt idx="73">
                  <c:v>63.228678625386777</c:v>
                </c:pt>
                <c:pt idx="74">
                  <c:v>63.190387131695317</c:v>
                </c:pt>
                <c:pt idx="75">
                  <c:v>63.189847599401922</c:v>
                </c:pt>
                <c:pt idx="76">
                  <c:v>63.539586275193173</c:v>
                </c:pt>
                <c:pt idx="77">
                  <c:v>64.001950109877328</c:v>
                </c:pt>
                <c:pt idx="78">
                  <c:v>63.784303245757307</c:v>
                </c:pt>
                <c:pt idx="79">
                  <c:v>64.252039419965016</c:v>
                </c:pt>
                <c:pt idx="80">
                  <c:v>64.673934759314633</c:v>
                </c:pt>
                <c:pt idx="81">
                  <c:v>65.566159346110709</c:v>
                </c:pt>
                <c:pt idx="82">
                  <c:v>66.384243797349043</c:v>
                </c:pt>
                <c:pt idx="83">
                  <c:v>67.029267353178284</c:v>
                </c:pt>
                <c:pt idx="84">
                  <c:v>67.296983978757453</c:v>
                </c:pt>
                <c:pt idx="85">
                  <c:v>67.27732570615963</c:v>
                </c:pt>
                <c:pt idx="86">
                  <c:v>68.185181281437664</c:v>
                </c:pt>
                <c:pt idx="87">
                  <c:v>69.318573205140368</c:v>
                </c:pt>
                <c:pt idx="88">
                  <c:v>69.63952726752143</c:v>
                </c:pt>
                <c:pt idx="89">
                  <c:v>69.988562771790498</c:v>
                </c:pt>
                <c:pt idx="90">
                  <c:v>70.697296286326491</c:v>
                </c:pt>
                <c:pt idx="91">
                  <c:v>71.218125560116562</c:v>
                </c:pt>
                <c:pt idx="92">
                  <c:v>71.340350450810263</c:v>
                </c:pt>
                <c:pt idx="93">
                  <c:v>71.754986663065608</c:v>
                </c:pt>
                <c:pt idx="94">
                  <c:v>71.71780080176174</c:v>
                </c:pt>
                <c:pt idx="95">
                  <c:v>71.510141467785004</c:v>
                </c:pt>
                <c:pt idx="96">
                  <c:v>71.90343078367934</c:v>
                </c:pt>
                <c:pt idx="97">
                  <c:v>71.841790095179633</c:v>
                </c:pt>
                <c:pt idx="98">
                  <c:v>72.638501554525831</c:v>
                </c:pt>
                <c:pt idx="99">
                  <c:v>72.548639670869846</c:v>
                </c:pt>
                <c:pt idx="100">
                  <c:v>73.213831605877118</c:v>
                </c:pt>
                <c:pt idx="101">
                  <c:v>73.36102975987815</c:v>
                </c:pt>
                <c:pt idx="102">
                  <c:v>73.839887665026055</c:v>
                </c:pt>
                <c:pt idx="103">
                  <c:v>74.444139900042842</c:v>
                </c:pt>
                <c:pt idx="104">
                  <c:v>74.716435685697618</c:v>
                </c:pt>
                <c:pt idx="105">
                  <c:v>75.033511345118157</c:v>
                </c:pt>
                <c:pt idx="106">
                  <c:v>75.430085089273248</c:v>
                </c:pt>
                <c:pt idx="107">
                  <c:v>76.509339643641496</c:v>
                </c:pt>
                <c:pt idx="108">
                  <c:v>76.75664288696052</c:v>
                </c:pt>
                <c:pt idx="109">
                  <c:v>77.296641066807354</c:v>
                </c:pt>
                <c:pt idx="110">
                  <c:v>77.303170655556769</c:v>
                </c:pt>
                <c:pt idx="111">
                  <c:v>78.311601190885156</c:v>
                </c:pt>
                <c:pt idx="112">
                  <c:v>78.375853520548205</c:v>
                </c:pt>
                <c:pt idx="113">
                  <c:v>78.50971706615033</c:v>
                </c:pt>
                <c:pt idx="114">
                  <c:v>79.478512265117217</c:v>
                </c:pt>
                <c:pt idx="115">
                  <c:v>80.458072682925078</c:v>
                </c:pt>
                <c:pt idx="116">
                  <c:v>82.511411852185262</c:v>
                </c:pt>
                <c:pt idx="117">
                  <c:v>82.184936460257049</c:v>
                </c:pt>
                <c:pt idx="118">
                  <c:v>82.695926052497612</c:v>
                </c:pt>
                <c:pt idx="119">
                  <c:v>82.624210370633406</c:v>
                </c:pt>
                <c:pt idx="120">
                  <c:v>83.606451075049421</c:v>
                </c:pt>
                <c:pt idx="121">
                  <c:v>83.365877013038997</c:v>
                </c:pt>
                <c:pt idx="122">
                  <c:v>83.862117359882333</c:v>
                </c:pt>
                <c:pt idx="123">
                  <c:v>84.178516802662045</c:v>
                </c:pt>
                <c:pt idx="124">
                  <c:v>84.535006567230553</c:v>
                </c:pt>
                <c:pt idx="125">
                  <c:v>85.252936064147832</c:v>
                </c:pt>
                <c:pt idx="126">
                  <c:v>85.312367634142802</c:v>
                </c:pt>
                <c:pt idx="127">
                  <c:v>85.861224464377031</c:v>
                </c:pt>
                <c:pt idx="128">
                  <c:v>86.451469674962482</c:v>
                </c:pt>
                <c:pt idx="129">
                  <c:v>87.015696520976149</c:v>
                </c:pt>
                <c:pt idx="130">
                  <c:v>87.712425966130553</c:v>
                </c:pt>
                <c:pt idx="131">
                  <c:v>88.869390277645394</c:v>
                </c:pt>
                <c:pt idx="132">
                  <c:v>88.232588509358408</c:v>
                </c:pt>
                <c:pt idx="133">
                  <c:v>88.983610329793407</c:v>
                </c:pt>
                <c:pt idx="134">
                  <c:v>89.020714823522809</c:v>
                </c:pt>
                <c:pt idx="135">
                  <c:v>88.512348052595684</c:v>
                </c:pt>
                <c:pt idx="136">
                  <c:v>89.162678425262925</c:v>
                </c:pt>
                <c:pt idx="137">
                  <c:v>90.078923728381781</c:v>
                </c:pt>
                <c:pt idx="138">
                  <c:v>90.270730220431744</c:v>
                </c:pt>
                <c:pt idx="139">
                  <c:v>91.21604799251493</c:v>
                </c:pt>
                <c:pt idx="140">
                  <c:v>91.509432782346423</c:v>
                </c:pt>
                <c:pt idx="141">
                  <c:v>91.931855435778019</c:v>
                </c:pt>
                <c:pt idx="142">
                  <c:v>91.955436199450958</c:v>
                </c:pt>
                <c:pt idx="143">
                  <c:v>92.043444724773821</c:v>
                </c:pt>
                <c:pt idx="144">
                  <c:v>92.84119156689367</c:v>
                </c:pt>
                <c:pt idx="145">
                  <c:v>93.178125731741474</c:v>
                </c:pt>
                <c:pt idx="146">
                  <c:v>93.586287598657151</c:v>
                </c:pt>
                <c:pt idx="147">
                  <c:v>94.077108124721605</c:v>
                </c:pt>
              </c:numCache>
            </c:numRef>
          </c:val>
          <c:smooth val="0"/>
          <c:extLst>
            <c:ext xmlns:c16="http://schemas.microsoft.com/office/drawing/2014/chart" uri="{C3380CC4-5D6E-409C-BE32-E72D297353CC}">
              <c16:uniqueId val="{00000002-1149-4F91-8661-A3167385C505}"/>
            </c:ext>
          </c:extLst>
        </c:ser>
        <c:dLbls>
          <c:showLegendKey val="0"/>
          <c:showVal val="0"/>
          <c:showCatName val="0"/>
          <c:showSerName val="0"/>
          <c:showPercent val="0"/>
          <c:showBubbleSize val="0"/>
        </c:dLbls>
        <c:smooth val="0"/>
        <c:axId val="1525048640"/>
        <c:axId val="1525044800"/>
      </c:lineChart>
      <c:catAx>
        <c:axId val="1525048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vert="horz"/>
          <a:lstStyle/>
          <a:p>
            <a:pPr>
              <a:defRPr/>
            </a:pPr>
            <a:endParaRPr lang="en-US"/>
          </a:p>
        </c:txPr>
        <c:crossAx val="1525044800"/>
        <c:crosses val="autoZero"/>
        <c:auto val="1"/>
        <c:lblAlgn val="ctr"/>
        <c:lblOffset val="100"/>
        <c:noMultiLvlLbl val="0"/>
      </c:catAx>
      <c:valAx>
        <c:axId val="1525044800"/>
        <c:scaling>
          <c:orientation val="minMax"/>
          <c:min val="40"/>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vert="horz"/>
          <a:lstStyle/>
          <a:p>
            <a:pPr>
              <a:defRPr/>
            </a:pPr>
            <a:endParaRPr lang="en-US"/>
          </a:p>
        </c:txPr>
        <c:crossAx val="1525048640"/>
        <c:crosses val="autoZero"/>
        <c:crossBetween val="between"/>
      </c:valAx>
      <c:spPr>
        <a:noFill/>
      </c:spPr>
    </c:plotArea>
    <c:legend>
      <c:legendPos val="r"/>
      <c:legendEntry>
        <c:idx val="1"/>
        <c:delete val="1"/>
      </c:legendEntry>
      <c:overlay val="0"/>
    </c:legend>
    <c:plotVisOnly val="1"/>
    <c:dispBlanksAs val="gap"/>
    <c:showDLblsOverMax val="0"/>
    <c:extLst/>
  </c:chart>
  <c:spPr>
    <a:solidFill>
      <a:srgbClr val="FFFBE5"/>
    </a:solidFill>
  </c:spPr>
  <c:txPr>
    <a:bodyPr/>
    <a:lstStyle/>
    <a:p>
      <a:pPr>
        <a:defRPr>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userShapes r:id="rId1"/>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587374</xdr:colOff>
      <xdr:row>3</xdr:row>
      <xdr:rowOff>165100</xdr:rowOff>
    </xdr:from>
    <xdr:to>
      <xdr:col>15</xdr:col>
      <xdr:colOff>596899</xdr:colOff>
      <xdr:row>17</xdr:row>
      <xdr:rowOff>152400</xdr:rowOff>
    </xdr:to>
    <xdr:graphicFrame macro="">
      <xdr:nvGraphicFramePr>
        <xdr:cNvPr id="4" name="Chart 3">
          <a:extLst>
            <a:ext uri="{FF2B5EF4-FFF2-40B4-BE49-F238E27FC236}">
              <a16:creationId xmlns:a16="http://schemas.microsoft.com/office/drawing/2014/main" id="{ED2073CC-4C36-6990-D69C-4B47D5AC0C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388471</xdr:colOff>
      <xdr:row>19</xdr:row>
      <xdr:rowOff>52294</xdr:rowOff>
    </xdr:from>
    <xdr:to>
      <xdr:col>17</xdr:col>
      <xdr:colOff>395942</xdr:colOff>
      <xdr:row>41</xdr:row>
      <xdr:rowOff>112059</xdr:rowOff>
    </xdr:to>
    <xdr:graphicFrame macro="">
      <xdr:nvGraphicFramePr>
        <xdr:cNvPr id="2" name="Chart 1">
          <a:extLst>
            <a:ext uri="{FF2B5EF4-FFF2-40B4-BE49-F238E27FC236}">
              <a16:creationId xmlns:a16="http://schemas.microsoft.com/office/drawing/2014/main" id="{F412CFE1-A1CD-444A-9CEF-9DF9E1F987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0.14181</cdr:x>
      <cdr:y>0.02897</cdr:y>
    </cdr:from>
    <cdr:to>
      <cdr:x>0.15426</cdr:x>
      <cdr:y>0.18966</cdr:y>
    </cdr:to>
    <cdr:sp macro="" textlink="">
      <cdr:nvSpPr>
        <cdr:cNvPr id="2" name="Rectangle 1">
          <a:extLst xmlns:a="http://schemas.openxmlformats.org/drawingml/2006/main">
            <a:ext uri="{FF2B5EF4-FFF2-40B4-BE49-F238E27FC236}">
              <a16:creationId xmlns:a16="http://schemas.microsoft.com/office/drawing/2014/main" id="{AD1EF433-35E8-9376-79FE-2C7945EC444E}"/>
            </a:ext>
          </a:extLst>
        </cdr:cNvPr>
        <cdr:cNvSpPr/>
      </cdr:nvSpPr>
      <cdr:spPr>
        <a:xfrm xmlns:a="http://schemas.openxmlformats.org/drawingml/2006/main">
          <a:off x="782917" y="125506"/>
          <a:ext cx="68729" cy="696259"/>
        </a:xfrm>
        <a:prstGeom xmlns:a="http://schemas.openxmlformats.org/drawingml/2006/main" prst="rect">
          <a:avLst/>
        </a:prstGeom>
        <a:solidFill xmlns:a="http://schemas.openxmlformats.org/drawingml/2006/main">
          <a:srgbClr val="FF0000"/>
        </a:solidFill>
        <a:ln xmlns:a="http://schemas.openxmlformats.org/drawingml/2006/main">
          <a:noFill/>
        </a:ln>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wrap="square"/>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en-GB" kern="1200"/>
        </a:p>
      </cdr:txBody>
    </cdr:sp>
  </cdr:relSizeAnchor>
</c:userShape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Guidance" displayName="Guidance" ref="A4:C17">
  <tableColumns count="3">
    <tableColumn id="1" xr3:uid="{00000000-0010-0000-0000-000001000000}" name="Notes"/>
    <tableColumn id="2" xr3:uid="{00000000-0010-0000-0000-000002000000}" name="Guidance"/>
    <tableColumn id="3" xr3:uid="{00000000-0010-0000-0000-000003000000}" name="Sources and Useful Links"/>
  </tableColumns>
  <tableStyleInfo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B000000}" name="Table_8" displayName="Table_8" ref="A4:U35">
  <tableColumns count="21">
    <tableColumn id="1" xr3:uid="{00000000-0010-0000-0B00-000001000000}" name="Year"/>
    <tableColumn id="2" xr3:uid="{00000000-0010-0000-0B00-000002000000}" name="Whole Economy excluding imputed rental"/>
    <tableColumn id="3" xr3:uid="{00000000-0010-0000-0B00-000003000000}" name="Agriculture forestry and fishing"/>
    <tableColumn id="4" xr3:uid="{00000000-0010-0000-0B00-000004000000}" name="Mining and quarrying"/>
    <tableColumn id="5" xr3:uid="{00000000-0010-0000-0B00-000005000000}" name="Manufacturing"/>
    <tableColumn id="6" xr3:uid="{00000000-0010-0000-0B00-000006000000}" name="Electricity, gas, steam and air conditioning supply"/>
    <tableColumn id="7" xr3:uid="{00000000-0010-0000-0B00-000007000000}" name="Water supply; sewerage, waste management and remediation activities"/>
    <tableColumn id="8" xr3:uid="{00000000-0010-0000-0B00-000008000000}" name="Construction"/>
    <tableColumn id="9" xr3:uid="{00000000-0010-0000-0B00-000009000000}" name="Wholesale and retail trade; repair of motor vehicles and motorcycles"/>
    <tableColumn id="10" xr3:uid="{00000000-0010-0000-0B00-00000A000000}" name="Transportation and storage"/>
    <tableColumn id="11" xr3:uid="{00000000-0010-0000-0B00-00000B000000}" name="Accommodation and food service activities"/>
    <tableColumn id="12" xr3:uid="{00000000-0010-0000-0B00-00000C000000}" name="Information and communication"/>
    <tableColumn id="13" xr3:uid="{00000000-0010-0000-0B00-00000D000000}" name="Financial and insurance activities"/>
    <tableColumn id="14" xr3:uid="{00000000-0010-0000-0B00-00000E000000}" name="Real estate activities excluding imputed rental"/>
    <tableColumn id="15" xr3:uid="{00000000-0010-0000-0B00-00000F000000}" name="Professional, scientific and technical activities"/>
    <tableColumn id="16" xr3:uid="{00000000-0010-0000-0B00-000010000000}" name="Administrative and support service activities"/>
    <tableColumn id="17" xr3:uid="{00000000-0010-0000-0B00-000011000000}" name="Public administration and defence; compulsory social security"/>
    <tableColumn id="18" xr3:uid="{00000000-0010-0000-0B00-000012000000}" name="Education"/>
    <tableColumn id="19" xr3:uid="{00000000-0010-0000-0B00-000013000000}" name="Human health and social activities"/>
    <tableColumn id="20" xr3:uid="{00000000-0010-0000-0B00-000014000000}" name="Arts, entertainment and recreation"/>
    <tableColumn id="21" xr3:uid="{00000000-0010-0000-0B00-000015000000}" name="Other service activities including households as employers"/>
  </tableColumns>
  <tableStyleInfo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C000000}" name="Table_9" displayName="Table_9" ref="A4:U35">
  <tableColumns count="21">
    <tableColumn id="1" xr3:uid="{00000000-0010-0000-0C00-000001000000}" name="Year"/>
    <tableColumn id="2" xr3:uid="{00000000-0010-0000-0C00-000002000000}" name="Whole Economy excluding imputed rental"/>
    <tableColumn id="3" xr3:uid="{00000000-0010-0000-0C00-000003000000}" name="Agriculture forestry and fishing"/>
    <tableColumn id="4" xr3:uid="{00000000-0010-0000-0C00-000004000000}" name="Mining and quarrying"/>
    <tableColumn id="5" xr3:uid="{00000000-0010-0000-0C00-000005000000}" name="Manufacturing"/>
    <tableColumn id="6" xr3:uid="{00000000-0010-0000-0C00-000006000000}" name="Electricity, gas, steam and air conditioning supply"/>
    <tableColumn id="7" xr3:uid="{00000000-0010-0000-0C00-000007000000}" name="Water supply; sewerage, waste management and remediation activities"/>
    <tableColumn id="8" xr3:uid="{00000000-0010-0000-0C00-000008000000}" name="Construction"/>
    <tableColumn id="9" xr3:uid="{00000000-0010-0000-0C00-000009000000}" name="Wholesale and retail trade; repair of motor vehicles and motorcycles"/>
    <tableColumn id="10" xr3:uid="{00000000-0010-0000-0C00-00000A000000}" name="Transportation and storage"/>
    <tableColumn id="11" xr3:uid="{00000000-0010-0000-0C00-00000B000000}" name="Accommodation and food service activities"/>
    <tableColumn id="12" xr3:uid="{00000000-0010-0000-0C00-00000C000000}" name="Information and communication"/>
    <tableColumn id="13" xr3:uid="{00000000-0010-0000-0C00-00000D000000}" name="Financial and insurance activities"/>
    <tableColumn id="14" xr3:uid="{00000000-0010-0000-0C00-00000E000000}" name="Real estate activities excluding imputed rental"/>
    <tableColumn id="15" xr3:uid="{00000000-0010-0000-0C00-00000F000000}" name="Professional, scientific and technical activities"/>
    <tableColumn id="16" xr3:uid="{00000000-0010-0000-0C00-000010000000}" name="Administrative and support service activities"/>
    <tableColumn id="17" xr3:uid="{00000000-0010-0000-0C00-000011000000}" name="Public administration and defence; compulsory social security"/>
    <tableColumn id="18" xr3:uid="{00000000-0010-0000-0C00-000012000000}" name="Education"/>
    <tableColumn id="19" xr3:uid="{00000000-0010-0000-0C00-000013000000}" name="Human health and social activities"/>
    <tableColumn id="20" xr3:uid="{00000000-0010-0000-0C00-000014000000}" name="Arts, entertainment and recreation"/>
    <tableColumn id="21" xr3:uid="{00000000-0010-0000-0C00-000015000000}" name="Other service activities including households as employers"/>
  </tableColumns>
  <tableStyleInfo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D000000}" name="Table_10" displayName="Table_10" ref="A4:U35">
  <tableColumns count="21">
    <tableColumn id="1" xr3:uid="{00000000-0010-0000-0D00-000001000000}" name="Year"/>
    <tableColumn id="2" xr3:uid="{00000000-0010-0000-0D00-000002000000}" name="Whole Economy excluding imputed rental"/>
    <tableColumn id="3" xr3:uid="{00000000-0010-0000-0D00-000003000000}" name="Agriculture forestry and fishing"/>
    <tableColumn id="4" xr3:uid="{00000000-0010-0000-0D00-000004000000}" name="Mining and quarrying"/>
    <tableColumn id="5" xr3:uid="{00000000-0010-0000-0D00-000005000000}" name="Manufacturing"/>
    <tableColumn id="6" xr3:uid="{00000000-0010-0000-0D00-000006000000}" name="Electricity, gas, steam and air conditioning supply"/>
    <tableColumn id="7" xr3:uid="{00000000-0010-0000-0D00-000007000000}" name="Water supply; sewerage, waste management and remediation activities"/>
    <tableColumn id="8" xr3:uid="{00000000-0010-0000-0D00-000008000000}" name="Construction"/>
    <tableColumn id="9" xr3:uid="{00000000-0010-0000-0D00-000009000000}" name="Wholesale and retail trade; repair of motor vehicles and motorcycles"/>
    <tableColumn id="10" xr3:uid="{00000000-0010-0000-0D00-00000A000000}" name="Transportation and storage"/>
    <tableColumn id="11" xr3:uid="{00000000-0010-0000-0D00-00000B000000}" name="Accommodation and food service activities"/>
    <tableColumn id="12" xr3:uid="{00000000-0010-0000-0D00-00000C000000}" name="Information and communication"/>
    <tableColumn id="13" xr3:uid="{00000000-0010-0000-0D00-00000D000000}" name="Financial and insurance activities"/>
    <tableColumn id="14" xr3:uid="{00000000-0010-0000-0D00-00000E000000}" name="Real estate activities excluding imputed rental"/>
    <tableColumn id="15" xr3:uid="{00000000-0010-0000-0D00-00000F000000}" name="Professional, scientific and technical activities"/>
    <tableColumn id="16" xr3:uid="{00000000-0010-0000-0D00-000010000000}" name="Administrative and support service activities"/>
    <tableColumn id="17" xr3:uid="{00000000-0010-0000-0D00-000011000000}" name="Public administration and defence; compulsory social security"/>
    <tableColumn id="18" xr3:uid="{00000000-0010-0000-0D00-000012000000}" name="Education"/>
    <tableColumn id="19" xr3:uid="{00000000-0010-0000-0D00-000013000000}" name="Human health and social activities"/>
    <tableColumn id="20" xr3:uid="{00000000-0010-0000-0D00-000014000000}" name="Arts, entertainment and recreation"/>
    <tableColumn id="21" xr3:uid="{00000000-0010-0000-0D00-000015000000}" name="Other service activities including households as employers"/>
  </tableColumns>
  <tableStyleInfo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E000000}" name="Table_11" displayName="Table_11" ref="A4:U35">
  <tableColumns count="21">
    <tableColumn id="1" xr3:uid="{00000000-0010-0000-0E00-000001000000}" name="Year"/>
    <tableColumn id="2" xr3:uid="{00000000-0010-0000-0E00-000002000000}" name="Whole Economy excluding imputed rental"/>
    <tableColumn id="3" xr3:uid="{00000000-0010-0000-0E00-000003000000}" name="Agriculture forestry and fishing"/>
    <tableColumn id="4" xr3:uid="{00000000-0010-0000-0E00-000004000000}" name="Mining and quarrying"/>
    <tableColumn id="5" xr3:uid="{00000000-0010-0000-0E00-000005000000}" name="Manufacturing"/>
    <tableColumn id="6" xr3:uid="{00000000-0010-0000-0E00-000006000000}" name="Electricity, gas, steam and air conditioning supply"/>
    <tableColumn id="7" xr3:uid="{00000000-0010-0000-0E00-000007000000}" name="Water supply; sewerage, waste management and remediation activities"/>
    <tableColumn id="8" xr3:uid="{00000000-0010-0000-0E00-000008000000}" name="Construction"/>
    <tableColumn id="9" xr3:uid="{00000000-0010-0000-0E00-000009000000}" name="Wholesale and retail trade; repair of motor vehicles and motorcycles"/>
    <tableColumn id="10" xr3:uid="{00000000-0010-0000-0E00-00000A000000}" name="Transportation and storage"/>
    <tableColumn id="11" xr3:uid="{00000000-0010-0000-0E00-00000B000000}" name="Accommodation and food service activities"/>
    <tableColumn id="12" xr3:uid="{00000000-0010-0000-0E00-00000C000000}" name="Information and communication"/>
    <tableColumn id="13" xr3:uid="{00000000-0010-0000-0E00-00000D000000}" name="Financial and insurance activities"/>
    <tableColumn id="14" xr3:uid="{00000000-0010-0000-0E00-00000E000000}" name="Real estate activities excluding imputed rental"/>
    <tableColumn id="15" xr3:uid="{00000000-0010-0000-0E00-00000F000000}" name="Professional, scientific and technical activities"/>
    <tableColumn id="16" xr3:uid="{00000000-0010-0000-0E00-000010000000}" name="Administrative and support service activities"/>
    <tableColumn id="17" xr3:uid="{00000000-0010-0000-0E00-000011000000}" name="Public administration and defence; compulsory social security"/>
    <tableColumn id="18" xr3:uid="{00000000-0010-0000-0E00-000012000000}" name="Education"/>
    <tableColumn id="19" xr3:uid="{00000000-0010-0000-0E00-000013000000}" name="Human health and social activities"/>
    <tableColumn id="20" xr3:uid="{00000000-0010-0000-0E00-000014000000}" name="Arts, entertainment and recreation"/>
    <tableColumn id="21" xr3:uid="{00000000-0010-0000-0E00-000015000000}" name="Other service activities including households as employers"/>
  </tableColumns>
  <tableStyleInfo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0000000-000C-0000-FFFF-FFFF0F000000}" name="Table_12" displayName="Table_12" ref="A4:U35">
  <tableColumns count="21">
    <tableColumn id="1" xr3:uid="{00000000-0010-0000-0F00-000001000000}" name="Year"/>
    <tableColumn id="2" xr3:uid="{00000000-0010-0000-0F00-000002000000}" name="Whole Economy excluding imputed rental"/>
    <tableColumn id="3" xr3:uid="{00000000-0010-0000-0F00-000003000000}" name="Agriculture forestry and fishing"/>
    <tableColumn id="4" xr3:uid="{00000000-0010-0000-0F00-000004000000}" name="Mining and quarrying"/>
    <tableColumn id="5" xr3:uid="{00000000-0010-0000-0F00-000005000000}" name="Manufacturing"/>
    <tableColumn id="6" xr3:uid="{00000000-0010-0000-0F00-000006000000}" name="Electricity, gas, steam and air conditioning supply"/>
    <tableColumn id="7" xr3:uid="{00000000-0010-0000-0F00-000007000000}" name="Water supply; sewerage, waste management and remediation activities"/>
    <tableColumn id="8" xr3:uid="{00000000-0010-0000-0F00-000008000000}" name="Construction"/>
    <tableColumn id="9" xr3:uid="{00000000-0010-0000-0F00-000009000000}" name="Wholesale and retail trade; repair of motor vehicles and motorcycles"/>
    <tableColumn id="10" xr3:uid="{00000000-0010-0000-0F00-00000A000000}" name="Transportation and storage"/>
    <tableColumn id="11" xr3:uid="{00000000-0010-0000-0F00-00000B000000}" name="Accommodation and food service activities"/>
    <tableColumn id="12" xr3:uid="{00000000-0010-0000-0F00-00000C000000}" name="Information and communication"/>
    <tableColumn id="13" xr3:uid="{00000000-0010-0000-0F00-00000D000000}" name="Financial and insurance activities"/>
    <tableColumn id="14" xr3:uid="{00000000-0010-0000-0F00-00000E000000}" name="Real estate activities excluding imputed rental"/>
    <tableColumn id="15" xr3:uid="{00000000-0010-0000-0F00-00000F000000}" name="Professional, scientific and technical activities"/>
    <tableColumn id="16" xr3:uid="{00000000-0010-0000-0F00-000010000000}" name="Administrative and support service activities"/>
    <tableColumn id="17" xr3:uid="{00000000-0010-0000-0F00-000011000000}" name="Public administration and defence; compulsory social security"/>
    <tableColumn id="18" xr3:uid="{00000000-0010-0000-0F00-000012000000}" name="Education"/>
    <tableColumn id="19" xr3:uid="{00000000-0010-0000-0F00-000013000000}" name="Human health and social activities"/>
    <tableColumn id="20" xr3:uid="{00000000-0010-0000-0F00-000014000000}" name="Arts, entertainment and recreation"/>
    <tableColumn id="21" xr3:uid="{00000000-0010-0000-0F00-000015000000}" name="Other service activities including households as employers"/>
  </tableColumns>
  <tableStyleInfo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0000000-000C-0000-FFFF-FFFF10000000}" name="Table_13" displayName="Table_13" ref="A4:U34">
  <tableColumns count="21">
    <tableColumn id="1" xr3:uid="{00000000-0010-0000-1000-000001000000}" name="Year"/>
    <tableColumn id="2" xr3:uid="{00000000-0010-0000-1000-000002000000}" name="Whole Economy excluding imputed rental"/>
    <tableColumn id="3" xr3:uid="{00000000-0010-0000-1000-000003000000}" name="Agriculture forestry and fishing"/>
    <tableColumn id="4" xr3:uid="{00000000-0010-0000-1000-000004000000}" name="Mining and quarrying"/>
    <tableColumn id="5" xr3:uid="{00000000-0010-0000-1000-000005000000}" name="Manufacturing"/>
    <tableColumn id="6" xr3:uid="{00000000-0010-0000-1000-000006000000}" name="Electricity, gas, steam and air conditioning supply"/>
    <tableColumn id="7" xr3:uid="{00000000-0010-0000-1000-000007000000}" name="Water supply; sewerage, waste management and remediation activities"/>
    <tableColumn id="8" xr3:uid="{00000000-0010-0000-1000-000008000000}" name="Construction"/>
    <tableColumn id="9" xr3:uid="{00000000-0010-0000-1000-000009000000}" name="Wholesale and retail trade; repair of motor vehicles and motorcycles"/>
    <tableColumn id="10" xr3:uid="{00000000-0010-0000-1000-00000A000000}" name="Transportation and storage"/>
    <tableColumn id="11" xr3:uid="{00000000-0010-0000-1000-00000B000000}" name="Accommodation and food service activities"/>
    <tableColumn id="12" xr3:uid="{00000000-0010-0000-1000-00000C000000}" name="Information and communication"/>
    <tableColumn id="13" xr3:uid="{00000000-0010-0000-1000-00000D000000}" name="Financial and insurance activities"/>
    <tableColumn id="14" xr3:uid="{00000000-0010-0000-1000-00000E000000}" name="Real estate activities excluding imputed rental"/>
    <tableColumn id="15" xr3:uid="{00000000-0010-0000-1000-00000F000000}" name="Professional, scientific and technical activities"/>
    <tableColumn id="16" xr3:uid="{00000000-0010-0000-1000-000010000000}" name="Administrative and support service activities"/>
    <tableColumn id="17" xr3:uid="{00000000-0010-0000-1000-000011000000}" name="Public administration and defence; compulsory social security"/>
    <tableColumn id="18" xr3:uid="{00000000-0010-0000-1000-000012000000}" name="Education"/>
    <tableColumn id="19" xr3:uid="{00000000-0010-0000-1000-000013000000}" name="Human health and social activities"/>
    <tableColumn id="20" xr3:uid="{00000000-0010-0000-1000-000014000000}" name="Arts, entertainment and recreation"/>
    <tableColumn id="21" xr3:uid="{00000000-0010-0000-1000-000015000000}" name="Other service activities including households as employers"/>
  </tableColumns>
  <tableStyleInfo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00000000-000C-0000-FFFF-FFFF11000000}" name="Table_14" displayName="Table_14" ref="A4:B287">
  <tableColumns count="2">
    <tableColumn id="1" xr3:uid="{00000000-0010-0000-1100-000001000000}" name="Quarter"/>
    <tableColumn id="2" xr3:uid="{00000000-0010-0000-1100-000002000000}" name="Whole economy"/>
  </tableColumns>
  <tableStyleInfo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00000000-000C-0000-FFFF-FFFF12000000}" name="Table_15" displayName="Table_15" ref="A4:B287">
  <tableColumns count="2">
    <tableColumn id="1" xr3:uid="{00000000-0010-0000-1200-000001000000}" name="Quarter"/>
    <tableColumn id="2" xr3:uid="{00000000-0010-0000-1200-000002000000}" name="Whole economy"/>
  </tableColumns>
  <tableStyleInfo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00000000-000C-0000-FFFF-FFFF13000000}" name="Table_16" displayName="Table_16" ref="A4:B223">
  <tableColumns count="2">
    <tableColumn id="1" xr3:uid="{00000000-0010-0000-1300-000001000000}" name="Quarter"/>
    <tableColumn id="2" xr3:uid="{00000000-0010-0000-1300-000002000000}" name="Whole economy"/>
  </tableColumns>
  <tableStyleInfo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00000000-000C-0000-FFFF-FFFF14000000}" name="Table_17" displayName="Table_17" ref="A4:B223">
  <tableColumns count="2">
    <tableColumn id="1" xr3:uid="{00000000-0010-0000-1400-000001000000}" name="Quarter"/>
    <tableColumn id="2" xr3:uid="{00000000-0010-0000-1400-000002000000}" name="Whole economy"/>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Section_level_industries" displayName="Section_level_industries" ref="A3:C23">
  <tableColumns count="3">
    <tableColumn id="1" xr3:uid="{00000000-0010-0000-0300-000001000000}" name="Industry Breakdowns"/>
    <tableColumn id="2" xr3:uid="{00000000-0010-0000-0300-000002000000}" name="SIC 2007 section"/>
    <tableColumn id="3" xr3:uid="{00000000-0010-0000-0300-000003000000}" name="SIC 2007 division"/>
  </tableColumns>
  <tableStyleInfo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00000000-000C-0000-FFFF-FFFF15000000}" name="Table_18" displayName="Table_18" ref="A4:C224">
  <autoFilter ref="A4:C224" xr:uid="{00000000-000C-0000-FFFF-FFFF15000000}"/>
  <tableColumns count="3">
    <tableColumn id="1" xr3:uid="{00000000-0010-0000-1500-000001000000}" name="Quarter"/>
    <tableColumn id="2" xr3:uid="{00000000-0010-0000-1500-000002000000}" name="Whole economy"/>
    <tableColumn id="3" xr3:uid="{170D6DF7-5921-4335-A49A-15CA08E68ED8}" name="Column1"/>
  </tableColumns>
  <tableStyleInfo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00000000-000C-0000-FFFF-FFFF17000000}" name="Table_20" displayName="Table_20" ref="A4:U119">
  <tableColumns count="21">
    <tableColumn id="1" xr3:uid="{00000000-0010-0000-1700-000001000000}" name="Quarter"/>
    <tableColumn id="2" xr3:uid="{00000000-0010-0000-1700-000002000000}" name="Whole Economy excluding imputed rental"/>
    <tableColumn id="3" xr3:uid="{00000000-0010-0000-1700-000003000000}" name="Agriculture forestry and fishing"/>
    <tableColumn id="4" xr3:uid="{00000000-0010-0000-1700-000004000000}" name="Mining and quarrying"/>
    <tableColumn id="5" xr3:uid="{00000000-0010-0000-1700-000005000000}" name="Manufacturing"/>
    <tableColumn id="6" xr3:uid="{00000000-0010-0000-1700-000006000000}" name="Electricity, gas, steam and air conditioning supply"/>
    <tableColumn id="7" xr3:uid="{00000000-0010-0000-1700-000007000000}" name="Water supply; sewerage, waste management and remediation activities"/>
    <tableColumn id="8" xr3:uid="{00000000-0010-0000-1700-000008000000}" name="Construction"/>
    <tableColumn id="9" xr3:uid="{00000000-0010-0000-1700-000009000000}" name="Wholesale and retail trade; repair of motor vehicles and motorcycles"/>
    <tableColumn id="10" xr3:uid="{00000000-0010-0000-1700-00000A000000}" name="Transportation and storage"/>
    <tableColumn id="11" xr3:uid="{00000000-0010-0000-1700-00000B000000}" name="Accommodation and food service activities"/>
    <tableColumn id="12" xr3:uid="{00000000-0010-0000-1700-00000C000000}" name="Information and communication"/>
    <tableColumn id="13" xr3:uid="{00000000-0010-0000-1700-00000D000000}" name="Financial and insurance activities"/>
    <tableColumn id="14" xr3:uid="{00000000-0010-0000-1700-00000E000000}" name="Real estate activities excluding imputed rental"/>
    <tableColumn id="15" xr3:uid="{00000000-0010-0000-1700-00000F000000}" name="Professional, scientific and technical activities"/>
    <tableColumn id="16" xr3:uid="{00000000-0010-0000-1700-000010000000}" name="Administrative and support service activities"/>
    <tableColumn id="17" xr3:uid="{00000000-0010-0000-1700-000011000000}" name="Public administration and defence; compulsory social security"/>
    <tableColumn id="18" xr3:uid="{00000000-0010-0000-1700-000012000000}" name="Education"/>
    <tableColumn id="19" xr3:uid="{00000000-0010-0000-1700-000013000000}" name="Human health and social activities"/>
    <tableColumn id="20" xr3:uid="{00000000-0010-0000-1700-000014000000}" name="Arts, entertainment and recreation"/>
    <tableColumn id="21" xr3:uid="{00000000-0010-0000-1700-000015000000}" name="Other service activities including households as employers"/>
  </tableColumns>
  <tableStyleInfo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00000000-000C-0000-FFFF-FFFF18000000}" name="Table_21" displayName="Table_21" ref="A4:U119">
  <tableColumns count="21">
    <tableColumn id="1" xr3:uid="{00000000-0010-0000-1800-000001000000}" name="Quarter"/>
    <tableColumn id="2" xr3:uid="{00000000-0010-0000-1800-000002000000}" name="Whole Economy excluding imputed rental"/>
    <tableColumn id="3" xr3:uid="{00000000-0010-0000-1800-000003000000}" name="Agriculture forestry and fishing"/>
    <tableColumn id="4" xr3:uid="{00000000-0010-0000-1800-000004000000}" name="Mining and quarrying"/>
    <tableColumn id="5" xr3:uid="{00000000-0010-0000-1800-000005000000}" name="Manufacturing"/>
    <tableColumn id="6" xr3:uid="{00000000-0010-0000-1800-000006000000}" name="Electricity, gas, steam and air conditioning supply"/>
    <tableColumn id="7" xr3:uid="{00000000-0010-0000-1800-000007000000}" name="Water supply; sewerage, waste management and remediation activities"/>
    <tableColumn id="8" xr3:uid="{00000000-0010-0000-1800-000008000000}" name="Construction"/>
    <tableColumn id="9" xr3:uid="{00000000-0010-0000-1800-000009000000}" name="Wholesale and retail trade; repair of motor vehicles and motorcycles"/>
    <tableColumn id="10" xr3:uid="{00000000-0010-0000-1800-00000A000000}" name="Transportation and storage"/>
    <tableColumn id="11" xr3:uid="{00000000-0010-0000-1800-00000B000000}" name="Accommodation and food service activities"/>
    <tableColumn id="12" xr3:uid="{00000000-0010-0000-1800-00000C000000}" name="Information and communication"/>
    <tableColumn id="13" xr3:uid="{00000000-0010-0000-1800-00000D000000}" name="Financial and insurance activities"/>
    <tableColumn id="14" xr3:uid="{00000000-0010-0000-1800-00000E000000}" name="Real estate activities excluding imputed rental"/>
    <tableColumn id="15" xr3:uid="{00000000-0010-0000-1800-00000F000000}" name="Professional, scientific and technical activities"/>
    <tableColumn id="16" xr3:uid="{00000000-0010-0000-1800-000010000000}" name="Administrative and support service activities"/>
    <tableColumn id="17" xr3:uid="{00000000-0010-0000-1800-000011000000}" name="Public administration and defence; compulsory social security"/>
    <tableColumn id="18" xr3:uid="{00000000-0010-0000-1800-000012000000}" name="Education"/>
    <tableColumn id="19" xr3:uid="{00000000-0010-0000-1800-000013000000}" name="Human health and social activities"/>
    <tableColumn id="20" xr3:uid="{00000000-0010-0000-1800-000014000000}" name="Arts, entertainment and recreation"/>
    <tableColumn id="21" xr3:uid="{00000000-0010-0000-1800-000015000000}" name="Other service activities including households as employers"/>
  </tableColumns>
  <tableStyleInfo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00000000-000C-0000-FFFF-FFFF19000000}" name="Table_22" displayName="Table_22" ref="A4:U119">
  <tableColumns count="21">
    <tableColumn id="1" xr3:uid="{00000000-0010-0000-1900-000001000000}" name="Quarter"/>
    <tableColumn id="2" xr3:uid="{00000000-0010-0000-1900-000002000000}" name="Whole Economy excluding imputed rental"/>
    <tableColumn id="3" xr3:uid="{00000000-0010-0000-1900-000003000000}" name="Agriculture forestry and fishing"/>
    <tableColumn id="4" xr3:uid="{00000000-0010-0000-1900-000004000000}" name="Mining and quarrying"/>
    <tableColumn id="5" xr3:uid="{00000000-0010-0000-1900-000005000000}" name="Manufacturing"/>
    <tableColumn id="6" xr3:uid="{00000000-0010-0000-1900-000006000000}" name="Electricity, gas, steam and air conditioning supply"/>
    <tableColumn id="7" xr3:uid="{00000000-0010-0000-1900-000007000000}" name="Water supply; sewerage, waste management and remediation activities"/>
    <tableColumn id="8" xr3:uid="{00000000-0010-0000-1900-000008000000}" name="Construction"/>
    <tableColumn id="9" xr3:uid="{00000000-0010-0000-1900-000009000000}" name="Wholesale and retail trade; repair of motor vehicles and motorcycles"/>
    <tableColumn id="10" xr3:uid="{00000000-0010-0000-1900-00000A000000}" name="Transportation and storage"/>
    <tableColumn id="11" xr3:uid="{00000000-0010-0000-1900-00000B000000}" name="Accommodation and food service activities"/>
    <tableColumn id="12" xr3:uid="{00000000-0010-0000-1900-00000C000000}" name="Information and communication"/>
    <tableColumn id="13" xr3:uid="{00000000-0010-0000-1900-00000D000000}" name="Financial and insurance activities"/>
    <tableColumn id="14" xr3:uid="{00000000-0010-0000-1900-00000E000000}" name="Real estate activities excluding imputed rental"/>
    <tableColumn id="15" xr3:uid="{00000000-0010-0000-1900-00000F000000}" name="Professional, scientific and technical activities"/>
    <tableColumn id="16" xr3:uid="{00000000-0010-0000-1900-000010000000}" name="Administrative and support service activities"/>
    <tableColumn id="17" xr3:uid="{00000000-0010-0000-1900-000011000000}" name="Public administration and defence; compulsory social security"/>
    <tableColumn id="18" xr3:uid="{00000000-0010-0000-1900-000012000000}" name="Education"/>
    <tableColumn id="19" xr3:uid="{00000000-0010-0000-1900-000013000000}" name="Human health and social activities"/>
    <tableColumn id="20" xr3:uid="{00000000-0010-0000-1900-000014000000}" name="Arts, entertainment and recreation"/>
    <tableColumn id="21" xr3:uid="{00000000-0010-0000-1900-000015000000}" name="Other service activities including households as employers"/>
  </tableColumns>
  <tableStyleInfo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00000000-000C-0000-FFFF-FFFF1A000000}" name="Table_23" displayName="Table_23" ref="A4:U119">
  <tableColumns count="21">
    <tableColumn id="1" xr3:uid="{00000000-0010-0000-1A00-000001000000}" name="Quarter"/>
    <tableColumn id="2" xr3:uid="{00000000-0010-0000-1A00-000002000000}" name="Whole Economy excluding imputed rental"/>
    <tableColumn id="3" xr3:uid="{00000000-0010-0000-1A00-000003000000}" name="Agriculture forestry and fishing"/>
    <tableColumn id="4" xr3:uid="{00000000-0010-0000-1A00-000004000000}" name="Mining and quarrying"/>
    <tableColumn id="5" xr3:uid="{00000000-0010-0000-1A00-000005000000}" name="Manufacturing"/>
    <tableColumn id="6" xr3:uid="{00000000-0010-0000-1A00-000006000000}" name="Electricity, gas, steam and air conditioning supply"/>
    <tableColumn id="7" xr3:uid="{00000000-0010-0000-1A00-000007000000}" name="Water supply; sewerage, waste management and remediation activities"/>
    <tableColumn id="8" xr3:uid="{00000000-0010-0000-1A00-000008000000}" name="Construction"/>
    <tableColumn id="9" xr3:uid="{00000000-0010-0000-1A00-000009000000}" name="Wholesale and retail trade; repair of motor vehicles and motorcycles"/>
    <tableColumn id="10" xr3:uid="{00000000-0010-0000-1A00-00000A000000}" name="Transportation and storage"/>
    <tableColumn id="11" xr3:uid="{00000000-0010-0000-1A00-00000B000000}" name="Accommodation and food service activities"/>
    <tableColumn id="12" xr3:uid="{00000000-0010-0000-1A00-00000C000000}" name="Information and communication"/>
    <tableColumn id="13" xr3:uid="{00000000-0010-0000-1A00-00000D000000}" name="Financial and insurance activities"/>
    <tableColumn id="14" xr3:uid="{00000000-0010-0000-1A00-00000E000000}" name="Real estate activities excluding imputed rental"/>
    <tableColumn id="15" xr3:uid="{00000000-0010-0000-1A00-00000F000000}" name="Professional, scientific and technical activities"/>
    <tableColumn id="16" xr3:uid="{00000000-0010-0000-1A00-000010000000}" name="Administrative and support service activities"/>
    <tableColumn id="17" xr3:uid="{00000000-0010-0000-1A00-000011000000}" name="Public administration and defence; compulsory social security"/>
    <tableColumn id="18" xr3:uid="{00000000-0010-0000-1A00-000012000000}" name="Education"/>
    <tableColumn id="19" xr3:uid="{00000000-0010-0000-1A00-000013000000}" name="Human health and social activities"/>
    <tableColumn id="20" xr3:uid="{00000000-0010-0000-1A00-000014000000}" name="Arts, entertainment and recreation"/>
    <tableColumn id="21" xr3:uid="{00000000-0010-0000-1A00-000015000000}" name="Other service activities including households as employers"/>
  </tableColumns>
  <tableStyleInfo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00000000-000C-0000-FFFF-FFFF1B000000}" name="Table_24" displayName="Table_24" ref="A4:U119">
  <tableColumns count="21">
    <tableColumn id="1" xr3:uid="{00000000-0010-0000-1B00-000001000000}" name="Quarter"/>
    <tableColumn id="2" xr3:uid="{00000000-0010-0000-1B00-000002000000}" name="Whole Economy excluding imputed rental"/>
    <tableColumn id="3" xr3:uid="{00000000-0010-0000-1B00-000003000000}" name="Agriculture forestry and fishing"/>
    <tableColumn id="4" xr3:uid="{00000000-0010-0000-1B00-000004000000}" name="Mining and quarrying"/>
    <tableColumn id="5" xr3:uid="{00000000-0010-0000-1B00-000005000000}" name="Manufacturing"/>
    <tableColumn id="6" xr3:uid="{00000000-0010-0000-1B00-000006000000}" name="Electricity, gas, steam and air conditioning supply"/>
    <tableColumn id="7" xr3:uid="{00000000-0010-0000-1B00-000007000000}" name="Water supply; sewerage, waste management and remediation activities"/>
    <tableColumn id="8" xr3:uid="{00000000-0010-0000-1B00-000008000000}" name="Construction"/>
    <tableColumn id="9" xr3:uid="{00000000-0010-0000-1B00-000009000000}" name="Wholesale and retail trade; repair of motor vehicles and motorcycles"/>
    <tableColumn id="10" xr3:uid="{00000000-0010-0000-1B00-00000A000000}" name="Transportation and storage"/>
    <tableColumn id="11" xr3:uid="{00000000-0010-0000-1B00-00000B000000}" name="Accommodation and food service activities"/>
    <tableColumn id="12" xr3:uid="{00000000-0010-0000-1B00-00000C000000}" name="Information and communication"/>
    <tableColumn id="13" xr3:uid="{00000000-0010-0000-1B00-00000D000000}" name="Financial and insurance activities"/>
    <tableColumn id="14" xr3:uid="{00000000-0010-0000-1B00-00000E000000}" name="Real estate activities excluding imputed rental"/>
    <tableColumn id="15" xr3:uid="{00000000-0010-0000-1B00-00000F000000}" name="Professional, scientific and technical activities"/>
    <tableColumn id="16" xr3:uid="{00000000-0010-0000-1B00-000010000000}" name="Administrative and support service activities"/>
    <tableColumn id="17" xr3:uid="{00000000-0010-0000-1B00-000011000000}" name="Public administration and defence; compulsory social security"/>
    <tableColumn id="18" xr3:uid="{00000000-0010-0000-1B00-000012000000}" name="Education"/>
    <tableColumn id="19" xr3:uid="{00000000-0010-0000-1B00-000013000000}" name="Human health and social activities"/>
    <tableColumn id="20" xr3:uid="{00000000-0010-0000-1B00-000014000000}" name="Arts, entertainment and recreation"/>
    <tableColumn id="21" xr3:uid="{00000000-0010-0000-1B00-000015000000}" name="Other service activities including households as employers"/>
  </tableColumns>
  <tableStyleInfo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00000000-000C-0000-FFFF-FFFF1C000000}" name="Table_25" displayName="Table_25" ref="A4:U119">
  <tableColumns count="21">
    <tableColumn id="1" xr3:uid="{00000000-0010-0000-1C00-000001000000}" name="Quarter"/>
    <tableColumn id="2" xr3:uid="{00000000-0010-0000-1C00-000002000000}" name="Whole Economy excluding imputed rental"/>
    <tableColumn id="3" xr3:uid="{00000000-0010-0000-1C00-000003000000}" name="Agriculture forestry and fishing"/>
    <tableColumn id="4" xr3:uid="{00000000-0010-0000-1C00-000004000000}" name="Mining and quarrying"/>
    <tableColumn id="5" xr3:uid="{00000000-0010-0000-1C00-000005000000}" name="Manufacturing"/>
    <tableColumn id="6" xr3:uid="{00000000-0010-0000-1C00-000006000000}" name="Electricity, gas, steam and air conditioning supply"/>
    <tableColumn id="7" xr3:uid="{00000000-0010-0000-1C00-000007000000}" name="Water supply; sewerage, waste management and remediation activities"/>
    <tableColumn id="8" xr3:uid="{00000000-0010-0000-1C00-000008000000}" name="Construction"/>
    <tableColumn id="9" xr3:uid="{00000000-0010-0000-1C00-000009000000}" name="Wholesale and retail trade; repair of motor vehicles and motorcycles"/>
    <tableColumn id="10" xr3:uid="{00000000-0010-0000-1C00-00000A000000}" name="Transportation and storage"/>
    <tableColumn id="11" xr3:uid="{00000000-0010-0000-1C00-00000B000000}" name="Accommodation and food service activities"/>
    <tableColumn id="12" xr3:uid="{00000000-0010-0000-1C00-00000C000000}" name="Information and communication"/>
    <tableColumn id="13" xr3:uid="{00000000-0010-0000-1C00-00000D000000}" name="Financial and insurance activities"/>
    <tableColumn id="14" xr3:uid="{00000000-0010-0000-1C00-00000E000000}" name="Real estate activities excluding imputed rental"/>
    <tableColumn id="15" xr3:uid="{00000000-0010-0000-1C00-00000F000000}" name="Professional, scientific and technical activities"/>
    <tableColumn id="16" xr3:uid="{00000000-0010-0000-1C00-000010000000}" name="Administrative and support service activities"/>
    <tableColumn id="17" xr3:uid="{00000000-0010-0000-1C00-000011000000}" name="Public administration and defence; compulsory social security"/>
    <tableColumn id="18" xr3:uid="{00000000-0010-0000-1C00-000012000000}" name="Education"/>
    <tableColumn id="19" xr3:uid="{00000000-0010-0000-1C00-000013000000}" name="Human health and social activities"/>
    <tableColumn id="20" xr3:uid="{00000000-0010-0000-1C00-000014000000}" name="Arts, entertainment and recreation"/>
    <tableColumn id="21" xr3:uid="{00000000-0010-0000-1C00-000015000000}" name="Other service activities including households as employers"/>
  </tableColumns>
  <tableStyleInfo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00000000-000C-0000-FFFF-FFFF1D000000}" name="Table_26" displayName="Table_26" ref="A5:U116">
  <tableColumns count="21">
    <tableColumn id="1" xr3:uid="{00000000-0010-0000-1D00-000001000000}" name="Quarter"/>
    <tableColumn id="2" xr3:uid="{00000000-0010-0000-1D00-000002000000}" name="Whole Economy excluding imputed rental"/>
    <tableColumn id="3" xr3:uid="{00000000-0010-0000-1D00-000003000000}" name="Agriculture forestry and fishing"/>
    <tableColumn id="4" xr3:uid="{00000000-0010-0000-1D00-000004000000}" name="Mining and quarrying"/>
    <tableColumn id="5" xr3:uid="{00000000-0010-0000-1D00-000005000000}" name="Manufacturing"/>
    <tableColumn id="6" xr3:uid="{00000000-0010-0000-1D00-000006000000}" name="Electricity, gas, steam and air conditioning supply"/>
    <tableColumn id="7" xr3:uid="{00000000-0010-0000-1D00-000007000000}" name="Water supply; sewerage, waste management and remediation activities"/>
    <tableColumn id="8" xr3:uid="{00000000-0010-0000-1D00-000008000000}" name="Construction"/>
    <tableColumn id="9" xr3:uid="{00000000-0010-0000-1D00-000009000000}" name="Wholesale and retail trade; repair of motor vehicles and motorcycles"/>
    <tableColumn id="10" xr3:uid="{00000000-0010-0000-1D00-00000A000000}" name="Transportation and storage"/>
    <tableColumn id="11" xr3:uid="{00000000-0010-0000-1D00-00000B000000}" name="Accommodation and food service activities"/>
    <tableColumn id="12" xr3:uid="{00000000-0010-0000-1D00-00000C000000}" name="Information and communication"/>
    <tableColumn id="13" xr3:uid="{00000000-0010-0000-1D00-00000D000000}" name="Financial and insurance activities"/>
    <tableColumn id="14" xr3:uid="{00000000-0010-0000-1D00-00000E000000}" name="Real estate activities excluding imputed rental"/>
    <tableColumn id="15" xr3:uid="{00000000-0010-0000-1D00-00000F000000}" name="Professional, scientific and technical activities"/>
    <tableColumn id="16" xr3:uid="{00000000-0010-0000-1D00-000010000000}" name="Administrative and support service activities"/>
    <tableColumn id="17" xr3:uid="{00000000-0010-0000-1D00-000011000000}" name="Public administration and defence; compulsory social security"/>
    <tableColumn id="18" xr3:uid="{00000000-0010-0000-1D00-000012000000}" name="Education"/>
    <tableColumn id="19" xr3:uid="{00000000-0010-0000-1D00-000013000000}" name="Human health and social activities"/>
    <tableColumn id="20" xr3:uid="{00000000-0010-0000-1D00-000014000000}" name="Arts, entertainment and recreation"/>
    <tableColumn id="21" xr3:uid="{00000000-0010-0000-1D00-000015000000}" name="Other service activities including households as employers"/>
  </tableColumns>
  <tableStyleInfo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 xr:uid="{00000000-000C-0000-FFFF-FFFF1E000000}" name="Table_27" displayName="Table_27" ref="A5:U119">
  <tableColumns count="21">
    <tableColumn id="1" xr3:uid="{00000000-0010-0000-1E00-000001000000}" name="Quarter"/>
    <tableColumn id="2" xr3:uid="{00000000-0010-0000-1E00-000002000000}" name="Whole Economy excluding imputed rental"/>
    <tableColumn id="3" xr3:uid="{00000000-0010-0000-1E00-000003000000}" name="Agriculture forestry and fishing"/>
    <tableColumn id="4" xr3:uid="{00000000-0010-0000-1E00-000004000000}" name="Mining and quarrying"/>
    <tableColumn id="5" xr3:uid="{00000000-0010-0000-1E00-000005000000}" name="Manufacturing"/>
    <tableColumn id="6" xr3:uid="{00000000-0010-0000-1E00-000006000000}" name="Electricity, gas, steam and air conditioning supply"/>
    <tableColumn id="7" xr3:uid="{00000000-0010-0000-1E00-000007000000}" name="Water supply; sewerage, waste management and remediation activities"/>
    <tableColumn id="8" xr3:uid="{00000000-0010-0000-1E00-000008000000}" name="Construction"/>
    <tableColumn id="9" xr3:uid="{00000000-0010-0000-1E00-000009000000}" name="Wholesale and retail trade; repair of motor vehicles and motorcycles"/>
    <tableColumn id="10" xr3:uid="{00000000-0010-0000-1E00-00000A000000}" name="Transportation and storage"/>
    <tableColumn id="11" xr3:uid="{00000000-0010-0000-1E00-00000B000000}" name="Accommodation and food service activities"/>
    <tableColumn id="12" xr3:uid="{00000000-0010-0000-1E00-00000C000000}" name="Information and communication"/>
    <tableColumn id="13" xr3:uid="{00000000-0010-0000-1E00-00000D000000}" name="Financial and insurance activities"/>
    <tableColumn id="14" xr3:uid="{00000000-0010-0000-1E00-00000E000000}" name="Real estate activities excluding imputed rental"/>
    <tableColumn id="15" xr3:uid="{00000000-0010-0000-1E00-00000F000000}" name="Professional, scientific and technical activities"/>
    <tableColumn id="16" xr3:uid="{00000000-0010-0000-1E00-000010000000}" name="Administrative and support service activities"/>
    <tableColumn id="17" xr3:uid="{00000000-0010-0000-1E00-000011000000}" name="Public administration and defence; compulsory social security"/>
    <tableColumn id="18" xr3:uid="{00000000-0010-0000-1E00-000012000000}" name="Education"/>
    <tableColumn id="19" xr3:uid="{00000000-0010-0000-1E00-000013000000}" name="Human health and social activities"/>
    <tableColumn id="20" xr3:uid="{00000000-0010-0000-1E00-000014000000}" name="Arts, entertainment and recreation"/>
    <tableColumn id="21" xr3:uid="{00000000-0010-0000-1E00-000015000000}" name="Other service activities including households as employers"/>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_1" displayName="Table_1" ref="A4:B77">
  <tableColumns count="2">
    <tableColumn id="1" xr3:uid="{00000000-0010-0000-0400-000001000000}" name="Year"/>
    <tableColumn id="2" xr3:uid="{00000000-0010-0000-0400-000002000000}" name="Whole economy"/>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Table_2" displayName="Table_2" ref="A4:B77">
  <tableColumns count="2">
    <tableColumn id="1" xr3:uid="{00000000-0010-0000-0500-000001000000}" name="Year"/>
    <tableColumn id="2" xr3:uid="{00000000-0010-0000-0500-000002000000}" name="Whole economy"/>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6000000}" name="Table_3" displayName="Table_3" ref="A4:B61">
  <tableColumns count="2">
    <tableColumn id="1" xr3:uid="{00000000-0010-0000-0600-000001000000}" name="Year"/>
    <tableColumn id="2" xr3:uid="{00000000-0010-0000-0600-000002000000}" name="Whole economy"/>
  </tableColumns>
  <tableStyleInfo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7000000}" name="Table_4" displayName="Table_4" ref="A4:B61">
  <tableColumns count="2">
    <tableColumn id="1" xr3:uid="{00000000-0010-0000-0700-000001000000}" name="Year"/>
    <tableColumn id="2" xr3:uid="{00000000-0010-0000-0700-000002000000}" name="Whole economy"/>
  </tableColumns>
  <tableStyleInfo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8000000}" name="Table_5" displayName="Table_5" ref="A4:B61">
  <tableColumns count="2">
    <tableColumn id="1" xr3:uid="{00000000-0010-0000-0800-000001000000}" name="Year"/>
    <tableColumn id="2" xr3:uid="{00000000-0010-0000-0800-000002000000}" name="Whole economy"/>
  </tableColumns>
  <tableStyleInfo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9000000}" name="Table_6" displayName="Table_6" ref="A4:B61">
  <tableColumns count="2">
    <tableColumn id="1" xr3:uid="{00000000-0010-0000-0900-000001000000}" name="Year"/>
    <tableColumn id="2" xr3:uid="{00000000-0010-0000-0900-000002000000}" name="Whole economy"/>
  </tableColumns>
  <tableStyleInfo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A000000}" name="Table_7" displayName="Table_7" ref="A4:U35">
  <tableColumns count="21">
    <tableColumn id="1" xr3:uid="{00000000-0010-0000-0A00-000001000000}" name="Year"/>
    <tableColumn id="2" xr3:uid="{00000000-0010-0000-0A00-000002000000}" name="Whole Economy excluding imputed rental"/>
    <tableColumn id="3" xr3:uid="{00000000-0010-0000-0A00-000003000000}" name="Agriculture forestry and fishing"/>
    <tableColumn id="4" xr3:uid="{00000000-0010-0000-0A00-000004000000}" name="Mining and quarrying"/>
    <tableColumn id="5" xr3:uid="{00000000-0010-0000-0A00-000005000000}" name="Manufacturing"/>
    <tableColumn id="6" xr3:uid="{00000000-0010-0000-0A00-000006000000}" name="Electricity, gas, steam and air conditioning supply"/>
    <tableColumn id="7" xr3:uid="{00000000-0010-0000-0A00-000007000000}" name="Water supply; sewerage, waste management and remediation activities"/>
    <tableColumn id="8" xr3:uid="{00000000-0010-0000-0A00-000008000000}" name="Construction"/>
    <tableColumn id="9" xr3:uid="{00000000-0010-0000-0A00-000009000000}" name="Wholesale and retail trade; repair of motor vehicles and motorcycles"/>
    <tableColumn id="10" xr3:uid="{00000000-0010-0000-0A00-00000A000000}" name="Transportation and storage"/>
    <tableColumn id="11" xr3:uid="{00000000-0010-0000-0A00-00000B000000}" name="Accommodation and food service activities"/>
    <tableColumn id="12" xr3:uid="{00000000-0010-0000-0A00-00000C000000}" name="Information and communication"/>
    <tableColumn id="13" xr3:uid="{00000000-0010-0000-0A00-00000D000000}" name="Financial and insurance activities"/>
    <tableColumn id="14" xr3:uid="{00000000-0010-0000-0A00-00000E000000}" name="Real estate activities excluding imputed rental"/>
    <tableColumn id="15" xr3:uid="{00000000-0010-0000-0A00-00000F000000}" name="Professional, scientific and technical activities"/>
    <tableColumn id="16" xr3:uid="{00000000-0010-0000-0A00-000010000000}" name="Administrative and support service activities"/>
    <tableColumn id="17" xr3:uid="{00000000-0010-0000-0A00-000011000000}" name="Public administration and defence; compulsory social security"/>
    <tableColumn id="18" xr3:uid="{00000000-0010-0000-0A00-000012000000}" name="Education"/>
    <tableColumn id="19" xr3:uid="{00000000-0010-0000-0A00-000013000000}" name="Human health and social activities"/>
    <tableColumn id="20" xr3:uid="{00000000-0010-0000-0A00-000014000000}" name="Arts, entertainment and recreation"/>
    <tableColumn id="21" xr3:uid="{00000000-0010-0000-0A00-000015000000}" name="Other service activities including households as employers"/>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mailto:productivity@ons.gov.uk" TargetMode="External"/><Relationship Id="rId1" Type="http://schemas.openxmlformats.org/officeDocument/2006/relationships/hyperlink" Target="https://www.ons.gov.uk/economy/economicoutputandproductivity/productivitymeasures/datasets/outputperhourworkeduk" TargetMode="External"/></Relationships>
</file>

<file path=xl/worksheets/_rels/sheet10.xml.rels><?xml version="1.0" encoding="UTF-8" standalone="yes"?>
<Relationships xmlns="http://schemas.openxmlformats.org/package/2006/relationships"><Relationship Id="rId1" Type="http://schemas.openxmlformats.org/officeDocument/2006/relationships/table" Target="../tables/table8.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2.xml.rels><?xml version="1.0" encoding="UTF-8" standalone="yes"?>
<Relationships xmlns="http://schemas.openxmlformats.org/package/2006/relationships"><Relationship Id="rId3" Type="http://schemas.openxmlformats.org/officeDocument/2006/relationships/hyperlink" Target="https://www.ons.gov.uk/employmentandlabourmarket/peopleinwork/labourproductivity/methodologies/labourproductivityqmi" TargetMode="External"/><Relationship Id="rId2" Type="http://schemas.openxmlformats.org/officeDocument/2006/relationships/hyperlink" Target="https://www.ons.gov.uk/economy/grossdomesticproductgdp/timeseries/l48h/" TargetMode="External"/><Relationship Id="rId1" Type="http://schemas.openxmlformats.org/officeDocument/2006/relationships/hyperlink" Target="https://www.ons.gov.uk/economy/grossdomesticproductgdp/datasets/ukgdpolowlevelaggregates" TargetMode="External"/><Relationship Id="rId6" Type="http://schemas.openxmlformats.org/officeDocument/2006/relationships/table" Target="../tables/table1.xml"/><Relationship Id="rId5" Type="http://schemas.openxmlformats.org/officeDocument/2006/relationships/hyperlink" Target="https://uksa.statisticsauthority.gov.uk/about-the-authority/uk-statistical-system/types-of-official-statistics/" TargetMode="External"/><Relationship Id="rId4" Type="http://schemas.openxmlformats.org/officeDocument/2006/relationships/hyperlink" Target="https://www.ons.gov.uk/economy/nationalaccounts/uksectoraccounts/methodologies/chainlinkingmethodsusedwithintheuknationalaccounts" TargetMode="External"/></Relationships>
</file>

<file path=xl/worksheets/_rels/sheet20.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1.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22.xml.rels><?xml version="1.0" encoding="UTF-8" standalone="yes"?>
<Relationships xmlns="http://schemas.openxmlformats.org/package/2006/relationships"><Relationship Id="rId2" Type="http://schemas.openxmlformats.org/officeDocument/2006/relationships/table" Target="../tables/table20.xml"/><Relationship Id="rId1" Type="http://schemas.openxmlformats.org/officeDocument/2006/relationships/drawing" Target="../drawings/drawing1.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7.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8.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29.xml.rels><?xml version="1.0" encoding="UTF-8" standalone="yes"?>
<Relationships xmlns="http://schemas.openxmlformats.org/package/2006/relationships"><Relationship Id="rId1" Type="http://schemas.openxmlformats.org/officeDocument/2006/relationships/table" Target="../tables/table26.xml"/></Relationships>
</file>

<file path=xl/worksheets/_rels/sheet30.xml.rels><?xml version="1.0" encoding="UTF-8" standalone="yes"?>
<Relationships xmlns="http://schemas.openxmlformats.org/package/2006/relationships"><Relationship Id="rId1" Type="http://schemas.openxmlformats.org/officeDocument/2006/relationships/table" Target="../tables/table27.xml"/></Relationships>
</file>

<file path=xl/worksheets/_rels/sheet31.xml.rels><?xml version="1.0" encoding="UTF-8" standalone="yes"?>
<Relationships xmlns="http://schemas.openxmlformats.org/package/2006/relationships"><Relationship Id="rId1" Type="http://schemas.openxmlformats.org/officeDocument/2006/relationships/table" Target="../tables/table28.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_rels/sheet7.xml.rels><?xml version="1.0" encoding="UTF-8" standalone="yes"?>
<Relationships xmlns="http://schemas.openxmlformats.org/package/2006/relationships"><Relationship Id="rId1" Type="http://schemas.openxmlformats.org/officeDocument/2006/relationships/table" Target="../tables/table5.xml"/></Relationships>
</file>

<file path=xl/worksheets/_rels/sheet8.xml.rels><?xml version="1.0" encoding="UTF-8" standalone="yes"?>
<Relationships xmlns="http://schemas.openxmlformats.org/package/2006/relationships"><Relationship Id="rId1" Type="http://schemas.openxmlformats.org/officeDocument/2006/relationships/table" Target="../tables/table6.xml"/></Relationships>
</file>

<file path=xl/worksheets/_rels/sheet9.xml.rels><?xml version="1.0" encoding="UTF-8" standalone="yes"?>
<Relationships xmlns="http://schemas.openxmlformats.org/package/2006/relationships"><Relationship Id="rId1" Type="http://schemas.openxmlformats.org/officeDocument/2006/relationships/table" Target="../tables/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13"/>
  <sheetViews>
    <sheetView topLeftCell="A12" workbookViewId="0"/>
  </sheetViews>
  <sheetFormatPr defaultRowHeight="14.5" x14ac:dyDescent="0.35"/>
  <cols>
    <col min="1" max="574" width="60.6328125" customWidth="1"/>
  </cols>
  <sheetData>
    <row r="1" spans="1:1" ht="21" x14ac:dyDescent="0.5">
      <c r="A1" s="13" t="s">
        <v>544</v>
      </c>
    </row>
    <row r="2" spans="1:1" ht="15.5" x14ac:dyDescent="0.35">
      <c r="A2" s="1" t="s">
        <v>1</v>
      </c>
    </row>
    <row r="3" spans="1:1" ht="15.5" x14ac:dyDescent="0.35">
      <c r="A3" s="2" t="s">
        <v>0</v>
      </c>
    </row>
    <row r="4" spans="1:1" ht="15.5" x14ac:dyDescent="0.35">
      <c r="A4" s="3" t="s">
        <v>2</v>
      </c>
    </row>
    <row r="5" spans="1:1" ht="15.5" x14ac:dyDescent="0.35">
      <c r="A5" s="1" t="s">
        <v>3</v>
      </c>
    </row>
    <row r="6" spans="1:1" ht="15.5" x14ac:dyDescent="0.35">
      <c r="A6" s="3" t="s">
        <v>4</v>
      </c>
    </row>
    <row r="7" spans="1:1" ht="15.5" x14ac:dyDescent="0.35">
      <c r="A7" s="1" t="s">
        <v>5</v>
      </c>
    </row>
    <row r="8" spans="1:1" ht="15.5" x14ac:dyDescent="0.35">
      <c r="A8" s="3" t="s">
        <v>6</v>
      </c>
    </row>
    <row r="9" spans="1:1" ht="15.5" x14ac:dyDescent="0.35">
      <c r="A9" s="2" t="s">
        <v>7</v>
      </c>
    </row>
    <row r="10" spans="1:1" ht="15.5" x14ac:dyDescent="0.35">
      <c r="A10" s="1" t="s">
        <v>8</v>
      </c>
    </row>
    <row r="11" spans="1:1" ht="15.5" x14ac:dyDescent="0.35">
      <c r="A11" s="3" t="s">
        <v>9</v>
      </c>
    </row>
    <row r="12" spans="1:1" ht="155" x14ac:dyDescent="0.35">
      <c r="A12" s="4" t="s">
        <v>10</v>
      </c>
    </row>
    <row r="13" spans="1:1" ht="62" x14ac:dyDescent="0.35">
      <c r="A13" s="4" t="s">
        <v>11</v>
      </c>
    </row>
  </sheetData>
  <hyperlinks>
    <hyperlink ref="A3" r:id="rId1" xr:uid="{00000000-0004-0000-0000-000000000000}"/>
    <hyperlink ref="A9" r:id="rId2" xr:uid="{00000000-0004-0000-0000-000001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61"/>
  <sheetViews>
    <sheetView workbookViewId="0"/>
  </sheetViews>
  <sheetFormatPr defaultRowHeight="15.5" x14ac:dyDescent="0.35"/>
  <cols>
    <col min="1" max="1" width="28.6328125" style="14" customWidth="1"/>
    <col min="2" max="2" width="30.6328125" style="12" customWidth="1"/>
  </cols>
  <sheetData>
    <row r="1" spans="1:2" ht="21" x14ac:dyDescent="0.5">
      <c r="A1" s="13" t="s">
        <v>240</v>
      </c>
    </row>
    <row r="2" spans="1:2" x14ac:dyDescent="0.35">
      <c r="A2" s="1" t="s">
        <v>13</v>
      </c>
    </row>
    <row r="3" spans="1:2" x14ac:dyDescent="0.35">
      <c r="A3" s="8" t="s">
        <v>158</v>
      </c>
    </row>
    <row r="4" spans="1:2" x14ac:dyDescent="0.35">
      <c r="A4" s="15" t="s">
        <v>159</v>
      </c>
      <c r="B4" s="10" t="s">
        <v>160</v>
      </c>
    </row>
    <row r="5" spans="1:2" x14ac:dyDescent="0.35">
      <c r="A5" s="15" t="s">
        <v>95</v>
      </c>
      <c r="B5" s="10" t="s">
        <v>161</v>
      </c>
    </row>
    <row r="6" spans="1:2" x14ac:dyDescent="0.35">
      <c r="A6" s="15" t="s">
        <v>96</v>
      </c>
      <c r="B6" s="10" t="s">
        <v>162</v>
      </c>
    </row>
    <row r="7" spans="1:2" x14ac:dyDescent="0.35">
      <c r="A7" s="15" t="s">
        <v>163</v>
      </c>
      <c r="B7" s="10" t="s">
        <v>237</v>
      </c>
    </row>
    <row r="8" spans="1:2" x14ac:dyDescent="0.35">
      <c r="A8" s="18">
        <v>1971</v>
      </c>
      <c r="B8" s="12">
        <v>1.294554496697355</v>
      </c>
    </row>
    <row r="9" spans="1:2" x14ac:dyDescent="0.35">
      <c r="A9" s="18">
        <v>1972</v>
      </c>
      <c r="B9" s="12">
        <v>1.440640136538043</v>
      </c>
    </row>
    <row r="10" spans="1:2" x14ac:dyDescent="0.35">
      <c r="A10" s="18">
        <v>1973</v>
      </c>
      <c r="B10" s="12">
        <v>1.646316163090124</v>
      </c>
    </row>
    <row r="11" spans="1:2" x14ac:dyDescent="0.35">
      <c r="A11" s="18">
        <v>1974</v>
      </c>
      <c r="B11" s="12">
        <v>1.8918654440535561</v>
      </c>
    </row>
    <row r="12" spans="1:2" x14ac:dyDescent="0.35">
      <c r="A12" s="18">
        <v>1975</v>
      </c>
      <c r="B12" s="12">
        <v>2.400749019671931</v>
      </c>
    </row>
    <row r="13" spans="1:2" x14ac:dyDescent="0.35">
      <c r="A13" s="18">
        <v>1976</v>
      </c>
      <c r="B13" s="12">
        <v>2.866494671958721</v>
      </c>
    </row>
    <row r="14" spans="1:2" x14ac:dyDescent="0.35">
      <c r="A14" s="18">
        <v>1977</v>
      </c>
      <c r="B14" s="12">
        <v>3.3088007134979192</v>
      </c>
    </row>
    <row r="15" spans="1:2" x14ac:dyDescent="0.35">
      <c r="A15" s="18">
        <v>1978</v>
      </c>
      <c r="B15" s="12">
        <v>3.846247681891342</v>
      </c>
    </row>
    <row r="16" spans="1:2" x14ac:dyDescent="0.35">
      <c r="A16" s="18">
        <v>1979</v>
      </c>
      <c r="B16" s="12">
        <v>4.4938829337705606</v>
      </c>
    </row>
    <row r="17" spans="1:2" x14ac:dyDescent="0.35">
      <c r="A17" s="18">
        <v>1980</v>
      </c>
      <c r="B17" s="12">
        <v>5.3575621036829357</v>
      </c>
    </row>
    <row r="18" spans="1:2" x14ac:dyDescent="0.35">
      <c r="A18" s="18">
        <v>1981</v>
      </c>
      <c r="B18" s="12">
        <v>6.2886996746436239</v>
      </c>
    </row>
    <row r="19" spans="1:2" x14ac:dyDescent="0.35">
      <c r="A19" s="18">
        <v>1982</v>
      </c>
      <c r="B19" s="12">
        <v>7.0218041966940614</v>
      </c>
    </row>
    <row r="20" spans="1:2" x14ac:dyDescent="0.35">
      <c r="A20" s="18">
        <v>1983</v>
      </c>
      <c r="B20" s="12">
        <v>7.8165314760475599</v>
      </c>
    </row>
    <row r="21" spans="1:2" x14ac:dyDescent="0.35">
      <c r="A21" s="18">
        <v>1984</v>
      </c>
      <c r="B21" s="12">
        <v>8.1750529508851582</v>
      </c>
    </row>
    <row r="22" spans="1:2" x14ac:dyDescent="0.35">
      <c r="A22" s="18">
        <v>1985</v>
      </c>
      <c r="B22" s="12">
        <v>8.8426688792139938</v>
      </c>
    </row>
    <row r="23" spans="1:2" x14ac:dyDescent="0.35">
      <c r="A23" s="18">
        <v>1986</v>
      </c>
      <c r="B23" s="12">
        <v>9.4419301785333154</v>
      </c>
    </row>
    <row r="24" spans="1:2" x14ac:dyDescent="0.35">
      <c r="A24" s="18">
        <v>1987</v>
      </c>
      <c r="B24" s="12">
        <v>10.268196887790809</v>
      </c>
    </row>
    <row r="25" spans="1:2" x14ac:dyDescent="0.35">
      <c r="A25" s="18">
        <v>1988</v>
      </c>
      <c r="B25" s="12">
        <v>11.0716036438399</v>
      </c>
    </row>
    <row r="26" spans="1:2" x14ac:dyDescent="0.35">
      <c r="A26" s="18">
        <v>1989</v>
      </c>
      <c r="B26" s="12">
        <v>11.947200990215389</v>
      </c>
    </row>
    <row r="27" spans="1:2" x14ac:dyDescent="0.35">
      <c r="A27" s="18">
        <v>1990</v>
      </c>
      <c r="B27" s="12">
        <v>13.10706493307392</v>
      </c>
    </row>
    <row r="28" spans="1:2" x14ac:dyDescent="0.35">
      <c r="A28" s="18">
        <v>1991</v>
      </c>
      <c r="B28" s="12">
        <v>14.2980638309625</v>
      </c>
    </row>
    <row r="29" spans="1:2" x14ac:dyDescent="0.35">
      <c r="A29" s="18">
        <v>1992</v>
      </c>
      <c r="B29" s="12">
        <v>15.21993207530253</v>
      </c>
    </row>
    <row r="30" spans="1:2" x14ac:dyDescent="0.35">
      <c r="A30" s="18">
        <v>1993</v>
      </c>
      <c r="B30" s="12">
        <v>16.243122225440459</v>
      </c>
    </row>
    <row r="31" spans="1:2" x14ac:dyDescent="0.35">
      <c r="A31" s="14" t="s">
        <v>204</v>
      </c>
      <c r="B31" s="12">
        <v>16.821210124023189</v>
      </c>
    </row>
    <row r="32" spans="1:2" x14ac:dyDescent="0.35">
      <c r="A32" s="14" t="s">
        <v>205</v>
      </c>
      <c r="B32" s="12">
        <v>17.369193688029309</v>
      </c>
    </row>
    <row r="33" spans="1:2" x14ac:dyDescent="0.35">
      <c r="A33" s="14" t="s">
        <v>206</v>
      </c>
      <c r="B33" s="12">
        <v>18.421049763078589</v>
      </c>
    </row>
    <row r="34" spans="1:2" x14ac:dyDescent="0.35">
      <c r="A34" s="14" t="s">
        <v>207</v>
      </c>
      <c r="B34" s="12">
        <v>18.87779033851767</v>
      </c>
    </row>
    <row r="35" spans="1:2" x14ac:dyDescent="0.35">
      <c r="A35" s="14" t="s">
        <v>208</v>
      </c>
      <c r="B35" s="12">
        <v>19.557435362842259</v>
      </c>
    </row>
    <row r="36" spans="1:2" x14ac:dyDescent="0.35">
      <c r="A36" s="14" t="s">
        <v>209</v>
      </c>
      <c r="B36" s="12">
        <v>20.168219077588208</v>
      </c>
    </row>
    <row r="37" spans="1:2" x14ac:dyDescent="0.35">
      <c r="A37" s="14" t="s">
        <v>210</v>
      </c>
      <c r="B37" s="12">
        <v>21.224031729361339</v>
      </c>
    </row>
    <row r="38" spans="1:2" x14ac:dyDescent="0.35">
      <c r="A38" s="14" t="s">
        <v>211</v>
      </c>
      <c r="B38" s="12">
        <v>21.93902213912358</v>
      </c>
    </row>
    <row r="39" spans="1:2" x14ac:dyDescent="0.35">
      <c r="A39" s="14" t="s">
        <v>212</v>
      </c>
      <c r="B39" s="12">
        <v>22.858461411145949</v>
      </c>
    </row>
    <row r="40" spans="1:2" x14ac:dyDescent="0.35">
      <c r="A40" s="14" t="s">
        <v>213</v>
      </c>
      <c r="B40" s="12">
        <v>24.04687047711532</v>
      </c>
    </row>
    <row r="41" spans="1:2" x14ac:dyDescent="0.35">
      <c r="A41" s="14" t="s">
        <v>214</v>
      </c>
      <c r="B41" s="12">
        <v>25.01245135086009</v>
      </c>
    </row>
    <row r="42" spans="1:2" x14ac:dyDescent="0.35">
      <c r="A42" s="14" t="s">
        <v>215</v>
      </c>
      <c r="B42" s="12">
        <v>26.15465032465363</v>
      </c>
    </row>
    <row r="43" spans="1:2" x14ac:dyDescent="0.35">
      <c r="A43" s="14" t="s">
        <v>216</v>
      </c>
      <c r="B43" s="12">
        <v>27.346979484073891</v>
      </c>
    </row>
    <row r="44" spans="1:2" x14ac:dyDescent="0.35">
      <c r="A44" s="14" t="s">
        <v>217</v>
      </c>
      <c r="B44" s="12">
        <v>28.405421327712919</v>
      </c>
    </row>
    <row r="45" spans="1:2" x14ac:dyDescent="0.35">
      <c r="A45" s="14" t="s">
        <v>218</v>
      </c>
      <c r="B45" s="12">
        <v>29.312146363710418</v>
      </c>
    </row>
    <row r="46" spans="1:2" x14ac:dyDescent="0.35">
      <c r="A46" s="14" t="s">
        <v>219</v>
      </c>
      <c r="B46" s="12">
        <v>29.521644558074769</v>
      </c>
    </row>
    <row r="47" spans="1:2" x14ac:dyDescent="0.35">
      <c r="A47" s="14" t="s">
        <v>220</v>
      </c>
      <c r="B47" s="12">
        <v>30.16954210836068</v>
      </c>
    </row>
    <row r="48" spans="1:2" x14ac:dyDescent="0.35">
      <c r="A48" s="14" t="s">
        <v>221</v>
      </c>
      <c r="B48" s="12">
        <v>30.80837043537657</v>
      </c>
    </row>
    <row r="49" spans="1:2" x14ac:dyDescent="0.35">
      <c r="A49" s="14" t="s">
        <v>222</v>
      </c>
      <c r="B49" s="12">
        <v>31.135338205052719</v>
      </c>
    </row>
    <row r="50" spans="1:2" x14ac:dyDescent="0.35">
      <c r="A50" s="14" t="s">
        <v>223</v>
      </c>
      <c r="B50" s="12">
        <v>31.707579106099679</v>
      </c>
    </row>
    <row r="51" spans="1:2" x14ac:dyDescent="0.35">
      <c r="A51" s="14" t="s">
        <v>224</v>
      </c>
      <c r="B51" s="12">
        <v>32.221449379096832</v>
      </c>
    </row>
    <row r="52" spans="1:2" x14ac:dyDescent="0.35">
      <c r="A52" s="14" t="s">
        <v>225</v>
      </c>
      <c r="B52" s="12">
        <v>32.658282433767901</v>
      </c>
    </row>
    <row r="53" spans="1:2" x14ac:dyDescent="0.35">
      <c r="A53" s="14" t="s">
        <v>226</v>
      </c>
      <c r="B53" s="12">
        <v>33.452308240297647</v>
      </c>
    </row>
    <row r="54" spans="1:2" x14ac:dyDescent="0.35">
      <c r="A54" s="14" t="s">
        <v>227</v>
      </c>
      <c r="B54" s="12">
        <v>34.628861681069523</v>
      </c>
    </row>
    <row r="55" spans="1:2" x14ac:dyDescent="0.35">
      <c r="A55" s="14" t="s">
        <v>228</v>
      </c>
      <c r="B55" s="12">
        <v>35.518730724512508</v>
      </c>
    </row>
    <row r="56" spans="1:2" x14ac:dyDescent="0.35">
      <c r="A56" s="14" t="s">
        <v>229</v>
      </c>
      <c r="B56" s="12">
        <v>36.354119012726599</v>
      </c>
    </row>
    <row r="57" spans="1:2" x14ac:dyDescent="0.35">
      <c r="A57" s="14" t="s">
        <v>230</v>
      </c>
      <c r="B57" s="12">
        <v>38.801397020782048</v>
      </c>
    </row>
    <row r="58" spans="1:2" x14ac:dyDescent="0.35">
      <c r="A58" s="14" t="s">
        <v>231</v>
      </c>
      <c r="B58" s="12">
        <v>39.09334486995796</v>
      </c>
    </row>
    <row r="59" spans="1:2" x14ac:dyDescent="0.35">
      <c r="A59" s="14" t="s">
        <v>232</v>
      </c>
      <c r="B59" s="12">
        <v>41.641119114891467</v>
      </c>
    </row>
    <row r="60" spans="1:2" x14ac:dyDescent="0.35">
      <c r="A60" s="14" t="s">
        <v>233</v>
      </c>
      <c r="B60" s="12">
        <v>44.770968782669229</v>
      </c>
    </row>
    <row r="61" spans="1:2" x14ac:dyDescent="0.35">
      <c r="A61" s="14" t="s">
        <v>234</v>
      </c>
      <c r="B61" s="12">
        <v>45.948332045534819</v>
      </c>
    </row>
  </sheetData>
  <hyperlinks>
    <hyperlink ref="A3" location="Table_of_contents!A1" display="Return to table of contents" xr:uid="{00000000-0004-0000-0900-000000000000}"/>
  </hyperlinks>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U35"/>
  <sheetViews>
    <sheetView workbookViewId="0"/>
  </sheetViews>
  <sheetFormatPr defaultRowHeight="15.5" x14ac:dyDescent="0.35"/>
  <cols>
    <col min="1" max="1" width="28.6328125" style="14" customWidth="1"/>
    <col min="2" max="21" width="30.6328125" style="9" customWidth="1"/>
  </cols>
  <sheetData>
    <row r="1" spans="1:21" ht="21" x14ac:dyDescent="0.5">
      <c r="A1" s="13" t="s">
        <v>241</v>
      </c>
    </row>
    <row r="2" spans="1:21" x14ac:dyDescent="0.35">
      <c r="A2" s="1" t="s">
        <v>13</v>
      </c>
    </row>
    <row r="3" spans="1:21" x14ac:dyDescent="0.35">
      <c r="A3" s="8" t="s">
        <v>158</v>
      </c>
    </row>
    <row r="4" spans="1:21" ht="46.5" x14ac:dyDescent="0.35">
      <c r="A4" s="15" t="s">
        <v>159</v>
      </c>
      <c r="B4" s="10" t="s">
        <v>97</v>
      </c>
      <c r="C4" s="10" t="s">
        <v>100</v>
      </c>
      <c r="D4" s="10" t="s">
        <v>103</v>
      </c>
      <c r="E4" s="10" t="s">
        <v>106</v>
      </c>
      <c r="F4" s="10" t="s">
        <v>109</v>
      </c>
      <c r="G4" s="10" t="s">
        <v>112</v>
      </c>
      <c r="H4" s="10" t="s">
        <v>115</v>
      </c>
      <c r="I4" s="10" t="s">
        <v>118</v>
      </c>
      <c r="J4" s="10" t="s">
        <v>121</v>
      </c>
      <c r="K4" s="10" t="s">
        <v>124</v>
      </c>
      <c r="L4" s="10" t="s">
        <v>127</v>
      </c>
      <c r="M4" s="10" t="s">
        <v>130</v>
      </c>
      <c r="N4" s="10" t="s">
        <v>133</v>
      </c>
      <c r="O4" s="10" t="s">
        <v>136</v>
      </c>
      <c r="P4" s="10" t="s">
        <v>139</v>
      </c>
      <c r="Q4" s="10" t="s">
        <v>142</v>
      </c>
      <c r="R4" s="10" t="s">
        <v>145</v>
      </c>
      <c r="S4" s="10" t="s">
        <v>148</v>
      </c>
      <c r="T4" s="10" t="s">
        <v>151</v>
      </c>
      <c r="U4" s="10" t="s">
        <v>154</v>
      </c>
    </row>
    <row r="5" spans="1:21" ht="31" x14ac:dyDescent="0.35">
      <c r="A5" s="15" t="s">
        <v>95</v>
      </c>
      <c r="B5" s="10" t="s">
        <v>98</v>
      </c>
      <c r="C5" s="10" t="s">
        <v>101</v>
      </c>
      <c r="D5" s="10" t="s">
        <v>104</v>
      </c>
      <c r="E5" s="10" t="s">
        <v>107</v>
      </c>
      <c r="F5" s="10" t="s">
        <v>110</v>
      </c>
      <c r="G5" s="10" t="s">
        <v>113</v>
      </c>
      <c r="H5" s="10" t="s">
        <v>116</v>
      </c>
      <c r="I5" s="10" t="s">
        <v>119</v>
      </c>
      <c r="J5" s="10" t="s">
        <v>122</v>
      </c>
      <c r="K5" s="10" t="s">
        <v>125</v>
      </c>
      <c r="L5" s="10" t="s">
        <v>128</v>
      </c>
      <c r="M5" s="10" t="s">
        <v>131</v>
      </c>
      <c r="N5" s="10" t="s">
        <v>134</v>
      </c>
      <c r="O5" s="10" t="s">
        <v>137</v>
      </c>
      <c r="P5" s="10" t="s">
        <v>140</v>
      </c>
      <c r="Q5" s="10" t="s">
        <v>143</v>
      </c>
      <c r="R5" s="10" t="s">
        <v>146</v>
      </c>
      <c r="S5" s="10" t="s">
        <v>149</v>
      </c>
      <c r="T5" s="10" t="s">
        <v>152</v>
      </c>
      <c r="U5" s="10" t="s">
        <v>155</v>
      </c>
    </row>
    <row r="6" spans="1:21" x14ac:dyDescent="0.35">
      <c r="A6" s="15" t="s">
        <v>96</v>
      </c>
      <c r="B6" s="10" t="s">
        <v>99</v>
      </c>
      <c r="C6" s="10" t="s">
        <v>102</v>
      </c>
      <c r="D6" s="10" t="s">
        <v>105</v>
      </c>
      <c r="E6" s="10" t="s">
        <v>108</v>
      </c>
      <c r="F6" s="10" t="s">
        <v>111</v>
      </c>
      <c r="G6" s="10" t="s">
        <v>114</v>
      </c>
      <c r="H6" s="10" t="s">
        <v>117</v>
      </c>
      <c r="I6" s="10" t="s">
        <v>120</v>
      </c>
      <c r="J6" s="10" t="s">
        <v>123</v>
      </c>
      <c r="K6" s="10" t="s">
        <v>126</v>
      </c>
      <c r="L6" s="10" t="s">
        <v>129</v>
      </c>
      <c r="M6" s="10" t="s">
        <v>132</v>
      </c>
      <c r="N6" s="10" t="s">
        <v>135</v>
      </c>
      <c r="O6" s="10" t="s">
        <v>138</v>
      </c>
      <c r="P6" s="10" t="s">
        <v>141</v>
      </c>
      <c r="Q6" s="10" t="s">
        <v>144</v>
      </c>
      <c r="R6" s="10" t="s">
        <v>147</v>
      </c>
      <c r="S6" s="10" t="s">
        <v>150</v>
      </c>
      <c r="T6" s="10" t="s">
        <v>153</v>
      </c>
      <c r="U6" s="10" t="s">
        <v>156</v>
      </c>
    </row>
    <row r="7" spans="1:21" x14ac:dyDescent="0.35">
      <c r="A7" s="15" t="s">
        <v>163</v>
      </c>
      <c r="B7" s="10" t="s">
        <v>164</v>
      </c>
      <c r="C7" s="10" t="s">
        <v>164</v>
      </c>
      <c r="D7" s="10" t="s">
        <v>164</v>
      </c>
      <c r="E7" s="10" t="s">
        <v>164</v>
      </c>
      <c r="F7" s="10" t="s">
        <v>164</v>
      </c>
      <c r="G7" s="10" t="s">
        <v>164</v>
      </c>
      <c r="H7" s="10" t="s">
        <v>164</v>
      </c>
      <c r="I7" s="10" t="s">
        <v>164</v>
      </c>
      <c r="J7" s="10" t="s">
        <v>164</v>
      </c>
      <c r="K7" s="10" t="s">
        <v>164</v>
      </c>
      <c r="L7" s="10" t="s">
        <v>164</v>
      </c>
      <c r="M7" s="10" t="s">
        <v>164</v>
      </c>
      <c r="N7" s="10" t="s">
        <v>164</v>
      </c>
      <c r="O7" s="10" t="s">
        <v>164</v>
      </c>
      <c r="P7" s="10" t="s">
        <v>164</v>
      </c>
      <c r="Q7" s="10" t="s">
        <v>164</v>
      </c>
      <c r="R7" s="10" t="s">
        <v>164</v>
      </c>
      <c r="S7" s="10" t="s">
        <v>164</v>
      </c>
      <c r="T7" s="10" t="s">
        <v>164</v>
      </c>
      <c r="U7" s="10" t="s">
        <v>164</v>
      </c>
    </row>
    <row r="8" spans="1:21" x14ac:dyDescent="0.35">
      <c r="A8" s="14" t="s">
        <v>207</v>
      </c>
      <c r="B8" s="9">
        <v>62.318361328743322</v>
      </c>
      <c r="C8" s="9">
        <v>55.211892345501411</v>
      </c>
      <c r="D8" s="9">
        <v>474.10415436109469</v>
      </c>
      <c r="E8" s="9">
        <v>67.543238744258019</v>
      </c>
      <c r="F8" s="9">
        <v>110.2207390133087</v>
      </c>
      <c r="G8" s="9">
        <v>111.0472872813519</v>
      </c>
      <c r="H8" s="9">
        <v>88.239463615388516</v>
      </c>
      <c r="I8" s="9">
        <v>83.425178870452115</v>
      </c>
      <c r="J8" s="9">
        <v>77.211130017505411</v>
      </c>
      <c r="K8" s="9">
        <v>83.860798050563517</v>
      </c>
      <c r="L8" s="9">
        <v>7.9006091742066022</v>
      </c>
      <c r="M8" s="9">
        <v>67.63556119163043</v>
      </c>
      <c r="N8" s="9">
        <v>46.442533229085228</v>
      </c>
      <c r="O8" s="9">
        <v>47.600412603549671</v>
      </c>
      <c r="P8" s="9">
        <v>51.909800489715103</v>
      </c>
      <c r="Q8" s="9">
        <v>83.389560900573343</v>
      </c>
      <c r="R8" s="9">
        <v>87.430991009534452</v>
      </c>
      <c r="S8" s="9">
        <v>72.51521021471639</v>
      </c>
      <c r="T8" s="9">
        <v>89.965453782326549</v>
      </c>
      <c r="U8" s="9">
        <v>98.223843005561974</v>
      </c>
    </row>
    <row r="9" spans="1:21" x14ac:dyDescent="0.35">
      <c r="A9" s="14" t="s">
        <v>208</v>
      </c>
      <c r="B9" s="9">
        <v>64.613788807250131</v>
      </c>
      <c r="C9" s="9">
        <v>63.939339447341602</v>
      </c>
      <c r="D9" s="9">
        <v>458.31856664697767</v>
      </c>
      <c r="E9" s="9">
        <v>70.889573397249706</v>
      </c>
      <c r="F9" s="9">
        <v>118.6884323107233</v>
      </c>
      <c r="G9" s="9">
        <v>110.1986362288764</v>
      </c>
      <c r="H9" s="9">
        <v>92.61024598760298</v>
      </c>
      <c r="I9" s="9">
        <v>81.688450079377162</v>
      </c>
      <c r="J9" s="9">
        <v>84.072518943799039</v>
      </c>
      <c r="K9" s="9">
        <v>83.481571733170881</v>
      </c>
      <c r="L9" s="9">
        <v>10.045275491680361</v>
      </c>
      <c r="M9" s="9">
        <v>69.976584771614142</v>
      </c>
      <c r="N9" s="9">
        <v>43.240512419558549</v>
      </c>
      <c r="O9" s="9">
        <v>50.732158618416157</v>
      </c>
      <c r="P9" s="9">
        <v>52.137862756017569</v>
      </c>
      <c r="Q9" s="9">
        <v>83.953293245699896</v>
      </c>
      <c r="R9" s="9">
        <v>88.460888166841869</v>
      </c>
      <c r="S9" s="9">
        <v>73.754945024963845</v>
      </c>
      <c r="T9" s="9">
        <v>82.70106221547799</v>
      </c>
      <c r="U9" s="9">
        <v>96.229929688319871</v>
      </c>
    </row>
    <row r="10" spans="1:21" x14ac:dyDescent="0.35">
      <c r="A10" s="14" t="s">
        <v>209</v>
      </c>
      <c r="B10" s="9">
        <v>66.667088125605133</v>
      </c>
      <c r="C10" s="9">
        <v>73.056404723371088</v>
      </c>
      <c r="D10" s="9">
        <v>454.6490450876156</v>
      </c>
      <c r="E10" s="9">
        <v>74.370151964110505</v>
      </c>
      <c r="F10" s="9">
        <v>142.88528808652649</v>
      </c>
      <c r="G10" s="9">
        <v>102.69418914912541</v>
      </c>
      <c r="H10" s="9">
        <v>97.67827049233685</v>
      </c>
      <c r="I10" s="9">
        <v>80.914685862166465</v>
      </c>
      <c r="J10" s="9">
        <v>88.395010344109977</v>
      </c>
      <c r="K10" s="9">
        <v>84.975632043862319</v>
      </c>
      <c r="L10" s="9">
        <v>11.995493976422299</v>
      </c>
      <c r="M10" s="9">
        <v>69.506782428094283</v>
      </c>
      <c r="N10" s="9">
        <v>42.089372707042763</v>
      </c>
      <c r="O10" s="9">
        <v>53.198209215521551</v>
      </c>
      <c r="P10" s="9">
        <v>52.442829740026703</v>
      </c>
      <c r="Q10" s="9">
        <v>83.726052300377575</v>
      </c>
      <c r="R10" s="9">
        <v>90.200907132828064</v>
      </c>
      <c r="S10" s="9">
        <v>73.272583417455593</v>
      </c>
      <c r="T10" s="9">
        <v>84.441287573047504</v>
      </c>
      <c r="U10" s="9">
        <v>91.245146395214604</v>
      </c>
    </row>
    <row r="11" spans="1:21" x14ac:dyDescent="0.35">
      <c r="A11" s="14" t="s">
        <v>210</v>
      </c>
      <c r="B11" s="9">
        <v>69.933070699574827</v>
      </c>
      <c r="C11" s="9">
        <v>79.266319007372772</v>
      </c>
      <c r="D11" s="9">
        <v>413.03898405197867</v>
      </c>
      <c r="E11" s="9">
        <v>77.938599274594708</v>
      </c>
      <c r="F11" s="9">
        <v>122.9504241888143</v>
      </c>
      <c r="G11" s="9">
        <v>108.1640972428106</v>
      </c>
      <c r="H11" s="9">
        <v>97.451160503113726</v>
      </c>
      <c r="I11" s="9">
        <v>88.010786595046</v>
      </c>
      <c r="J11" s="9">
        <v>90.370796557676059</v>
      </c>
      <c r="K11" s="9">
        <v>84.713676515382275</v>
      </c>
      <c r="L11" s="9">
        <v>15.704353191886289</v>
      </c>
      <c r="M11" s="9">
        <v>73.114425078758046</v>
      </c>
      <c r="N11" s="9">
        <v>40.431827750045109</v>
      </c>
      <c r="O11" s="9">
        <v>56.169911843210649</v>
      </c>
      <c r="P11" s="9">
        <v>53.601704279261362</v>
      </c>
      <c r="Q11" s="9">
        <v>82.130121661306106</v>
      </c>
      <c r="R11" s="9">
        <v>91.30872655899671</v>
      </c>
      <c r="S11" s="9">
        <v>75.632553951927534</v>
      </c>
      <c r="T11" s="9">
        <v>86.123397798082209</v>
      </c>
      <c r="U11" s="9">
        <v>93.262671843845098</v>
      </c>
    </row>
    <row r="12" spans="1:21" x14ac:dyDescent="0.35">
      <c r="A12" s="14" t="s">
        <v>211</v>
      </c>
      <c r="B12" s="9">
        <v>71.820590765478045</v>
      </c>
      <c r="C12" s="9">
        <v>79.883713960318886</v>
      </c>
      <c r="D12" s="9">
        <v>386.67060444969479</v>
      </c>
      <c r="E12" s="9">
        <v>80.954449819624998</v>
      </c>
      <c r="F12" s="9">
        <v>159.265811587793</v>
      </c>
      <c r="G12" s="9">
        <v>107.9639786540172</v>
      </c>
      <c r="H12" s="9">
        <v>97.535061008686597</v>
      </c>
      <c r="I12" s="9">
        <v>87.716329948024281</v>
      </c>
      <c r="J12" s="9">
        <v>88.522322466917217</v>
      </c>
      <c r="K12" s="9">
        <v>83.971976850441663</v>
      </c>
      <c r="L12" s="9">
        <v>17.532593331372109</v>
      </c>
      <c r="M12" s="9">
        <v>72.313115024189074</v>
      </c>
      <c r="N12" s="9">
        <v>40.560534071089187</v>
      </c>
      <c r="O12" s="9">
        <v>58.265895339068663</v>
      </c>
      <c r="P12" s="9">
        <v>56.395909022602922</v>
      </c>
      <c r="Q12" s="9">
        <v>84.627150048944202</v>
      </c>
      <c r="R12" s="9">
        <v>91.848301515073544</v>
      </c>
      <c r="S12" s="9">
        <v>82.816140561482015</v>
      </c>
      <c r="T12" s="9">
        <v>88.6288057340264</v>
      </c>
      <c r="U12" s="9">
        <v>90.232448315667952</v>
      </c>
    </row>
    <row r="13" spans="1:21" x14ac:dyDescent="0.35">
      <c r="A13" s="14" t="s">
        <v>212</v>
      </c>
      <c r="B13" s="9">
        <v>73.141037829668022</v>
      </c>
      <c r="C13" s="9">
        <v>98.039920877540013</v>
      </c>
      <c r="D13" s="9">
        <v>371.16312266194132</v>
      </c>
      <c r="E13" s="9">
        <v>83.857047317318447</v>
      </c>
      <c r="F13" s="9">
        <v>146.92211812954849</v>
      </c>
      <c r="G13" s="9">
        <v>104.269196560925</v>
      </c>
      <c r="H13" s="9">
        <v>97.039614057674356</v>
      </c>
      <c r="I13" s="9">
        <v>87.653698105821718</v>
      </c>
      <c r="J13" s="9">
        <v>83.859515969102333</v>
      </c>
      <c r="K13" s="9">
        <v>86.61285409686262</v>
      </c>
      <c r="L13" s="9">
        <v>19.691610042405419</v>
      </c>
      <c r="M13" s="9">
        <v>76.15940328612011</v>
      </c>
      <c r="N13" s="9">
        <v>42.669152583147891</v>
      </c>
      <c r="O13" s="9">
        <v>60.136967363909953</v>
      </c>
      <c r="P13" s="9">
        <v>56.062655245874097</v>
      </c>
      <c r="Q13" s="9">
        <v>84.148196056495593</v>
      </c>
      <c r="R13" s="9">
        <v>89.090882359427496</v>
      </c>
      <c r="S13" s="9">
        <v>83.454560336125283</v>
      </c>
      <c r="T13" s="9">
        <v>94.559777871048979</v>
      </c>
      <c r="U13" s="9">
        <v>91.119215027809844</v>
      </c>
    </row>
    <row r="14" spans="1:21" x14ac:dyDescent="0.35">
      <c r="A14" s="14" t="s">
        <v>213</v>
      </c>
      <c r="B14" s="9">
        <v>75.451880979347379</v>
      </c>
      <c r="C14" s="9">
        <v>94.13774500989031</v>
      </c>
      <c r="D14" s="9">
        <v>348.39535341602681</v>
      </c>
      <c r="E14" s="9">
        <v>86.209000688305153</v>
      </c>
      <c r="F14" s="9">
        <v>167.25101523863131</v>
      </c>
      <c r="G14" s="9">
        <v>108.18262674177291</v>
      </c>
      <c r="H14" s="9">
        <v>95.01659928105947</v>
      </c>
      <c r="I14" s="9">
        <v>87.378813909488287</v>
      </c>
      <c r="J14" s="9">
        <v>87.211252433008113</v>
      </c>
      <c r="K14" s="9">
        <v>89.15016752969845</v>
      </c>
      <c r="L14" s="9">
        <v>23.1522074492893</v>
      </c>
      <c r="M14" s="9">
        <v>78.74007099457306</v>
      </c>
      <c r="N14" s="9">
        <v>46.168280507608102</v>
      </c>
      <c r="O14" s="9">
        <v>64.429426715016419</v>
      </c>
      <c r="P14" s="9">
        <v>57.035013745613341</v>
      </c>
      <c r="Q14" s="9">
        <v>84.814186827017195</v>
      </c>
      <c r="R14" s="9">
        <v>87.538317908154639</v>
      </c>
      <c r="S14" s="9">
        <v>87.193954110168335</v>
      </c>
      <c r="T14" s="9">
        <v>104.46840796823039</v>
      </c>
      <c r="U14" s="9">
        <v>85.504774897680775</v>
      </c>
    </row>
    <row r="15" spans="1:21" x14ac:dyDescent="0.35">
      <c r="A15" s="14" t="s">
        <v>214</v>
      </c>
      <c r="B15" s="9">
        <v>77.27389660023664</v>
      </c>
      <c r="C15" s="9">
        <v>83.773901576455074</v>
      </c>
      <c r="D15" s="9">
        <v>327.6038590273676</v>
      </c>
      <c r="E15" s="9">
        <v>88.42475750667559</v>
      </c>
      <c r="F15" s="9">
        <v>147.76647501105711</v>
      </c>
      <c r="G15" s="9">
        <v>100.72265045953159</v>
      </c>
      <c r="H15" s="9">
        <v>94.319357148540064</v>
      </c>
      <c r="I15" s="9">
        <v>89.446099645521173</v>
      </c>
      <c r="J15" s="9">
        <v>90.040274700388053</v>
      </c>
      <c r="K15" s="9">
        <v>93.094730429485224</v>
      </c>
      <c r="L15" s="9">
        <v>25.558768449224718</v>
      </c>
      <c r="M15" s="9">
        <v>80.961272510322175</v>
      </c>
      <c r="N15" s="9">
        <v>45.000300715703368</v>
      </c>
      <c r="O15" s="9">
        <v>68.478364898922763</v>
      </c>
      <c r="P15" s="9">
        <v>58.939952442829743</v>
      </c>
      <c r="Q15" s="9">
        <v>86.390015382463986</v>
      </c>
      <c r="R15" s="9">
        <v>88.212419045378695</v>
      </c>
      <c r="S15" s="9">
        <v>90.147600469265825</v>
      </c>
      <c r="T15" s="9">
        <v>109.7504277919478</v>
      </c>
      <c r="U15" s="9">
        <v>86.564697240004193</v>
      </c>
    </row>
    <row r="16" spans="1:21" x14ac:dyDescent="0.35">
      <c r="A16" s="14" t="s">
        <v>215</v>
      </c>
      <c r="B16" s="9">
        <v>79.891497017286468</v>
      </c>
      <c r="C16" s="9">
        <v>91.722112329916683</v>
      </c>
      <c r="D16" s="9">
        <v>293.18271313250642</v>
      </c>
      <c r="E16" s="9">
        <v>89.998584336908294</v>
      </c>
      <c r="F16" s="9">
        <v>119.2593783925053</v>
      </c>
      <c r="G16" s="9">
        <v>103.9875481766973</v>
      </c>
      <c r="H16" s="9">
        <v>93.516516103834107</v>
      </c>
      <c r="I16" s="9">
        <v>93.357110236391705</v>
      </c>
      <c r="J16" s="9">
        <v>91.424794035916719</v>
      </c>
      <c r="K16" s="9">
        <v>95.062442887602799</v>
      </c>
      <c r="L16" s="9">
        <v>28.18632550997711</v>
      </c>
      <c r="M16" s="9">
        <v>92.61296973993619</v>
      </c>
      <c r="N16" s="9">
        <v>48.051963673543028</v>
      </c>
      <c r="O16" s="9">
        <v>70.065506130565623</v>
      </c>
      <c r="P16" s="9">
        <v>60.985441141372092</v>
      </c>
      <c r="Q16" s="9">
        <v>88.555796392112995</v>
      </c>
      <c r="R16" s="9">
        <v>87.246476957797</v>
      </c>
      <c r="S16" s="9">
        <v>93.153629989359672</v>
      </c>
      <c r="T16" s="9">
        <v>113.7571433183741</v>
      </c>
      <c r="U16" s="9">
        <v>86.756217861265611</v>
      </c>
    </row>
    <row r="17" spans="1:21" x14ac:dyDescent="0.35">
      <c r="A17" s="14" t="s">
        <v>216</v>
      </c>
      <c r="B17" s="9">
        <v>81.844083859305982</v>
      </c>
      <c r="C17" s="9">
        <v>90.361445783132538</v>
      </c>
      <c r="D17" s="9">
        <v>255.8229966528844</v>
      </c>
      <c r="E17" s="9">
        <v>96.603384899268249</v>
      </c>
      <c r="F17" s="9">
        <v>132.12978971492899</v>
      </c>
      <c r="G17" s="9">
        <v>96.027275422472584</v>
      </c>
      <c r="H17" s="9">
        <v>94.548636978424554</v>
      </c>
      <c r="I17" s="9">
        <v>98.337646521540563</v>
      </c>
      <c r="J17" s="9">
        <v>95.485316260451228</v>
      </c>
      <c r="K17" s="9">
        <v>92.121535181236666</v>
      </c>
      <c r="L17" s="9">
        <v>29.88541210742704</v>
      </c>
      <c r="M17" s="9">
        <v>90.433206688068225</v>
      </c>
      <c r="N17" s="9">
        <v>49.0852228303362</v>
      </c>
      <c r="O17" s="9">
        <v>74.950285525910004</v>
      </c>
      <c r="P17" s="9">
        <v>62.935461914485487</v>
      </c>
      <c r="Q17" s="9">
        <v>90.021500489442047</v>
      </c>
      <c r="R17" s="9">
        <v>84.715473451294912</v>
      </c>
      <c r="S17" s="9">
        <v>93.536681854145627</v>
      </c>
      <c r="T17" s="9">
        <v>114.27372227423881</v>
      </c>
      <c r="U17" s="9">
        <v>87.231084059187751</v>
      </c>
    </row>
    <row r="18" spans="1:21" x14ac:dyDescent="0.35">
      <c r="A18" s="14" t="s">
        <v>217</v>
      </c>
      <c r="B18" s="9">
        <v>84.449915845996955</v>
      </c>
      <c r="C18" s="9">
        <v>79.464125157345805</v>
      </c>
      <c r="D18" s="9">
        <v>233.72465052175619</v>
      </c>
      <c r="E18" s="9">
        <v>96.567749242132081</v>
      </c>
      <c r="F18" s="9">
        <v>126.3801214265611</v>
      </c>
      <c r="G18" s="9">
        <v>95.000741179958496</v>
      </c>
      <c r="H18" s="9">
        <v>93.060126284726493</v>
      </c>
      <c r="I18" s="9">
        <v>98.519017897918786</v>
      </c>
      <c r="J18" s="9">
        <v>96.830662635116113</v>
      </c>
      <c r="K18" s="9">
        <v>91.618946085897051</v>
      </c>
      <c r="L18" s="9">
        <v>33.641627621637518</v>
      </c>
      <c r="M18" s="9">
        <v>113.04562724354339</v>
      </c>
      <c r="N18" s="9">
        <v>51.077163649485783</v>
      </c>
      <c r="O18" s="9">
        <v>76.504992715633207</v>
      </c>
      <c r="P18" s="9">
        <v>66.486338363078673</v>
      </c>
      <c r="Q18" s="9">
        <v>89.940218151307505</v>
      </c>
      <c r="R18" s="9">
        <v>83.965655392441533</v>
      </c>
      <c r="S18" s="9">
        <v>94.073063596431396</v>
      </c>
      <c r="T18" s="9">
        <v>107.01901656281279</v>
      </c>
      <c r="U18" s="9">
        <v>85.237170741945647</v>
      </c>
    </row>
    <row r="19" spans="1:21" x14ac:dyDescent="0.35">
      <c r="A19" s="14" t="s">
        <v>218</v>
      </c>
      <c r="B19" s="9">
        <v>84.421418737772626</v>
      </c>
      <c r="C19" s="9">
        <v>100.4675418090272</v>
      </c>
      <c r="D19" s="9">
        <v>210.82644221303411</v>
      </c>
      <c r="E19" s="9">
        <v>96.089840908758077</v>
      </c>
      <c r="F19" s="9">
        <v>115.7532869607173</v>
      </c>
      <c r="G19" s="9">
        <v>94.626445300919059</v>
      </c>
      <c r="H19" s="9">
        <v>87.001207877968156</v>
      </c>
      <c r="I19" s="9">
        <v>97.08326990409499</v>
      </c>
      <c r="J19" s="9">
        <v>99.101470210187415</v>
      </c>
      <c r="K19" s="9">
        <v>90.239110569600982</v>
      </c>
      <c r="L19" s="9">
        <v>35.312730951646351</v>
      </c>
      <c r="M19" s="9">
        <v>114.89787665317</v>
      </c>
      <c r="N19" s="9">
        <v>55.694953990497389</v>
      </c>
      <c r="O19" s="9">
        <v>75.035358422748487</v>
      </c>
      <c r="P19" s="9">
        <v>68.494700646176426</v>
      </c>
      <c r="Q19" s="9">
        <v>90.024122500349606</v>
      </c>
      <c r="R19" s="9">
        <v>82.38221607992179</v>
      </c>
      <c r="S19" s="9">
        <v>95.354268409134306</v>
      </c>
      <c r="T19" s="9">
        <v>106.9479869563814</v>
      </c>
      <c r="U19" s="9">
        <v>85.486409906600898</v>
      </c>
    </row>
    <row r="20" spans="1:21" x14ac:dyDescent="0.35">
      <c r="A20" s="14" t="s">
        <v>219</v>
      </c>
      <c r="B20" s="9">
        <v>80.056303672187951</v>
      </c>
      <c r="C20" s="9">
        <v>93.286579152430619</v>
      </c>
      <c r="D20" s="9">
        <v>193.50758023232919</v>
      </c>
      <c r="E20" s="9">
        <v>87.105261873263984</v>
      </c>
      <c r="F20" s="9">
        <v>118.01294680551651</v>
      </c>
      <c r="G20" s="9">
        <v>97.001927067892083</v>
      </c>
      <c r="H20" s="9">
        <v>73.232845601371338</v>
      </c>
      <c r="I20" s="9">
        <v>86.576343431268072</v>
      </c>
      <c r="J20" s="9">
        <v>87.924934813744812</v>
      </c>
      <c r="K20" s="9">
        <v>83.723728297289071</v>
      </c>
      <c r="L20" s="9">
        <v>37.025450422977848</v>
      </c>
      <c r="M20" s="9">
        <v>107.6576284217936</v>
      </c>
      <c r="N20" s="9">
        <v>60.703674745895228</v>
      </c>
      <c r="O20" s="9">
        <v>71.238448695726149</v>
      </c>
      <c r="P20" s="9">
        <v>64.744932686272946</v>
      </c>
      <c r="Q20" s="9">
        <v>93.033317018598794</v>
      </c>
      <c r="R20" s="9">
        <v>81.216322509979193</v>
      </c>
      <c r="S20" s="9">
        <v>92.866068261806674</v>
      </c>
      <c r="T20" s="9">
        <v>99.951570722887666</v>
      </c>
      <c r="U20" s="9">
        <v>86.892643509287439</v>
      </c>
    </row>
    <row r="21" spans="1:21" x14ac:dyDescent="0.35">
      <c r="A21" s="14" t="s">
        <v>220</v>
      </c>
      <c r="B21" s="9">
        <v>82.039819116307584</v>
      </c>
      <c r="C21" s="9">
        <v>77.971587843912971</v>
      </c>
      <c r="D21" s="9">
        <v>170.2057491632211</v>
      </c>
      <c r="E21" s="9">
        <v>87.007629935904632</v>
      </c>
      <c r="F21" s="9">
        <v>109.1632825378955</v>
      </c>
      <c r="G21" s="9">
        <v>92.706789208419806</v>
      </c>
      <c r="H21" s="9">
        <v>79.694631090923551</v>
      </c>
      <c r="I21" s="9">
        <v>95.167344453384956</v>
      </c>
      <c r="J21" s="9">
        <v>93.188801429813068</v>
      </c>
      <c r="K21" s="9">
        <v>86.586963143466349</v>
      </c>
      <c r="L21" s="9">
        <v>39.329406108962537</v>
      </c>
      <c r="M21" s="9">
        <v>105.758448703675</v>
      </c>
      <c r="N21" s="9">
        <v>66.495459192879053</v>
      </c>
      <c r="O21" s="9">
        <v>74.041068940948776</v>
      </c>
      <c r="P21" s="9">
        <v>66.427112890821817</v>
      </c>
      <c r="Q21" s="9">
        <v>90.464620332820587</v>
      </c>
      <c r="R21" s="9">
        <v>80.584122970161658</v>
      </c>
      <c r="S21" s="9">
        <v>95.58835565983685</v>
      </c>
      <c r="T21" s="9">
        <v>97.62050818454783</v>
      </c>
      <c r="U21" s="9">
        <v>88.647811942491344</v>
      </c>
    </row>
    <row r="22" spans="1:21" x14ac:dyDescent="0.35">
      <c r="A22" s="14" t="s">
        <v>221</v>
      </c>
      <c r="B22" s="9">
        <v>83.213695729664565</v>
      </c>
      <c r="C22" s="9">
        <v>99.148834142540309</v>
      </c>
      <c r="D22" s="9">
        <v>126.1075014766686</v>
      </c>
      <c r="E22" s="9">
        <v>86.648344406422225</v>
      </c>
      <c r="F22" s="9">
        <v>98.556551807325803</v>
      </c>
      <c r="G22" s="9">
        <v>86.666172546694341</v>
      </c>
      <c r="H22" s="9">
        <v>84.208622946788267</v>
      </c>
      <c r="I22" s="9">
        <v>96.317769610508236</v>
      </c>
      <c r="J22" s="9">
        <v>95.853786923575996</v>
      </c>
      <c r="K22" s="9">
        <v>90.986902223575996</v>
      </c>
      <c r="L22" s="9">
        <v>43.887091103473523</v>
      </c>
      <c r="M22" s="9">
        <v>100.4118883458065</v>
      </c>
      <c r="N22" s="9">
        <v>75.290792085162678</v>
      </c>
      <c r="O22" s="9">
        <v>73.659836021991339</v>
      </c>
      <c r="P22" s="9">
        <v>69.737551601297653</v>
      </c>
      <c r="Q22" s="9">
        <v>90.530170605509724</v>
      </c>
      <c r="R22" s="9">
        <v>83.434166709548421</v>
      </c>
      <c r="S22" s="9">
        <v>97.015796796987956</v>
      </c>
      <c r="T22" s="9">
        <v>104.7589836309043</v>
      </c>
      <c r="U22" s="9">
        <v>85.685801238325112</v>
      </c>
    </row>
    <row r="23" spans="1:21" x14ac:dyDescent="0.35">
      <c r="A23" s="14" t="s">
        <v>222</v>
      </c>
      <c r="B23" s="9">
        <v>84.452590489260331</v>
      </c>
      <c r="C23" s="9">
        <v>83.144518371995446</v>
      </c>
      <c r="D23" s="9">
        <v>109.3620791494389</v>
      </c>
      <c r="E23" s="9">
        <v>89.364953063446123</v>
      </c>
      <c r="F23" s="9">
        <v>103.9202283784327</v>
      </c>
      <c r="G23" s="9">
        <v>82.804624962940991</v>
      </c>
      <c r="H23" s="9">
        <v>83.159866627127343</v>
      </c>
      <c r="I23" s="9">
        <v>96.815779744688257</v>
      </c>
      <c r="J23" s="9">
        <v>96.423019011127565</v>
      </c>
      <c r="K23" s="9">
        <v>91.326530612244895</v>
      </c>
      <c r="L23" s="9">
        <v>46.255623560476153</v>
      </c>
      <c r="M23" s="9">
        <v>101.8108109457456</v>
      </c>
      <c r="N23" s="9">
        <v>84.426535153665725</v>
      </c>
      <c r="O23" s="9">
        <v>74.742920339866231</v>
      </c>
      <c r="P23" s="9">
        <v>73.096608236760446</v>
      </c>
      <c r="Q23" s="9">
        <v>88.958712068242207</v>
      </c>
      <c r="R23" s="9">
        <v>85.801239405144329</v>
      </c>
      <c r="S23" s="9">
        <v>98.719340845224124</v>
      </c>
      <c r="T23" s="9">
        <v>100.7425822490556</v>
      </c>
      <c r="U23" s="9">
        <v>86.158043866092981</v>
      </c>
    </row>
    <row r="24" spans="1:21" x14ac:dyDescent="0.35">
      <c r="A24" s="14" t="s">
        <v>223</v>
      </c>
      <c r="B24" s="9">
        <v>85.857993949470639</v>
      </c>
      <c r="C24" s="9">
        <v>81.92771084337349</v>
      </c>
      <c r="D24" s="9">
        <v>95.407560543414064</v>
      </c>
      <c r="E24" s="9">
        <v>92.835280276884163</v>
      </c>
      <c r="F24" s="9">
        <v>111.9818262233123</v>
      </c>
      <c r="G24" s="9">
        <v>82.348799288467248</v>
      </c>
      <c r="H24" s="9">
        <v>87.266651718875437</v>
      </c>
      <c r="I24" s="9">
        <v>95.25694278320249</v>
      </c>
      <c r="J24" s="9">
        <v>98.792983143385285</v>
      </c>
      <c r="K24" s="9">
        <v>98.102345415778245</v>
      </c>
      <c r="L24" s="9">
        <v>48.926949321585141</v>
      </c>
      <c r="M24" s="9">
        <v>96.945535879219364</v>
      </c>
      <c r="N24" s="9">
        <v>88.306970590004212</v>
      </c>
      <c r="O24" s="9">
        <v>78.363835511553958</v>
      </c>
      <c r="P24" s="9">
        <v>80.868404536494381</v>
      </c>
      <c r="Q24" s="9">
        <v>87.407355614599354</v>
      </c>
      <c r="R24" s="9">
        <v>83.894349165276068</v>
      </c>
      <c r="S24" s="9">
        <v>99.304831800943987</v>
      </c>
      <c r="T24" s="9">
        <v>104.4490362573855</v>
      </c>
      <c r="U24" s="9">
        <v>88.553363416937771</v>
      </c>
    </row>
    <row r="25" spans="1:21" x14ac:dyDescent="0.35">
      <c r="A25" s="14" t="s">
        <v>224</v>
      </c>
      <c r="B25" s="9">
        <v>88.722731404056404</v>
      </c>
      <c r="C25" s="9">
        <v>115.50080920697719</v>
      </c>
      <c r="D25" s="9">
        <v>96.564284307934628</v>
      </c>
      <c r="E25" s="9">
        <v>96.321716759986529</v>
      </c>
      <c r="F25" s="9">
        <v>102.23151461541551</v>
      </c>
      <c r="G25" s="9">
        <v>85.287577823895646</v>
      </c>
      <c r="H25" s="9">
        <v>90.389775710803633</v>
      </c>
      <c r="I25" s="9">
        <v>102.21255681447489</v>
      </c>
      <c r="J25" s="9">
        <v>100.29012474139719</v>
      </c>
      <c r="K25" s="9">
        <v>93.984160828510511</v>
      </c>
      <c r="L25" s="9">
        <v>54.94837445916955</v>
      </c>
      <c r="M25" s="9">
        <v>95.94202609125449</v>
      </c>
      <c r="N25" s="9">
        <v>91.98051362242137</v>
      </c>
      <c r="O25" s="9">
        <v>81.05373416846561</v>
      </c>
      <c r="P25" s="9">
        <v>87.177243275257013</v>
      </c>
      <c r="Q25" s="9">
        <v>87.034156062089224</v>
      </c>
      <c r="R25" s="9">
        <v>84.02372953621547</v>
      </c>
      <c r="S25" s="9">
        <v>99.920333942651354</v>
      </c>
      <c r="T25" s="9">
        <v>104.5426661931359</v>
      </c>
      <c r="U25" s="9">
        <v>91.964004617483468</v>
      </c>
    </row>
    <row r="26" spans="1:21" x14ac:dyDescent="0.35">
      <c r="A26" s="14" t="s">
        <v>225</v>
      </c>
      <c r="B26" s="9">
        <v>90.362579503771002</v>
      </c>
      <c r="C26" s="9">
        <v>99.778217346999938</v>
      </c>
      <c r="D26" s="9">
        <v>110.80675329789329</v>
      </c>
      <c r="E26" s="9">
        <v>96.944608520339173</v>
      </c>
      <c r="F26" s="9">
        <v>126.8022998673154</v>
      </c>
      <c r="G26" s="9">
        <v>89.204713904536021</v>
      </c>
      <c r="H26" s="9">
        <v>94.320080428760505</v>
      </c>
      <c r="I26" s="9">
        <v>102.9615292608138</v>
      </c>
      <c r="J26" s="9">
        <v>94.048158258761887</v>
      </c>
      <c r="K26" s="9">
        <v>92.266219920804133</v>
      </c>
      <c r="L26" s="9">
        <v>60.391478736304343</v>
      </c>
      <c r="M26" s="9">
        <v>91.522588955401233</v>
      </c>
      <c r="N26" s="9">
        <v>93.615204185962583</v>
      </c>
      <c r="O26" s="9">
        <v>84.176441188043</v>
      </c>
      <c r="P26" s="9">
        <v>92.640130119246507</v>
      </c>
      <c r="Q26" s="9">
        <v>85.716158579219695</v>
      </c>
      <c r="R26" s="9">
        <v>84.888960766872742</v>
      </c>
      <c r="S26" s="9">
        <v>103.5211306032248</v>
      </c>
      <c r="T26" s="9">
        <v>101.4625641687922</v>
      </c>
      <c r="U26" s="9">
        <v>92.428376534788541</v>
      </c>
    </row>
    <row r="27" spans="1:21" x14ac:dyDescent="0.35">
      <c r="A27" s="14" t="s">
        <v>226</v>
      </c>
      <c r="B27" s="9">
        <v>92.119090679646305</v>
      </c>
      <c r="C27" s="9">
        <v>89.3304561529701</v>
      </c>
      <c r="D27" s="9">
        <v>122.48227997637331</v>
      </c>
      <c r="E27" s="9">
        <v>95.55432973234204</v>
      </c>
      <c r="F27" s="9">
        <v>130.9316070925978</v>
      </c>
      <c r="G27" s="9">
        <v>91.817373258227093</v>
      </c>
      <c r="H27" s="9">
        <v>92.791066042716935</v>
      </c>
      <c r="I27" s="9">
        <v>103.2298893069178</v>
      </c>
      <c r="J27" s="9">
        <v>95.509799360991082</v>
      </c>
      <c r="K27" s="9">
        <v>97.319524824855321</v>
      </c>
      <c r="L27" s="9">
        <v>67.083784772797401</v>
      </c>
      <c r="M27" s="9">
        <v>98.135768383949838</v>
      </c>
      <c r="N27" s="9">
        <v>93.047452937992432</v>
      </c>
      <c r="O27" s="9">
        <v>84.520454714633601</v>
      </c>
      <c r="P27" s="9">
        <v>93.648731072157844</v>
      </c>
      <c r="Q27" s="9">
        <v>88.626590686617263</v>
      </c>
      <c r="R27" s="9">
        <v>84.453772246440209</v>
      </c>
      <c r="S27" s="9">
        <v>106.2477832646714</v>
      </c>
      <c r="T27" s="9">
        <v>96.232202240661223</v>
      </c>
      <c r="U27" s="9">
        <v>96.455556721586731</v>
      </c>
    </row>
    <row r="28" spans="1:21" x14ac:dyDescent="0.35">
      <c r="A28" s="14" t="s">
        <v>227</v>
      </c>
      <c r="B28" s="9">
        <v>94.921727780644233</v>
      </c>
      <c r="C28" s="9">
        <v>93.682191452376671</v>
      </c>
      <c r="D28" s="9">
        <v>113.6788737940539</v>
      </c>
      <c r="E28" s="9">
        <v>97.229693777428466</v>
      </c>
      <c r="F28" s="9">
        <v>123.23187648265051</v>
      </c>
      <c r="G28" s="9">
        <v>92.447376222946929</v>
      </c>
      <c r="H28" s="9">
        <v>96.670741145241905</v>
      </c>
      <c r="I28" s="9">
        <v>106.7885957853989</v>
      </c>
      <c r="J28" s="9">
        <v>96.782920589063409</v>
      </c>
      <c r="K28" s="9">
        <v>102.74901005178189</v>
      </c>
      <c r="L28" s="9">
        <v>69.855563288823191</v>
      </c>
      <c r="M28" s="9">
        <v>104.358028327933</v>
      </c>
      <c r="N28" s="9">
        <v>93.872616828050752</v>
      </c>
      <c r="O28" s="9">
        <v>86.393121856290605</v>
      </c>
      <c r="P28" s="9">
        <v>97.185464124391174</v>
      </c>
      <c r="Q28" s="9">
        <v>90.602712907285692</v>
      </c>
      <c r="R28" s="9">
        <v>85.237405629516374</v>
      </c>
      <c r="S28" s="9">
        <v>110.3211196900663</v>
      </c>
      <c r="T28" s="9">
        <v>102.4085493817196</v>
      </c>
      <c r="U28" s="9">
        <v>102.0647497114073</v>
      </c>
    </row>
    <row r="29" spans="1:21" x14ac:dyDescent="0.35">
      <c r="A29" s="14" t="s">
        <v>228</v>
      </c>
      <c r="B29" s="9">
        <v>96.019401375933754</v>
      </c>
      <c r="C29" s="9">
        <v>84.133549121860568</v>
      </c>
      <c r="D29" s="9">
        <v>121.57166765111241</v>
      </c>
      <c r="E29" s="9">
        <v>101.32632986902679</v>
      </c>
      <c r="F29" s="9">
        <v>117.389731012022</v>
      </c>
      <c r="G29" s="9">
        <v>93.559146160687817</v>
      </c>
      <c r="H29" s="9">
        <v>94.93848501725023</v>
      </c>
      <c r="I29" s="9">
        <v>105.47767653263161</v>
      </c>
      <c r="J29" s="9">
        <v>99.227558177967651</v>
      </c>
      <c r="K29" s="9">
        <v>101.2656107219007</v>
      </c>
      <c r="L29" s="9">
        <v>77.22233782261479</v>
      </c>
      <c r="M29" s="9">
        <v>102.5047804011044</v>
      </c>
      <c r="N29" s="9">
        <v>94.150478137968364</v>
      </c>
      <c r="O29" s="9">
        <v>86.729691504407839</v>
      </c>
      <c r="P29" s="9">
        <v>97.294191483907468</v>
      </c>
      <c r="Q29" s="9">
        <v>91.430394350440508</v>
      </c>
      <c r="R29" s="9">
        <v>88.59614946373307</v>
      </c>
      <c r="S29" s="9">
        <v>109.94297874662369</v>
      </c>
      <c r="T29" s="9">
        <v>102.2729474058051</v>
      </c>
      <c r="U29" s="9">
        <v>105.8479378738588</v>
      </c>
    </row>
    <row r="30" spans="1:21" x14ac:dyDescent="0.35">
      <c r="A30" s="14" t="s">
        <v>229</v>
      </c>
      <c r="B30" s="9">
        <v>97.746296956401864</v>
      </c>
      <c r="C30" s="9">
        <v>98.075885632080556</v>
      </c>
      <c r="D30" s="9">
        <v>124.05000984445761</v>
      </c>
      <c r="E30" s="9">
        <v>101.7690907049514</v>
      </c>
      <c r="F30" s="9">
        <v>132.6725905673274</v>
      </c>
      <c r="G30" s="9">
        <v>93.774088348651048</v>
      </c>
      <c r="H30" s="9">
        <v>95.567015528826332</v>
      </c>
      <c r="I30" s="9">
        <v>104.74827653698109</v>
      </c>
      <c r="J30" s="9">
        <v>102.0480113601586</v>
      </c>
      <c r="K30" s="9">
        <v>102.84191288455681</v>
      </c>
      <c r="L30" s="9">
        <v>84.230352517417799</v>
      </c>
      <c r="M30" s="9">
        <v>99.753366251117086</v>
      </c>
      <c r="N30" s="9">
        <v>96.56943525590907</v>
      </c>
      <c r="O30" s="9">
        <v>88.75708497718982</v>
      </c>
      <c r="P30" s="9">
        <v>98.820794328498067</v>
      </c>
      <c r="Q30" s="9">
        <v>94.99458117745769</v>
      </c>
      <c r="R30" s="9">
        <v>93.566267008740525</v>
      </c>
      <c r="S30" s="9">
        <v>108.33437917769351</v>
      </c>
      <c r="T30" s="9">
        <v>105.9923158880315</v>
      </c>
      <c r="U30" s="9">
        <v>106.0001049428062</v>
      </c>
    </row>
    <row r="31" spans="1:21" x14ac:dyDescent="0.35">
      <c r="A31" s="14" t="s">
        <v>230</v>
      </c>
      <c r="B31" s="9">
        <v>87.180434838638774</v>
      </c>
      <c r="C31" s="9">
        <v>94.875022477971598</v>
      </c>
      <c r="D31" s="9">
        <v>125.0762945461705</v>
      </c>
      <c r="E31" s="9">
        <v>104.0473319632318</v>
      </c>
      <c r="F31" s="9">
        <v>144.81524667283179</v>
      </c>
      <c r="G31" s="9">
        <v>95.123035873109998</v>
      </c>
      <c r="H31" s="9">
        <v>83.28788722614803</v>
      </c>
      <c r="I31" s="9">
        <v>87.978600787247458</v>
      </c>
      <c r="J31" s="9">
        <v>69.37898615480664</v>
      </c>
      <c r="K31" s="9">
        <v>63.746573256168141</v>
      </c>
      <c r="L31" s="9">
        <v>88.781579834826971</v>
      </c>
      <c r="M31" s="9">
        <v>98.000469303084913</v>
      </c>
      <c r="N31" s="9">
        <v>94.415107956937518</v>
      </c>
      <c r="O31" s="9">
        <v>84.400289247849244</v>
      </c>
      <c r="P31" s="9">
        <v>83.594544184854186</v>
      </c>
      <c r="Q31" s="9">
        <v>90.947944343448469</v>
      </c>
      <c r="R31" s="9">
        <v>77.541478905853722</v>
      </c>
      <c r="S31" s="9">
        <v>76.896843368892036</v>
      </c>
      <c r="T31" s="9">
        <v>74.719917347367058</v>
      </c>
      <c r="U31" s="9">
        <v>86.126561024241795</v>
      </c>
    </row>
    <row r="32" spans="1:21" x14ac:dyDescent="0.35">
      <c r="A32" s="14" t="s">
        <v>231</v>
      </c>
      <c r="B32" s="9">
        <v>95.348357696091469</v>
      </c>
      <c r="C32" s="9">
        <v>95.546364562728527</v>
      </c>
      <c r="D32" s="9">
        <v>103.4529434928136</v>
      </c>
      <c r="E32" s="9">
        <v>107.9692068869569</v>
      </c>
      <c r="F32" s="9">
        <v>108.5682119737847</v>
      </c>
      <c r="G32" s="9">
        <v>100.4150607767566</v>
      </c>
      <c r="H32" s="9">
        <v>93.224310894769957</v>
      </c>
      <c r="I32" s="9">
        <v>97.944892677728717</v>
      </c>
      <c r="J32" s="9">
        <v>76.30770360758487</v>
      </c>
      <c r="K32" s="9">
        <v>81.544319220225404</v>
      </c>
      <c r="L32" s="9">
        <v>95.938121102971252</v>
      </c>
      <c r="M32" s="9">
        <v>101.6645281756591</v>
      </c>
      <c r="N32" s="9">
        <v>97.03253743910507</v>
      </c>
      <c r="O32" s="9">
        <v>92.271127322224231</v>
      </c>
      <c r="P32" s="9">
        <v>89.708027261396481</v>
      </c>
      <c r="Q32" s="9">
        <v>94.624877639490975</v>
      </c>
      <c r="R32" s="9">
        <v>91.035998617982401</v>
      </c>
      <c r="S32" s="9">
        <v>96.209314380814675</v>
      </c>
      <c r="T32" s="9">
        <v>87.463274464856482</v>
      </c>
      <c r="U32" s="9">
        <v>93.994647916885299</v>
      </c>
    </row>
    <row r="33" spans="1:21" x14ac:dyDescent="0.35">
      <c r="A33" s="14" t="s">
        <v>232</v>
      </c>
      <c r="B33" s="9">
        <v>100</v>
      </c>
      <c r="C33" s="9">
        <v>100</v>
      </c>
      <c r="D33" s="9">
        <v>100</v>
      </c>
      <c r="E33" s="9">
        <v>100</v>
      </c>
      <c r="F33" s="9">
        <v>100</v>
      </c>
      <c r="G33" s="9">
        <v>100</v>
      </c>
      <c r="H33" s="9">
        <v>100</v>
      </c>
      <c r="I33" s="9">
        <v>100</v>
      </c>
      <c r="J33" s="9">
        <v>100</v>
      </c>
      <c r="K33" s="9">
        <v>100</v>
      </c>
      <c r="L33" s="9">
        <v>100</v>
      </c>
      <c r="M33" s="9">
        <v>100</v>
      </c>
      <c r="N33" s="9">
        <v>100</v>
      </c>
      <c r="O33" s="9">
        <v>100</v>
      </c>
      <c r="P33" s="9">
        <v>100</v>
      </c>
      <c r="Q33" s="9">
        <v>100</v>
      </c>
      <c r="R33" s="9">
        <v>100</v>
      </c>
      <c r="S33" s="9">
        <v>100</v>
      </c>
      <c r="T33" s="9">
        <v>100</v>
      </c>
      <c r="U33" s="9">
        <v>100</v>
      </c>
    </row>
    <row r="34" spans="1:21" x14ac:dyDescent="0.35">
      <c r="A34" s="14" t="s">
        <v>233</v>
      </c>
      <c r="B34" s="9">
        <v>100.2782115292686</v>
      </c>
      <c r="C34" s="9">
        <v>100.32368279086501</v>
      </c>
      <c r="D34" s="9">
        <v>87.891317188422917</v>
      </c>
      <c r="E34" s="9">
        <v>100.9553285070612</v>
      </c>
      <c r="F34" s="9">
        <v>105.59285915323071</v>
      </c>
      <c r="G34" s="9">
        <v>97.239104654610145</v>
      </c>
      <c r="H34" s="9">
        <v>102.3123268647972</v>
      </c>
      <c r="I34" s="9">
        <v>99.148815866733358</v>
      </c>
      <c r="J34" s="9">
        <v>97.95810941497632</v>
      </c>
      <c r="K34" s="9">
        <v>95.321352421565635</v>
      </c>
      <c r="L34" s="9">
        <v>98.448004936535384</v>
      </c>
      <c r="M34" s="9">
        <v>99.240627667913145</v>
      </c>
      <c r="N34" s="9">
        <v>97.793949600048109</v>
      </c>
      <c r="O34" s="9">
        <v>100.6795197634973</v>
      </c>
      <c r="P34" s="9">
        <v>107.22462365306249</v>
      </c>
      <c r="Q34" s="9">
        <v>101.3066354356034</v>
      </c>
      <c r="R34" s="9">
        <v>102.8948857997692</v>
      </c>
      <c r="S34" s="9">
        <v>100.7721059667694</v>
      </c>
      <c r="T34" s="9">
        <v>99.551222032092468</v>
      </c>
      <c r="U34" s="9">
        <v>102.2090460698919</v>
      </c>
    </row>
    <row r="35" spans="1:21" x14ac:dyDescent="0.35">
      <c r="A35" s="14" t="s">
        <v>234</v>
      </c>
      <c r="B35" s="9">
        <v>101.28942120233479</v>
      </c>
      <c r="C35" s="9">
        <v>101.4206078043517</v>
      </c>
      <c r="D35" s="9">
        <v>80.697479818861979</v>
      </c>
      <c r="E35" s="9">
        <v>100.9826654495219</v>
      </c>
      <c r="F35" s="9">
        <v>104.97366410679101</v>
      </c>
      <c r="G35" s="9">
        <v>95.715979839905131</v>
      </c>
      <c r="H35" s="9">
        <v>102.8706991949891</v>
      </c>
      <c r="I35" s="9">
        <v>99.379335841506645</v>
      </c>
      <c r="J35" s="9">
        <v>102.1226848168052</v>
      </c>
      <c r="K35" s="9">
        <v>94.664940603106913</v>
      </c>
      <c r="L35" s="9">
        <v>100.07533956618759</v>
      </c>
      <c r="M35" s="9">
        <v>98.721897981497477</v>
      </c>
      <c r="N35" s="9">
        <v>95.604739279485173</v>
      </c>
      <c r="O35" s="9">
        <v>103.05358529089609</v>
      </c>
      <c r="P35" s="9">
        <v>110.5863321753427</v>
      </c>
      <c r="Q35" s="9">
        <v>104.0658649139981</v>
      </c>
      <c r="R35" s="9">
        <v>104.2761682826961</v>
      </c>
      <c r="S35" s="9">
        <v>104.8345292336234</v>
      </c>
      <c r="T35" s="9">
        <v>97.785167726729725</v>
      </c>
      <c r="U35" s="9">
        <v>102.62357015426591</v>
      </c>
    </row>
  </sheetData>
  <hyperlinks>
    <hyperlink ref="A3" location="Table_of_contents!A1" display="Return to table of contents" xr:uid="{00000000-0004-0000-0A00-000000000000}"/>
  </hyperlinks>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U35"/>
  <sheetViews>
    <sheetView workbookViewId="0"/>
  </sheetViews>
  <sheetFormatPr defaultRowHeight="15.5" x14ac:dyDescent="0.35"/>
  <cols>
    <col min="1" max="1" width="28.6328125" style="14" customWidth="1"/>
    <col min="2" max="21" width="30.6328125" style="11" customWidth="1"/>
  </cols>
  <sheetData>
    <row r="1" spans="1:21" ht="21" x14ac:dyDescent="0.5">
      <c r="A1" s="13" t="s">
        <v>242</v>
      </c>
    </row>
    <row r="2" spans="1:21" x14ac:dyDescent="0.35">
      <c r="A2" s="1" t="s">
        <v>13</v>
      </c>
    </row>
    <row r="3" spans="1:21" x14ac:dyDescent="0.35">
      <c r="A3" s="8" t="s">
        <v>158</v>
      </c>
    </row>
    <row r="4" spans="1:21" ht="46.5" x14ac:dyDescent="0.35">
      <c r="A4" s="15" t="s">
        <v>159</v>
      </c>
      <c r="B4" s="10" t="s">
        <v>97</v>
      </c>
      <c r="C4" s="10" t="s">
        <v>100</v>
      </c>
      <c r="D4" s="10" t="s">
        <v>103</v>
      </c>
      <c r="E4" s="10" t="s">
        <v>106</v>
      </c>
      <c r="F4" s="10" t="s">
        <v>109</v>
      </c>
      <c r="G4" s="10" t="s">
        <v>112</v>
      </c>
      <c r="H4" s="10" t="s">
        <v>115</v>
      </c>
      <c r="I4" s="10" t="s">
        <v>118</v>
      </c>
      <c r="J4" s="10" t="s">
        <v>121</v>
      </c>
      <c r="K4" s="10" t="s">
        <v>124</v>
      </c>
      <c r="L4" s="10" t="s">
        <v>127</v>
      </c>
      <c r="M4" s="10" t="s">
        <v>130</v>
      </c>
      <c r="N4" s="10" t="s">
        <v>133</v>
      </c>
      <c r="O4" s="10" t="s">
        <v>136</v>
      </c>
      <c r="P4" s="10" t="s">
        <v>139</v>
      </c>
      <c r="Q4" s="10" t="s">
        <v>142</v>
      </c>
      <c r="R4" s="10" t="s">
        <v>145</v>
      </c>
      <c r="S4" s="10" t="s">
        <v>148</v>
      </c>
      <c r="T4" s="10" t="s">
        <v>151</v>
      </c>
      <c r="U4" s="10" t="s">
        <v>154</v>
      </c>
    </row>
    <row r="5" spans="1:21" ht="31" x14ac:dyDescent="0.35">
      <c r="A5" s="15" t="s">
        <v>95</v>
      </c>
      <c r="B5" s="10" t="s">
        <v>98</v>
      </c>
      <c r="C5" s="10" t="s">
        <v>101</v>
      </c>
      <c r="D5" s="10" t="s">
        <v>104</v>
      </c>
      <c r="E5" s="10" t="s">
        <v>107</v>
      </c>
      <c r="F5" s="10" t="s">
        <v>110</v>
      </c>
      <c r="G5" s="10" t="s">
        <v>113</v>
      </c>
      <c r="H5" s="10" t="s">
        <v>116</v>
      </c>
      <c r="I5" s="10" t="s">
        <v>119</v>
      </c>
      <c r="J5" s="10" t="s">
        <v>122</v>
      </c>
      <c r="K5" s="10" t="s">
        <v>125</v>
      </c>
      <c r="L5" s="10" t="s">
        <v>128</v>
      </c>
      <c r="M5" s="10" t="s">
        <v>131</v>
      </c>
      <c r="N5" s="10" t="s">
        <v>134</v>
      </c>
      <c r="O5" s="10" t="s">
        <v>137</v>
      </c>
      <c r="P5" s="10" t="s">
        <v>140</v>
      </c>
      <c r="Q5" s="10" t="s">
        <v>143</v>
      </c>
      <c r="R5" s="10" t="s">
        <v>146</v>
      </c>
      <c r="S5" s="10" t="s">
        <v>149</v>
      </c>
      <c r="T5" s="10" t="s">
        <v>152</v>
      </c>
      <c r="U5" s="10" t="s">
        <v>155</v>
      </c>
    </row>
    <row r="6" spans="1:21" x14ac:dyDescent="0.35">
      <c r="A6" s="15" t="s">
        <v>96</v>
      </c>
      <c r="B6" s="10" t="s">
        <v>99</v>
      </c>
      <c r="C6" s="10" t="s">
        <v>102</v>
      </c>
      <c r="D6" s="10" t="s">
        <v>105</v>
      </c>
      <c r="E6" s="10" t="s">
        <v>108</v>
      </c>
      <c r="F6" s="10" t="s">
        <v>111</v>
      </c>
      <c r="G6" s="10" t="s">
        <v>114</v>
      </c>
      <c r="H6" s="10" t="s">
        <v>117</v>
      </c>
      <c r="I6" s="10" t="s">
        <v>120</v>
      </c>
      <c r="J6" s="10" t="s">
        <v>123</v>
      </c>
      <c r="K6" s="10" t="s">
        <v>126</v>
      </c>
      <c r="L6" s="10" t="s">
        <v>129</v>
      </c>
      <c r="M6" s="10" t="s">
        <v>132</v>
      </c>
      <c r="N6" s="10" t="s">
        <v>135</v>
      </c>
      <c r="O6" s="10" t="s">
        <v>138</v>
      </c>
      <c r="P6" s="10" t="s">
        <v>141</v>
      </c>
      <c r="Q6" s="10" t="s">
        <v>144</v>
      </c>
      <c r="R6" s="10" t="s">
        <v>147</v>
      </c>
      <c r="S6" s="10" t="s">
        <v>150</v>
      </c>
      <c r="T6" s="10" t="s">
        <v>153</v>
      </c>
      <c r="U6" s="10" t="s">
        <v>156</v>
      </c>
    </row>
    <row r="7" spans="1:21" x14ac:dyDescent="0.35">
      <c r="A7" s="15" t="s">
        <v>163</v>
      </c>
      <c r="B7" s="10" t="s">
        <v>164</v>
      </c>
      <c r="C7" s="10" t="s">
        <v>164</v>
      </c>
      <c r="D7" s="10" t="s">
        <v>164</v>
      </c>
      <c r="E7" s="10" t="s">
        <v>164</v>
      </c>
      <c r="F7" s="10" t="s">
        <v>164</v>
      </c>
      <c r="G7" s="10" t="s">
        <v>164</v>
      </c>
      <c r="H7" s="10" t="s">
        <v>164</v>
      </c>
      <c r="I7" s="10" t="s">
        <v>164</v>
      </c>
      <c r="J7" s="10" t="s">
        <v>164</v>
      </c>
      <c r="K7" s="10" t="s">
        <v>164</v>
      </c>
      <c r="L7" s="10" t="s">
        <v>164</v>
      </c>
      <c r="M7" s="10" t="s">
        <v>164</v>
      </c>
      <c r="N7" s="10" t="s">
        <v>164</v>
      </c>
      <c r="O7" s="10" t="s">
        <v>164</v>
      </c>
      <c r="P7" s="10" t="s">
        <v>164</v>
      </c>
      <c r="Q7" s="10" t="s">
        <v>164</v>
      </c>
      <c r="R7" s="10" t="s">
        <v>164</v>
      </c>
      <c r="S7" s="10" t="s">
        <v>164</v>
      </c>
      <c r="T7" s="10" t="s">
        <v>164</v>
      </c>
      <c r="U7" s="10" t="s">
        <v>164</v>
      </c>
    </row>
    <row r="8" spans="1:21" x14ac:dyDescent="0.35">
      <c r="A8" s="14" t="s">
        <v>207</v>
      </c>
      <c r="B8" s="11">
        <v>761220</v>
      </c>
      <c r="C8" s="11">
        <v>8929</v>
      </c>
      <c r="D8" s="11">
        <v>17150</v>
      </c>
      <c r="E8" s="11">
        <v>142520</v>
      </c>
      <c r="F8" s="11">
        <v>12156</v>
      </c>
      <c r="G8" s="11">
        <v>11756</v>
      </c>
      <c r="H8" s="11">
        <v>41690</v>
      </c>
      <c r="I8" s="11">
        <v>103042</v>
      </c>
      <c r="J8" s="11">
        <v>36969</v>
      </c>
      <c r="K8" s="11">
        <v>21672</v>
      </c>
      <c r="L8" s="11">
        <v>44901</v>
      </c>
      <c r="M8" s="11">
        <v>61394</v>
      </c>
      <c r="N8" s="11">
        <v>24897</v>
      </c>
      <c r="O8" s="11">
        <v>45157</v>
      </c>
      <c r="P8" s="11">
        <v>32581</v>
      </c>
      <c r="Q8" s="11">
        <v>44956</v>
      </c>
      <c r="R8" s="11">
        <v>41592</v>
      </c>
      <c r="S8" s="11">
        <v>45796</v>
      </c>
      <c r="T8" s="11">
        <v>10127</v>
      </c>
      <c r="U8" s="11">
        <v>13935</v>
      </c>
    </row>
    <row r="9" spans="1:21" x14ac:dyDescent="0.35">
      <c r="A9" s="14" t="s">
        <v>208</v>
      </c>
      <c r="B9" s="11">
        <v>795688</v>
      </c>
      <c r="C9" s="11">
        <v>9347</v>
      </c>
      <c r="D9" s="11">
        <v>13362</v>
      </c>
      <c r="E9" s="11">
        <v>143691</v>
      </c>
      <c r="F9" s="11">
        <v>13107</v>
      </c>
      <c r="G9" s="11">
        <v>12586</v>
      </c>
      <c r="H9" s="11">
        <v>46671</v>
      </c>
      <c r="I9" s="11">
        <v>109382</v>
      </c>
      <c r="J9" s="11">
        <v>39867</v>
      </c>
      <c r="K9" s="11">
        <v>23189</v>
      </c>
      <c r="L9" s="11">
        <v>50622</v>
      </c>
      <c r="M9" s="11">
        <v>62841</v>
      </c>
      <c r="N9" s="11">
        <v>25334</v>
      </c>
      <c r="O9" s="11">
        <v>49491</v>
      </c>
      <c r="P9" s="11">
        <v>34187</v>
      </c>
      <c r="Q9" s="11">
        <v>45360</v>
      </c>
      <c r="R9" s="11">
        <v>43573</v>
      </c>
      <c r="S9" s="11">
        <v>48639</v>
      </c>
      <c r="T9" s="11">
        <v>9825</v>
      </c>
      <c r="U9" s="11">
        <v>14614</v>
      </c>
    </row>
    <row r="10" spans="1:21" x14ac:dyDescent="0.35">
      <c r="A10" s="14" t="s">
        <v>209</v>
      </c>
      <c r="B10" s="11">
        <v>826017</v>
      </c>
      <c r="C10" s="11">
        <v>8808</v>
      </c>
      <c r="D10" s="11">
        <v>14565</v>
      </c>
      <c r="E10" s="11">
        <v>143881</v>
      </c>
      <c r="F10" s="11">
        <v>12428</v>
      </c>
      <c r="G10" s="11">
        <v>12543</v>
      </c>
      <c r="H10" s="11">
        <v>52075</v>
      </c>
      <c r="I10" s="11">
        <v>112925</v>
      </c>
      <c r="J10" s="11">
        <v>42275</v>
      </c>
      <c r="K10" s="11">
        <v>24407</v>
      </c>
      <c r="L10" s="11">
        <v>53909</v>
      </c>
      <c r="M10" s="11">
        <v>63771</v>
      </c>
      <c r="N10" s="11">
        <v>25600</v>
      </c>
      <c r="O10" s="11">
        <v>53332</v>
      </c>
      <c r="P10" s="11">
        <v>35352</v>
      </c>
      <c r="Q10" s="11">
        <v>47543</v>
      </c>
      <c r="R10" s="11">
        <v>46816</v>
      </c>
      <c r="S10" s="11">
        <v>50458</v>
      </c>
      <c r="T10" s="11">
        <v>10540</v>
      </c>
      <c r="U10" s="11">
        <v>14789</v>
      </c>
    </row>
    <row r="11" spans="1:21" x14ac:dyDescent="0.35">
      <c r="A11" s="14" t="s">
        <v>210</v>
      </c>
      <c r="B11" s="11">
        <v>873110</v>
      </c>
      <c r="C11" s="11">
        <v>9024</v>
      </c>
      <c r="D11" s="11">
        <v>21193</v>
      </c>
      <c r="E11" s="11">
        <v>146142</v>
      </c>
      <c r="F11" s="11">
        <v>11721</v>
      </c>
      <c r="G11" s="11">
        <v>13058</v>
      </c>
      <c r="H11" s="11">
        <v>56910</v>
      </c>
      <c r="I11" s="11">
        <v>115697</v>
      </c>
      <c r="J11" s="11">
        <v>44772</v>
      </c>
      <c r="K11" s="11">
        <v>25905</v>
      </c>
      <c r="L11" s="11">
        <v>60076</v>
      </c>
      <c r="M11" s="11">
        <v>65319</v>
      </c>
      <c r="N11" s="11">
        <v>26251</v>
      </c>
      <c r="O11" s="11">
        <v>57585</v>
      </c>
      <c r="P11" s="11">
        <v>37632</v>
      </c>
      <c r="Q11" s="11">
        <v>49569</v>
      </c>
      <c r="R11" s="11">
        <v>50585</v>
      </c>
      <c r="S11" s="11">
        <v>54295</v>
      </c>
      <c r="T11" s="11">
        <v>11248</v>
      </c>
      <c r="U11" s="11">
        <v>16128</v>
      </c>
    </row>
    <row r="12" spans="1:21" x14ac:dyDescent="0.35">
      <c r="A12" s="14" t="s">
        <v>211</v>
      </c>
      <c r="B12" s="11">
        <v>914047</v>
      </c>
      <c r="C12" s="11">
        <v>8707</v>
      </c>
      <c r="D12" s="11">
        <v>20646</v>
      </c>
      <c r="E12" s="11">
        <v>142997</v>
      </c>
      <c r="F12" s="11">
        <v>11112</v>
      </c>
      <c r="G12" s="11">
        <v>13462</v>
      </c>
      <c r="H12" s="11">
        <v>60663</v>
      </c>
      <c r="I12" s="11">
        <v>124792</v>
      </c>
      <c r="J12" s="11">
        <v>46843</v>
      </c>
      <c r="K12" s="11">
        <v>26838</v>
      </c>
      <c r="L12" s="11">
        <v>62400</v>
      </c>
      <c r="M12" s="11">
        <v>66679</v>
      </c>
      <c r="N12" s="11">
        <v>27219</v>
      </c>
      <c r="O12" s="11">
        <v>61721</v>
      </c>
      <c r="P12" s="11">
        <v>41439</v>
      </c>
      <c r="Q12" s="11">
        <v>52486</v>
      </c>
      <c r="R12" s="11">
        <v>55458</v>
      </c>
      <c r="S12" s="11">
        <v>61626</v>
      </c>
      <c r="T12" s="11">
        <v>12042</v>
      </c>
      <c r="U12" s="11">
        <v>16917</v>
      </c>
    </row>
    <row r="13" spans="1:21" x14ac:dyDescent="0.35">
      <c r="A13" s="14" t="s">
        <v>212</v>
      </c>
      <c r="B13" s="11">
        <v>954944</v>
      </c>
      <c r="C13" s="11">
        <v>10630</v>
      </c>
      <c r="D13" s="11">
        <v>18227</v>
      </c>
      <c r="E13" s="11">
        <v>144347</v>
      </c>
      <c r="F13" s="11">
        <v>12071</v>
      </c>
      <c r="G13" s="11">
        <v>13611</v>
      </c>
      <c r="H13" s="11">
        <v>65430</v>
      </c>
      <c r="I13" s="11">
        <v>126792</v>
      </c>
      <c r="J13" s="11">
        <v>46813</v>
      </c>
      <c r="K13" s="11">
        <v>28742</v>
      </c>
      <c r="L13" s="11">
        <v>65552</v>
      </c>
      <c r="M13" s="11">
        <v>70277</v>
      </c>
      <c r="N13" s="11">
        <v>29308</v>
      </c>
      <c r="O13" s="11">
        <v>66561</v>
      </c>
      <c r="P13" s="11">
        <v>43765</v>
      </c>
      <c r="Q13" s="11">
        <v>54749</v>
      </c>
      <c r="R13" s="11">
        <v>59112</v>
      </c>
      <c r="S13" s="11">
        <v>66928</v>
      </c>
      <c r="T13" s="11">
        <v>13754</v>
      </c>
      <c r="U13" s="11">
        <v>18275</v>
      </c>
    </row>
    <row r="14" spans="1:21" x14ac:dyDescent="0.35">
      <c r="A14" s="14" t="s">
        <v>213</v>
      </c>
      <c r="B14" s="11">
        <v>1012377</v>
      </c>
      <c r="C14" s="11">
        <v>10702</v>
      </c>
      <c r="D14" s="11">
        <v>18466</v>
      </c>
      <c r="E14" s="11">
        <v>145493</v>
      </c>
      <c r="F14" s="11">
        <v>13261</v>
      </c>
      <c r="G14" s="11">
        <v>14761</v>
      </c>
      <c r="H14" s="11">
        <v>70266</v>
      </c>
      <c r="I14" s="11">
        <v>131808</v>
      </c>
      <c r="J14" s="11">
        <v>49510</v>
      </c>
      <c r="K14" s="11">
        <v>30556</v>
      </c>
      <c r="L14" s="11">
        <v>71364</v>
      </c>
      <c r="M14" s="11">
        <v>76844</v>
      </c>
      <c r="N14" s="11">
        <v>31086</v>
      </c>
      <c r="O14" s="11">
        <v>72121</v>
      </c>
      <c r="P14" s="11">
        <v>45829</v>
      </c>
      <c r="Q14" s="11">
        <v>59686</v>
      </c>
      <c r="R14" s="11">
        <v>62464</v>
      </c>
      <c r="S14" s="11">
        <v>74242</v>
      </c>
      <c r="T14" s="11">
        <v>15763</v>
      </c>
      <c r="U14" s="11">
        <v>18155</v>
      </c>
    </row>
    <row r="15" spans="1:21" x14ac:dyDescent="0.35">
      <c r="A15" s="14" t="s">
        <v>214</v>
      </c>
      <c r="B15" s="11">
        <v>1065182</v>
      </c>
      <c r="C15" s="11">
        <v>9635</v>
      </c>
      <c r="D15" s="11">
        <v>19777</v>
      </c>
      <c r="E15" s="11">
        <v>144828</v>
      </c>
      <c r="F15" s="11">
        <v>14338</v>
      </c>
      <c r="G15" s="11">
        <v>14737</v>
      </c>
      <c r="H15" s="11">
        <v>74051</v>
      </c>
      <c r="I15" s="11">
        <v>135835</v>
      </c>
      <c r="J15" s="11">
        <v>51828</v>
      </c>
      <c r="K15" s="11">
        <v>32774</v>
      </c>
      <c r="L15" s="11">
        <v>74735</v>
      </c>
      <c r="M15" s="11">
        <v>88253</v>
      </c>
      <c r="N15" s="11">
        <v>30658</v>
      </c>
      <c r="O15" s="11">
        <v>77650</v>
      </c>
      <c r="P15" s="11">
        <v>47558</v>
      </c>
      <c r="Q15" s="11">
        <v>63132</v>
      </c>
      <c r="R15" s="11">
        <v>66846</v>
      </c>
      <c r="S15" s="11">
        <v>81791</v>
      </c>
      <c r="T15" s="11">
        <v>17067</v>
      </c>
      <c r="U15" s="11">
        <v>19689</v>
      </c>
    </row>
    <row r="16" spans="1:21" x14ac:dyDescent="0.35">
      <c r="A16" s="14" t="s">
        <v>215</v>
      </c>
      <c r="B16" s="11">
        <v>1132577</v>
      </c>
      <c r="C16" s="11">
        <v>7621</v>
      </c>
      <c r="D16" s="11">
        <v>23158</v>
      </c>
      <c r="E16" s="11">
        <v>147067</v>
      </c>
      <c r="F16" s="11">
        <v>15260</v>
      </c>
      <c r="G16" s="11">
        <v>16512</v>
      </c>
      <c r="H16" s="11">
        <v>81484</v>
      </c>
      <c r="I16" s="11">
        <v>139645</v>
      </c>
      <c r="J16" s="11">
        <v>52913</v>
      </c>
      <c r="K16" s="11">
        <v>35347</v>
      </c>
      <c r="L16" s="11">
        <v>78473</v>
      </c>
      <c r="M16" s="11">
        <v>101767</v>
      </c>
      <c r="N16" s="11">
        <v>33929</v>
      </c>
      <c r="O16" s="11">
        <v>81516</v>
      </c>
      <c r="P16" s="11">
        <v>50097</v>
      </c>
      <c r="Q16" s="11">
        <v>68365</v>
      </c>
      <c r="R16" s="11">
        <v>71697</v>
      </c>
      <c r="S16" s="11">
        <v>88256</v>
      </c>
      <c r="T16" s="11">
        <v>18453</v>
      </c>
      <c r="U16" s="11">
        <v>21017</v>
      </c>
    </row>
    <row r="17" spans="1:21" x14ac:dyDescent="0.35">
      <c r="A17" s="14" t="s">
        <v>216</v>
      </c>
      <c r="B17" s="11">
        <v>1191916</v>
      </c>
      <c r="C17" s="11">
        <v>8401</v>
      </c>
      <c r="D17" s="11">
        <v>25076</v>
      </c>
      <c r="E17" s="11">
        <v>148322</v>
      </c>
      <c r="F17" s="11">
        <v>19998</v>
      </c>
      <c r="G17" s="11">
        <v>17443</v>
      </c>
      <c r="H17" s="11">
        <v>85501</v>
      </c>
      <c r="I17" s="11">
        <v>146524</v>
      </c>
      <c r="J17" s="11">
        <v>54122</v>
      </c>
      <c r="K17" s="11">
        <v>35994</v>
      </c>
      <c r="L17" s="11">
        <v>78612</v>
      </c>
      <c r="M17" s="11">
        <v>114273</v>
      </c>
      <c r="N17" s="11">
        <v>35779</v>
      </c>
      <c r="O17" s="11">
        <v>88527</v>
      </c>
      <c r="P17" s="11">
        <v>51890</v>
      </c>
      <c r="Q17" s="11">
        <v>70998</v>
      </c>
      <c r="R17" s="11">
        <v>75566</v>
      </c>
      <c r="S17" s="11">
        <v>93626</v>
      </c>
      <c r="T17" s="11">
        <v>19218</v>
      </c>
      <c r="U17" s="11">
        <v>22046</v>
      </c>
    </row>
    <row r="18" spans="1:21" x14ac:dyDescent="0.35">
      <c r="A18" s="14" t="s">
        <v>217</v>
      </c>
      <c r="B18" s="11">
        <v>1252885</v>
      </c>
      <c r="C18" s="11">
        <v>8688</v>
      </c>
      <c r="D18" s="11">
        <v>24426</v>
      </c>
      <c r="E18" s="11">
        <v>149398</v>
      </c>
      <c r="F18" s="11">
        <v>21162</v>
      </c>
      <c r="G18" s="11">
        <v>18350</v>
      </c>
      <c r="H18" s="11">
        <v>91540</v>
      </c>
      <c r="I18" s="11">
        <v>152137</v>
      </c>
      <c r="J18" s="11">
        <v>56048</v>
      </c>
      <c r="K18" s="11">
        <v>37584</v>
      </c>
      <c r="L18" s="11">
        <v>86640</v>
      </c>
      <c r="M18" s="11">
        <v>124759</v>
      </c>
      <c r="N18" s="11">
        <v>38851</v>
      </c>
      <c r="O18" s="11">
        <v>93650</v>
      </c>
      <c r="P18" s="11">
        <v>56538</v>
      </c>
      <c r="Q18" s="11">
        <v>72861</v>
      </c>
      <c r="R18" s="11">
        <v>80823</v>
      </c>
      <c r="S18" s="11">
        <v>97413</v>
      </c>
      <c r="T18" s="11">
        <v>19132</v>
      </c>
      <c r="U18" s="11">
        <v>22885</v>
      </c>
    </row>
    <row r="19" spans="1:21" x14ac:dyDescent="0.35">
      <c r="A19" s="14" t="s">
        <v>218</v>
      </c>
      <c r="B19" s="11">
        <v>1295984</v>
      </c>
      <c r="C19" s="11">
        <v>10748</v>
      </c>
      <c r="D19" s="11">
        <v>29410</v>
      </c>
      <c r="E19" s="11">
        <v>152843</v>
      </c>
      <c r="F19" s="11">
        <v>23755</v>
      </c>
      <c r="G19" s="11">
        <v>19428</v>
      </c>
      <c r="H19" s="11">
        <v>93181</v>
      </c>
      <c r="I19" s="11">
        <v>154614</v>
      </c>
      <c r="J19" s="11">
        <v>59081</v>
      </c>
      <c r="K19" s="11">
        <v>37559</v>
      </c>
      <c r="L19" s="11">
        <v>89722</v>
      </c>
      <c r="M19" s="11">
        <v>120259</v>
      </c>
      <c r="N19" s="11">
        <v>43417</v>
      </c>
      <c r="O19" s="11">
        <v>96762</v>
      </c>
      <c r="P19" s="11">
        <v>58970</v>
      </c>
      <c r="Q19" s="11">
        <v>76017</v>
      </c>
      <c r="R19" s="11">
        <v>86537</v>
      </c>
      <c r="S19" s="11">
        <v>100236</v>
      </c>
      <c r="T19" s="11">
        <v>19557</v>
      </c>
      <c r="U19" s="11">
        <v>23888</v>
      </c>
    </row>
    <row r="20" spans="1:21" x14ac:dyDescent="0.35">
      <c r="A20" s="14" t="s">
        <v>219</v>
      </c>
      <c r="B20" s="11">
        <v>1282865</v>
      </c>
      <c r="C20" s="11">
        <v>10470</v>
      </c>
      <c r="D20" s="11">
        <v>20379</v>
      </c>
      <c r="E20" s="11">
        <v>140507</v>
      </c>
      <c r="F20" s="11">
        <v>29662</v>
      </c>
      <c r="G20" s="11">
        <v>19600</v>
      </c>
      <c r="H20" s="11">
        <v>77230</v>
      </c>
      <c r="I20" s="11">
        <v>152175</v>
      </c>
      <c r="J20" s="11">
        <v>55249</v>
      </c>
      <c r="K20" s="11">
        <v>34361</v>
      </c>
      <c r="L20" s="11">
        <v>88016</v>
      </c>
      <c r="M20" s="11">
        <v>136845</v>
      </c>
      <c r="N20" s="11">
        <v>44576</v>
      </c>
      <c r="O20" s="11">
        <v>96974</v>
      </c>
      <c r="P20" s="11">
        <v>57190</v>
      </c>
      <c r="Q20" s="11">
        <v>80483</v>
      </c>
      <c r="R20" s="11">
        <v>90257</v>
      </c>
      <c r="S20" s="11">
        <v>104384</v>
      </c>
      <c r="T20" s="11">
        <v>19279</v>
      </c>
      <c r="U20" s="11">
        <v>25228</v>
      </c>
    </row>
    <row r="21" spans="1:21" x14ac:dyDescent="0.35">
      <c r="A21" s="14" t="s">
        <v>220</v>
      </c>
      <c r="B21" s="11">
        <v>1326851</v>
      </c>
      <c r="C21" s="11">
        <v>9437</v>
      </c>
      <c r="D21" s="11">
        <v>25732</v>
      </c>
      <c r="E21" s="11">
        <v>151932</v>
      </c>
      <c r="F21" s="11">
        <v>22863</v>
      </c>
      <c r="G21" s="11">
        <v>20209</v>
      </c>
      <c r="H21" s="11">
        <v>78262</v>
      </c>
      <c r="I21" s="11">
        <v>157866</v>
      </c>
      <c r="J21" s="11">
        <v>58633</v>
      </c>
      <c r="K21" s="11">
        <v>36913</v>
      </c>
      <c r="L21" s="11">
        <v>89287</v>
      </c>
      <c r="M21" s="11">
        <v>139082</v>
      </c>
      <c r="N21" s="11">
        <v>46241</v>
      </c>
      <c r="O21" s="11">
        <v>101780</v>
      </c>
      <c r="P21" s="11">
        <v>59396</v>
      </c>
      <c r="Q21" s="11">
        <v>81801</v>
      </c>
      <c r="R21" s="11">
        <v>92262</v>
      </c>
      <c r="S21" s="11">
        <v>108962</v>
      </c>
      <c r="T21" s="11">
        <v>19584</v>
      </c>
      <c r="U21" s="11">
        <v>26609</v>
      </c>
    </row>
    <row r="22" spans="1:21" x14ac:dyDescent="0.35">
      <c r="A22" s="14" t="s">
        <v>221</v>
      </c>
      <c r="B22" s="11">
        <v>1359308</v>
      </c>
      <c r="C22" s="11">
        <v>11348</v>
      </c>
      <c r="D22" s="11">
        <v>27701</v>
      </c>
      <c r="E22" s="11">
        <v>155109</v>
      </c>
      <c r="F22" s="11">
        <v>19650</v>
      </c>
      <c r="G22" s="11">
        <v>20872</v>
      </c>
      <c r="H22" s="11">
        <v>81345</v>
      </c>
      <c r="I22" s="11">
        <v>155728</v>
      </c>
      <c r="J22" s="11">
        <v>61077</v>
      </c>
      <c r="K22" s="11">
        <v>39677</v>
      </c>
      <c r="L22" s="11">
        <v>94478</v>
      </c>
      <c r="M22" s="11">
        <v>137704</v>
      </c>
      <c r="N22" s="11">
        <v>52448</v>
      </c>
      <c r="O22" s="11">
        <v>103653</v>
      </c>
      <c r="P22" s="11">
        <v>61822</v>
      </c>
      <c r="Q22" s="11">
        <v>81315</v>
      </c>
      <c r="R22" s="11">
        <v>94116</v>
      </c>
      <c r="S22" s="11">
        <v>113218</v>
      </c>
      <c r="T22" s="11">
        <v>21760</v>
      </c>
      <c r="U22" s="11">
        <v>26287</v>
      </c>
    </row>
    <row r="23" spans="1:21" x14ac:dyDescent="0.35">
      <c r="A23" s="14" t="s">
        <v>222</v>
      </c>
      <c r="B23" s="11">
        <v>1397662</v>
      </c>
      <c r="C23" s="11">
        <v>10769</v>
      </c>
      <c r="D23" s="11">
        <v>25664</v>
      </c>
      <c r="E23" s="11">
        <v>160169</v>
      </c>
      <c r="F23" s="11">
        <v>24362</v>
      </c>
      <c r="G23" s="11">
        <v>20805</v>
      </c>
      <c r="H23" s="11">
        <v>82639</v>
      </c>
      <c r="I23" s="11">
        <v>159735</v>
      </c>
      <c r="J23" s="11">
        <v>61736</v>
      </c>
      <c r="K23" s="11">
        <v>41256</v>
      </c>
      <c r="L23" s="11">
        <v>96426</v>
      </c>
      <c r="M23" s="11">
        <v>136987</v>
      </c>
      <c r="N23" s="11">
        <v>60109</v>
      </c>
      <c r="O23" s="11">
        <v>106475</v>
      </c>
      <c r="P23" s="11">
        <v>65758</v>
      </c>
      <c r="Q23" s="11">
        <v>82055</v>
      </c>
      <c r="R23" s="11">
        <v>96567</v>
      </c>
      <c r="S23" s="11">
        <v>117352</v>
      </c>
      <c r="T23" s="11">
        <v>21820</v>
      </c>
      <c r="U23" s="11">
        <v>26978</v>
      </c>
    </row>
    <row r="24" spans="1:21" x14ac:dyDescent="0.35">
      <c r="A24" s="14" t="s">
        <v>223</v>
      </c>
      <c r="B24" s="11">
        <v>1453753</v>
      </c>
      <c r="C24" s="11">
        <v>11282</v>
      </c>
      <c r="D24" s="11">
        <v>24080</v>
      </c>
      <c r="E24" s="11">
        <v>170897</v>
      </c>
      <c r="F24" s="11">
        <v>26397</v>
      </c>
      <c r="G24" s="11">
        <v>20930</v>
      </c>
      <c r="H24" s="11">
        <v>89416</v>
      </c>
      <c r="I24" s="11">
        <v>162068</v>
      </c>
      <c r="J24" s="11">
        <v>64812</v>
      </c>
      <c r="K24" s="11">
        <v>43466</v>
      </c>
      <c r="L24" s="11">
        <v>98033</v>
      </c>
      <c r="M24" s="11">
        <v>141460</v>
      </c>
      <c r="N24" s="11">
        <v>63344</v>
      </c>
      <c r="O24" s="11">
        <v>114280</v>
      </c>
      <c r="P24" s="11">
        <v>73381</v>
      </c>
      <c r="Q24" s="11">
        <v>81750</v>
      </c>
      <c r="R24" s="11">
        <v>97545</v>
      </c>
      <c r="S24" s="11">
        <v>118566</v>
      </c>
      <c r="T24" s="11">
        <v>23596</v>
      </c>
      <c r="U24" s="11">
        <v>28450</v>
      </c>
    </row>
    <row r="25" spans="1:21" x14ac:dyDescent="0.35">
      <c r="A25" s="14" t="s">
        <v>224</v>
      </c>
      <c r="B25" s="11">
        <v>1513927</v>
      </c>
      <c r="C25" s="11">
        <v>13876</v>
      </c>
      <c r="D25" s="11">
        <v>19622</v>
      </c>
      <c r="E25" s="11">
        <v>175275</v>
      </c>
      <c r="F25" s="11">
        <v>26790</v>
      </c>
      <c r="G25" s="11">
        <v>21863</v>
      </c>
      <c r="H25" s="11">
        <v>95963</v>
      </c>
      <c r="I25" s="11">
        <v>171396</v>
      </c>
      <c r="J25" s="11">
        <v>66702</v>
      </c>
      <c r="K25" s="11">
        <v>45696</v>
      </c>
      <c r="L25" s="11">
        <v>102872</v>
      </c>
      <c r="M25" s="11">
        <v>146079</v>
      </c>
      <c r="N25" s="11">
        <v>67858</v>
      </c>
      <c r="O25" s="11">
        <v>120462</v>
      </c>
      <c r="P25" s="11">
        <v>79798</v>
      </c>
      <c r="Q25" s="11">
        <v>81880</v>
      </c>
      <c r="R25" s="11">
        <v>100869</v>
      </c>
      <c r="S25" s="11">
        <v>122484</v>
      </c>
      <c r="T25" s="11">
        <v>24362</v>
      </c>
      <c r="U25" s="11">
        <v>30080</v>
      </c>
    </row>
    <row r="26" spans="1:21" x14ac:dyDescent="0.35">
      <c r="A26" s="14" t="s">
        <v>225</v>
      </c>
      <c r="B26" s="11">
        <v>1552691</v>
      </c>
      <c r="C26" s="11">
        <v>12096</v>
      </c>
      <c r="D26" s="11">
        <v>12992</v>
      </c>
      <c r="E26" s="11">
        <v>178129</v>
      </c>
      <c r="F26" s="11">
        <v>28383</v>
      </c>
      <c r="G26" s="11">
        <v>22330</v>
      </c>
      <c r="H26" s="11">
        <v>104931</v>
      </c>
      <c r="I26" s="11">
        <v>175106</v>
      </c>
      <c r="J26" s="11">
        <v>69095</v>
      </c>
      <c r="K26" s="11">
        <v>47800</v>
      </c>
      <c r="L26" s="11">
        <v>105682</v>
      </c>
      <c r="M26" s="11">
        <v>140043</v>
      </c>
      <c r="N26" s="11">
        <v>72282</v>
      </c>
      <c r="O26" s="11">
        <v>128361</v>
      </c>
      <c r="P26" s="11">
        <v>85688</v>
      </c>
      <c r="Q26" s="11">
        <v>83381</v>
      </c>
      <c r="R26" s="11">
        <v>102428</v>
      </c>
      <c r="S26" s="11">
        <v>127949</v>
      </c>
      <c r="T26" s="11">
        <v>24799</v>
      </c>
      <c r="U26" s="11">
        <v>31216</v>
      </c>
    </row>
    <row r="27" spans="1:21" x14ac:dyDescent="0.35">
      <c r="A27" s="14" t="s">
        <v>226</v>
      </c>
      <c r="B27" s="11">
        <v>1608008</v>
      </c>
      <c r="C27" s="11">
        <v>11530</v>
      </c>
      <c r="D27" s="11">
        <v>12202</v>
      </c>
      <c r="E27" s="11">
        <v>181435</v>
      </c>
      <c r="F27" s="11">
        <v>25909</v>
      </c>
      <c r="G27" s="11">
        <v>22796</v>
      </c>
      <c r="H27" s="11">
        <v>108068</v>
      </c>
      <c r="I27" s="11">
        <v>174737</v>
      </c>
      <c r="J27" s="11">
        <v>71448</v>
      </c>
      <c r="K27" s="11">
        <v>51624</v>
      </c>
      <c r="L27" s="11">
        <v>114728</v>
      </c>
      <c r="M27" s="11">
        <v>152989</v>
      </c>
      <c r="N27" s="11">
        <v>74353</v>
      </c>
      <c r="O27" s="11">
        <v>133620</v>
      </c>
      <c r="P27" s="11">
        <v>89534</v>
      </c>
      <c r="Q27" s="11">
        <v>87595</v>
      </c>
      <c r="R27" s="11">
        <v>102233</v>
      </c>
      <c r="S27" s="11">
        <v>135079</v>
      </c>
      <c r="T27" s="11">
        <v>24794</v>
      </c>
      <c r="U27" s="11">
        <v>33334</v>
      </c>
    </row>
    <row r="28" spans="1:21" x14ac:dyDescent="0.35">
      <c r="A28" s="14" t="s">
        <v>227</v>
      </c>
      <c r="B28" s="11">
        <v>1688756</v>
      </c>
      <c r="C28" s="11">
        <v>12371</v>
      </c>
      <c r="D28" s="11">
        <v>16478</v>
      </c>
      <c r="E28" s="11">
        <v>188552</v>
      </c>
      <c r="F28" s="11">
        <v>27071</v>
      </c>
      <c r="G28" s="11">
        <v>23700</v>
      </c>
      <c r="H28" s="11">
        <v>114987</v>
      </c>
      <c r="I28" s="11">
        <v>187144</v>
      </c>
      <c r="J28" s="11">
        <v>73333</v>
      </c>
      <c r="K28" s="11">
        <v>55004</v>
      </c>
      <c r="L28" s="11">
        <v>116592</v>
      </c>
      <c r="M28" s="11">
        <v>164909</v>
      </c>
      <c r="N28" s="11">
        <v>75720</v>
      </c>
      <c r="O28" s="11">
        <v>139923</v>
      </c>
      <c r="P28" s="11">
        <v>94421</v>
      </c>
      <c r="Q28" s="11">
        <v>91003</v>
      </c>
      <c r="R28" s="11">
        <v>104524</v>
      </c>
      <c r="S28" s="11">
        <v>140301</v>
      </c>
      <c r="T28" s="11">
        <v>26988</v>
      </c>
      <c r="U28" s="11">
        <v>35735</v>
      </c>
    </row>
    <row r="29" spans="1:21" x14ac:dyDescent="0.35">
      <c r="A29" s="14" t="s">
        <v>228</v>
      </c>
      <c r="B29" s="11">
        <v>1739997</v>
      </c>
      <c r="C29" s="11">
        <v>12292</v>
      </c>
      <c r="D29" s="11">
        <v>22614</v>
      </c>
      <c r="E29" s="11">
        <v>192682</v>
      </c>
      <c r="F29" s="11">
        <v>25370</v>
      </c>
      <c r="G29" s="11">
        <v>24432</v>
      </c>
      <c r="H29" s="11">
        <v>120172</v>
      </c>
      <c r="I29" s="11">
        <v>194177</v>
      </c>
      <c r="J29" s="11">
        <v>75300</v>
      </c>
      <c r="K29" s="11">
        <v>57262</v>
      </c>
      <c r="L29" s="11">
        <v>119707</v>
      </c>
      <c r="M29" s="11">
        <v>163029</v>
      </c>
      <c r="N29" s="11">
        <v>77088</v>
      </c>
      <c r="O29" s="11">
        <v>144035</v>
      </c>
      <c r="P29" s="11">
        <v>98910</v>
      </c>
      <c r="Q29" s="11">
        <v>93654</v>
      </c>
      <c r="R29" s="11">
        <v>109131</v>
      </c>
      <c r="S29" s="11">
        <v>144671</v>
      </c>
      <c r="T29" s="11">
        <v>27851</v>
      </c>
      <c r="U29" s="11">
        <v>37620</v>
      </c>
    </row>
    <row r="30" spans="1:21" x14ac:dyDescent="0.35">
      <c r="A30" s="14" t="s">
        <v>229</v>
      </c>
      <c r="B30" s="11">
        <v>1812742</v>
      </c>
      <c r="C30" s="11">
        <v>13509</v>
      </c>
      <c r="D30" s="11">
        <v>21040</v>
      </c>
      <c r="E30" s="11">
        <v>196514</v>
      </c>
      <c r="F30" s="11">
        <v>30194</v>
      </c>
      <c r="G30" s="11">
        <v>24575</v>
      </c>
      <c r="H30" s="11">
        <v>124396</v>
      </c>
      <c r="I30" s="11">
        <v>204415</v>
      </c>
      <c r="J30" s="11">
        <v>80972</v>
      </c>
      <c r="K30" s="11">
        <v>59995</v>
      </c>
      <c r="L30" s="11">
        <v>125085</v>
      </c>
      <c r="M30" s="11">
        <v>163512</v>
      </c>
      <c r="N30" s="11">
        <v>79296</v>
      </c>
      <c r="O30" s="11">
        <v>150310</v>
      </c>
      <c r="P30" s="11">
        <v>103048</v>
      </c>
      <c r="Q30" s="11">
        <v>98128</v>
      </c>
      <c r="R30" s="11">
        <v>115608</v>
      </c>
      <c r="S30" s="11">
        <v>153611</v>
      </c>
      <c r="T30" s="11">
        <v>29894</v>
      </c>
      <c r="U30" s="11">
        <v>38640</v>
      </c>
    </row>
    <row r="31" spans="1:21" x14ac:dyDescent="0.35">
      <c r="A31" s="14" t="s">
        <v>230</v>
      </c>
      <c r="B31" s="11">
        <v>1716591</v>
      </c>
      <c r="C31" s="11">
        <v>14116</v>
      </c>
      <c r="D31" s="11">
        <v>14491</v>
      </c>
      <c r="E31" s="11">
        <v>189256</v>
      </c>
      <c r="F31" s="11">
        <v>30915</v>
      </c>
      <c r="G31" s="11">
        <v>24626</v>
      </c>
      <c r="H31" s="11">
        <v>106958</v>
      </c>
      <c r="I31" s="11">
        <v>195799</v>
      </c>
      <c r="J31" s="11">
        <v>60467</v>
      </c>
      <c r="K31" s="11">
        <v>37759</v>
      </c>
      <c r="L31" s="11">
        <v>125480</v>
      </c>
      <c r="M31" s="11">
        <v>166618</v>
      </c>
      <c r="N31" s="11">
        <v>76691</v>
      </c>
      <c r="O31" s="11">
        <v>147335</v>
      </c>
      <c r="P31" s="11">
        <v>89067</v>
      </c>
      <c r="Q31" s="11">
        <v>101265</v>
      </c>
      <c r="R31" s="11">
        <v>119604</v>
      </c>
      <c r="S31" s="11">
        <v>161448</v>
      </c>
      <c r="T31" s="11">
        <v>22305</v>
      </c>
      <c r="U31" s="11">
        <v>32391</v>
      </c>
    </row>
    <row r="32" spans="1:21" x14ac:dyDescent="0.35">
      <c r="A32" s="14" t="s">
        <v>231</v>
      </c>
      <c r="B32" s="11">
        <v>1859743</v>
      </c>
      <c r="C32" s="11">
        <v>16192</v>
      </c>
      <c r="D32" s="11">
        <v>21385</v>
      </c>
      <c r="E32" s="11">
        <v>197604</v>
      </c>
      <c r="F32" s="11">
        <v>17206</v>
      </c>
      <c r="G32" s="11">
        <v>26770</v>
      </c>
      <c r="H32" s="11">
        <v>119476</v>
      </c>
      <c r="I32" s="11">
        <v>216391</v>
      </c>
      <c r="J32" s="11">
        <v>65538</v>
      </c>
      <c r="K32" s="11">
        <v>51455</v>
      </c>
      <c r="L32" s="11">
        <v>132019</v>
      </c>
      <c r="M32" s="11">
        <v>184571</v>
      </c>
      <c r="N32" s="11">
        <v>78444</v>
      </c>
      <c r="O32" s="11">
        <v>165647</v>
      </c>
      <c r="P32" s="11">
        <v>97800</v>
      </c>
      <c r="Q32" s="11">
        <v>106733</v>
      </c>
      <c r="R32" s="11">
        <v>126520</v>
      </c>
      <c r="S32" s="11">
        <v>173651</v>
      </c>
      <c r="T32" s="11">
        <v>26649</v>
      </c>
      <c r="U32" s="11">
        <v>35692</v>
      </c>
    </row>
    <row r="33" spans="1:21" x14ac:dyDescent="0.35">
      <c r="A33" s="14" t="s">
        <v>232</v>
      </c>
      <c r="B33" s="11">
        <v>2056349</v>
      </c>
      <c r="C33" s="11">
        <v>16683</v>
      </c>
      <c r="D33" s="11">
        <v>40632</v>
      </c>
      <c r="E33" s="11">
        <v>204851</v>
      </c>
      <c r="F33" s="11">
        <v>24871</v>
      </c>
      <c r="G33" s="11">
        <v>26984</v>
      </c>
      <c r="H33" s="11">
        <v>138259</v>
      </c>
      <c r="I33" s="11">
        <v>229915</v>
      </c>
      <c r="J33" s="11">
        <v>81689</v>
      </c>
      <c r="K33" s="11">
        <v>65660</v>
      </c>
      <c r="L33" s="11">
        <v>139369</v>
      </c>
      <c r="M33" s="11">
        <v>200297</v>
      </c>
      <c r="N33" s="11">
        <v>83135</v>
      </c>
      <c r="O33" s="11">
        <v>188074</v>
      </c>
      <c r="P33" s="11">
        <v>113127</v>
      </c>
      <c r="Q33" s="11">
        <v>114416</v>
      </c>
      <c r="R33" s="11">
        <v>136033</v>
      </c>
      <c r="S33" s="11">
        <v>183265</v>
      </c>
      <c r="T33" s="11">
        <v>30973</v>
      </c>
      <c r="U33" s="11">
        <v>38116</v>
      </c>
    </row>
    <row r="34" spans="1:21" x14ac:dyDescent="0.35">
      <c r="A34" s="14" t="s">
        <v>233</v>
      </c>
      <c r="B34" s="11">
        <v>2151026</v>
      </c>
      <c r="C34" s="11">
        <v>15029</v>
      </c>
      <c r="D34" s="11">
        <v>31717</v>
      </c>
      <c r="E34" s="11">
        <v>217474</v>
      </c>
      <c r="F34" s="11">
        <v>34265</v>
      </c>
      <c r="G34" s="11">
        <v>27605</v>
      </c>
      <c r="H34" s="11">
        <v>147991</v>
      </c>
      <c r="I34" s="11">
        <v>234617</v>
      </c>
      <c r="J34" s="11">
        <v>79728</v>
      </c>
      <c r="K34" s="11">
        <v>66953</v>
      </c>
      <c r="L34" s="11">
        <v>139525</v>
      </c>
      <c r="M34" s="11">
        <v>208052</v>
      </c>
      <c r="N34" s="11">
        <v>84178</v>
      </c>
      <c r="O34" s="11">
        <v>196906</v>
      </c>
      <c r="P34" s="11">
        <v>125523</v>
      </c>
      <c r="Q34" s="11">
        <v>121444</v>
      </c>
      <c r="R34" s="11">
        <v>148126</v>
      </c>
      <c r="S34" s="11">
        <v>200067</v>
      </c>
      <c r="T34" s="11">
        <v>31548</v>
      </c>
      <c r="U34" s="11">
        <v>40280</v>
      </c>
    </row>
    <row r="35" spans="1:21" x14ac:dyDescent="0.35">
      <c r="A35" s="14" t="s">
        <v>234</v>
      </c>
      <c r="B35" s="11">
        <v>2228733</v>
      </c>
      <c r="C35" s="11">
        <v>15200</v>
      </c>
      <c r="D35" s="11">
        <v>28153</v>
      </c>
      <c r="E35" s="11">
        <v>219734</v>
      </c>
      <c r="F35" s="11">
        <v>31648</v>
      </c>
      <c r="G35" s="11">
        <v>28618</v>
      </c>
      <c r="H35" s="11">
        <v>150868</v>
      </c>
      <c r="I35" s="11">
        <v>235506</v>
      </c>
      <c r="J35" s="11">
        <v>85741</v>
      </c>
      <c r="K35" s="11">
        <v>69653</v>
      </c>
      <c r="L35" s="11">
        <v>145678</v>
      </c>
      <c r="M35" s="11">
        <v>214352</v>
      </c>
      <c r="N35" s="11">
        <v>85988</v>
      </c>
      <c r="O35" s="11">
        <v>208049</v>
      </c>
      <c r="P35" s="11">
        <v>133096</v>
      </c>
      <c r="Q35" s="11">
        <v>128126</v>
      </c>
      <c r="R35" s="11">
        <v>157471</v>
      </c>
      <c r="S35" s="11">
        <v>216047</v>
      </c>
      <c r="T35" s="11">
        <v>32591</v>
      </c>
      <c r="U35" s="11">
        <v>42215</v>
      </c>
    </row>
  </sheetData>
  <hyperlinks>
    <hyperlink ref="A3" location="Table_of_contents!A1" display="Return to table of contents" xr:uid="{00000000-0004-0000-0B00-000000000000}"/>
  </hyperlinks>
  <pageMargins left="0.7" right="0.7" top="0.75" bottom="0.75" header="0.3" footer="0.3"/>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U35"/>
  <sheetViews>
    <sheetView workbookViewId="0"/>
  </sheetViews>
  <sheetFormatPr defaultRowHeight="15.5" x14ac:dyDescent="0.35"/>
  <cols>
    <col min="1" max="1" width="28.6328125" style="14" customWidth="1"/>
    <col min="2" max="21" width="30.6328125" style="9" customWidth="1"/>
  </cols>
  <sheetData>
    <row r="1" spans="1:21" ht="21" x14ac:dyDescent="0.5">
      <c r="A1" s="13" t="s">
        <v>243</v>
      </c>
    </row>
    <row r="2" spans="1:21" x14ac:dyDescent="0.35">
      <c r="A2" s="1" t="s">
        <v>13</v>
      </c>
    </row>
    <row r="3" spans="1:21" x14ac:dyDescent="0.35">
      <c r="A3" s="8" t="s">
        <v>158</v>
      </c>
    </row>
    <row r="4" spans="1:21" ht="46.5" x14ac:dyDescent="0.35">
      <c r="A4" s="15" t="s">
        <v>159</v>
      </c>
      <c r="B4" s="10" t="s">
        <v>97</v>
      </c>
      <c r="C4" s="10" t="s">
        <v>100</v>
      </c>
      <c r="D4" s="10" t="s">
        <v>103</v>
      </c>
      <c r="E4" s="10" t="s">
        <v>106</v>
      </c>
      <c r="F4" s="10" t="s">
        <v>109</v>
      </c>
      <c r="G4" s="10" t="s">
        <v>112</v>
      </c>
      <c r="H4" s="10" t="s">
        <v>115</v>
      </c>
      <c r="I4" s="10" t="s">
        <v>118</v>
      </c>
      <c r="J4" s="10" t="s">
        <v>121</v>
      </c>
      <c r="K4" s="10" t="s">
        <v>124</v>
      </c>
      <c r="L4" s="10" t="s">
        <v>127</v>
      </c>
      <c r="M4" s="10" t="s">
        <v>130</v>
      </c>
      <c r="N4" s="10" t="s">
        <v>133</v>
      </c>
      <c r="O4" s="10" t="s">
        <v>136</v>
      </c>
      <c r="P4" s="10" t="s">
        <v>139</v>
      </c>
      <c r="Q4" s="10" t="s">
        <v>142</v>
      </c>
      <c r="R4" s="10" t="s">
        <v>145</v>
      </c>
      <c r="S4" s="10" t="s">
        <v>148</v>
      </c>
      <c r="T4" s="10" t="s">
        <v>151</v>
      </c>
      <c r="U4" s="10" t="s">
        <v>154</v>
      </c>
    </row>
    <row r="5" spans="1:21" ht="31" x14ac:dyDescent="0.35">
      <c r="A5" s="15" t="s">
        <v>95</v>
      </c>
      <c r="B5" s="10" t="s">
        <v>98</v>
      </c>
      <c r="C5" s="10" t="s">
        <v>101</v>
      </c>
      <c r="D5" s="10" t="s">
        <v>104</v>
      </c>
      <c r="E5" s="10" t="s">
        <v>107</v>
      </c>
      <c r="F5" s="10" t="s">
        <v>110</v>
      </c>
      <c r="G5" s="10" t="s">
        <v>113</v>
      </c>
      <c r="H5" s="10" t="s">
        <v>116</v>
      </c>
      <c r="I5" s="10" t="s">
        <v>119</v>
      </c>
      <c r="J5" s="10" t="s">
        <v>122</v>
      </c>
      <c r="K5" s="10" t="s">
        <v>125</v>
      </c>
      <c r="L5" s="10" t="s">
        <v>128</v>
      </c>
      <c r="M5" s="10" t="s">
        <v>131</v>
      </c>
      <c r="N5" s="10" t="s">
        <v>134</v>
      </c>
      <c r="O5" s="10" t="s">
        <v>137</v>
      </c>
      <c r="P5" s="10" t="s">
        <v>140</v>
      </c>
      <c r="Q5" s="10" t="s">
        <v>143</v>
      </c>
      <c r="R5" s="10" t="s">
        <v>146</v>
      </c>
      <c r="S5" s="10" t="s">
        <v>149</v>
      </c>
      <c r="T5" s="10" t="s">
        <v>152</v>
      </c>
      <c r="U5" s="10" t="s">
        <v>155</v>
      </c>
    </row>
    <row r="6" spans="1:21" x14ac:dyDescent="0.35">
      <c r="A6" s="15" t="s">
        <v>96</v>
      </c>
      <c r="B6" s="10" t="s">
        <v>99</v>
      </c>
      <c r="C6" s="10" t="s">
        <v>102</v>
      </c>
      <c r="D6" s="10" t="s">
        <v>105</v>
      </c>
      <c r="E6" s="10" t="s">
        <v>108</v>
      </c>
      <c r="F6" s="10" t="s">
        <v>111</v>
      </c>
      <c r="G6" s="10" t="s">
        <v>114</v>
      </c>
      <c r="H6" s="10" t="s">
        <v>117</v>
      </c>
      <c r="I6" s="10" t="s">
        <v>120</v>
      </c>
      <c r="J6" s="10" t="s">
        <v>123</v>
      </c>
      <c r="K6" s="10" t="s">
        <v>126</v>
      </c>
      <c r="L6" s="10" t="s">
        <v>129</v>
      </c>
      <c r="M6" s="10" t="s">
        <v>132</v>
      </c>
      <c r="N6" s="10" t="s">
        <v>135</v>
      </c>
      <c r="O6" s="10" t="s">
        <v>138</v>
      </c>
      <c r="P6" s="10" t="s">
        <v>141</v>
      </c>
      <c r="Q6" s="10" t="s">
        <v>144</v>
      </c>
      <c r="R6" s="10" t="s">
        <v>147</v>
      </c>
      <c r="S6" s="10" t="s">
        <v>150</v>
      </c>
      <c r="T6" s="10" t="s">
        <v>153</v>
      </c>
      <c r="U6" s="10" t="s">
        <v>156</v>
      </c>
    </row>
    <row r="7" spans="1:21" x14ac:dyDescent="0.35">
      <c r="A7" s="15" t="s">
        <v>163</v>
      </c>
      <c r="B7" s="10" t="s">
        <v>237</v>
      </c>
      <c r="C7" s="10" t="s">
        <v>237</v>
      </c>
      <c r="D7" s="10" t="s">
        <v>237</v>
      </c>
      <c r="E7" s="10" t="s">
        <v>237</v>
      </c>
      <c r="F7" s="10" t="s">
        <v>237</v>
      </c>
      <c r="G7" s="10" t="s">
        <v>237</v>
      </c>
      <c r="H7" s="10" t="s">
        <v>237</v>
      </c>
      <c r="I7" s="10" t="s">
        <v>237</v>
      </c>
      <c r="J7" s="10" t="s">
        <v>237</v>
      </c>
      <c r="K7" s="10" t="s">
        <v>237</v>
      </c>
      <c r="L7" s="10" t="s">
        <v>237</v>
      </c>
      <c r="M7" s="10" t="s">
        <v>237</v>
      </c>
      <c r="N7" s="10" t="s">
        <v>237</v>
      </c>
      <c r="O7" s="10" t="s">
        <v>237</v>
      </c>
      <c r="P7" s="10" t="s">
        <v>237</v>
      </c>
      <c r="Q7" s="10" t="s">
        <v>237</v>
      </c>
      <c r="R7" s="10" t="s">
        <v>237</v>
      </c>
      <c r="S7" s="10" t="s">
        <v>237</v>
      </c>
      <c r="T7" s="10" t="s">
        <v>237</v>
      </c>
      <c r="U7" s="10" t="s">
        <v>237</v>
      </c>
    </row>
    <row r="8" spans="1:21" x14ac:dyDescent="0.35">
      <c r="A8" s="14" t="s">
        <v>207</v>
      </c>
      <c r="B8" s="9">
        <v>83.897684442109593</v>
      </c>
      <c r="C8" s="9">
        <v>151.31098799538509</v>
      </c>
      <c r="D8" s="9">
        <v>127.9758602827509</v>
      </c>
      <c r="E8" s="9">
        <v>168.354060875893</v>
      </c>
      <c r="F8" s="9">
        <v>87.847238175826988</v>
      </c>
      <c r="G8" s="9">
        <v>68.489219301203974</v>
      </c>
      <c r="H8" s="9">
        <v>88.881355205842098</v>
      </c>
      <c r="I8" s="9">
        <v>99.974416981585847</v>
      </c>
      <c r="J8" s="9">
        <v>81.762871813620336</v>
      </c>
      <c r="K8" s="9">
        <v>73.290913540384921</v>
      </c>
      <c r="L8" s="9">
        <v>63.613928558614589</v>
      </c>
      <c r="M8" s="9">
        <v>95.141664303271867</v>
      </c>
      <c r="N8" s="9">
        <v>42.111000556961983</v>
      </c>
      <c r="O8" s="9">
        <v>57.560992716409309</v>
      </c>
      <c r="P8" s="9">
        <v>55.170387992574987</v>
      </c>
      <c r="Q8" s="9">
        <v>102.0921533776535</v>
      </c>
      <c r="R8" s="9">
        <v>66.594922198542108</v>
      </c>
      <c r="S8" s="9">
        <v>61.126915746987997</v>
      </c>
      <c r="T8" s="9">
        <v>66.763452001746813</v>
      </c>
      <c r="U8" s="9">
        <v>81.239263941440882</v>
      </c>
    </row>
    <row r="9" spans="1:21" x14ac:dyDescent="0.35">
      <c r="A9" s="14" t="s">
        <v>208</v>
      </c>
      <c r="B9" s="9">
        <v>84.542777750145277</v>
      </c>
      <c r="C9" s="9">
        <v>141.28283819300631</v>
      </c>
      <c r="D9" s="9">
        <v>136.12261595770801</v>
      </c>
      <c r="E9" s="9">
        <v>168.78358218944501</v>
      </c>
      <c r="F9" s="9">
        <v>85.906058285853177</v>
      </c>
      <c r="G9" s="9">
        <v>65.072803984948607</v>
      </c>
      <c r="H9" s="9">
        <v>91.123433796418311</v>
      </c>
      <c r="I9" s="9">
        <v>101.7857525030709</v>
      </c>
      <c r="J9" s="9">
        <v>84.018369192925419</v>
      </c>
      <c r="K9" s="9">
        <v>71.756016038657265</v>
      </c>
      <c r="L9" s="9">
        <v>65.485218086826862</v>
      </c>
      <c r="M9" s="9">
        <v>95.921143271840421</v>
      </c>
      <c r="N9" s="9">
        <v>42.373723255620646</v>
      </c>
      <c r="O9" s="9">
        <v>59.516523251158397</v>
      </c>
      <c r="P9" s="9">
        <v>57.25100324520097</v>
      </c>
      <c r="Q9" s="9">
        <v>101.0297979212684</v>
      </c>
      <c r="R9" s="9">
        <v>65.853523094478589</v>
      </c>
      <c r="S9" s="9">
        <v>61.064765863136671</v>
      </c>
      <c r="T9" s="9">
        <v>66.174341442105174</v>
      </c>
      <c r="U9" s="9">
        <v>79.553166398417815</v>
      </c>
    </row>
    <row r="10" spans="1:21" x14ac:dyDescent="0.35">
      <c r="A10" s="14" t="s">
        <v>209</v>
      </c>
      <c r="B10" s="9">
        <v>85.298402930020544</v>
      </c>
      <c r="C10" s="9">
        <v>128.2675802287205</v>
      </c>
      <c r="D10" s="9">
        <v>140.91066885233579</v>
      </c>
      <c r="E10" s="9">
        <v>160.91035868807981</v>
      </c>
      <c r="F10" s="9">
        <v>73.611488143928</v>
      </c>
      <c r="G10" s="9">
        <v>62.589391285194061</v>
      </c>
      <c r="H10" s="9">
        <v>91.152703328627766</v>
      </c>
      <c r="I10" s="9">
        <v>103.517608249696</v>
      </c>
      <c r="J10" s="9">
        <v>86.302613882885396</v>
      </c>
      <c r="K10" s="9">
        <v>71.515774697532521</v>
      </c>
      <c r="L10" s="9">
        <v>66.516382101963572</v>
      </c>
      <c r="M10" s="9">
        <v>98.751769881687707</v>
      </c>
      <c r="N10" s="9">
        <v>45.508302521670608</v>
      </c>
      <c r="O10" s="9">
        <v>61.811987895703091</v>
      </c>
      <c r="P10" s="9">
        <v>59.914903832256996</v>
      </c>
      <c r="Q10" s="9">
        <v>104.32910430761849</v>
      </c>
      <c r="R10" s="9">
        <v>69.365975019895586</v>
      </c>
      <c r="S10" s="9">
        <v>62.045704427296883</v>
      </c>
      <c r="T10" s="9">
        <v>70.215110409933786</v>
      </c>
      <c r="U10" s="9">
        <v>81.087793924607965</v>
      </c>
    </row>
    <row r="11" spans="1:21" x14ac:dyDescent="0.35">
      <c r="A11" s="14" t="s">
        <v>210</v>
      </c>
      <c r="B11" s="9">
        <v>85.499305406411096</v>
      </c>
      <c r="C11" s="9">
        <v>118.3449826256261</v>
      </c>
      <c r="D11" s="9">
        <v>137.9614567096755</v>
      </c>
      <c r="E11" s="9">
        <v>154.80233218228321</v>
      </c>
      <c r="F11" s="9">
        <v>74.755246641872446</v>
      </c>
      <c r="G11" s="9">
        <v>66.16763550331676</v>
      </c>
      <c r="H11" s="9">
        <v>92.242168222445613</v>
      </c>
      <c r="I11" s="9">
        <v>102.86036163653429</v>
      </c>
      <c r="J11" s="9">
        <v>86.229147385604037</v>
      </c>
      <c r="K11" s="9">
        <v>71.914891890762021</v>
      </c>
      <c r="L11" s="9">
        <v>68.259096918937402</v>
      </c>
      <c r="M11" s="9">
        <v>98.282233372932083</v>
      </c>
      <c r="N11" s="9">
        <v>46.325850211068328</v>
      </c>
      <c r="O11" s="9">
        <v>63.946548683821447</v>
      </c>
      <c r="P11" s="9">
        <v>63.077807519735693</v>
      </c>
      <c r="Q11" s="9">
        <v>102.36313464444081</v>
      </c>
      <c r="R11" s="9">
        <v>71.41529689538433</v>
      </c>
      <c r="S11" s="9">
        <v>62.827950091666892</v>
      </c>
      <c r="T11" s="9">
        <v>72.274421160696704</v>
      </c>
      <c r="U11" s="9">
        <v>83.601456326625396</v>
      </c>
    </row>
    <row r="12" spans="1:21" x14ac:dyDescent="0.35">
      <c r="A12" s="14" t="s">
        <v>211</v>
      </c>
      <c r="B12" s="9">
        <v>86.364935372730073</v>
      </c>
      <c r="C12" s="9">
        <v>107.2396912687766</v>
      </c>
      <c r="D12" s="9">
        <v>137.03419621366879</v>
      </c>
      <c r="E12" s="9">
        <v>147.75969715446811</v>
      </c>
      <c r="F12" s="9">
        <v>75.459953557320091</v>
      </c>
      <c r="G12" s="9">
        <v>66.967819717085916</v>
      </c>
      <c r="H12" s="9">
        <v>93.581362422479813</v>
      </c>
      <c r="I12" s="9">
        <v>104.8231572188181</v>
      </c>
      <c r="J12" s="9">
        <v>88.159624166292872</v>
      </c>
      <c r="K12" s="9">
        <v>72.384354727643995</v>
      </c>
      <c r="L12" s="9">
        <v>71.108624456575484</v>
      </c>
      <c r="M12" s="9">
        <v>100.74444892464339</v>
      </c>
      <c r="N12" s="9">
        <v>49.105999399706242</v>
      </c>
      <c r="O12" s="9">
        <v>65.843179951279282</v>
      </c>
      <c r="P12" s="9">
        <v>65.612796847925154</v>
      </c>
      <c r="Q12" s="9">
        <v>102.2573634477296</v>
      </c>
      <c r="R12" s="9">
        <v>72.268905946259181</v>
      </c>
      <c r="S12" s="9">
        <v>64.640873165593703</v>
      </c>
      <c r="T12" s="9">
        <v>76.905059607247793</v>
      </c>
      <c r="U12" s="9">
        <v>85.572101939405485</v>
      </c>
    </row>
    <row r="13" spans="1:21" x14ac:dyDescent="0.35">
      <c r="A13" s="14" t="s">
        <v>212</v>
      </c>
      <c r="B13" s="9">
        <v>86.190254304324611</v>
      </c>
      <c r="C13" s="9">
        <v>104.059150360201</v>
      </c>
      <c r="D13" s="9">
        <v>124.1166061711415</v>
      </c>
      <c r="E13" s="9">
        <v>139.3986760242727</v>
      </c>
      <c r="F13" s="9">
        <v>74.807552300908355</v>
      </c>
      <c r="G13" s="9">
        <v>65.037117367342063</v>
      </c>
      <c r="H13" s="9">
        <v>94.400097959686917</v>
      </c>
      <c r="I13" s="9">
        <v>104.2165458081581</v>
      </c>
      <c r="J13" s="9">
        <v>89.10447109758654</v>
      </c>
      <c r="K13" s="9">
        <v>74.266724283492593</v>
      </c>
      <c r="L13" s="9">
        <v>70.941846902694067</v>
      </c>
      <c r="M13" s="9">
        <v>100.1364477797505</v>
      </c>
      <c r="N13" s="9">
        <v>49.849265233775618</v>
      </c>
      <c r="O13" s="9">
        <v>65.018332764172996</v>
      </c>
      <c r="P13" s="9">
        <v>65.204444111742902</v>
      </c>
      <c r="Q13" s="9">
        <v>104.40043098562219</v>
      </c>
      <c r="R13" s="9">
        <v>74.75487957956868</v>
      </c>
      <c r="S13" s="9">
        <v>66.782781393365539</v>
      </c>
      <c r="T13" s="9">
        <v>78.779249411983415</v>
      </c>
      <c r="U13" s="9">
        <v>86.347327063895392</v>
      </c>
    </row>
    <row r="14" spans="1:21" x14ac:dyDescent="0.35">
      <c r="A14" s="14" t="s">
        <v>213</v>
      </c>
      <c r="B14" s="9">
        <v>86.571853829390122</v>
      </c>
      <c r="C14" s="9">
        <v>105.9116409186307</v>
      </c>
      <c r="D14" s="9">
        <v>120.2876068051789</v>
      </c>
      <c r="E14" s="9">
        <v>130.84628269977321</v>
      </c>
      <c r="F14" s="9">
        <v>70.536468329300718</v>
      </c>
      <c r="G14" s="9">
        <v>64.070077183027792</v>
      </c>
      <c r="H14" s="9">
        <v>95.388784822914445</v>
      </c>
      <c r="I14" s="9">
        <v>104.60069497606131</v>
      </c>
      <c r="J14" s="9">
        <v>88.911432797882185</v>
      </c>
      <c r="K14" s="9">
        <v>77.153584443610129</v>
      </c>
      <c r="L14" s="9">
        <v>71.24725509753732</v>
      </c>
      <c r="M14" s="9">
        <v>99.421252697749537</v>
      </c>
      <c r="N14" s="9">
        <v>52.282160498303867</v>
      </c>
      <c r="O14" s="9">
        <v>67.089080630439639</v>
      </c>
      <c r="P14" s="9">
        <v>65.527677554370086</v>
      </c>
      <c r="Q14" s="9">
        <v>107.8158572990864</v>
      </c>
      <c r="R14" s="9">
        <v>77.785951278941155</v>
      </c>
      <c r="S14" s="9">
        <v>68.212572945974543</v>
      </c>
      <c r="T14" s="9">
        <v>77.641945139838739</v>
      </c>
      <c r="U14" s="9">
        <v>88.467564495280541</v>
      </c>
    </row>
    <row r="15" spans="1:21" x14ac:dyDescent="0.35">
      <c r="A15" s="14" t="s">
        <v>214</v>
      </c>
      <c r="B15" s="9">
        <v>87.382244466251279</v>
      </c>
      <c r="C15" s="9">
        <v>109.6541573789669</v>
      </c>
      <c r="D15" s="9">
        <v>106.05773513458109</v>
      </c>
      <c r="E15" s="9">
        <v>125.2578873349035</v>
      </c>
      <c r="F15" s="9">
        <v>67.361353356792904</v>
      </c>
      <c r="G15" s="9">
        <v>63.366179304071267</v>
      </c>
      <c r="H15" s="9">
        <v>97.85448487228328</v>
      </c>
      <c r="I15" s="9">
        <v>105.7119713562486</v>
      </c>
      <c r="J15" s="9">
        <v>87.31020544949466</v>
      </c>
      <c r="K15" s="9">
        <v>79.724772250643412</v>
      </c>
      <c r="L15" s="9">
        <v>69.642149646669665</v>
      </c>
      <c r="M15" s="9">
        <v>97.159690519620682</v>
      </c>
      <c r="N15" s="9">
        <v>55.560705976980472</v>
      </c>
      <c r="O15" s="9">
        <v>68.272704214767444</v>
      </c>
      <c r="P15" s="9">
        <v>68.810019029451411</v>
      </c>
      <c r="Q15" s="9">
        <v>109.73119811857531</v>
      </c>
      <c r="R15" s="9">
        <v>79.395332711679984</v>
      </c>
      <c r="S15" s="9">
        <v>71.122908140794337</v>
      </c>
      <c r="T15" s="9">
        <v>79.878534063416367</v>
      </c>
      <c r="U15" s="9">
        <v>88.431496328969004</v>
      </c>
    </row>
    <row r="16" spans="1:21" x14ac:dyDescent="0.35">
      <c r="A16" s="14" t="s">
        <v>215</v>
      </c>
      <c r="B16" s="9">
        <v>88.518897818356507</v>
      </c>
      <c r="C16" s="9">
        <v>111.3440791043557</v>
      </c>
      <c r="D16" s="9">
        <v>110.8589776833992</v>
      </c>
      <c r="E16" s="9">
        <v>120.6566130803066</v>
      </c>
      <c r="F16" s="9">
        <v>69.474337939966276</v>
      </c>
      <c r="G16" s="9">
        <v>65.644359163136727</v>
      </c>
      <c r="H16" s="9">
        <v>99.803376830488531</v>
      </c>
      <c r="I16" s="9">
        <v>104.2849509469594</v>
      </c>
      <c r="J16" s="9">
        <v>87.878175477000994</v>
      </c>
      <c r="K16" s="9">
        <v>79.350890309204104</v>
      </c>
      <c r="L16" s="9">
        <v>72.24231967593164</v>
      </c>
      <c r="M16" s="9">
        <v>98.929198374866374</v>
      </c>
      <c r="N16" s="9">
        <v>61.252349731032353</v>
      </c>
      <c r="O16" s="9">
        <v>71.948231539004965</v>
      </c>
      <c r="P16" s="9">
        <v>71.453713946512337</v>
      </c>
      <c r="Q16" s="9">
        <v>110.0837848160689</v>
      </c>
      <c r="R16" s="9">
        <v>82.467917601031218</v>
      </c>
      <c r="S16" s="9">
        <v>74.214195530609956</v>
      </c>
      <c r="T16" s="9">
        <v>81.901605978068986</v>
      </c>
      <c r="U16" s="9">
        <v>88.261561368208348</v>
      </c>
    </row>
    <row r="17" spans="1:21" x14ac:dyDescent="0.35">
      <c r="A17" s="14" t="s">
        <v>216</v>
      </c>
      <c r="B17" s="9">
        <v>89.095756786417908</v>
      </c>
      <c r="C17" s="9">
        <v>111.0895875167799</v>
      </c>
      <c r="D17" s="9">
        <v>111.63907280746</v>
      </c>
      <c r="E17" s="9">
        <v>117.1593866170289</v>
      </c>
      <c r="F17" s="9">
        <v>74.681844973049579</v>
      </c>
      <c r="G17" s="9">
        <v>67.521323538277287</v>
      </c>
      <c r="H17" s="9">
        <v>101.11160799411969</v>
      </c>
      <c r="I17" s="9">
        <v>102.5264167463009</v>
      </c>
      <c r="J17" s="9">
        <v>88.713142640110249</v>
      </c>
      <c r="K17" s="9">
        <v>80.591356639655913</v>
      </c>
      <c r="L17" s="9">
        <v>73.713370531232044</v>
      </c>
      <c r="M17" s="9">
        <v>98.491374754769595</v>
      </c>
      <c r="N17" s="9">
        <v>69.171063413297219</v>
      </c>
      <c r="O17" s="9">
        <v>74.223147447116958</v>
      </c>
      <c r="P17" s="9">
        <v>73.274647401334008</v>
      </c>
      <c r="Q17" s="9">
        <v>109.3256983197416</v>
      </c>
      <c r="R17" s="9">
        <v>83.833094982066143</v>
      </c>
      <c r="S17" s="9">
        <v>75.29351923363545</v>
      </c>
      <c r="T17" s="9">
        <v>84.043255044275682</v>
      </c>
      <c r="U17" s="9">
        <v>90.411068645746653</v>
      </c>
    </row>
    <row r="18" spans="1:21" x14ac:dyDescent="0.35">
      <c r="A18" s="14" t="s">
        <v>217</v>
      </c>
      <c r="B18" s="9">
        <v>89.931057341765509</v>
      </c>
      <c r="C18" s="9">
        <v>107.9093612464936</v>
      </c>
      <c r="D18" s="9">
        <v>107.2318318429804</v>
      </c>
      <c r="E18" s="9">
        <v>114.84991092287071</v>
      </c>
      <c r="F18" s="9">
        <v>80.705746708669707</v>
      </c>
      <c r="G18" s="9">
        <v>69.881464362073274</v>
      </c>
      <c r="H18" s="9">
        <v>104.08064877739351</v>
      </c>
      <c r="I18" s="9">
        <v>102.7811147409186</v>
      </c>
      <c r="J18" s="9">
        <v>86.349150335227748</v>
      </c>
      <c r="K18" s="9">
        <v>83.215121409594516</v>
      </c>
      <c r="L18" s="9">
        <v>74.872414551413598</v>
      </c>
      <c r="M18" s="9">
        <v>101.91458820330919</v>
      </c>
      <c r="N18" s="9">
        <v>72.465413122053306</v>
      </c>
      <c r="O18" s="9">
        <v>77.028822270441694</v>
      </c>
      <c r="P18" s="9">
        <v>76.543200451099352</v>
      </c>
      <c r="Q18" s="9">
        <v>109.8678695312386</v>
      </c>
      <c r="R18" s="9">
        <v>83.316678132867878</v>
      </c>
      <c r="S18" s="9">
        <v>75.072244432144757</v>
      </c>
      <c r="T18" s="9">
        <v>84.259373125773763</v>
      </c>
      <c r="U18" s="9">
        <v>90.977261144876394</v>
      </c>
    </row>
    <row r="19" spans="1:21" x14ac:dyDescent="0.35">
      <c r="A19" s="14" t="s">
        <v>218</v>
      </c>
      <c r="B19" s="9">
        <v>90.400605310560536</v>
      </c>
      <c r="C19" s="9">
        <v>111.635107027354</v>
      </c>
      <c r="D19" s="9">
        <v>107.7473562501783</v>
      </c>
      <c r="E19" s="9">
        <v>110.432165750813</v>
      </c>
      <c r="F19" s="9">
        <v>84.978911897840717</v>
      </c>
      <c r="G19" s="9">
        <v>72.682785466844052</v>
      </c>
      <c r="H19" s="9">
        <v>103.708738984503</v>
      </c>
      <c r="I19" s="9">
        <v>104.7792252589017</v>
      </c>
      <c r="J19" s="9">
        <v>87.624762110273295</v>
      </c>
      <c r="K19" s="9">
        <v>82.8216813398992</v>
      </c>
      <c r="L19" s="9">
        <v>74.345841527014343</v>
      </c>
      <c r="M19" s="9">
        <v>103.9920577795129</v>
      </c>
      <c r="N19" s="9">
        <v>74.159242964866493</v>
      </c>
      <c r="O19" s="9">
        <v>76.373007041371451</v>
      </c>
      <c r="P19" s="9">
        <v>79.802617489354049</v>
      </c>
      <c r="Q19" s="9">
        <v>106.5421106996215</v>
      </c>
      <c r="R19" s="9">
        <v>83.753317405266088</v>
      </c>
      <c r="S19" s="9">
        <v>77.462995426287662</v>
      </c>
      <c r="T19" s="9">
        <v>84.808359045130572</v>
      </c>
      <c r="U19" s="9">
        <v>91.451572373758438</v>
      </c>
    </row>
    <row r="20" spans="1:21" x14ac:dyDescent="0.35">
      <c r="A20" s="14" t="s">
        <v>219</v>
      </c>
      <c r="B20" s="9">
        <v>87.776883990075106</v>
      </c>
      <c r="C20" s="9">
        <v>124.8006593174555</v>
      </c>
      <c r="D20" s="9">
        <v>107.3915095779207</v>
      </c>
      <c r="E20" s="9">
        <v>102.9639415573339</v>
      </c>
      <c r="F20" s="9">
        <v>89.646796978672924</v>
      </c>
      <c r="G20" s="9">
        <v>70.494491938654164</v>
      </c>
      <c r="H20" s="9">
        <v>98.596360647434125</v>
      </c>
      <c r="I20" s="9">
        <v>99.725565880428903</v>
      </c>
      <c r="J20" s="9">
        <v>87.361144816042582</v>
      </c>
      <c r="K20" s="9">
        <v>78.416925638466068</v>
      </c>
      <c r="L20" s="9">
        <v>74.568047858346915</v>
      </c>
      <c r="M20" s="9">
        <v>99.993624862224578</v>
      </c>
      <c r="N20" s="9">
        <v>73.709793332102151</v>
      </c>
      <c r="O20" s="9">
        <v>71.94976100293205</v>
      </c>
      <c r="P20" s="9">
        <v>74.419374015734817</v>
      </c>
      <c r="Q20" s="9">
        <v>107.020992396587</v>
      </c>
      <c r="R20" s="9">
        <v>84.681291542115616</v>
      </c>
      <c r="S20" s="9">
        <v>79.593758156347107</v>
      </c>
      <c r="T20" s="9">
        <v>79.869933578562893</v>
      </c>
      <c r="U20" s="9">
        <v>88.817932881994608</v>
      </c>
    </row>
    <row r="21" spans="1:21" x14ac:dyDescent="0.35">
      <c r="A21" s="14" t="s">
        <v>220</v>
      </c>
      <c r="B21" s="9">
        <v>88.256629428263182</v>
      </c>
      <c r="C21" s="9">
        <v>133.9280397036153</v>
      </c>
      <c r="D21" s="9">
        <v>115.35193862845929</v>
      </c>
      <c r="E21" s="9">
        <v>102.6664776227849</v>
      </c>
      <c r="F21" s="9">
        <v>95.062046904883104</v>
      </c>
      <c r="G21" s="9">
        <v>75.57281738041118</v>
      </c>
      <c r="H21" s="9">
        <v>94.460382360136407</v>
      </c>
      <c r="I21" s="9">
        <v>99.569101204409279</v>
      </c>
      <c r="J21" s="9">
        <v>85.179254496717022</v>
      </c>
      <c r="K21" s="9">
        <v>78.287758514729205</v>
      </c>
      <c r="L21" s="9">
        <v>75.232514376871961</v>
      </c>
      <c r="M21" s="9">
        <v>98.518702312629131</v>
      </c>
      <c r="N21" s="9">
        <v>78.072058628809231</v>
      </c>
      <c r="O21" s="9">
        <v>73.050479145466383</v>
      </c>
      <c r="P21" s="9">
        <v>76.092304126935559</v>
      </c>
      <c r="Q21" s="9">
        <v>107.620055652831</v>
      </c>
      <c r="R21" s="9">
        <v>85.359993465406802</v>
      </c>
      <c r="S21" s="9">
        <v>82.708668438901185</v>
      </c>
      <c r="T21" s="9">
        <v>79.50908523737958</v>
      </c>
      <c r="U21" s="9">
        <v>89.646803538770641</v>
      </c>
    </row>
    <row r="22" spans="1:21" x14ac:dyDescent="0.35">
      <c r="A22" s="14" t="s">
        <v>221</v>
      </c>
      <c r="B22" s="9">
        <v>88.533260996414498</v>
      </c>
      <c r="C22" s="9">
        <v>129.5170708720066</v>
      </c>
      <c r="D22" s="9">
        <v>125.2282811744869</v>
      </c>
      <c r="E22" s="9">
        <v>101.6787604942283</v>
      </c>
      <c r="F22" s="9">
        <v>99.728826535197229</v>
      </c>
      <c r="G22" s="9">
        <v>83.671952547448285</v>
      </c>
      <c r="H22" s="9">
        <v>92.266704460291791</v>
      </c>
      <c r="I22" s="9">
        <v>99.434148242860772</v>
      </c>
      <c r="J22" s="9">
        <v>83.59037195551376</v>
      </c>
      <c r="K22" s="9">
        <v>78.920479266427961</v>
      </c>
      <c r="L22" s="9">
        <v>79.596860338287712</v>
      </c>
      <c r="M22" s="9">
        <v>101.985406588378</v>
      </c>
      <c r="N22" s="9">
        <v>75.225472691052445</v>
      </c>
      <c r="O22" s="9">
        <v>73.63724604475766</v>
      </c>
      <c r="P22" s="9">
        <v>78.947555621614413</v>
      </c>
      <c r="Q22" s="9">
        <v>100.822982827476</v>
      </c>
      <c r="R22" s="9">
        <v>86.727006948282849</v>
      </c>
      <c r="S22" s="9">
        <v>83.549874425676734</v>
      </c>
      <c r="T22" s="9">
        <v>81.298889782904979</v>
      </c>
      <c r="U22" s="9">
        <v>91.474906214384561</v>
      </c>
    </row>
    <row r="23" spans="1:21" x14ac:dyDescent="0.35">
      <c r="A23" s="14" t="s">
        <v>222</v>
      </c>
      <c r="B23" s="9">
        <v>90.394368959329469</v>
      </c>
      <c r="C23" s="9">
        <v>124.295371161609</v>
      </c>
      <c r="D23" s="9">
        <v>144.90681947656631</v>
      </c>
      <c r="E23" s="9">
        <v>102.5203143395743</v>
      </c>
      <c r="F23" s="9">
        <v>97.944217072211586</v>
      </c>
      <c r="G23" s="9">
        <v>85.743503406389308</v>
      </c>
      <c r="H23" s="9">
        <v>92.21943002066962</v>
      </c>
      <c r="I23" s="9">
        <v>101.4971917604117</v>
      </c>
      <c r="J23" s="9">
        <v>86.256017100392896</v>
      </c>
      <c r="K23" s="9">
        <v>81.535431173354709</v>
      </c>
      <c r="L23" s="9">
        <v>79.412466857175815</v>
      </c>
      <c r="M23" s="9">
        <v>103.2845206073641</v>
      </c>
      <c r="N23" s="9">
        <v>79.890512799916081</v>
      </c>
      <c r="O23" s="9">
        <v>77.520352908795786</v>
      </c>
      <c r="P23" s="9">
        <v>83.987435726523927</v>
      </c>
      <c r="Q23" s="9">
        <v>98.777175953332659</v>
      </c>
      <c r="R23" s="9">
        <v>89.735062691202515</v>
      </c>
      <c r="S23" s="9">
        <v>85.517895234570844</v>
      </c>
      <c r="T23" s="9">
        <v>85.481466729438807</v>
      </c>
      <c r="U23" s="9">
        <v>87.239593888617307</v>
      </c>
    </row>
    <row r="24" spans="1:21" x14ac:dyDescent="0.35">
      <c r="A24" s="14" t="s">
        <v>223</v>
      </c>
      <c r="B24" s="9">
        <v>92.137123176786758</v>
      </c>
      <c r="C24" s="9">
        <v>116.6771634150324</v>
      </c>
      <c r="D24" s="9">
        <v>152.08277538679951</v>
      </c>
      <c r="E24" s="9">
        <v>103.4243017807315</v>
      </c>
      <c r="F24" s="9">
        <v>107.7419513039639</v>
      </c>
      <c r="G24" s="9">
        <v>83.807646825234528</v>
      </c>
      <c r="H24" s="9">
        <v>94.952909248775867</v>
      </c>
      <c r="I24" s="9">
        <v>103.4450664888784</v>
      </c>
      <c r="J24" s="9">
        <v>86.171757013804722</v>
      </c>
      <c r="K24" s="9">
        <v>85.300165512285744</v>
      </c>
      <c r="L24" s="9">
        <v>83.134032707492523</v>
      </c>
      <c r="M24" s="9">
        <v>101.27213718875259</v>
      </c>
      <c r="N24" s="9">
        <v>82.218769596588231</v>
      </c>
      <c r="O24" s="9">
        <v>81.532475553484446</v>
      </c>
      <c r="P24" s="9">
        <v>84.271750487242727</v>
      </c>
      <c r="Q24" s="9">
        <v>96.977451898748143</v>
      </c>
      <c r="R24" s="9">
        <v>91.801888128544405</v>
      </c>
      <c r="S24" s="9">
        <v>88.316552375338233</v>
      </c>
      <c r="T24" s="9">
        <v>84.585730443935731</v>
      </c>
      <c r="U24" s="9">
        <v>91.687319883147794</v>
      </c>
    </row>
    <row r="25" spans="1:21" x14ac:dyDescent="0.35">
      <c r="A25" s="14" t="s">
        <v>224</v>
      </c>
      <c r="B25" s="9">
        <v>94.712378996677927</v>
      </c>
      <c r="C25" s="9">
        <v>134.47569525959921</v>
      </c>
      <c r="D25" s="9">
        <v>137.82084225946761</v>
      </c>
      <c r="E25" s="9">
        <v>103.8502126840139</v>
      </c>
      <c r="F25" s="9">
        <v>103.7324120235975</v>
      </c>
      <c r="G25" s="9">
        <v>86.229679537423436</v>
      </c>
      <c r="H25" s="9">
        <v>99.701831106822553</v>
      </c>
      <c r="I25" s="9">
        <v>105.0369927387696</v>
      </c>
      <c r="J25" s="9">
        <v>86.764105756825131</v>
      </c>
      <c r="K25" s="9">
        <v>88.542061278152829</v>
      </c>
      <c r="L25" s="9">
        <v>87.855473313953553</v>
      </c>
      <c r="M25" s="9">
        <v>101.7828587062664</v>
      </c>
      <c r="N25" s="9">
        <v>85.055996841962795</v>
      </c>
      <c r="O25" s="9">
        <v>87.039547134559456</v>
      </c>
      <c r="P25" s="9">
        <v>87.313184458199302</v>
      </c>
      <c r="Q25" s="9">
        <v>93.877559466893018</v>
      </c>
      <c r="R25" s="9">
        <v>94.79456721472863</v>
      </c>
      <c r="S25" s="9">
        <v>89.649296373781965</v>
      </c>
      <c r="T25" s="9">
        <v>89.662004963738866</v>
      </c>
      <c r="U25" s="9">
        <v>97.323234402322626</v>
      </c>
    </row>
    <row r="26" spans="1:21" x14ac:dyDescent="0.35">
      <c r="A26" s="14" t="s">
        <v>225</v>
      </c>
      <c r="B26" s="9">
        <v>96.161918095308224</v>
      </c>
      <c r="C26" s="9">
        <v>121.349384692383</v>
      </c>
      <c r="D26" s="9">
        <v>137.42396487414271</v>
      </c>
      <c r="E26" s="9">
        <v>104.0794954544687</v>
      </c>
      <c r="F26" s="9">
        <v>109.6723091294288</v>
      </c>
      <c r="G26" s="9">
        <v>83.638814924167406</v>
      </c>
      <c r="H26" s="9">
        <v>101.0784341658803</v>
      </c>
      <c r="I26" s="9">
        <v>105.346466405927</v>
      </c>
      <c r="J26" s="9">
        <v>90.525301327425552</v>
      </c>
      <c r="K26" s="9">
        <v>93.179794017988002</v>
      </c>
      <c r="L26" s="9">
        <v>89.017379326845798</v>
      </c>
      <c r="M26" s="9">
        <v>99.34945374849697</v>
      </c>
      <c r="N26" s="9">
        <v>89.172294702686429</v>
      </c>
      <c r="O26" s="9">
        <v>90.726525225848363</v>
      </c>
      <c r="P26" s="9">
        <v>92.956586841098598</v>
      </c>
      <c r="Q26" s="9">
        <v>91.736279113835707</v>
      </c>
      <c r="R26" s="9">
        <v>96.036859413476918</v>
      </c>
      <c r="S26" s="9">
        <v>90.503612752778963</v>
      </c>
      <c r="T26" s="9">
        <v>92.310973206187285</v>
      </c>
      <c r="U26" s="9">
        <v>95.776027718026569</v>
      </c>
    </row>
    <row r="27" spans="1:21" x14ac:dyDescent="0.35">
      <c r="A27" s="14" t="s">
        <v>226</v>
      </c>
      <c r="B27" s="9">
        <v>97.48291353763247</v>
      </c>
      <c r="C27" s="9">
        <v>120.85698151992131</v>
      </c>
      <c r="D27" s="9">
        <v>115.39747764700731</v>
      </c>
      <c r="E27" s="9">
        <v>104.2349174270756</v>
      </c>
      <c r="F27" s="9">
        <v>108.4655862340567</v>
      </c>
      <c r="G27" s="9">
        <v>88.55980793397913</v>
      </c>
      <c r="H27" s="9">
        <v>103.41179252467811</v>
      </c>
      <c r="I27" s="9">
        <v>105.6833728078678</v>
      </c>
      <c r="J27" s="9">
        <v>95.090416024456289</v>
      </c>
      <c r="K27" s="9">
        <v>96.024647286026365</v>
      </c>
      <c r="L27" s="9">
        <v>91.721047108934499</v>
      </c>
      <c r="M27" s="9">
        <v>101.8322584659112</v>
      </c>
      <c r="N27" s="9">
        <v>90.218549383287566</v>
      </c>
      <c r="O27" s="9">
        <v>93.803122919155228</v>
      </c>
      <c r="P27" s="9">
        <v>95.653974528495112</v>
      </c>
      <c r="Q27" s="9">
        <v>89.101237466693718</v>
      </c>
      <c r="R27" s="9">
        <v>96.006173593184414</v>
      </c>
      <c r="S27" s="9">
        <v>90.613666070620837</v>
      </c>
      <c r="T27" s="9">
        <v>92.075577189296567</v>
      </c>
      <c r="U27" s="9">
        <v>98.343083544959924</v>
      </c>
    </row>
    <row r="28" spans="1:21" x14ac:dyDescent="0.35">
      <c r="A28" s="14" t="s">
        <v>227</v>
      </c>
      <c r="B28" s="9">
        <v>98.529269554888216</v>
      </c>
      <c r="C28" s="9">
        <v>126.8206157316576</v>
      </c>
      <c r="D28" s="9">
        <v>106.6992384392824</v>
      </c>
      <c r="E28" s="9">
        <v>104.93247120317309</v>
      </c>
      <c r="F28" s="9">
        <v>112.7140426451238</v>
      </c>
      <c r="G28" s="9">
        <v>96.732462171423592</v>
      </c>
      <c r="H28" s="9">
        <v>107.54624936160489</v>
      </c>
      <c r="I28" s="9">
        <v>106.4376117878677</v>
      </c>
      <c r="J28" s="9">
        <v>94.024021287001943</v>
      </c>
      <c r="K28" s="9">
        <v>97.872763391815923</v>
      </c>
      <c r="L28" s="9">
        <v>95.939252655261598</v>
      </c>
      <c r="M28" s="9">
        <v>99.29055779236748</v>
      </c>
      <c r="N28" s="9">
        <v>90.614155571405647</v>
      </c>
      <c r="O28" s="9">
        <v>91.473876729319514</v>
      </c>
      <c r="P28" s="9">
        <v>96.970450693966157</v>
      </c>
      <c r="Q28" s="9">
        <v>89.754646038695995</v>
      </c>
      <c r="R28" s="9">
        <v>95.552746126212668</v>
      </c>
      <c r="S28" s="9">
        <v>91.884096210349014</v>
      </c>
      <c r="T28" s="9">
        <v>99.278665200887701</v>
      </c>
      <c r="U28" s="9">
        <v>100.2466386307315</v>
      </c>
    </row>
    <row r="29" spans="1:21" x14ac:dyDescent="0.35">
      <c r="A29" s="14" t="s">
        <v>228</v>
      </c>
      <c r="B29" s="9">
        <v>99.347267856589923</v>
      </c>
      <c r="C29" s="9">
        <v>123.45621729454641</v>
      </c>
      <c r="D29" s="9">
        <v>121.3496335222865</v>
      </c>
      <c r="E29" s="9">
        <v>105.24786288357861</v>
      </c>
      <c r="F29" s="9">
        <v>117.3617315006091</v>
      </c>
      <c r="G29" s="9">
        <v>100.0082897433539</v>
      </c>
      <c r="H29" s="9">
        <v>108.12639866373679</v>
      </c>
      <c r="I29" s="9">
        <v>106.2963925622881</v>
      </c>
      <c r="J29" s="9">
        <v>96.490128338858469</v>
      </c>
      <c r="K29" s="9">
        <v>97.631746410644539</v>
      </c>
      <c r="L29" s="9">
        <v>95.492259034735099</v>
      </c>
      <c r="M29" s="9">
        <v>101.331510815088</v>
      </c>
      <c r="N29" s="9">
        <v>91.994736013204303</v>
      </c>
      <c r="O29" s="9">
        <v>94.347675236583626</v>
      </c>
      <c r="P29" s="9">
        <v>97.914444096501271</v>
      </c>
      <c r="Q29" s="9">
        <v>90.821848230450385</v>
      </c>
      <c r="R29" s="9">
        <v>96.32739429365698</v>
      </c>
      <c r="S29" s="9">
        <v>92.369554392082534</v>
      </c>
      <c r="T29" s="9">
        <v>99.348353706490045</v>
      </c>
      <c r="U29" s="9">
        <v>101.4291166310722</v>
      </c>
    </row>
    <row r="30" spans="1:21" x14ac:dyDescent="0.35">
      <c r="A30" s="14" t="s">
        <v>229</v>
      </c>
      <c r="B30" s="9">
        <v>100.87653244168401</v>
      </c>
      <c r="C30" s="9">
        <v>120.34989004673589</v>
      </c>
      <c r="D30" s="9">
        <v>112.4745880611642</v>
      </c>
      <c r="E30" s="9">
        <v>105.56241619289931</v>
      </c>
      <c r="F30" s="9">
        <v>112.3439534114619</v>
      </c>
      <c r="G30" s="9">
        <v>95.169872307534604</v>
      </c>
      <c r="H30" s="9">
        <v>108.3182088575457</v>
      </c>
      <c r="I30" s="9">
        <v>106.17846999789241</v>
      </c>
      <c r="J30" s="9">
        <v>102.061867055779</v>
      </c>
      <c r="K30" s="9">
        <v>103.01765032232881</v>
      </c>
      <c r="L30" s="9">
        <v>97.294159968928085</v>
      </c>
      <c r="M30" s="9">
        <v>101.2421009286254</v>
      </c>
      <c r="N30" s="9">
        <v>93.604356480641357</v>
      </c>
      <c r="O30" s="9">
        <v>98.297105797459167</v>
      </c>
      <c r="P30" s="9">
        <v>97.522745922848912</v>
      </c>
      <c r="Q30" s="9">
        <v>92.472601915563317</v>
      </c>
      <c r="R30" s="9">
        <v>97.591225300004211</v>
      </c>
      <c r="S30" s="9">
        <v>94.534793845716919</v>
      </c>
      <c r="T30" s="9">
        <v>101.8043755732983</v>
      </c>
      <c r="U30" s="9">
        <v>103.8464441901632</v>
      </c>
    </row>
    <row r="31" spans="1:21" x14ac:dyDescent="0.35">
      <c r="A31" s="14" t="s">
        <v>230</v>
      </c>
      <c r="B31" s="9">
        <v>89.846719361525842</v>
      </c>
      <c r="C31" s="9">
        <v>115.90221114161569</v>
      </c>
      <c r="D31" s="9">
        <v>108.7441015210009</v>
      </c>
      <c r="E31" s="9">
        <v>91.299503385097097</v>
      </c>
      <c r="F31" s="9">
        <v>105.4292031664604</v>
      </c>
      <c r="G31" s="9">
        <v>91.71093497666881</v>
      </c>
      <c r="H31" s="9">
        <v>88.659125300485741</v>
      </c>
      <c r="I31" s="9">
        <v>92.389273525076661</v>
      </c>
      <c r="J31" s="9">
        <v>89.023932608094995</v>
      </c>
      <c r="K31" s="9">
        <v>66.65832896511607</v>
      </c>
      <c r="L31" s="9">
        <v>96.233412743843076</v>
      </c>
      <c r="M31" s="9">
        <v>101.4275148533353</v>
      </c>
      <c r="N31" s="9">
        <v>90.823766076554833</v>
      </c>
      <c r="O31" s="9">
        <v>91.74772007829732</v>
      </c>
      <c r="P31" s="9">
        <v>84.477038638776975</v>
      </c>
      <c r="Q31" s="9">
        <v>95.20602675896086</v>
      </c>
      <c r="R31" s="9">
        <v>87.340505328034382</v>
      </c>
      <c r="S31" s="9">
        <v>94.894185580587461</v>
      </c>
      <c r="T31" s="9">
        <v>74.763930142255489</v>
      </c>
      <c r="U31" s="9">
        <v>81.17975293352022</v>
      </c>
    </row>
    <row r="32" spans="1:21" x14ac:dyDescent="0.35">
      <c r="A32" s="14" t="s">
        <v>231</v>
      </c>
      <c r="B32" s="9">
        <v>96.263017925178531</v>
      </c>
      <c r="C32" s="9">
        <v>109.8328470689511</v>
      </c>
      <c r="D32" s="9">
        <v>105.37312442316789</v>
      </c>
      <c r="E32" s="9">
        <v>97.182046910947378</v>
      </c>
      <c r="F32" s="9">
        <v>106.6485599261763</v>
      </c>
      <c r="G32" s="9">
        <v>100.73504217147899</v>
      </c>
      <c r="H32" s="9">
        <v>98.612162724889984</v>
      </c>
      <c r="I32" s="9">
        <v>98.478892065541018</v>
      </c>
      <c r="J32" s="9">
        <v>93.660576319214456</v>
      </c>
      <c r="K32" s="9">
        <v>78.029724118485575</v>
      </c>
      <c r="L32" s="9">
        <v>96.583451919785006</v>
      </c>
      <c r="M32" s="9">
        <v>103.7400718510479</v>
      </c>
      <c r="N32" s="9">
        <v>99.102574561450893</v>
      </c>
      <c r="O32" s="9">
        <v>97.538173425414982</v>
      </c>
      <c r="P32" s="9">
        <v>93.841649424094868</v>
      </c>
      <c r="Q32" s="9">
        <v>100.27980207357621</v>
      </c>
      <c r="R32" s="9">
        <v>97.389494997509175</v>
      </c>
      <c r="S32" s="9">
        <v>99.692305649505798</v>
      </c>
      <c r="T32" s="9">
        <v>83.705753341985798</v>
      </c>
      <c r="U32" s="9">
        <v>87.268956787452552</v>
      </c>
    </row>
    <row r="33" spans="1:21" x14ac:dyDescent="0.35">
      <c r="A33" s="14" t="s">
        <v>232</v>
      </c>
      <c r="B33" s="9">
        <v>100</v>
      </c>
      <c r="C33" s="9">
        <v>100</v>
      </c>
      <c r="D33" s="9">
        <v>100</v>
      </c>
      <c r="E33" s="9">
        <v>100</v>
      </c>
      <c r="F33" s="9">
        <v>100</v>
      </c>
      <c r="G33" s="9">
        <v>100</v>
      </c>
      <c r="H33" s="9">
        <v>100</v>
      </c>
      <c r="I33" s="9">
        <v>100</v>
      </c>
      <c r="J33" s="9">
        <v>100</v>
      </c>
      <c r="K33" s="9">
        <v>100</v>
      </c>
      <c r="L33" s="9">
        <v>100</v>
      </c>
      <c r="M33" s="9">
        <v>100</v>
      </c>
      <c r="N33" s="9">
        <v>100</v>
      </c>
      <c r="O33" s="9">
        <v>100</v>
      </c>
      <c r="P33" s="9">
        <v>100</v>
      </c>
      <c r="Q33" s="9">
        <v>100</v>
      </c>
      <c r="R33" s="9">
        <v>100</v>
      </c>
      <c r="S33" s="9">
        <v>100</v>
      </c>
      <c r="T33" s="9">
        <v>100</v>
      </c>
      <c r="U33" s="9">
        <v>100</v>
      </c>
    </row>
    <row r="34" spans="1:21" x14ac:dyDescent="0.35">
      <c r="A34" s="14" t="s">
        <v>233</v>
      </c>
      <c r="B34" s="9">
        <v>100.7738308246678</v>
      </c>
      <c r="C34" s="9">
        <v>102.0775527685918</v>
      </c>
      <c r="D34" s="9">
        <v>103.82700634178001</v>
      </c>
      <c r="E34" s="9">
        <v>99.503838658882813</v>
      </c>
      <c r="F34" s="9">
        <v>102.4357063963575</v>
      </c>
      <c r="G34" s="9">
        <v>101.9819110075692</v>
      </c>
      <c r="H34" s="9">
        <v>100.7246264772309</v>
      </c>
      <c r="I34" s="9">
        <v>99.938279305134955</v>
      </c>
      <c r="J34" s="9">
        <v>100.30433938514101</v>
      </c>
      <c r="K34" s="9">
        <v>98.037823088489205</v>
      </c>
      <c r="L34" s="9">
        <v>98.551481890311365</v>
      </c>
      <c r="M34" s="9">
        <v>103.0868427902805</v>
      </c>
      <c r="N34" s="9">
        <v>105.28868411149909</v>
      </c>
      <c r="O34" s="9">
        <v>103.2504595656178</v>
      </c>
      <c r="P34" s="9">
        <v>97.98321379481331</v>
      </c>
      <c r="Q34" s="9">
        <v>102.1318350207311</v>
      </c>
      <c r="R34" s="9">
        <v>100.7025968893154</v>
      </c>
      <c r="S34" s="9">
        <v>102.4850861872129</v>
      </c>
      <c r="T34" s="9">
        <v>102.38419404623281</v>
      </c>
      <c r="U34" s="9">
        <v>101.6796871636803</v>
      </c>
    </row>
    <row r="35" spans="1:21" x14ac:dyDescent="0.35">
      <c r="A35" s="14" t="s">
        <v>234</v>
      </c>
      <c r="B35" s="9">
        <v>102.712495246842</v>
      </c>
      <c r="C35" s="9">
        <v>105.06779154713399</v>
      </c>
      <c r="D35" s="9">
        <v>92.509652136441005</v>
      </c>
      <c r="E35" s="9">
        <v>99.024745898429941</v>
      </c>
      <c r="F35" s="9">
        <v>104.4062218999845</v>
      </c>
      <c r="G35" s="9">
        <v>105.4958976980361</v>
      </c>
      <c r="H35" s="9">
        <v>100.36927483743921</v>
      </c>
      <c r="I35" s="9">
        <v>102.1122425697957</v>
      </c>
      <c r="J35" s="9">
        <v>99.735760932426402</v>
      </c>
      <c r="K35" s="9">
        <v>100.4121110743703</v>
      </c>
      <c r="L35" s="9">
        <v>100.2073276893783</v>
      </c>
      <c r="M35" s="9">
        <v>103.5768287425238</v>
      </c>
      <c r="N35" s="9">
        <v>110.79087436934221</v>
      </c>
      <c r="O35" s="9">
        <v>106.49661762988021</v>
      </c>
      <c r="P35" s="9">
        <v>98.517119593600484</v>
      </c>
      <c r="Q35" s="9">
        <v>104.7597324413459</v>
      </c>
      <c r="R35" s="9">
        <v>101.93689092789531</v>
      </c>
      <c r="S35" s="9">
        <v>108.19433067357529</v>
      </c>
      <c r="T35" s="9">
        <v>103.18311457914059</v>
      </c>
      <c r="U35" s="9">
        <v>105.4545880026394</v>
      </c>
    </row>
  </sheetData>
  <hyperlinks>
    <hyperlink ref="A3" location="Table_of_contents!A1" display="Return to table of contents" xr:uid="{00000000-0004-0000-0C00-000000000000}"/>
  </hyperlinks>
  <pageMargins left="0.7" right="0.7" top="0.75" bottom="0.75" header="0.3" footer="0.3"/>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U35"/>
  <sheetViews>
    <sheetView workbookViewId="0"/>
  </sheetViews>
  <sheetFormatPr defaultRowHeight="15.5" x14ac:dyDescent="0.35"/>
  <cols>
    <col min="1" max="1" width="28.6328125" style="14" customWidth="1"/>
    <col min="2" max="21" width="30.6328125" style="11" customWidth="1"/>
  </cols>
  <sheetData>
    <row r="1" spans="1:21" ht="21" x14ac:dyDescent="0.5">
      <c r="A1" s="13" t="s">
        <v>244</v>
      </c>
    </row>
    <row r="2" spans="1:21" x14ac:dyDescent="0.35">
      <c r="A2" s="1" t="s">
        <v>13</v>
      </c>
    </row>
    <row r="3" spans="1:21" x14ac:dyDescent="0.35">
      <c r="A3" s="8" t="s">
        <v>158</v>
      </c>
    </row>
    <row r="4" spans="1:21" ht="46.5" x14ac:dyDescent="0.35">
      <c r="A4" s="15" t="s">
        <v>159</v>
      </c>
      <c r="B4" s="10" t="s">
        <v>97</v>
      </c>
      <c r="C4" s="10" t="s">
        <v>100</v>
      </c>
      <c r="D4" s="10" t="s">
        <v>103</v>
      </c>
      <c r="E4" s="10" t="s">
        <v>106</v>
      </c>
      <c r="F4" s="10" t="s">
        <v>109</v>
      </c>
      <c r="G4" s="10" t="s">
        <v>112</v>
      </c>
      <c r="H4" s="10" t="s">
        <v>115</v>
      </c>
      <c r="I4" s="10" t="s">
        <v>118</v>
      </c>
      <c r="J4" s="10" t="s">
        <v>121</v>
      </c>
      <c r="K4" s="10" t="s">
        <v>124</v>
      </c>
      <c r="L4" s="10" t="s">
        <v>127</v>
      </c>
      <c r="M4" s="10" t="s">
        <v>130</v>
      </c>
      <c r="N4" s="10" t="s">
        <v>133</v>
      </c>
      <c r="O4" s="10" t="s">
        <v>136</v>
      </c>
      <c r="P4" s="10" t="s">
        <v>139</v>
      </c>
      <c r="Q4" s="10" t="s">
        <v>142</v>
      </c>
      <c r="R4" s="10" t="s">
        <v>145</v>
      </c>
      <c r="S4" s="10" t="s">
        <v>148</v>
      </c>
      <c r="T4" s="10" t="s">
        <v>151</v>
      </c>
      <c r="U4" s="10" t="s">
        <v>154</v>
      </c>
    </row>
    <row r="5" spans="1:21" ht="31" x14ac:dyDescent="0.35">
      <c r="A5" s="15" t="s">
        <v>95</v>
      </c>
      <c r="B5" s="10" t="s">
        <v>98</v>
      </c>
      <c r="C5" s="10" t="s">
        <v>101</v>
      </c>
      <c r="D5" s="10" t="s">
        <v>104</v>
      </c>
      <c r="E5" s="10" t="s">
        <v>107</v>
      </c>
      <c r="F5" s="10" t="s">
        <v>110</v>
      </c>
      <c r="G5" s="10" t="s">
        <v>113</v>
      </c>
      <c r="H5" s="10" t="s">
        <v>116</v>
      </c>
      <c r="I5" s="10" t="s">
        <v>119</v>
      </c>
      <c r="J5" s="10" t="s">
        <v>122</v>
      </c>
      <c r="K5" s="10" t="s">
        <v>125</v>
      </c>
      <c r="L5" s="10" t="s">
        <v>128</v>
      </c>
      <c r="M5" s="10" t="s">
        <v>131</v>
      </c>
      <c r="N5" s="10" t="s">
        <v>134</v>
      </c>
      <c r="O5" s="10" t="s">
        <v>137</v>
      </c>
      <c r="P5" s="10" t="s">
        <v>140</v>
      </c>
      <c r="Q5" s="10" t="s">
        <v>143</v>
      </c>
      <c r="R5" s="10" t="s">
        <v>146</v>
      </c>
      <c r="S5" s="10" t="s">
        <v>149</v>
      </c>
      <c r="T5" s="10" t="s">
        <v>152</v>
      </c>
      <c r="U5" s="10" t="s">
        <v>155</v>
      </c>
    </row>
    <row r="6" spans="1:21" x14ac:dyDescent="0.35">
      <c r="A6" s="15" t="s">
        <v>96</v>
      </c>
      <c r="B6" s="10" t="s">
        <v>99</v>
      </c>
      <c r="C6" s="10" t="s">
        <v>102</v>
      </c>
      <c r="D6" s="10" t="s">
        <v>105</v>
      </c>
      <c r="E6" s="10" t="s">
        <v>108</v>
      </c>
      <c r="F6" s="10" t="s">
        <v>111</v>
      </c>
      <c r="G6" s="10" t="s">
        <v>114</v>
      </c>
      <c r="H6" s="10" t="s">
        <v>117</v>
      </c>
      <c r="I6" s="10" t="s">
        <v>120</v>
      </c>
      <c r="J6" s="10" t="s">
        <v>123</v>
      </c>
      <c r="K6" s="10" t="s">
        <v>126</v>
      </c>
      <c r="L6" s="10" t="s">
        <v>129</v>
      </c>
      <c r="M6" s="10" t="s">
        <v>132</v>
      </c>
      <c r="N6" s="10" t="s">
        <v>135</v>
      </c>
      <c r="O6" s="10" t="s">
        <v>138</v>
      </c>
      <c r="P6" s="10" t="s">
        <v>141</v>
      </c>
      <c r="Q6" s="10" t="s">
        <v>144</v>
      </c>
      <c r="R6" s="10" t="s">
        <v>147</v>
      </c>
      <c r="S6" s="10" t="s">
        <v>150</v>
      </c>
      <c r="T6" s="10" t="s">
        <v>153</v>
      </c>
      <c r="U6" s="10" t="s">
        <v>156</v>
      </c>
    </row>
    <row r="7" spans="1:21" x14ac:dyDescent="0.35">
      <c r="A7" s="15" t="s">
        <v>163</v>
      </c>
      <c r="B7" s="10" t="s">
        <v>237</v>
      </c>
      <c r="C7" s="10" t="s">
        <v>237</v>
      </c>
      <c r="D7" s="10" t="s">
        <v>237</v>
      </c>
      <c r="E7" s="10" t="s">
        <v>237</v>
      </c>
      <c r="F7" s="10" t="s">
        <v>237</v>
      </c>
      <c r="G7" s="10" t="s">
        <v>237</v>
      </c>
      <c r="H7" s="10" t="s">
        <v>237</v>
      </c>
      <c r="I7" s="10" t="s">
        <v>237</v>
      </c>
      <c r="J7" s="10" t="s">
        <v>237</v>
      </c>
      <c r="K7" s="10" t="s">
        <v>237</v>
      </c>
      <c r="L7" s="10" t="s">
        <v>237</v>
      </c>
      <c r="M7" s="10" t="s">
        <v>237</v>
      </c>
      <c r="N7" s="10" t="s">
        <v>237</v>
      </c>
      <c r="O7" s="10" t="s">
        <v>237</v>
      </c>
      <c r="P7" s="10" t="s">
        <v>237</v>
      </c>
      <c r="Q7" s="10" t="s">
        <v>237</v>
      </c>
      <c r="R7" s="10" t="s">
        <v>237</v>
      </c>
      <c r="S7" s="10" t="s">
        <v>237</v>
      </c>
      <c r="T7" s="10" t="s">
        <v>237</v>
      </c>
      <c r="U7" s="10" t="s">
        <v>237</v>
      </c>
    </row>
    <row r="8" spans="1:21" x14ac:dyDescent="0.35">
      <c r="A8" s="14" t="s">
        <v>207</v>
      </c>
      <c r="B8" s="11">
        <v>878010802.58503103</v>
      </c>
      <c r="C8" s="11">
        <v>20130601.010220729</v>
      </c>
      <c r="D8" s="11">
        <v>2773514.7937316508</v>
      </c>
      <c r="E8" s="11">
        <v>148940109.73142681</v>
      </c>
      <c r="F8" s="11">
        <v>4135947.9239639649</v>
      </c>
      <c r="G8" s="11">
        <v>4920423.3390980717</v>
      </c>
      <c r="H8" s="11">
        <v>68475184.280552834</v>
      </c>
      <c r="I8" s="11">
        <v>138769060.1357795</v>
      </c>
      <c r="J8" s="11">
        <v>46287473.7760434</v>
      </c>
      <c r="K8" s="11">
        <v>45216165.623823747</v>
      </c>
      <c r="L8" s="11">
        <v>33809878.28122618</v>
      </c>
      <c r="M8" s="11">
        <v>35624487.60842213</v>
      </c>
      <c r="N8" s="11">
        <v>7665138.9646685999</v>
      </c>
      <c r="O8" s="11">
        <v>55685531.045554072</v>
      </c>
      <c r="P8" s="11">
        <v>48811448.060112603</v>
      </c>
      <c r="Q8" s="11">
        <v>52172673.308898009</v>
      </c>
      <c r="R8" s="11">
        <v>49164794.806920446</v>
      </c>
      <c r="S8" s="11">
        <v>76783289.691105455</v>
      </c>
      <c r="T8" s="11">
        <v>16558244.952694951</v>
      </c>
      <c r="U8" s="11">
        <v>22086835.250787791</v>
      </c>
    </row>
    <row r="9" spans="1:21" x14ac:dyDescent="0.35">
      <c r="A9" s="14" t="s">
        <v>208</v>
      </c>
      <c r="B9" s="11">
        <v>884761869.63648772</v>
      </c>
      <c r="C9" s="11">
        <v>18796443.555981051</v>
      </c>
      <c r="D9" s="11">
        <v>2950072.6800040212</v>
      </c>
      <c r="E9" s="11">
        <v>149320100.27777651</v>
      </c>
      <c r="F9" s="11">
        <v>4044554.9661124232</v>
      </c>
      <c r="G9" s="11">
        <v>4674980.1900934596</v>
      </c>
      <c r="H9" s="11">
        <v>70202506.555349767</v>
      </c>
      <c r="I9" s="11">
        <v>141283276.62731779</v>
      </c>
      <c r="J9" s="11">
        <v>47564352.553424202</v>
      </c>
      <c r="K9" s="11">
        <v>44269224.505188778</v>
      </c>
      <c r="L9" s="11">
        <v>34804441.462770529</v>
      </c>
      <c r="M9" s="11">
        <v>35916352.787154779</v>
      </c>
      <c r="N9" s="11">
        <v>7712960.3407403342</v>
      </c>
      <c r="O9" s="11">
        <v>57577346.164862402</v>
      </c>
      <c r="P9" s="11">
        <v>50652251.56053929</v>
      </c>
      <c r="Q9" s="11">
        <v>51629772.387228958</v>
      </c>
      <c r="R9" s="11">
        <v>48617444.744514108</v>
      </c>
      <c r="S9" s="11">
        <v>76705221.421543539</v>
      </c>
      <c r="T9" s="11">
        <v>16412137.51429422</v>
      </c>
      <c r="U9" s="11">
        <v>21628429.341591571</v>
      </c>
    </row>
    <row r="10" spans="1:21" x14ac:dyDescent="0.35">
      <c r="A10" s="14" t="s">
        <v>209</v>
      </c>
      <c r="B10" s="11">
        <v>892669681.09812021</v>
      </c>
      <c r="C10" s="11">
        <v>17064877.536914911</v>
      </c>
      <c r="D10" s="11">
        <v>3053840.1835557041</v>
      </c>
      <c r="E10" s="11">
        <v>142354787.01991671</v>
      </c>
      <c r="F10" s="11">
        <v>3465712.6153404079</v>
      </c>
      <c r="G10" s="11">
        <v>4496566.0990414685</v>
      </c>
      <c r="H10" s="11">
        <v>70225056.128398076</v>
      </c>
      <c r="I10" s="11">
        <v>143687171.55869991</v>
      </c>
      <c r="J10" s="11">
        <v>48857505.714991309</v>
      </c>
      <c r="K10" s="11">
        <v>44121009.78462863</v>
      </c>
      <c r="L10" s="11">
        <v>35352490.14691411</v>
      </c>
      <c r="M10" s="11">
        <v>36976241.988431953</v>
      </c>
      <c r="N10" s="11">
        <v>8283523.5036255606</v>
      </c>
      <c r="O10" s="11">
        <v>59798019.60525158</v>
      </c>
      <c r="P10" s="11">
        <v>53009110.917045698</v>
      </c>
      <c r="Q10" s="11">
        <v>53315833.740095668</v>
      </c>
      <c r="R10" s="11">
        <v>51210570.053189367</v>
      </c>
      <c r="S10" s="11">
        <v>77937406.769367188</v>
      </c>
      <c r="T10" s="11">
        <v>17414303.225629881</v>
      </c>
      <c r="U10" s="11">
        <v>22045654.507081959</v>
      </c>
    </row>
    <row r="11" spans="1:21" x14ac:dyDescent="0.35">
      <c r="A11" s="14" t="s">
        <v>210</v>
      </c>
      <c r="B11" s="11">
        <v>894772177.08129251</v>
      </c>
      <c r="C11" s="11">
        <v>15744762.877833061</v>
      </c>
      <c r="D11" s="11">
        <v>2989924.3521680571</v>
      </c>
      <c r="E11" s="11">
        <v>136951114.94166231</v>
      </c>
      <c r="F11" s="11">
        <v>3519562.066766772</v>
      </c>
      <c r="G11" s="11">
        <v>4753635.4092698898</v>
      </c>
      <c r="H11" s="11">
        <v>71064391.995842934</v>
      </c>
      <c r="I11" s="11">
        <v>142774883.21994749</v>
      </c>
      <c r="J11" s="11">
        <v>48815914.972262993</v>
      </c>
      <c r="K11" s="11">
        <v>44367241.523880139</v>
      </c>
      <c r="L11" s="11">
        <v>36278717.738509618</v>
      </c>
      <c r="M11" s="11">
        <v>36800430.500790231</v>
      </c>
      <c r="N11" s="11">
        <v>8432335.3714651931</v>
      </c>
      <c r="O11" s="11">
        <v>61863031.784958161</v>
      </c>
      <c r="P11" s="11">
        <v>55807458.267462783</v>
      </c>
      <c r="Q11" s="11">
        <v>52311154.24633722</v>
      </c>
      <c r="R11" s="11">
        <v>52723515.577794887</v>
      </c>
      <c r="S11" s="11">
        <v>78920008.209713757</v>
      </c>
      <c r="T11" s="11">
        <v>17925040.325382579</v>
      </c>
      <c r="U11" s="11">
        <v>22729053.699244481</v>
      </c>
    </row>
    <row r="12" spans="1:21" x14ac:dyDescent="0.35">
      <c r="A12" s="14" t="s">
        <v>211</v>
      </c>
      <c r="B12" s="11">
        <v>903831216.86914027</v>
      </c>
      <c r="C12" s="11">
        <v>14267301.178793671</v>
      </c>
      <c r="D12" s="11">
        <v>2969828.6036602091</v>
      </c>
      <c r="E12" s="11">
        <v>130720609.8479099</v>
      </c>
      <c r="F12" s="11">
        <v>3552740.4701460009</v>
      </c>
      <c r="G12" s="11">
        <v>4811122.4871075312</v>
      </c>
      <c r="H12" s="11">
        <v>72096122.097419545</v>
      </c>
      <c r="I12" s="11">
        <v>145499333.1984089</v>
      </c>
      <c r="J12" s="11">
        <v>49908793.578154981</v>
      </c>
      <c r="K12" s="11">
        <v>44656872.371160939</v>
      </c>
      <c r="L12" s="11">
        <v>37793200.201540887</v>
      </c>
      <c r="M12" s="11">
        <v>37722373.248518541</v>
      </c>
      <c r="N12" s="11">
        <v>8938384.375088241</v>
      </c>
      <c r="O12" s="11">
        <v>63697866.702526979</v>
      </c>
      <c r="P12" s="11">
        <v>58050264.679165237</v>
      </c>
      <c r="Q12" s="11">
        <v>52257101.45276852</v>
      </c>
      <c r="R12" s="11">
        <v>53353706.47593084</v>
      </c>
      <c r="S12" s="11">
        <v>81197273.402500317</v>
      </c>
      <c r="T12" s="11">
        <v>19073501.697382241</v>
      </c>
      <c r="U12" s="11">
        <v>23264820.800956968</v>
      </c>
    </row>
    <row r="13" spans="1:21" x14ac:dyDescent="0.35">
      <c r="A13" s="14" t="s">
        <v>212</v>
      </c>
      <c r="B13" s="11">
        <v>902003134.65105581</v>
      </c>
      <c r="C13" s="11">
        <v>13844158.082079681</v>
      </c>
      <c r="D13" s="11">
        <v>2689876.3767077709</v>
      </c>
      <c r="E13" s="11">
        <v>123323749.9318542</v>
      </c>
      <c r="F13" s="11">
        <v>3522024.6767064058</v>
      </c>
      <c r="G13" s="11">
        <v>4672416.3812494343</v>
      </c>
      <c r="H13" s="11">
        <v>72726885.058419138</v>
      </c>
      <c r="I13" s="11">
        <v>144657328.83502841</v>
      </c>
      <c r="J13" s="11">
        <v>50443688.899032712</v>
      </c>
      <c r="K13" s="11">
        <v>45818183.228005342</v>
      </c>
      <c r="L13" s="11">
        <v>37704560.356077239</v>
      </c>
      <c r="M13" s="11">
        <v>37494715.582334548</v>
      </c>
      <c r="N13" s="11">
        <v>9073675.2926746253</v>
      </c>
      <c r="O13" s="11">
        <v>62899894.821261078</v>
      </c>
      <c r="P13" s="11">
        <v>57688978.686849087</v>
      </c>
      <c r="Q13" s="11">
        <v>53352284.17577149</v>
      </c>
      <c r="R13" s="11">
        <v>55189017.330603637</v>
      </c>
      <c r="S13" s="11">
        <v>83887786.37759462</v>
      </c>
      <c r="T13" s="11">
        <v>19538326.282453779</v>
      </c>
      <c r="U13" s="11">
        <v>23475584.276352592</v>
      </c>
    </row>
    <row r="14" spans="1:21" x14ac:dyDescent="0.35">
      <c r="A14" s="14" t="s">
        <v>213</v>
      </c>
      <c r="B14" s="11">
        <v>905996671.63001764</v>
      </c>
      <c r="C14" s="11">
        <v>14090615.717450401</v>
      </c>
      <c r="D14" s="11">
        <v>2606893.6457206691</v>
      </c>
      <c r="E14" s="11">
        <v>115757586.1363976</v>
      </c>
      <c r="F14" s="11">
        <v>3320937.1837781728</v>
      </c>
      <c r="G14" s="11">
        <v>4602941.9859899459</v>
      </c>
      <c r="H14" s="11">
        <v>73488580.410593703</v>
      </c>
      <c r="I14" s="11">
        <v>145190545.43774879</v>
      </c>
      <c r="J14" s="11">
        <v>50334406.347709097</v>
      </c>
      <c r="K14" s="11">
        <v>47599205.469742939</v>
      </c>
      <c r="L14" s="11">
        <v>37866880.371955916</v>
      </c>
      <c r="M14" s="11">
        <v>37226920.620758809</v>
      </c>
      <c r="N14" s="11">
        <v>9516516.3565877974</v>
      </c>
      <c r="O14" s="11">
        <v>64903173.242163539</v>
      </c>
      <c r="P14" s="11">
        <v>57974956.236947373</v>
      </c>
      <c r="Q14" s="11">
        <v>55097686.886632338</v>
      </c>
      <c r="R14" s="11">
        <v>57426755.783100463</v>
      </c>
      <c r="S14" s="11">
        <v>85683788.967293113</v>
      </c>
      <c r="T14" s="11">
        <v>19256259.340747029</v>
      </c>
      <c r="U14" s="11">
        <v>24052021.488699969</v>
      </c>
    </row>
    <row r="15" spans="1:21" x14ac:dyDescent="0.35">
      <c r="A15" s="14" t="s">
        <v>214</v>
      </c>
      <c r="B15" s="11">
        <v>914477617.65623152</v>
      </c>
      <c r="C15" s="11">
        <v>14588524.736718111</v>
      </c>
      <c r="D15" s="11">
        <v>2298501.426249688</v>
      </c>
      <c r="E15" s="11">
        <v>110813623.3086766</v>
      </c>
      <c r="F15" s="11">
        <v>3171449.1582968649</v>
      </c>
      <c r="G15" s="11">
        <v>4552372.3403245835</v>
      </c>
      <c r="H15" s="11">
        <v>75388183.143586248</v>
      </c>
      <c r="I15" s="11">
        <v>146733047.8447203</v>
      </c>
      <c r="J15" s="11">
        <v>49427921.93425893</v>
      </c>
      <c r="K15" s="11">
        <v>49185476.510950677</v>
      </c>
      <c r="L15" s="11">
        <v>37013790.158035778</v>
      </c>
      <c r="M15" s="11">
        <v>36380109.768957712</v>
      </c>
      <c r="N15" s="11">
        <v>10113284.57305534</v>
      </c>
      <c r="O15" s="11">
        <v>66048231.809448227</v>
      </c>
      <c r="P15" s="11">
        <v>60878974.973376177</v>
      </c>
      <c r="Q15" s="11">
        <v>56076493.26444225</v>
      </c>
      <c r="R15" s="11">
        <v>58614908.05198928</v>
      </c>
      <c r="S15" s="11">
        <v>89339545.316705838</v>
      </c>
      <c r="T15" s="11">
        <v>19810963.840659861</v>
      </c>
      <c r="U15" s="11">
        <v>24042215.495778929</v>
      </c>
    </row>
    <row r="16" spans="1:21" x14ac:dyDescent="0.35">
      <c r="A16" s="14" t="s">
        <v>215</v>
      </c>
      <c r="B16" s="11">
        <v>926372986.74274671</v>
      </c>
      <c r="C16" s="11">
        <v>14813354.01344813</v>
      </c>
      <c r="D16" s="11">
        <v>2402554.7782491958</v>
      </c>
      <c r="E16" s="11">
        <v>106742950.53239439</v>
      </c>
      <c r="F16" s="11">
        <v>3270930.8765798262</v>
      </c>
      <c r="G16" s="11">
        <v>4716042.0311690765</v>
      </c>
      <c r="H16" s="11">
        <v>76889631.177000359</v>
      </c>
      <c r="I16" s="11">
        <v>144752278.29416519</v>
      </c>
      <c r="J16" s="11">
        <v>49749460.270310856</v>
      </c>
      <c r="K16" s="11">
        <v>48954813.431842513</v>
      </c>
      <c r="L16" s="11">
        <v>38395742.730243891</v>
      </c>
      <c r="M16" s="11">
        <v>37042677.647329777</v>
      </c>
      <c r="N16" s="11">
        <v>11149290.36097726</v>
      </c>
      <c r="O16" s="11">
        <v>69604002.501781389</v>
      </c>
      <c r="P16" s="11">
        <v>63217957.565781921</v>
      </c>
      <c r="Q16" s="11">
        <v>56256677.440921977</v>
      </c>
      <c r="R16" s="11">
        <v>60883294.298637763</v>
      </c>
      <c r="S16" s="11">
        <v>93222600.960362613</v>
      </c>
      <c r="T16" s="11">
        <v>20312713.215735</v>
      </c>
      <c r="U16" s="11">
        <v>23996014.615815569</v>
      </c>
    </row>
    <row r="17" spans="1:21" x14ac:dyDescent="0.35">
      <c r="A17" s="14" t="s">
        <v>216</v>
      </c>
      <c r="B17" s="11">
        <v>932409963.91194916</v>
      </c>
      <c r="C17" s="11">
        <v>14779496.13783831</v>
      </c>
      <c r="D17" s="11">
        <v>2419461.1335752718</v>
      </c>
      <c r="E17" s="11">
        <v>103649010.947651</v>
      </c>
      <c r="F17" s="11">
        <v>3516106.232683795</v>
      </c>
      <c r="G17" s="11">
        <v>4850887.4770994978</v>
      </c>
      <c r="H17" s="11">
        <v>77897507.011068583</v>
      </c>
      <c r="I17" s="11">
        <v>142311352.44923669</v>
      </c>
      <c r="J17" s="11">
        <v>50222150.62241073</v>
      </c>
      <c r="K17" s="11">
        <v>49720107.904773042</v>
      </c>
      <c r="L17" s="11">
        <v>39177584.875354812</v>
      </c>
      <c r="M17" s="11">
        <v>36878740.614663467</v>
      </c>
      <c r="N17" s="11">
        <v>12590672.42250959</v>
      </c>
      <c r="O17" s="11">
        <v>71804796.728026226</v>
      </c>
      <c r="P17" s="11">
        <v>64829010.197184682</v>
      </c>
      <c r="Q17" s="11">
        <v>55869268.636187866</v>
      </c>
      <c r="R17" s="11">
        <v>61891158.916506477</v>
      </c>
      <c r="S17" s="11">
        <v>94578370.731291503</v>
      </c>
      <c r="T17" s="11">
        <v>20843871.33859589</v>
      </c>
      <c r="U17" s="11">
        <v>24580409.53529169</v>
      </c>
    </row>
    <row r="18" spans="1:21" x14ac:dyDescent="0.35">
      <c r="A18" s="14" t="s">
        <v>217</v>
      </c>
      <c r="B18" s="11">
        <v>941151598.62901366</v>
      </c>
      <c r="C18" s="11">
        <v>14356394.900991529</v>
      </c>
      <c r="D18" s="11">
        <v>2323946.651488435</v>
      </c>
      <c r="E18" s="11">
        <v>101605855.22262479</v>
      </c>
      <c r="F18" s="11">
        <v>3799718.3802590468</v>
      </c>
      <c r="G18" s="11">
        <v>5020445.4325186182</v>
      </c>
      <c r="H18" s="11">
        <v>80184889.041870385</v>
      </c>
      <c r="I18" s="11">
        <v>142664884.90682611</v>
      </c>
      <c r="J18" s="11">
        <v>48883850.861261807</v>
      </c>
      <c r="K18" s="11">
        <v>51338815.827278689</v>
      </c>
      <c r="L18" s="11">
        <v>39793599.923204184</v>
      </c>
      <c r="M18" s="11">
        <v>38160515.807178058</v>
      </c>
      <c r="N18" s="11">
        <v>13190317.36045577</v>
      </c>
      <c r="O18" s="11">
        <v>74519056.595775872</v>
      </c>
      <c r="P18" s="11">
        <v>67720829.762452468</v>
      </c>
      <c r="Q18" s="11">
        <v>56146337.152808197</v>
      </c>
      <c r="R18" s="11">
        <v>61509905.697980687</v>
      </c>
      <c r="S18" s="11">
        <v>94300421.042900115</v>
      </c>
      <c r="T18" s="11">
        <v>20897471.564840298</v>
      </c>
      <c r="U18" s="11">
        <v>24734342.496298391</v>
      </c>
    </row>
    <row r="19" spans="1:21" x14ac:dyDescent="0.35">
      <c r="A19" s="14" t="s">
        <v>218</v>
      </c>
      <c r="B19" s="11">
        <v>946065538.64625406</v>
      </c>
      <c r="C19" s="11">
        <v>14852072.72831694</v>
      </c>
      <c r="D19" s="11">
        <v>2335119.1848610109</v>
      </c>
      <c r="E19" s="11">
        <v>97697547.651851133</v>
      </c>
      <c r="F19" s="11">
        <v>4000903.8592781271</v>
      </c>
      <c r="G19" s="11">
        <v>5221698.7959655542</v>
      </c>
      <c r="H19" s="11">
        <v>79898365.602337524</v>
      </c>
      <c r="I19" s="11">
        <v>145438353.63011959</v>
      </c>
      <c r="J19" s="11">
        <v>49605998.277028061</v>
      </c>
      <c r="K19" s="11">
        <v>51096086.537997968</v>
      </c>
      <c r="L19" s="11">
        <v>39513734.015461802</v>
      </c>
      <c r="M19" s="11">
        <v>38938395.716220163</v>
      </c>
      <c r="N19" s="11">
        <v>13498632.075279601</v>
      </c>
      <c r="O19" s="11">
        <v>73884609.245667413</v>
      </c>
      <c r="P19" s="11">
        <v>70604566.333064005</v>
      </c>
      <c r="Q19" s="11">
        <v>54446757.672059163</v>
      </c>
      <c r="R19" s="11">
        <v>61832261.810479783</v>
      </c>
      <c r="S19" s="11">
        <v>97303512.625704512</v>
      </c>
      <c r="T19" s="11">
        <v>21033627.546230432</v>
      </c>
      <c r="U19" s="11">
        <v>24863295.338331372</v>
      </c>
    </row>
    <row r="20" spans="1:21" x14ac:dyDescent="0.35">
      <c r="A20" s="14" t="s">
        <v>219</v>
      </c>
      <c r="B20" s="11">
        <v>918607621.56931233</v>
      </c>
      <c r="C20" s="11">
        <v>16603634.09039934</v>
      </c>
      <c r="D20" s="11">
        <v>2327407.214747068</v>
      </c>
      <c r="E20" s="11">
        <v>91090530.719270855</v>
      </c>
      <c r="F20" s="11">
        <v>4220673.1999001848</v>
      </c>
      <c r="G20" s="11">
        <v>5064486.7462625224</v>
      </c>
      <c r="H20" s="11">
        <v>75959732.489330173</v>
      </c>
      <c r="I20" s="11">
        <v>138423643.43354791</v>
      </c>
      <c r="J20" s="11">
        <v>49456759.651684389</v>
      </c>
      <c r="K20" s="11">
        <v>48378612.383186989</v>
      </c>
      <c r="L20" s="11">
        <v>39631833.450379573</v>
      </c>
      <c r="M20" s="11">
        <v>37441237.50527063</v>
      </c>
      <c r="N20" s="11">
        <v>13416822.24299841</v>
      </c>
      <c r="O20" s="11">
        <v>69605482.132464871</v>
      </c>
      <c r="P20" s="11">
        <v>65841795.601002648</v>
      </c>
      <c r="Q20" s="11">
        <v>54691483.025602952</v>
      </c>
      <c r="R20" s="11">
        <v>62517353.954417057</v>
      </c>
      <c r="S20" s="11">
        <v>99980025.418241844</v>
      </c>
      <c r="T20" s="11">
        <v>19808830.803337101</v>
      </c>
      <c r="U20" s="11">
        <v>24147277.50726774</v>
      </c>
    </row>
    <row r="21" spans="1:21" x14ac:dyDescent="0.35">
      <c r="A21" s="14" t="s">
        <v>220</v>
      </c>
      <c r="B21" s="11">
        <v>923628280.72124243</v>
      </c>
      <c r="C21" s="11">
        <v>17817952.067279529</v>
      </c>
      <c r="D21" s="11">
        <v>2499926.9984573722</v>
      </c>
      <c r="E21" s="11">
        <v>90827369.196332991</v>
      </c>
      <c r="F21" s="11">
        <v>4475629.3277778402</v>
      </c>
      <c r="G21" s="11">
        <v>5429325.3483389439</v>
      </c>
      <c r="H21" s="11">
        <v>72773328.830799311</v>
      </c>
      <c r="I21" s="11">
        <v>138206463.31196049</v>
      </c>
      <c r="J21" s="11">
        <v>48221551.19217477</v>
      </c>
      <c r="K21" s="11">
        <v>48298923.895516261</v>
      </c>
      <c r="L21" s="11">
        <v>39984987.745709427</v>
      </c>
      <c r="M21" s="11">
        <v>36888973.042837441</v>
      </c>
      <c r="N21" s="11">
        <v>14210851.5763737</v>
      </c>
      <c r="O21" s="11">
        <v>70670336.496608362</v>
      </c>
      <c r="P21" s="11">
        <v>67321903.756886259</v>
      </c>
      <c r="Q21" s="11">
        <v>54997625.373720206</v>
      </c>
      <c r="R21" s="11">
        <v>63018416.793625601</v>
      </c>
      <c r="S21" s="11">
        <v>103892754.46181279</v>
      </c>
      <c r="T21" s="11">
        <v>19719335.502466042</v>
      </c>
      <c r="U21" s="11">
        <v>24372625.80256521</v>
      </c>
    </row>
    <row r="22" spans="1:21" x14ac:dyDescent="0.35">
      <c r="A22" s="14" t="s">
        <v>221</v>
      </c>
      <c r="B22" s="11">
        <v>926523301.08787107</v>
      </c>
      <c r="C22" s="11">
        <v>17231111.317681469</v>
      </c>
      <c r="D22" s="11">
        <v>2713968.7880483801</v>
      </c>
      <c r="E22" s="11">
        <v>89953551.857176155</v>
      </c>
      <c r="F22" s="11">
        <v>4695346.6225317493</v>
      </c>
      <c r="G22" s="11">
        <v>6011185.8821426742</v>
      </c>
      <c r="H22" s="11">
        <v>71083294.986286521</v>
      </c>
      <c r="I22" s="11">
        <v>138019142.43325931</v>
      </c>
      <c r="J22" s="11">
        <v>47322055.402364358</v>
      </c>
      <c r="K22" s="11">
        <v>48689275.235408857</v>
      </c>
      <c r="L22" s="11">
        <v>42304574.180253647</v>
      </c>
      <c r="M22" s="11">
        <v>38187032.777422428</v>
      </c>
      <c r="N22" s="11">
        <v>13692709.606361311</v>
      </c>
      <c r="O22" s="11">
        <v>71237985.260902047</v>
      </c>
      <c r="P22" s="11">
        <v>69848058.911891371</v>
      </c>
      <c r="Q22" s="11">
        <v>51524082.616107479</v>
      </c>
      <c r="R22" s="11">
        <v>64027636.943827473</v>
      </c>
      <c r="S22" s="11">
        <v>104949417.67118891</v>
      </c>
      <c r="T22" s="11">
        <v>20163231.394510102</v>
      </c>
      <c r="U22" s="11">
        <v>24869639.200506799</v>
      </c>
    </row>
    <row r="23" spans="1:21" x14ac:dyDescent="0.35">
      <c r="A23" s="14" t="s">
        <v>222</v>
      </c>
      <c r="B23" s="11">
        <v>946000273.62987137</v>
      </c>
      <c r="C23" s="11">
        <v>16536409.929118689</v>
      </c>
      <c r="D23" s="11">
        <v>3140445.445280809</v>
      </c>
      <c r="E23" s="11">
        <v>90698060.908033744</v>
      </c>
      <c r="F23" s="11">
        <v>4611325.1785251806</v>
      </c>
      <c r="G23" s="11">
        <v>6160010.8694685688</v>
      </c>
      <c r="H23" s="11">
        <v>71046874.232379347</v>
      </c>
      <c r="I23" s="11">
        <v>140882741.12773809</v>
      </c>
      <c r="J23" s="11">
        <v>48831126.414707109</v>
      </c>
      <c r="K23" s="11">
        <v>50302546.14186006</v>
      </c>
      <c r="L23" s="11">
        <v>42206571.725547522</v>
      </c>
      <c r="M23" s="11">
        <v>38673468.153660707</v>
      </c>
      <c r="N23" s="11">
        <v>14541850.69152322</v>
      </c>
      <c r="O23" s="11">
        <v>74994572.102549002</v>
      </c>
      <c r="P23" s="11">
        <v>74307042.343421593</v>
      </c>
      <c r="Q23" s="11">
        <v>50478603.505651779</v>
      </c>
      <c r="R23" s="11">
        <v>66248383.488549188</v>
      </c>
      <c r="S23" s="11">
        <v>107421505.62198479</v>
      </c>
      <c r="T23" s="11">
        <v>21200567.415008109</v>
      </c>
      <c r="U23" s="11">
        <v>23718168.334863778</v>
      </c>
    </row>
    <row r="24" spans="1:21" x14ac:dyDescent="0.35">
      <c r="A24" s="14" t="s">
        <v>223</v>
      </c>
      <c r="B24" s="11">
        <v>964238643.84656012</v>
      </c>
      <c r="C24" s="11">
        <v>15522874.147011559</v>
      </c>
      <c r="D24" s="11">
        <v>3295963.9925460899</v>
      </c>
      <c r="E24" s="11">
        <v>91497803.949462637</v>
      </c>
      <c r="F24" s="11">
        <v>5072613.6538015436</v>
      </c>
      <c r="G24" s="11">
        <v>6020934.4717486557</v>
      </c>
      <c r="H24" s="11">
        <v>73152777.02198191</v>
      </c>
      <c r="I24" s="11">
        <v>143586480.2791388</v>
      </c>
      <c r="J24" s="11">
        <v>48783425.221466146</v>
      </c>
      <c r="K24" s="11">
        <v>52625164.911034003</v>
      </c>
      <c r="L24" s="11">
        <v>44184529.875056222</v>
      </c>
      <c r="M24" s="11">
        <v>37919958.861126147</v>
      </c>
      <c r="N24" s="11">
        <v>14965645.226345209</v>
      </c>
      <c r="O24" s="11">
        <v>78875971.111598581</v>
      </c>
      <c r="P24" s="11">
        <v>74558586.979602441</v>
      </c>
      <c r="Q24" s="11">
        <v>49558881.352288373</v>
      </c>
      <c r="R24" s="11">
        <v>67774251.305102661</v>
      </c>
      <c r="S24" s="11">
        <v>110936979.9324355</v>
      </c>
      <c r="T24" s="11">
        <v>20978412.622472979</v>
      </c>
      <c r="U24" s="11">
        <v>24927388.93234054</v>
      </c>
    </row>
    <row r="25" spans="1:21" x14ac:dyDescent="0.35">
      <c r="A25" s="14" t="s">
        <v>224</v>
      </c>
      <c r="B25" s="11">
        <v>991189357.0196346</v>
      </c>
      <c r="C25" s="11">
        <v>17890812.8398817</v>
      </c>
      <c r="D25" s="11">
        <v>2986876.931685769</v>
      </c>
      <c r="E25" s="11">
        <v>91874600.424348056</v>
      </c>
      <c r="F25" s="11">
        <v>4883839.9825167181</v>
      </c>
      <c r="G25" s="11">
        <v>6194938.8830517326</v>
      </c>
      <c r="H25" s="11">
        <v>76811399.22244896</v>
      </c>
      <c r="I25" s="11">
        <v>145796146.67352811</v>
      </c>
      <c r="J25" s="11">
        <v>49118764.799206652</v>
      </c>
      <c r="K25" s="11">
        <v>54625223.155687287</v>
      </c>
      <c r="L25" s="11">
        <v>46693906.922402069</v>
      </c>
      <c r="M25" s="11">
        <v>38111191.508833781</v>
      </c>
      <c r="N25" s="11">
        <v>15482083.706136789</v>
      </c>
      <c r="O25" s="11">
        <v>84203610.386496246</v>
      </c>
      <c r="P25" s="11">
        <v>77249465.215252861</v>
      </c>
      <c r="Q25" s="11">
        <v>47974727.528618477</v>
      </c>
      <c r="R25" s="11">
        <v>69983645.780503526</v>
      </c>
      <c r="S25" s="11">
        <v>112611078.27791969</v>
      </c>
      <c r="T25" s="11">
        <v>22237397.807119001</v>
      </c>
      <c r="U25" s="11">
        <v>26459646.973997161</v>
      </c>
    </row>
    <row r="26" spans="1:21" x14ac:dyDescent="0.35">
      <c r="A26" s="14" t="s">
        <v>225</v>
      </c>
      <c r="B26" s="11">
        <v>1006359155.7552</v>
      </c>
      <c r="C26" s="11">
        <v>16144472.245152829</v>
      </c>
      <c r="D26" s="11">
        <v>2978275.7369208802</v>
      </c>
      <c r="E26" s="11">
        <v>92077443.176185474</v>
      </c>
      <c r="F26" s="11">
        <v>5163497.0965428986</v>
      </c>
      <c r="G26" s="11">
        <v>6008805.198924833</v>
      </c>
      <c r="H26" s="11">
        <v>77871949.524948806</v>
      </c>
      <c r="I26" s="11">
        <v>146225710.26814371</v>
      </c>
      <c r="J26" s="11">
        <v>51248047.167585202</v>
      </c>
      <c r="K26" s="11">
        <v>57486430.385255627</v>
      </c>
      <c r="L26" s="11">
        <v>47311443.077772751</v>
      </c>
      <c r="M26" s="11">
        <v>37200036.491742603</v>
      </c>
      <c r="N26" s="11">
        <v>16231341.49400948</v>
      </c>
      <c r="O26" s="11">
        <v>87770458.755117536</v>
      </c>
      <c r="P26" s="11">
        <v>82242408.935936451</v>
      </c>
      <c r="Q26" s="11">
        <v>46880458.119787753</v>
      </c>
      <c r="R26" s="11">
        <v>70900788.394764811</v>
      </c>
      <c r="S26" s="11">
        <v>113684209.8307679</v>
      </c>
      <c r="T26" s="11">
        <v>22894377.99186473</v>
      </c>
      <c r="U26" s="11">
        <v>26039001.863775611</v>
      </c>
    </row>
    <row r="27" spans="1:21" x14ac:dyDescent="0.35">
      <c r="A27" s="14" t="s">
        <v>226</v>
      </c>
      <c r="B27" s="11">
        <v>1020183712.132874</v>
      </c>
      <c r="C27" s="11">
        <v>16078962.31800005</v>
      </c>
      <c r="D27" s="11">
        <v>2500913.9278779351</v>
      </c>
      <c r="E27" s="11">
        <v>92214942.476970434</v>
      </c>
      <c r="F27" s="11">
        <v>5106683.209646143</v>
      </c>
      <c r="G27" s="11">
        <v>6362340.676538175</v>
      </c>
      <c r="H27" s="11">
        <v>79669594.748080447</v>
      </c>
      <c r="I27" s="11">
        <v>146693351.75246119</v>
      </c>
      <c r="J27" s="11">
        <v>53832443.020327747</v>
      </c>
      <c r="K27" s="11">
        <v>59241536.855203219</v>
      </c>
      <c r="L27" s="11">
        <v>48748403.201074436</v>
      </c>
      <c r="M27" s="11">
        <v>38129688.569382519</v>
      </c>
      <c r="N27" s="11">
        <v>16421783.122400491</v>
      </c>
      <c r="O27" s="11">
        <v>90746814.239627436</v>
      </c>
      <c r="P27" s="11">
        <v>84628895.668983564</v>
      </c>
      <c r="Q27" s="11">
        <v>45533859.361084603</v>
      </c>
      <c r="R27" s="11">
        <v>70878134.084070295</v>
      </c>
      <c r="S27" s="11">
        <v>113822450.9915079</v>
      </c>
      <c r="T27" s="11">
        <v>22835996.575210851</v>
      </c>
      <c r="U27" s="11">
        <v>26736917.334426861</v>
      </c>
    </row>
    <row r="28" spans="1:21" x14ac:dyDescent="0.35">
      <c r="A28" s="14" t="s">
        <v>227</v>
      </c>
      <c r="B28" s="11">
        <v>1031134096.432626</v>
      </c>
      <c r="C28" s="11">
        <v>16872371.590372428</v>
      </c>
      <c r="D28" s="11">
        <v>2312404.1958961338</v>
      </c>
      <c r="E28" s="11">
        <v>92832056.999869391</v>
      </c>
      <c r="F28" s="11">
        <v>5306705.3712789882</v>
      </c>
      <c r="G28" s="11">
        <v>6949482.9897751082</v>
      </c>
      <c r="H28" s="11">
        <v>82854826.264329225</v>
      </c>
      <c r="I28" s="11">
        <v>147740269.9294548</v>
      </c>
      <c r="J28" s="11">
        <v>53228737.238596559</v>
      </c>
      <c r="K28" s="11">
        <v>60381715.356121898</v>
      </c>
      <c r="L28" s="11">
        <v>50990318.129423872</v>
      </c>
      <c r="M28" s="11">
        <v>37177983.711032011</v>
      </c>
      <c r="N28" s="11">
        <v>16493792.249875531</v>
      </c>
      <c r="O28" s="11">
        <v>88493459.929776222</v>
      </c>
      <c r="P28" s="11">
        <v>85793634.76746361</v>
      </c>
      <c r="Q28" s="11">
        <v>45867774.072807893</v>
      </c>
      <c r="R28" s="11">
        <v>70543383.811263815</v>
      </c>
      <c r="S28" s="11">
        <v>115418275.093853</v>
      </c>
      <c r="T28" s="11">
        <v>24622460.45830404</v>
      </c>
      <c r="U28" s="11">
        <v>27254444.273131561</v>
      </c>
    </row>
    <row r="29" spans="1:21" x14ac:dyDescent="0.35">
      <c r="A29" s="14" t="s">
        <v>228</v>
      </c>
      <c r="B29" s="11">
        <v>1039694658.624135</v>
      </c>
      <c r="C29" s="11">
        <v>16424767.860635631</v>
      </c>
      <c r="D29" s="11">
        <v>2629910.070886544</v>
      </c>
      <c r="E29" s="11">
        <v>93111078.909074187</v>
      </c>
      <c r="F29" s="11">
        <v>5525523.8506328957</v>
      </c>
      <c r="G29" s="11">
        <v>7184825.9912612326</v>
      </c>
      <c r="H29" s="11">
        <v>83301779.737098768</v>
      </c>
      <c r="I29" s="11">
        <v>147544251.18987671</v>
      </c>
      <c r="J29" s="11">
        <v>54624846.04641743</v>
      </c>
      <c r="K29" s="11">
        <v>60233022.111456662</v>
      </c>
      <c r="L29" s="11">
        <v>50752747.518004067</v>
      </c>
      <c r="M29" s="11">
        <v>37942190.498875409</v>
      </c>
      <c r="N29" s="11">
        <v>16745088.60470747</v>
      </c>
      <c r="O29" s="11">
        <v>91273623.864462882</v>
      </c>
      <c r="P29" s="11">
        <v>86628823.473099202</v>
      </c>
      <c r="Q29" s="11">
        <v>46413151.846347228</v>
      </c>
      <c r="R29" s="11">
        <v>71115280.540663257</v>
      </c>
      <c r="S29" s="11">
        <v>116028073.17945001</v>
      </c>
      <c r="T29" s="11">
        <v>24639744.15636868</v>
      </c>
      <c r="U29" s="11">
        <v>27575929.174816929</v>
      </c>
    </row>
    <row r="30" spans="1:21" x14ac:dyDescent="0.35">
      <c r="A30" s="14" t="s">
        <v>229</v>
      </c>
      <c r="B30" s="11">
        <v>1055698805.039521</v>
      </c>
      <c r="C30" s="11">
        <v>16011498.24114999</v>
      </c>
      <c r="D30" s="11">
        <v>2437568.5634563221</v>
      </c>
      <c r="E30" s="11">
        <v>93389359.124964833</v>
      </c>
      <c r="F30" s="11">
        <v>5289281.1490788339</v>
      </c>
      <c r="G30" s="11">
        <v>6837222.9331681803</v>
      </c>
      <c r="H30" s="11">
        <v>83449552.443056509</v>
      </c>
      <c r="I30" s="11">
        <v>147380569.28080389</v>
      </c>
      <c r="J30" s="11">
        <v>57779110.37233685</v>
      </c>
      <c r="K30" s="11">
        <v>63555806.772484623</v>
      </c>
      <c r="L30" s="11">
        <v>51710431.670520417</v>
      </c>
      <c r="M30" s="11">
        <v>37908712.196643859</v>
      </c>
      <c r="N30" s="11">
        <v>17038075.339767128</v>
      </c>
      <c r="O30" s="11">
        <v>95094373.433418781</v>
      </c>
      <c r="P30" s="11">
        <v>86282272.438130111</v>
      </c>
      <c r="Q30" s="11">
        <v>47256744.912782706</v>
      </c>
      <c r="R30" s="11">
        <v>72048324.53330338</v>
      </c>
      <c r="S30" s="11">
        <v>118747893.18324611</v>
      </c>
      <c r="T30" s="11">
        <v>25248871.013361059</v>
      </c>
      <c r="U30" s="11">
        <v>28233137.43784745</v>
      </c>
    </row>
    <row r="31" spans="1:21" x14ac:dyDescent="0.35">
      <c r="A31" s="14" t="s">
        <v>230</v>
      </c>
      <c r="B31" s="11">
        <v>940268980.01789188</v>
      </c>
      <c r="C31" s="11">
        <v>15419773.537962651</v>
      </c>
      <c r="D31" s="11">
        <v>2356720.8193262969</v>
      </c>
      <c r="E31" s="11">
        <v>80771191.273048073</v>
      </c>
      <c r="F31" s="11">
        <v>4963726.8400941622</v>
      </c>
      <c r="G31" s="11">
        <v>6588724.9046475003</v>
      </c>
      <c r="H31" s="11">
        <v>68303975.890596539</v>
      </c>
      <c r="I31" s="11">
        <v>128240534.33653709</v>
      </c>
      <c r="J31" s="11">
        <v>50398094.570731707</v>
      </c>
      <c r="K31" s="11">
        <v>41124252.613295868</v>
      </c>
      <c r="L31" s="11">
        <v>51146659.940336719</v>
      </c>
      <c r="M31" s="11">
        <v>37978137.890545972</v>
      </c>
      <c r="N31" s="11">
        <v>16531946.025116511</v>
      </c>
      <c r="O31" s="11">
        <v>88758380.87000829</v>
      </c>
      <c r="P31" s="11">
        <v>74740213.615023583</v>
      </c>
      <c r="Q31" s="11">
        <v>48653620.93753919</v>
      </c>
      <c r="R31" s="11">
        <v>64480562.196370557</v>
      </c>
      <c r="S31" s="11">
        <v>119199335.552846</v>
      </c>
      <c r="T31" s="11">
        <v>18542472.44269589</v>
      </c>
      <c r="U31" s="11">
        <v>22070655.761169329</v>
      </c>
    </row>
    <row r="32" spans="1:21" x14ac:dyDescent="0.35">
      <c r="A32" s="14" t="s">
        <v>231</v>
      </c>
      <c r="B32" s="11">
        <v>1007417191.425146</v>
      </c>
      <c r="C32" s="11">
        <v>14612297.834107591</v>
      </c>
      <c r="D32" s="11">
        <v>2283664.425491448</v>
      </c>
      <c r="E32" s="11">
        <v>85975382.212558061</v>
      </c>
      <c r="F32" s="11">
        <v>5021135.5436987588</v>
      </c>
      <c r="G32" s="11">
        <v>7237037.5604042029</v>
      </c>
      <c r="H32" s="11">
        <v>75971906.585498035</v>
      </c>
      <c r="I32" s="11">
        <v>136693203.19882521</v>
      </c>
      <c r="J32" s="11">
        <v>53022984.321137309</v>
      </c>
      <c r="K32" s="11">
        <v>48139731.910676748</v>
      </c>
      <c r="L32" s="11">
        <v>51332700.673874393</v>
      </c>
      <c r="M32" s="11">
        <v>38844043.05115132</v>
      </c>
      <c r="N32" s="11">
        <v>18038873.35192671</v>
      </c>
      <c r="O32" s="11">
        <v>94360168.719939366</v>
      </c>
      <c r="P32" s="11">
        <v>83025459.189374685</v>
      </c>
      <c r="Q32" s="11">
        <v>51246498.18788933</v>
      </c>
      <c r="R32" s="11">
        <v>71899393.825059026</v>
      </c>
      <c r="S32" s="11">
        <v>125226393.17095619</v>
      </c>
      <c r="T32" s="11">
        <v>20760166.32199008</v>
      </c>
      <c r="U32" s="11">
        <v>23726151.340587799</v>
      </c>
    </row>
    <row r="33" spans="1:21" x14ac:dyDescent="0.35">
      <c r="A33" s="14" t="s">
        <v>232</v>
      </c>
      <c r="B33" s="11">
        <v>1046525668.048525</v>
      </c>
      <c r="C33" s="11">
        <v>13304123.69710698</v>
      </c>
      <c r="D33" s="11">
        <v>2167217.15142514</v>
      </c>
      <c r="E33" s="11">
        <v>88468379.6497325</v>
      </c>
      <c r="F33" s="11">
        <v>4708113.7777898386</v>
      </c>
      <c r="G33" s="11">
        <v>7184230.4369960539</v>
      </c>
      <c r="H33" s="11">
        <v>77041111.85295251</v>
      </c>
      <c r="I33" s="11">
        <v>138804570.534619</v>
      </c>
      <c r="J33" s="11">
        <v>56611849.30191344</v>
      </c>
      <c r="K33" s="11">
        <v>61694094.724182472</v>
      </c>
      <c r="L33" s="11">
        <v>53148546.312578984</v>
      </c>
      <c r="M33" s="11">
        <v>37443624.587926216</v>
      </c>
      <c r="N33" s="11">
        <v>18202224.747189879</v>
      </c>
      <c r="O33" s="11">
        <v>96741783.658778727</v>
      </c>
      <c r="P33" s="11">
        <v>88473998.164888382</v>
      </c>
      <c r="Q33" s="11">
        <v>51103509.508614041</v>
      </c>
      <c r="R33" s="11">
        <v>73826642.007844806</v>
      </c>
      <c r="S33" s="11">
        <v>125612896.9583893</v>
      </c>
      <c r="T33" s="11">
        <v>24801361.30807275</v>
      </c>
      <c r="U33" s="11">
        <v>27187389.667523932</v>
      </c>
    </row>
    <row r="34" spans="1:21" x14ac:dyDescent="0.35">
      <c r="A34" s="14" t="s">
        <v>233</v>
      </c>
      <c r="B34" s="11">
        <v>1054624006.255945</v>
      </c>
      <c r="C34" s="11">
        <v>13580523.8873131</v>
      </c>
      <c r="D34" s="11">
        <v>2250156.6892503239</v>
      </c>
      <c r="E34" s="11">
        <v>88029433.750797749</v>
      </c>
      <c r="F34" s="11">
        <v>4822789.6062232545</v>
      </c>
      <c r="G34" s="11">
        <v>7326615.490836015</v>
      </c>
      <c r="H34" s="11">
        <v>77599372.147792056</v>
      </c>
      <c r="I34" s="11">
        <v>138718899.3891806</v>
      </c>
      <c r="J34" s="11">
        <v>56784141.455995843</v>
      </c>
      <c r="K34" s="11">
        <v>60483547.441738963</v>
      </c>
      <c r="L34" s="11">
        <v>52378679.994205028</v>
      </c>
      <c r="M34" s="11">
        <v>38599450.413938321</v>
      </c>
      <c r="N34" s="11">
        <v>19164882.91533386</v>
      </c>
      <c r="O34" s="11">
        <v>99886336.219664782</v>
      </c>
      <c r="P34" s="11">
        <v>86689666.774721786</v>
      </c>
      <c r="Q34" s="11">
        <v>52192952.021141343</v>
      </c>
      <c r="R34" s="11">
        <v>74345345.698077932</v>
      </c>
      <c r="S34" s="11">
        <v>128734485.71006019</v>
      </c>
      <c r="T34" s="11">
        <v>25392673.88776451</v>
      </c>
      <c r="U34" s="11">
        <v>27644052.761909079</v>
      </c>
    </row>
    <row r="35" spans="1:21" x14ac:dyDescent="0.35">
      <c r="A35" s="14" t="s">
        <v>234</v>
      </c>
      <c r="B35" s="11">
        <v>1074912627.0513229</v>
      </c>
      <c r="C35" s="11">
        <v>13978348.95324922</v>
      </c>
      <c r="D35" s="11">
        <v>2004885.0478246829</v>
      </c>
      <c r="E35" s="11">
        <v>87605588.148605913</v>
      </c>
      <c r="F35" s="11">
        <v>4915563.718143004</v>
      </c>
      <c r="G35" s="11">
        <v>7579068.3922045268</v>
      </c>
      <c r="H35" s="11">
        <v>77325605.293508828</v>
      </c>
      <c r="I35" s="11">
        <v>141736459.76227331</v>
      </c>
      <c r="J35" s="11">
        <v>56462258.679181889</v>
      </c>
      <c r="K35" s="11">
        <v>61948342.920773357</v>
      </c>
      <c r="L35" s="11">
        <v>53258737.96558699</v>
      </c>
      <c r="M35" s="11">
        <v>38782918.914429873</v>
      </c>
      <c r="N35" s="11">
        <v>20166403.952084448</v>
      </c>
      <c r="O35" s="11">
        <v>103026727.4314155</v>
      </c>
      <c r="P35" s="11">
        <v>87162034.58134298</v>
      </c>
      <c r="Q35" s="11">
        <v>53535899.829361834</v>
      </c>
      <c r="R35" s="11">
        <v>75256583.53926453</v>
      </c>
      <c r="S35" s="11">
        <v>135906033.10381699</v>
      </c>
      <c r="T35" s="11">
        <v>25590817.055695351</v>
      </c>
      <c r="U35" s="11">
        <v>28670349.762559511</v>
      </c>
    </row>
  </sheetData>
  <hyperlinks>
    <hyperlink ref="A3" location="Table_of_contents!A1" display="Return to table of contents" xr:uid="{00000000-0004-0000-0D00-000000000000}"/>
  </hyperlinks>
  <pageMargins left="0.7" right="0.7" top="0.75" bottom="0.75" header="0.3" footer="0.3"/>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U35"/>
  <sheetViews>
    <sheetView workbookViewId="0"/>
  </sheetViews>
  <sheetFormatPr defaultRowHeight="15.5" x14ac:dyDescent="0.35"/>
  <cols>
    <col min="1" max="1" width="28.6328125" style="14" customWidth="1"/>
    <col min="2" max="21" width="30.6328125" style="9" customWidth="1"/>
  </cols>
  <sheetData>
    <row r="1" spans="1:21" ht="21" x14ac:dyDescent="0.5">
      <c r="A1" s="13" t="s">
        <v>245</v>
      </c>
    </row>
    <row r="2" spans="1:21" x14ac:dyDescent="0.35">
      <c r="A2" s="1" t="s">
        <v>13</v>
      </c>
    </row>
    <row r="3" spans="1:21" x14ac:dyDescent="0.35">
      <c r="A3" s="8" t="s">
        <v>158</v>
      </c>
    </row>
    <row r="4" spans="1:21" ht="46.5" x14ac:dyDescent="0.35">
      <c r="A4" s="15" t="s">
        <v>159</v>
      </c>
      <c r="B4" s="10" t="s">
        <v>97</v>
      </c>
      <c r="C4" s="10" t="s">
        <v>100</v>
      </c>
      <c r="D4" s="10" t="s">
        <v>103</v>
      </c>
      <c r="E4" s="10" t="s">
        <v>106</v>
      </c>
      <c r="F4" s="10" t="s">
        <v>109</v>
      </c>
      <c r="G4" s="10" t="s">
        <v>112</v>
      </c>
      <c r="H4" s="10" t="s">
        <v>115</v>
      </c>
      <c r="I4" s="10" t="s">
        <v>118</v>
      </c>
      <c r="J4" s="10" t="s">
        <v>121</v>
      </c>
      <c r="K4" s="10" t="s">
        <v>124</v>
      </c>
      <c r="L4" s="10" t="s">
        <v>127</v>
      </c>
      <c r="M4" s="10" t="s">
        <v>130</v>
      </c>
      <c r="N4" s="10" t="s">
        <v>133</v>
      </c>
      <c r="O4" s="10" t="s">
        <v>136</v>
      </c>
      <c r="P4" s="10" t="s">
        <v>139</v>
      </c>
      <c r="Q4" s="10" t="s">
        <v>142</v>
      </c>
      <c r="R4" s="10" t="s">
        <v>145</v>
      </c>
      <c r="S4" s="10" t="s">
        <v>148</v>
      </c>
      <c r="T4" s="10" t="s">
        <v>151</v>
      </c>
      <c r="U4" s="10" t="s">
        <v>154</v>
      </c>
    </row>
    <row r="5" spans="1:21" ht="31" x14ac:dyDescent="0.35">
      <c r="A5" s="15" t="s">
        <v>95</v>
      </c>
      <c r="B5" s="10" t="s">
        <v>98</v>
      </c>
      <c r="C5" s="10" t="s">
        <v>101</v>
      </c>
      <c r="D5" s="10" t="s">
        <v>104</v>
      </c>
      <c r="E5" s="10" t="s">
        <v>107</v>
      </c>
      <c r="F5" s="10" t="s">
        <v>110</v>
      </c>
      <c r="G5" s="10" t="s">
        <v>113</v>
      </c>
      <c r="H5" s="10" t="s">
        <v>116</v>
      </c>
      <c r="I5" s="10" t="s">
        <v>119</v>
      </c>
      <c r="J5" s="10" t="s">
        <v>122</v>
      </c>
      <c r="K5" s="10" t="s">
        <v>125</v>
      </c>
      <c r="L5" s="10" t="s">
        <v>128</v>
      </c>
      <c r="M5" s="10" t="s">
        <v>131</v>
      </c>
      <c r="N5" s="10" t="s">
        <v>134</v>
      </c>
      <c r="O5" s="10" t="s">
        <v>137</v>
      </c>
      <c r="P5" s="10" t="s">
        <v>140</v>
      </c>
      <c r="Q5" s="10" t="s">
        <v>143</v>
      </c>
      <c r="R5" s="10" t="s">
        <v>146</v>
      </c>
      <c r="S5" s="10" t="s">
        <v>149</v>
      </c>
      <c r="T5" s="10" t="s">
        <v>152</v>
      </c>
      <c r="U5" s="10" t="s">
        <v>155</v>
      </c>
    </row>
    <row r="6" spans="1:21" x14ac:dyDescent="0.35">
      <c r="A6" s="15" t="s">
        <v>96</v>
      </c>
      <c r="B6" s="10" t="s">
        <v>99</v>
      </c>
      <c r="C6" s="10" t="s">
        <v>102</v>
      </c>
      <c r="D6" s="10" t="s">
        <v>105</v>
      </c>
      <c r="E6" s="10" t="s">
        <v>108</v>
      </c>
      <c r="F6" s="10" t="s">
        <v>111</v>
      </c>
      <c r="G6" s="10" t="s">
        <v>114</v>
      </c>
      <c r="H6" s="10" t="s">
        <v>117</v>
      </c>
      <c r="I6" s="10" t="s">
        <v>120</v>
      </c>
      <c r="J6" s="10" t="s">
        <v>123</v>
      </c>
      <c r="K6" s="10" t="s">
        <v>126</v>
      </c>
      <c r="L6" s="10" t="s">
        <v>129</v>
      </c>
      <c r="M6" s="10" t="s">
        <v>132</v>
      </c>
      <c r="N6" s="10" t="s">
        <v>135</v>
      </c>
      <c r="O6" s="10" t="s">
        <v>138</v>
      </c>
      <c r="P6" s="10" t="s">
        <v>141</v>
      </c>
      <c r="Q6" s="10" t="s">
        <v>144</v>
      </c>
      <c r="R6" s="10" t="s">
        <v>147</v>
      </c>
      <c r="S6" s="10" t="s">
        <v>150</v>
      </c>
      <c r="T6" s="10" t="s">
        <v>153</v>
      </c>
      <c r="U6" s="10" t="s">
        <v>156</v>
      </c>
    </row>
    <row r="7" spans="1:21" x14ac:dyDescent="0.35">
      <c r="A7" s="15" t="s">
        <v>163</v>
      </c>
      <c r="B7" s="10" t="s">
        <v>237</v>
      </c>
      <c r="C7" s="10" t="s">
        <v>237</v>
      </c>
      <c r="D7" s="10" t="s">
        <v>237</v>
      </c>
      <c r="E7" s="10" t="s">
        <v>237</v>
      </c>
      <c r="F7" s="10" t="s">
        <v>237</v>
      </c>
      <c r="G7" s="10" t="s">
        <v>237</v>
      </c>
      <c r="H7" s="10" t="s">
        <v>237</v>
      </c>
      <c r="I7" s="10" t="s">
        <v>237</v>
      </c>
      <c r="J7" s="10" t="s">
        <v>237</v>
      </c>
      <c r="K7" s="10" t="s">
        <v>237</v>
      </c>
      <c r="L7" s="10" t="s">
        <v>237</v>
      </c>
      <c r="M7" s="10" t="s">
        <v>237</v>
      </c>
      <c r="N7" s="10" t="s">
        <v>237</v>
      </c>
      <c r="O7" s="10" t="s">
        <v>237</v>
      </c>
      <c r="P7" s="10" t="s">
        <v>237</v>
      </c>
      <c r="Q7" s="10" t="s">
        <v>237</v>
      </c>
      <c r="R7" s="10" t="s">
        <v>237</v>
      </c>
      <c r="S7" s="10" t="s">
        <v>237</v>
      </c>
      <c r="T7" s="10" t="s">
        <v>237</v>
      </c>
      <c r="U7" s="10" t="s">
        <v>237</v>
      </c>
    </row>
    <row r="8" spans="1:21" x14ac:dyDescent="0.35">
      <c r="A8" s="14" t="s">
        <v>207</v>
      </c>
      <c r="B8" s="9">
        <v>74.279000359948839</v>
      </c>
      <c r="C8" s="9">
        <v>36.489017140767949</v>
      </c>
      <c r="D8" s="9">
        <v>370.463736921639</v>
      </c>
      <c r="E8" s="9">
        <v>40.119756181022233</v>
      </c>
      <c r="F8" s="9">
        <v>125.4686445494176</v>
      </c>
      <c r="G8" s="9">
        <v>162.13834588037099</v>
      </c>
      <c r="H8" s="9">
        <v>99.277810752359684</v>
      </c>
      <c r="I8" s="9">
        <v>83.446527010823274</v>
      </c>
      <c r="J8" s="9">
        <v>94.432996670553976</v>
      </c>
      <c r="K8" s="9">
        <v>114.4218212048269</v>
      </c>
      <c r="L8" s="9">
        <v>12.41962154078708</v>
      </c>
      <c r="M8" s="9">
        <v>71.089318950776942</v>
      </c>
      <c r="N8" s="9">
        <v>110.28598849429891</v>
      </c>
      <c r="O8" s="9">
        <v>82.695607489027708</v>
      </c>
      <c r="P8" s="9">
        <v>94.08996814867659</v>
      </c>
      <c r="Q8" s="9">
        <v>81.680675881233867</v>
      </c>
      <c r="R8" s="9">
        <v>131.28777408714879</v>
      </c>
      <c r="S8" s="9">
        <v>118.6305726839973</v>
      </c>
      <c r="T8" s="9">
        <v>134.75254961348119</v>
      </c>
      <c r="U8" s="9">
        <v>120.9068598607245</v>
      </c>
    </row>
    <row r="9" spans="1:21" x14ac:dyDescent="0.35">
      <c r="A9" s="14" t="s">
        <v>208</v>
      </c>
      <c r="B9" s="9">
        <v>76.427331259693673</v>
      </c>
      <c r="C9" s="9">
        <v>45.256267686238139</v>
      </c>
      <c r="D9" s="9">
        <v>336.69538557014869</v>
      </c>
      <c r="E9" s="9">
        <v>42.000277798158272</v>
      </c>
      <c r="F9" s="9">
        <v>138.16072425973331</v>
      </c>
      <c r="G9" s="9">
        <v>169.3466847599889</v>
      </c>
      <c r="H9" s="9">
        <v>101.63164636059081</v>
      </c>
      <c r="I9" s="9">
        <v>80.255289242875719</v>
      </c>
      <c r="J9" s="9">
        <v>100.0644498951762</v>
      </c>
      <c r="K9" s="9">
        <v>116.3408677652849</v>
      </c>
      <c r="L9" s="9">
        <v>15.339760307984809</v>
      </c>
      <c r="M9" s="9">
        <v>72.95220051047616</v>
      </c>
      <c r="N9" s="9">
        <v>102.04558178357129</v>
      </c>
      <c r="O9" s="9">
        <v>85.240460710931615</v>
      </c>
      <c r="P9" s="9">
        <v>91.068906745119776</v>
      </c>
      <c r="Q9" s="9">
        <v>83.097556337907264</v>
      </c>
      <c r="R9" s="9">
        <v>134.3297731237993</v>
      </c>
      <c r="S9" s="9">
        <v>120.7815079325276</v>
      </c>
      <c r="T9" s="9">
        <v>124.974514915017</v>
      </c>
      <c r="U9" s="9">
        <v>120.96304150406981</v>
      </c>
    </row>
    <row r="10" spans="1:21" x14ac:dyDescent="0.35">
      <c r="A10" s="14" t="s">
        <v>209</v>
      </c>
      <c r="B10" s="9">
        <v>78.157486934778035</v>
      </c>
      <c r="C10" s="9">
        <v>56.956250825891047</v>
      </c>
      <c r="D10" s="9">
        <v>322.65054789006422</v>
      </c>
      <c r="E10" s="9">
        <v>46.21837436101611</v>
      </c>
      <c r="F10" s="9">
        <v>194.1073216821153</v>
      </c>
      <c r="G10" s="9">
        <v>164.076031161879</v>
      </c>
      <c r="H10" s="9">
        <v>107.1589398069554</v>
      </c>
      <c r="I10" s="9">
        <v>78.165142365916353</v>
      </c>
      <c r="J10" s="9">
        <v>102.4244879350514</v>
      </c>
      <c r="K10" s="9">
        <v>118.8208229628452</v>
      </c>
      <c r="L10" s="9">
        <v>18.033894203738111</v>
      </c>
      <c r="M10" s="9">
        <v>70.385353610744204</v>
      </c>
      <c r="N10" s="9">
        <v>92.487239415269812</v>
      </c>
      <c r="O10" s="9">
        <v>86.064549979017372</v>
      </c>
      <c r="P10" s="9">
        <v>87.528855736546319</v>
      </c>
      <c r="Q10" s="9">
        <v>80.251865340957977</v>
      </c>
      <c r="R10" s="9">
        <v>130.03624198601199</v>
      </c>
      <c r="S10" s="9">
        <v>118.0945306267157</v>
      </c>
      <c r="T10" s="9">
        <v>120.26084852684509</v>
      </c>
      <c r="U10" s="9">
        <v>112.52636430095821</v>
      </c>
    </row>
    <row r="11" spans="1:21" x14ac:dyDescent="0.35">
      <c r="A11" s="14" t="s">
        <v>210</v>
      </c>
      <c r="B11" s="9">
        <v>81.79372962991458</v>
      </c>
      <c r="C11" s="9">
        <v>66.979027964476316</v>
      </c>
      <c r="D11" s="9">
        <v>299.38723024733872</v>
      </c>
      <c r="E11" s="9">
        <v>50.347173828634759</v>
      </c>
      <c r="F11" s="9">
        <v>164.4706287678093</v>
      </c>
      <c r="G11" s="9">
        <v>163.46979368393579</v>
      </c>
      <c r="H11" s="9">
        <v>105.6470835205287</v>
      </c>
      <c r="I11" s="9">
        <v>85.563364929669845</v>
      </c>
      <c r="J11" s="9">
        <v>104.80307331991951</v>
      </c>
      <c r="K11" s="9">
        <v>117.7971269762339</v>
      </c>
      <c r="L11" s="9">
        <v>23.006974748781602</v>
      </c>
      <c r="M11" s="9">
        <v>74.392311376691296</v>
      </c>
      <c r="N11" s="9">
        <v>87.277033375169438</v>
      </c>
      <c r="O11" s="9">
        <v>87.838848224535539</v>
      </c>
      <c r="P11" s="9">
        <v>84.977120142437641</v>
      </c>
      <c r="Q11" s="9">
        <v>80.234082266614564</v>
      </c>
      <c r="R11" s="9">
        <v>127.8559783805899</v>
      </c>
      <c r="S11" s="9">
        <v>120.3804259753478</v>
      </c>
      <c r="T11" s="9">
        <v>119.1616569388959</v>
      </c>
      <c r="U11" s="9">
        <v>111.5562765790514</v>
      </c>
    </row>
    <row r="12" spans="1:21" x14ac:dyDescent="0.35">
      <c r="A12" s="14" t="s">
        <v>211</v>
      </c>
      <c r="B12" s="9">
        <v>83.159433230069396</v>
      </c>
      <c r="C12" s="9">
        <v>74.490809340456806</v>
      </c>
      <c r="D12" s="9">
        <v>282.17088517583142</v>
      </c>
      <c r="E12" s="9">
        <v>54.787909950163971</v>
      </c>
      <c r="F12" s="9">
        <v>211.06004453980111</v>
      </c>
      <c r="G12" s="9">
        <v>161.2176999492066</v>
      </c>
      <c r="H12" s="9">
        <v>104.22487820636501</v>
      </c>
      <c r="I12" s="9">
        <v>83.680297632055357</v>
      </c>
      <c r="J12" s="9">
        <v>100.4114108970567</v>
      </c>
      <c r="K12" s="9">
        <v>116.0084622794493</v>
      </c>
      <c r="L12" s="9">
        <v>24.656071560038249</v>
      </c>
      <c r="M12" s="9">
        <v>71.778758825986657</v>
      </c>
      <c r="N12" s="9">
        <v>82.597919942408964</v>
      </c>
      <c r="O12" s="9">
        <v>88.491921839410807</v>
      </c>
      <c r="P12" s="9">
        <v>85.952606399808289</v>
      </c>
      <c r="Q12" s="9">
        <v>82.758979104915653</v>
      </c>
      <c r="R12" s="9">
        <v>127.0924200559699</v>
      </c>
      <c r="S12" s="9">
        <v>128.11729870870991</v>
      </c>
      <c r="T12" s="9">
        <v>115.2444405955232</v>
      </c>
      <c r="U12" s="9">
        <v>105.4461048293082</v>
      </c>
    </row>
    <row r="13" spans="1:21" x14ac:dyDescent="0.35">
      <c r="A13" s="14" t="s">
        <v>212</v>
      </c>
      <c r="B13" s="9">
        <v>84.859986108659342</v>
      </c>
      <c r="C13" s="9">
        <v>94.215569258613598</v>
      </c>
      <c r="D13" s="9">
        <v>299.04388631941259</v>
      </c>
      <c r="E13" s="9">
        <v>60.156272433116129</v>
      </c>
      <c r="F13" s="9">
        <v>196.40011417371889</v>
      </c>
      <c r="G13" s="9">
        <v>160.32259851246579</v>
      </c>
      <c r="H13" s="9">
        <v>102.7960946598961</v>
      </c>
      <c r="I13" s="9">
        <v>84.107276273745171</v>
      </c>
      <c r="J13" s="9">
        <v>94.113701519264978</v>
      </c>
      <c r="K13" s="9">
        <v>116.62403981390391</v>
      </c>
      <c r="L13" s="9">
        <v>27.7573969414907</v>
      </c>
      <c r="M13" s="9">
        <v>76.055627071605613</v>
      </c>
      <c r="N13" s="9">
        <v>85.596352088730882</v>
      </c>
      <c r="O13" s="9">
        <v>92.492324560261835</v>
      </c>
      <c r="P13" s="9">
        <v>85.979807066214349</v>
      </c>
      <c r="Q13" s="9">
        <v>80.601387620788927</v>
      </c>
      <c r="R13" s="9">
        <v>119.1773471651435</v>
      </c>
      <c r="S13" s="9">
        <v>124.96418776654301</v>
      </c>
      <c r="T13" s="9">
        <v>120.03132623990849</v>
      </c>
      <c r="U13" s="9">
        <v>105.5263875862461</v>
      </c>
    </row>
    <row r="14" spans="1:21" x14ac:dyDescent="0.35">
      <c r="A14" s="14" t="s">
        <v>213</v>
      </c>
      <c r="B14" s="9">
        <v>87.155209969331111</v>
      </c>
      <c r="C14" s="9">
        <v>88.883284399506223</v>
      </c>
      <c r="D14" s="9">
        <v>289.63528552055868</v>
      </c>
      <c r="E14" s="9">
        <v>65.885708718307072</v>
      </c>
      <c r="F14" s="9">
        <v>237.11282858367261</v>
      </c>
      <c r="G14" s="9">
        <v>168.8504704508621</v>
      </c>
      <c r="H14" s="9">
        <v>99.609822535693354</v>
      </c>
      <c r="I14" s="9">
        <v>83.535595943684314</v>
      </c>
      <c r="J14" s="9">
        <v>98.08778206427175</v>
      </c>
      <c r="K14" s="9">
        <v>115.54896402105121</v>
      </c>
      <c r="L14" s="9">
        <v>32.495578135036887</v>
      </c>
      <c r="M14" s="9">
        <v>79.198429770293359</v>
      </c>
      <c r="N14" s="9">
        <v>88.305992077557477</v>
      </c>
      <c r="O14" s="9">
        <v>96.035638153883895</v>
      </c>
      <c r="P14" s="9">
        <v>87.039577586569962</v>
      </c>
      <c r="Q14" s="9">
        <v>78.665781594388818</v>
      </c>
      <c r="R14" s="9">
        <v>112.53743956185789</v>
      </c>
      <c r="S14" s="9">
        <v>127.82680720638901</v>
      </c>
      <c r="T14" s="9">
        <v>134.55150792535571</v>
      </c>
      <c r="U14" s="9">
        <v>96.650987721315857</v>
      </c>
    </row>
    <row r="15" spans="1:21" x14ac:dyDescent="0.35">
      <c r="A15" s="14" t="s">
        <v>214</v>
      </c>
      <c r="B15" s="9">
        <v>88.432034530860932</v>
      </c>
      <c r="C15" s="9">
        <v>76.39829038759639</v>
      </c>
      <c r="D15" s="9">
        <v>308.89199982599803</v>
      </c>
      <c r="E15" s="9">
        <v>70.594163280315641</v>
      </c>
      <c r="F15" s="9">
        <v>219.36387505218659</v>
      </c>
      <c r="G15" s="9">
        <v>158.9533274149293</v>
      </c>
      <c r="H15" s="9">
        <v>96.387362594205911</v>
      </c>
      <c r="I15" s="9">
        <v>84.613027737500488</v>
      </c>
      <c r="J15" s="9">
        <v>103.12686155855241</v>
      </c>
      <c r="K15" s="9">
        <v>116.7701428319024</v>
      </c>
      <c r="L15" s="9">
        <v>36.7001429147398</v>
      </c>
      <c r="M15" s="9">
        <v>83.32804692700482</v>
      </c>
      <c r="N15" s="9">
        <v>80.993032619757543</v>
      </c>
      <c r="O15" s="9">
        <v>100.30123412646491</v>
      </c>
      <c r="P15" s="9">
        <v>85.656061826698263</v>
      </c>
      <c r="Q15" s="9">
        <v>78.728763436184394</v>
      </c>
      <c r="R15" s="9">
        <v>111.10529552879071</v>
      </c>
      <c r="S15" s="9">
        <v>126.7490360360552</v>
      </c>
      <c r="T15" s="9">
        <v>137.39664739567689</v>
      </c>
      <c r="U15" s="9">
        <v>97.888988463996768</v>
      </c>
    </row>
    <row r="16" spans="1:21" x14ac:dyDescent="0.35">
      <c r="A16" s="14" t="s">
        <v>215</v>
      </c>
      <c r="B16" s="9">
        <v>90.253605711659759</v>
      </c>
      <c r="C16" s="9">
        <v>82.377179880352131</v>
      </c>
      <c r="D16" s="9">
        <v>264.46456503487087</v>
      </c>
      <c r="E16" s="9">
        <v>74.59067683012708</v>
      </c>
      <c r="F16" s="9">
        <v>171.65961120141799</v>
      </c>
      <c r="G16" s="9">
        <v>158.41048568738651</v>
      </c>
      <c r="H16" s="9">
        <v>93.700753495212524</v>
      </c>
      <c r="I16" s="9">
        <v>89.521171931963835</v>
      </c>
      <c r="J16" s="9">
        <v>104.0358354502295</v>
      </c>
      <c r="K16" s="9">
        <v>119.8000961516323</v>
      </c>
      <c r="L16" s="9">
        <v>39.016362758583611</v>
      </c>
      <c r="M16" s="9">
        <v>93.615405018247003</v>
      </c>
      <c r="N16" s="9">
        <v>78.44917604719808</v>
      </c>
      <c r="O16" s="9">
        <v>97.383222119339138</v>
      </c>
      <c r="P16" s="9">
        <v>85.349574952847902</v>
      </c>
      <c r="Q16" s="9">
        <v>80.443996852101833</v>
      </c>
      <c r="R16" s="9">
        <v>105.7944464899475</v>
      </c>
      <c r="S16" s="9">
        <v>125.5199619470888</v>
      </c>
      <c r="T16" s="9">
        <v>138.89488729785731</v>
      </c>
      <c r="U16" s="9">
        <v>98.294451759511972</v>
      </c>
    </row>
    <row r="17" spans="1:21" x14ac:dyDescent="0.35">
      <c r="A17" s="14" t="s">
        <v>216</v>
      </c>
      <c r="B17" s="9">
        <v>91.860809999632437</v>
      </c>
      <c r="C17" s="9">
        <v>81.341057972227702</v>
      </c>
      <c r="D17" s="9">
        <v>229.1518464096288</v>
      </c>
      <c r="E17" s="9">
        <v>82.454669394135522</v>
      </c>
      <c r="F17" s="9">
        <v>176.9235746152371</v>
      </c>
      <c r="G17" s="9">
        <v>142.2177030757336</v>
      </c>
      <c r="H17" s="9">
        <v>93.509181442276358</v>
      </c>
      <c r="I17" s="9">
        <v>95.91444784896234</v>
      </c>
      <c r="J17" s="9">
        <v>107.63378843179321</v>
      </c>
      <c r="K17" s="9">
        <v>114.30696668022981</v>
      </c>
      <c r="L17" s="9">
        <v>40.542729076219253</v>
      </c>
      <c r="M17" s="9">
        <v>91.818402284702458</v>
      </c>
      <c r="N17" s="9">
        <v>70.962076348388507</v>
      </c>
      <c r="O17" s="9">
        <v>100.9796648401513</v>
      </c>
      <c r="P17" s="9">
        <v>85.889818847957656</v>
      </c>
      <c r="Q17" s="9">
        <v>82.342488429535408</v>
      </c>
      <c r="R17" s="9">
        <v>101.0525419220387</v>
      </c>
      <c r="S17" s="9">
        <v>124.2293929227849</v>
      </c>
      <c r="T17" s="9">
        <v>135.9701289699419</v>
      </c>
      <c r="U17" s="9">
        <v>96.482748590198753</v>
      </c>
    </row>
    <row r="18" spans="1:21" x14ac:dyDescent="0.35">
      <c r="A18" s="14" t="s">
        <v>217</v>
      </c>
      <c r="B18" s="9">
        <v>93.905173965720721</v>
      </c>
      <c r="C18" s="9">
        <v>73.639695610678928</v>
      </c>
      <c r="D18" s="9">
        <v>217.96200484945501</v>
      </c>
      <c r="E18" s="9">
        <v>84.081692764205712</v>
      </c>
      <c r="F18" s="9">
        <v>156.59370810701489</v>
      </c>
      <c r="G18" s="9">
        <v>135.94555015008839</v>
      </c>
      <c r="H18" s="9">
        <v>89.411554768228257</v>
      </c>
      <c r="I18" s="9">
        <v>95.853229599870204</v>
      </c>
      <c r="J18" s="9">
        <v>112.1385239567462</v>
      </c>
      <c r="K18" s="9">
        <v>110.0989153581089</v>
      </c>
      <c r="L18" s="9">
        <v>44.931938983397409</v>
      </c>
      <c r="M18" s="9">
        <v>110.9219290745981</v>
      </c>
      <c r="N18" s="9">
        <v>70.484885752954511</v>
      </c>
      <c r="O18" s="9">
        <v>99.319956427518306</v>
      </c>
      <c r="P18" s="9">
        <v>86.861194686462525</v>
      </c>
      <c r="Q18" s="9">
        <v>81.862166377709627</v>
      </c>
      <c r="R18" s="9">
        <v>100.7789283899902</v>
      </c>
      <c r="S18" s="9">
        <v>125.3100454209289</v>
      </c>
      <c r="T18" s="9">
        <v>127.01140845549099</v>
      </c>
      <c r="U18" s="9">
        <v>93.690631779088235</v>
      </c>
    </row>
    <row r="19" spans="1:21" x14ac:dyDescent="0.35">
      <c r="A19" s="14" t="s">
        <v>218</v>
      </c>
      <c r="B19" s="9">
        <v>93.38589984851636</v>
      </c>
      <c r="C19" s="9">
        <v>89.996368064044205</v>
      </c>
      <c r="D19" s="9">
        <v>195.66739226855529</v>
      </c>
      <c r="E19" s="9">
        <v>87.012547707868023</v>
      </c>
      <c r="F19" s="9">
        <v>136.2141316893686</v>
      </c>
      <c r="G19" s="9">
        <v>130.19100010150979</v>
      </c>
      <c r="H19" s="9">
        <v>83.889948648366612</v>
      </c>
      <c r="I19" s="9">
        <v>92.655075148923288</v>
      </c>
      <c r="J19" s="9">
        <v>113.097562633575</v>
      </c>
      <c r="K19" s="9">
        <v>108.95590274153059</v>
      </c>
      <c r="L19" s="9">
        <v>47.49792352382628</v>
      </c>
      <c r="M19" s="9">
        <v>110.4871651802294</v>
      </c>
      <c r="N19" s="9">
        <v>75.101837294756763</v>
      </c>
      <c r="O19" s="9">
        <v>98.248532209949047</v>
      </c>
      <c r="P19" s="9">
        <v>85.830142921457252</v>
      </c>
      <c r="Q19" s="9">
        <v>84.496282182880989</v>
      </c>
      <c r="R19" s="9">
        <v>98.362928934850657</v>
      </c>
      <c r="S19" s="9">
        <v>123.0965416253128</v>
      </c>
      <c r="T19" s="9">
        <v>126.1054784699575</v>
      </c>
      <c r="U19" s="9">
        <v>93.477244499659122</v>
      </c>
    </row>
    <row r="20" spans="1:21" x14ac:dyDescent="0.35">
      <c r="A20" s="14" t="s">
        <v>219</v>
      </c>
      <c r="B20" s="9">
        <v>91.204312608362685</v>
      </c>
      <c r="C20" s="9">
        <v>74.748466604761717</v>
      </c>
      <c r="D20" s="9">
        <v>180.1889004008504</v>
      </c>
      <c r="E20" s="9">
        <v>84.597831586275035</v>
      </c>
      <c r="F20" s="9">
        <v>131.6421230683701</v>
      </c>
      <c r="G20" s="9">
        <v>137.60213656452089</v>
      </c>
      <c r="H20" s="9">
        <v>74.275404406904087</v>
      </c>
      <c r="I20" s="9">
        <v>86.81459229328739</v>
      </c>
      <c r="J20" s="9">
        <v>100.6453555512458</v>
      </c>
      <c r="K20" s="9">
        <v>106.7674199359581</v>
      </c>
      <c r="L20" s="9">
        <v>49.653238198367752</v>
      </c>
      <c r="M20" s="9">
        <v>107.66449218150539</v>
      </c>
      <c r="N20" s="9">
        <v>82.354965333293791</v>
      </c>
      <c r="O20" s="9">
        <v>99.011376414194189</v>
      </c>
      <c r="P20" s="9">
        <v>87.000103860835537</v>
      </c>
      <c r="Q20" s="9">
        <v>86.929970406035693</v>
      </c>
      <c r="R20" s="9">
        <v>95.908223683134125</v>
      </c>
      <c r="S20" s="9">
        <v>116.67506399105891</v>
      </c>
      <c r="T20" s="9">
        <v>125.1429245581778</v>
      </c>
      <c r="U20" s="9">
        <v>97.832319093414227</v>
      </c>
    </row>
    <row r="21" spans="1:21" x14ac:dyDescent="0.35">
      <c r="A21" s="14" t="s">
        <v>220</v>
      </c>
      <c r="B21" s="9">
        <v>92.955984890620883</v>
      </c>
      <c r="C21" s="9">
        <v>58.219016732019092</v>
      </c>
      <c r="D21" s="9">
        <v>147.5534361944641</v>
      </c>
      <c r="E21" s="9">
        <v>84.747847545316901</v>
      </c>
      <c r="F21" s="9">
        <v>114.83371765297861</v>
      </c>
      <c r="G21" s="9">
        <v>122.6721358577401</v>
      </c>
      <c r="H21" s="9">
        <v>84.368313042691838</v>
      </c>
      <c r="I21" s="9">
        <v>95.579194049379041</v>
      </c>
      <c r="J21" s="9">
        <v>109.4031662761321</v>
      </c>
      <c r="K21" s="9">
        <v>110.6008969808169</v>
      </c>
      <c r="L21" s="9">
        <v>52.277138993314317</v>
      </c>
      <c r="M21" s="9">
        <v>107.3486010484304</v>
      </c>
      <c r="N21" s="9">
        <v>85.171904469727508</v>
      </c>
      <c r="O21" s="9">
        <v>101.3560346312169</v>
      </c>
      <c r="P21" s="9">
        <v>87.298069959886519</v>
      </c>
      <c r="Q21" s="9">
        <v>84.059258085359374</v>
      </c>
      <c r="R21" s="9">
        <v>94.405024764697728</v>
      </c>
      <c r="S21" s="9">
        <v>115.57235470481569</v>
      </c>
      <c r="T21" s="9">
        <v>122.7790608998901</v>
      </c>
      <c r="U21" s="9">
        <v>98.885636122154381</v>
      </c>
    </row>
    <row r="22" spans="1:21" x14ac:dyDescent="0.35">
      <c r="A22" s="14" t="s">
        <v>221</v>
      </c>
      <c r="B22" s="9">
        <v>93.991449985146971</v>
      </c>
      <c r="C22" s="9">
        <v>76.552715001192965</v>
      </c>
      <c r="D22" s="9">
        <v>100.7020940429236</v>
      </c>
      <c r="E22" s="9">
        <v>85.217742609422061</v>
      </c>
      <c r="F22" s="9">
        <v>98.824537730364554</v>
      </c>
      <c r="G22" s="9">
        <v>103.57852291967021</v>
      </c>
      <c r="H22" s="9">
        <v>91.266533728890877</v>
      </c>
      <c r="I22" s="9">
        <v>96.865886933791586</v>
      </c>
      <c r="J22" s="9">
        <v>114.67084627233</v>
      </c>
      <c r="K22" s="9">
        <v>115.2893432342358</v>
      </c>
      <c r="L22" s="9">
        <v>55.136711318703767</v>
      </c>
      <c r="M22" s="9">
        <v>98.457114311538348</v>
      </c>
      <c r="N22" s="9">
        <v>100.0868314837695</v>
      </c>
      <c r="O22" s="9">
        <v>100.0306773792436</v>
      </c>
      <c r="P22" s="9">
        <v>88.334022570047466</v>
      </c>
      <c r="Q22" s="9">
        <v>89.791204412610114</v>
      </c>
      <c r="R22" s="9">
        <v>96.203212407989568</v>
      </c>
      <c r="S22" s="9">
        <v>116.11722634399661</v>
      </c>
      <c r="T22" s="9">
        <v>128.85659805520791</v>
      </c>
      <c r="U22" s="9">
        <v>93.671373696200519</v>
      </c>
    </row>
    <row r="23" spans="1:21" x14ac:dyDescent="0.35">
      <c r="A23" s="14" t="s">
        <v>222</v>
      </c>
      <c r="B23" s="9">
        <v>93.426826760920818</v>
      </c>
      <c r="C23" s="9">
        <v>66.892690850000236</v>
      </c>
      <c r="D23" s="9">
        <v>75.470622807454859</v>
      </c>
      <c r="E23" s="9">
        <v>87.168044342359153</v>
      </c>
      <c r="F23" s="9">
        <v>106.1014437450811</v>
      </c>
      <c r="G23" s="9">
        <v>96.572476833003634</v>
      </c>
      <c r="H23" s="9">
        <v>90.176079605445707</v>
      </c>
      <c r="I23" s="9">
        <v>95.38764380124519</v>
      </c>
      <c r="J23" s="9">
        <v>111.7870059997105</v>
      </c>
      <c r="K23" s="9">
        <v>112.00839843242269</v>
      </c>
      <c r="L23" s="9">
        <v>58.247307244172873</v>
      </c>
      <c r="M23" s="9">
        <v>98.573155345106528</v>
      </c>
      <c r="N23" s="9">
        <v>105.67779852047011</v>
      </c>
      <c r="O23" s="9">
        <v>96.417156959802213</v>
      </c>
      <c r="P23" s="9">
        <v>87.032789612453826</v>
      </c>
      <c r="Q23" s="9">
        <v>90.059987248745415</v>
      </c>
      <c r="R23" s="9">
        <v>95.616180378014221</v>
      </c>
      <c r="S23" s="9">
        <v>115.4370562727748</v>
      </c>
      <c r="T23" s="9">
        <v>117.85312782233891</v>
      </c>
      <c r="U23" s="9">
        <v>98.760253258508754</v>
      </c>
    </row>
    <row r="24" spans="1:21" x14ac:dyDescent="0.35">
      <c r="A24" s="14" t="s">
        <v>223</v>
      </c>
      <c r="B24" s="9">
        <v>93.185017058468247</v>
      </c>
      <c r="C24" s="9">
        <v>70.217434539395143</v>
      </c>
      <c r="D24" s="9">
        <v>62.733968590959343</v>
      </c>
      <c r="E24" s="9">
        <v>89.761573129788189</v>
      </c>
      <c r="F24" s="9">
        <v>103.9352126706771</v>
      </c>
      <c r="G24" s="9">
        <v>98.259290658990295</v>
      </c>
      <c r="H24" s="9">
        <v>91.905190066622922</v>
      </c>
      <c r="I24" s="9">
        <v>92.084568183291523</v>
      </c>
      <c r="J24" s="9">
        <v>114.646592534441</v>
      </c>
      <c r="K24" s="9">
        <v>115.008388115787</v>
      </c>
      <c r="L24" s="9">
        <v>58.853092684358089</v>
      </c>
      <c r="M24" s="9">
        <v>95.727747602018823</v>
      </c>
      <c r="N24" s="9">
        <v>107.4048797169894</v>
      </c>
      <c r="O24" s="9">
        <v>96.113646715103243</v>
      </c>
      <c r="P24" s="9">
        <v>95.96146284956599</v>
      </c>
      <c r="Q24" s="9">
        <v>90.131627407430031</v>
      </c>
      <c r="R24" s="9">
        <v>91.386300298969985</v>
      </c>
      <c r="S24" s="9">
        <v>112.4419252451188</v>
      </c>
      <c r="T24" s="9">
        <v>123.4830457917667</v>
      </c>
      <c r="U24" s="9">
        <v>96.581908523224214</v>
      </c>
    </row>
    <row r="25" spans="1:21" x14ac:dyDescent="0.35">
      <c r="A25" s="14" t="s">
        <v>224</v>
      </c>
      <c r="B25" s="9">
        <v>93.67596120372859</v>
      </c>
      <c r="C25" s="9">
        <v>85.889728239744841</v>
      </c>
      <c r="D25" s="9">
        <v>70.065080669104049</v>
      </c>
      <c r="E25" s="9">
        <v>92.750620601101332</v>
      </c>
      <c r="F25" s="9">
        <v>98.553106614506802</v>
      </c>
      <c r="G25" s="9">
        <v>98.907450754100367</v>
      </c>
      <c r="H25" s="9">
        <v>90.660095915348037</v>
      </c>
      <c r="I25" s="9">
        <v>97.311008387950409</v>
      </c>
      <c r="J25" s="9">
        <v>115.589417843459</v>
      </c>
      <c r="K25" s="9">
        <v>106.1463438639196</v>
      </c>
      <c r="L25" s="9">
        <v>62.544053758392813</v>
      </c>
      <c r="M25" s="9">
        <v>94.261477139419029</v>
      </c>
      <c r="N25" s="9">
        <v>108.1411270663544</v>
      </c>
      <c r="O25" s="9">
        <v>93.122881307229193</v>
      </c>
      <c r="P25" s="9">
        <v>99.844306236468356</v>
      </c>
      <c r="Q25" s="9">
        <v>92.710288333371935</v>
      </c>
      <c r="R25" s="9">
        <v>88.637705730419057</v>
      </c>
      <c r="S25" s="9">
        <v>111.4569081792294</v>
      </c>
      <c r="T25" s="9">
        <v>116.5963958037913</v>
      </c>
      <c r="U25" s="9">
        <v>94.493370655269487</v>
      </c>
    </row>
    <row r="26" spans="1:21" x14ac:dyDescent="0.35">
      <c r="A26" s="14" t="s">
        <v>225</v>
      </c>
      <c r="B26" s="9">
        <v>93.969194140044749</v>
      </c>
      <c r="C26" s="9">
        <v>82.223916997959805</v>
      </c>
      <c r="D26" s="9">
        <v>80.631317397495906</v>
      </c>
      <c r="E26" s="9">
        <v>93.144771789126494</v>
      </c>
      <c r="F26" s="9">
        <v>115.61924871817079</v>
      </c>
      <c r="G26" s="9">
        <v>106.65468417434541</v>
      </c>
      <c r="H26" s="9">
        <v>93.313753034570539</v>
      </c>
      <c r="I26" s="9">
        <v>97.736101431325224</v>
      </c>
      <c r="J26" s="9">
        <v>103.8915716155358</v>
      </c>
      <c r="K26" s="9">
        <v>99.019557719769693</v>
      </c>
      <c r="L26" s="9">
        <v>67.842346284498532</v>
      </c>
      <c r="M26" s="9">
        <v>92.121884421318072</v>
      </c>
      <c r="N26" s="9">
        <v>104.9823877450832</v>
      </c>
      <c r="O26" s="9">
        <v>92.780409013240572</v>
      </c>
      <c r="P26" s="9">
        <v>99.659565037179078</v>
      </c>
      <c r="Q26" s="9">
        <v>93.437579338545405</v>
      </c>
      <c r="R26" s="9">
        <v>88.392062469881452</v>
      </c>
      <c r="S26" s="9">
        <v>114.383423439686</v>
      </c>
      <c r="T26" s="9">
        <v>109.9138711734343</v>
      </c>
      <c r="U26" s="9">
        <v>96.504708680241137</v>
      </c>
    </row>
    <row r="27" spans="1:21" x14ac:dyDescent="0.35">
      <c r="A27" s="14" t="s">
        <v>226</v>
      </c>
      <c r="B27" s="9">
        <v>94.497678964103287</v>
      </c>
      <c r="C27" s="9">
        <v>73.914187686580135</v>
      </c>
      <c r="D27" s="9">
        <v>106.1394776331575</v>
      </c>
      <c r="E27" s="9">
        <v>91.672092318961504</v>
      </c>
      <c r="F27" s="9">
        <v>120.7125795734528</v>
      </c>
      <c r="G27" s="9">
        <v>103.6783789398871</v>
      </c>
      <c r="H27" s="9">
        <v>89.729675675598926</v>
      </c>
      <c r="I27" s="9">
        <v>97.678458365053856</v>
      </c>
      <c r="J27" s="9">
        <v>100.4410363883853</v>
      </c>
      <c r="K27" s="9">
        <v>101.34848455623271</v>
      </c>
      <c r="L27" s="9">
        <v>73.138921640442987</v>
      </c>
      <c r="M27" s="9">
        <v>96.370020524293096</v>
      </c>
      <c r="N27" s="9">
        <v>103.13561188252589</v>
      </c>
      <c r="O27" s="9">
        <v>90.104094708529104</v>
      </c>
      <c r="P27" s="9">
        <v>97.903648576839942</v>
      </c>
      <c r="Q27" s="9">
        <v>99.467294962930367</v>
      </c>
      <c r="R27" s="9">
        <v>87.967022417020559</v>
      </c>
      <c r="S27" s="9">
        <v>117.2535974671479</v>
      </c>
      <c r="T27" s="9">
        <v>104.5143621992389</v>
      </c>
      <c r="U27" s="9">
        <v>98.080671507000019</v>
      </c>
    </row>
    <row r="28" spans="1:21" x14ac:dyDescent="0.35">
      <c r="A28" s="14" t="s">
        <v>227</v>
      </c>
      <c r="B28" s="9">
        <v>96.338609034106042</v>
      </c>
      <c r="C28" s="9">
        <v>73.869844356063382</v>
      </c>
      <c r="D28" s="9">
        <v>106.5414106575309</v>
      </c>
      <c r="E28" s="9">
        <v>92.659300464933978</v>
      </c>
      <c r="F28" s="9">
        <v>109.3314316394823</v>
      </c>
      <c r="G28" s="9">
        <v>95.570167602182096</v>
      </c>
      <c r="H28" s="9">
        <v>89.887598795011414</v>
      </c>
      <c r="I28" s="9">
        <v>100.3297556114193</v>
      </c>
      <c r="J28" s="9">
        <v>102.9342494229641</v>
      </c>
      <c r="K28" s="9">
        <v>104.9822304908719</v>
      </c>
      <c r="L28" s="9">
        <v>72.812286270182966</v>
      </c>
      <c r="M28" s="9">
        <v>105.10367818273561</v>
      </c>
      <c r="N28" s="9">
        <v>103.59597375939499</v>
      </c>
      <c r="O28" s="9">
        <v>94.445676673283046</v>
      </c>
      <c r="P28" s="9">
        <v>100.2217308766601</v>
      </c>
      <c r="Q28" s="9">
        <v>100.9448723893625</v>
      </c>
      <c r="R28" s="9">
        <v>89.204558827570395</v>
      </c>
      <c r="S28" s="9">
        <v>120.06552193484021</v>
      </c>
      <c r="T28" s="9">
        <v>103.1526251632198</v>
      </c>
      <c r="U28" s="9">
        <v>101.8136379488722</v>
      </c>
    </row>
    <row r="29" spans="1:21" x14ac:dyDescent="0.35">
      <c r="A29" s="14" t="s">
        <v>228</v>
      </c>
      <c r="B29" s="9">
        <v>96.650268746735918</v>
      </c>
      <c r="C29" s="9">
        <v>68.148490991856363</v>
      </c>
      <c r="D29" s="9">
        <v>100.18297058044691</v>
      </c>
      <c r="E29" s="9">
        <v>96.274002238991159</v>
      </c>
      <c r="F29" s="9">
        <v>100.0238574457405</v>
      </c>
      <c r="G29" s="9">
        <v>93.551390990470708</v>
      </c>
      <c r="H29" s="9">
        <v>87.803243417456514</v>
      </c>
      <c r="I29" s="9">
        <v>99.229780042463119</v>
      </c>
      <c r="J29" s="9">
        <v>102.83700507630761</v>
      </c>
      <c r="K29" s="9">
        <v>103.72201096964091</v>
      </c>
      <c r="L29" s="9">
        <v>80.867641632108985</v>
      </c>
      <c r="M29" s="9">
        <v>101.1578526527226</v>
      </c>
      <c r="N29" s="9">
        <v>102.3433320407101</v>
      </c>
      <c r="O29" s="9">
        <v>91.92562645229664</v>
      </c>
      <c r="P29" s="9">
        <v>99.366536144572805</v>
      </c>
      <c r="Q29" s="9">
        <v>100.67004375251869</v>
      </c>
      <c r="R29" s="9">
        <v>91.973991524825252</v>
      </c>
      <c r="S29" s="9">
        <v>119.0251262661147</v>
      </c>
      <c r="T29" s="9">
        <v>102.94377671114241</v>
      </c>
      <c r="U29" s="9">
        <v>104.3565609063313</v>
      </c>
    </row>
    <row r="30" spans="1:21" x14ac:dyDescent="0.35">
      <c r="A30" s="14" t="s">
        <v>229</v>
      </c>
      <c r="B30" s="9">
        <v>96.896963635133133</v>
      </c>
      <c r="C30" s="9">
        <v>81.492293506869316</v>
      </c>
      <c r="D30" s="9">
        <v>110.29158851152999</v>
      </c>
      <c r="E30" s="9">
        <v>96.406556779624907</v>
      </c>
      <c r="F30" s="9">
        <v>118.09499891944471</v>
      </c>
      <c r="G30" s="9">
        <v>98.533376240777983</v>
      </c>
      <c r="H30" s="9">
        <v>88.228024204601596</v>
      </c>
      <c r="I30" s="9">
        <v>98.653028753437709</v>
      </c>
      <c r="J30" s="9">
        <v>99.986424218936946</v>
      </c>
      <c r="K30" s="9">
        <v>99.82941036101856</v>
      </c>
      <c r="L30" s="9">
        <v>86.5728760537299</v>
      </c>
      <c r="M30" s="9">
        <v>98.529530043476839</v>
      </c>
      <c r="N30" s="9">
        <v>103.1676717695089</v>
      </c>
      <c r="O30" s="9">
        <v>90.294708330551941</v>
      </c>
      <c r="P30" s="9">
        <v>101.3310211821518</v>
      </c>
      <c r="Q30" s="9">
        <v>102.727271872589</v>
      </c>
      <c r="R30" s="9">
        <v>95.875696530204834</v>
      </c>
      <c r="S30" s="9">
        <v>114.59736121548841</v>
      </c>
      <c r="T30" s="9">
        <v>104.113713473659</v>
      </c>
      <c r="U30" s="9">
        <v>102.0738897411828</v>
      </c>
    </row>
    <row r="31" spans="1:21" x14ac:dyDescent="0.35">
      <c r="A31" s="14" t="s">
        <v>230</v>
      </c>
      <c r="B31" s="9">
        <v>97.032407480390631</v>
      </c>
      <c r="C31" s="9">
        <v>81.85781922835632</v>
      </c>
      <c r="D31" s="9">
        <v>115.01892313857179</v>
      </c>
      <c r="E31" s="9">
        <v>113.9626483228118</v>
      </c>
      <c r="F31" s="9">
        <v>137.35781199463821</v>
      </c>
      <c r="G31" s="9">
        <v>103.7204951593932</v>
      </c>
      <c r="H31" s="9">
        <v>93.941697421293782</v>
      </c>
      <c r="I31" s="9">
        <v>95.22599045371642</v>
      </c>
      <c r="J31" s="9">
        <v>77.932960409904396</v>
      </c>
      <c r="K31" s="9">
        <v>95.631820127876708</v>
      </c>
      <c r="L31" s="9">
        <v>92.256501461865838</v>
      </c>
      <c r="M31" s="9">
        <v>96.621187500052727</v>
      </c>
      <c r="N31" s="9">
        <v>103.95418736254069</v>
      </c>
      <c r="O31" s="9">
        <v>91.991702001774229</v>
      </c>
      <c r="P31" s="9">
        <v>98.955343998626262</v>
      </c>
      <c r="Q31" s="9">
        <v>95.527507490368393</v>
      </c>
      <c r="R31" s="9">
        <v>88.780662093289507</v>
      </c>
      <c r="S31" s="9">
        <v>81.034304576636629</v>
      </c>
      <c r="T31" s="9">
        <v>99.9411309774584</v>
      </c>
      <c r="U31" s="9">
        <v>106.09364763005949</v>
      </c>
    </row>
    <row r="32" spans="1:21" x14ac:dyDescent="0.35">
      <c r="A32" s="14" t="s">
        <v>231</v>
      </c>
      <c r="B32" s="9">
        <v>99.049832169402791</v>
      </c>
      <c r="C32" s="9">
        <v>86.992522831304015</v>
      </c>
      <c r="D32" s="9">
        <v>98.17773180698039</v>
      </c>
      <c r="E32" s="9">
        <v>111.0999513993508</v>
      </c>
      <c r="F32" s="9">
        <v>101.799979342372</v>
      </c>
      <c r="G32" s="9">
        <v>99.682353441439304</v>
      </c>
      <c r="H32" s="9">
        <v>94.53632119888583</v>
      </c>
      <c r="I32" s="9">
        <v>99.457752441551733</v>
      </c>
      <c r="J32" s="9">
        <v>81.472596695874017</v>
      </c>
      <c r="K32" s="9">
        <v>104.5041747121943</v>
      </c>
      <c r="L32" s="9">
        <v>99.331841217116875</v>
      </c>
      <c r="M32" s="9">
        <v>97.999284521058655</v>
      </c>
      <c r="N32" s="9">
        <v>97.911217613158726</v>
      </c>
      <c r="O32" s="9">
        <v>94.600015646983252</v>
      </c>
      <c r="P32" s="9">
        <v>95.595109220621794</v>
      </c>
      <c r="Q32" s="9">
        <v>94.360854013317535</v>
      </c>
      <c r="R32" s="9">
        <v>93.476199481587543</v>
      </c>
      <c r="S32" s="9">
        <v>96.506258686666868</v>
      </c>
      <c r="T32" s="9">
        <v>104.48896398736061</v>
      </c>
      <c r="U32" s="9">
        <v>107.70685404870081</v>
      </c>
    </row>
    <row r="33" spans="1:21" x14ac:dyDescent="0.35">
      <c r="A33" s="14" t="s">
        <v>232</v>
      </c>
      <c r="B33" s="9">
        <v>100</v>
      </c>
      <c r="C33" s="9">
        <v>100</v>
      </c>
      <c r="D33" s="9">
        <v>100</v>
      </c>
      <c r="E33" s="9">
        <v>100</v>
      </c>
      <c r="F33" s="9">
        <v>100</v>
      </c>
      <c r="G33" s="9">
        <v>100</v>
      </c>
      <c r="H33" s="9">
        <v>100</v>
      </c>
      <c r="I33" s="9">
        <v>100</v>
      </c>
      <c r="J33" s="9">
        <v>100</v>
      </c>
      <c r="K33" s="9">
        <v>100</v>
      </c>
      <c r="L33" s="9">
        <v>100</v>
      </c>
      <c r="M33" s="9">
        <v>100</v>
      </c>
      <c r="N33" s="9">
        <v>100</v>
      </c>
      <c r="O33" s="9">
        <v>100</v>
      </c>
      <c r="P33" s="9">
        <v>100</v>
      </c>
      <c r="Q33" s="9">
        <v>100</v>
      </c>
      <c r="R33" s="9">
        <v>100</v>
      </c>
      <c r="S33" s="9">
        <v>100</v>
      </c>
      <c r="T33" s="9">
        <v>100</v>
      </c>
      <c r="U33" s="9">
        <v>100</v>
      </c>
    </row>
    <row r="34" spans="1:21" x14ac:dyDescent="0.35">
      <c r="A34" s="14" t="s">
        <v>233</v>
      </c>
      <c r="B34" s="9">
        <v>99.508186508994143</v>
      </c>
      <c r="C34" s="9">
        <v>98.281825993906025</v>
      </c>
      <c r="D34" s="9">
        <v>84.65169158311312</v>
      </c>
      <c r="E34" s="9">
        <v>101.4587274900563</v>
      </c>
      <c r="F34" s="9">
        <v>103.0820822815993</v>
      </c>
      <c r="G34" s="9">
        <v>95.349365092200486</v>
      </c>
      <c r="H34" s="9">
        <v>101.5762782579544</v>
      </c>
      <c r="I34" s="9">
        <v>99.210048998351098</v>
      </c>
      <c r="J34" s="9">
        <v>97.660888866277418</v>
      </c>
      <c r="K34" s="9">
        <v>97.229160561356338</v>
      </c>
      <c r="L34" s="9">
        <v>99.895002133107297</v>
      </c>
      <c r="M34" s="9">
        <v>96.26895633015738</v>
      </c>
      <c r="N34" s="9">
        <v>92.881728388290838</v>
      </c>
      <c r="O34" s="9">
        <v>97.509996746807133</v>
      </c>
      <c r="P34" s="9">
        <v>109.43162558191</v>
      </c>
      <c r="Q34" s="9">
        <v>99.192025106608313</v>
      </c>
      <c r="R34" s="9">
        <v>102.1769934223875</v>
      </c>
      <c r="S34" s="9">
        <v>98.328556588893008</v>
      </c>
      <c r="T34" s="9">
        <v>97.232998666902532</v>
      </c>
      <c r="U34" s="9">
        <v>100.52061421605229</v>
      </c>
    </row>
    <row r="35" spans="1:21" x14ac:dyDescent="0.35">
      <c r="A35" s="14" t="s">
        <v>234</v>
      </c>
      <c r="B35" s="9">
        <v>98.614507377036091</v>
      </c>
      <c r="C35" s="9">
        <v>96.528732840885738</v>
      </c>
      <c r="D35" s="9">
        <v>87.231416349769162</v>
      </c>
      <c r="E35" s="9">
        <v>101.9772022975956</v>
      </c>
      <c r="F35" s="9">
        <v>100.5434946275042</v>
      </c>
      <c r="G35" s="9">
        <v>90.729575204787324</v>
      </c>
      <c r="H35" s="9">
        <v>102.4922212117217</v>
      </c>
      <c r="I35" s="9">
        <v>97.323624807847096</v>
      </c>
      <c r="J35" s="9">
        <v>102.3932477799974</v>
      </c>
      <c r="K35" s="9">
        <v>94.276417047932824</v>
      </c>
      <c r="L35" s="9">
        <v>99.868284958561318</v>
      </c>
      <c r="M35" s="9">
        <v>95.312725037088242</v>
      </c>
      <c r="N35" s="9">
        <v>86.292972976067333</v>
      </c>
      <c r="O35" s="9">
        <v>96.767003107131515</v>
      </c>
      <c r="P35" s="9">
        <v>112.2508784580079</v>
      </c>
      <c r="Q35" s="9">
        <v>99.337658171534244</v>
      </c>
      <c r="R35" s="9">
        <v>102.29482901970739</v>
      </c>
      <c r="S35" s="9">
        <v>96.894660358786794</v>
      </c>
      <c r="T35" s="9">
        <v>94.768575387137872</v>
      </c>
      <c r="U35" s="9">
        <v>97.315415192459341</v>
      </c>
    </row>
  </sheetData>
  <hyperlinks>
    <hyperlink ref="A3" location="Table_of_contents!A1" display="Return to table of contents" xr:uid="{00000000-0004-0000-0E00-000000000000}"/>
  </hyperlinks>
  <pageMargins left="0.7" right="0.7" top="0.75" bottom="0.75" header="0.3" footer="0.3"/>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U35"/>
  <sheetViews>
    <sheetView workbookViewId="0"/>
  </sheetViews>
  <sheetFormatPr defaultRowHeight="15.5" x14ac:dyDescent="0.35"/>
  <cols>
    <col min="1" max="1" width="28.6328125" style="14" customWidth="1"/>
    <col min="2" max="21" width="30.6328125" style="12" customWidth="1"/>
  </cols>
  <sheetData>
    <row r="1" spans="1:21" ht="21" x14ac:dyDescent="0.5">
      <c r="A1" s="13" t="s">
        <v>246</v>
      </c>
    </row>
    <row r="2" spans="1:21" x14ac:dyDescent="0.35">
      <c r="A2" s="1" t="s">
        <v>13</v>
      </c>
    </row>
    <row r="3" spans="1:21" x14ac:dyDescent="0.35">
      <c r="A3" s="8" t="s">
        <v>158</v>
      </c>
    </row>
    <row r="4" spans="1:21" ht="46.5" x14ac:dyDescent="0.35">
      <c r="A4" s="15" t="s">
        <v>159</v>
      </c>
      <c r="B4" s="10" t="s">
        <v>97</v>
      </c>
      <c r="C4" s="10" t="s">
        <v>100</v>
      </c>
      <c r="D4" s="10" t="s">
        <v>103</v>
      </c>
      <c r="E4" s="10" t="s">
        <v>106</v>
      </c>
      <c r="F4" s="10" t="s">
        <v>109</v>
      </c>
      <c r="G4" s="10" t="s">
        <v>112</v>
      </c>
      <c r="H4" s="10" t="s">
        <v>115</v>
      </c>
      <c r="I4" s="10" t="s">
        <v>118</v>
      </c>
      <c r="J4" s="10" t="s">
        <v>121</v>
      </c>
      <c r="K4" s="10" t="s">
        <v>124</v>
      </c>
      <c r="L4" s="10" t="s">
        <v>127</v>
      </c>
      <c r="M4" s="10" t="s">
        <v>130</v>
      </c>
      <c r="N4" s="10" t="s">
        <v>133</v>
      </c>
      <c r="O4" s="10" t="s">
        <v>136</v>
      </c>
      <c r="P4" s="10" t="s">
        <v>139</v>
      </c>
      <c r="Q4" s="10" t="s">
        <v>142</v>
      </c>
      <c r="R4" s="10" t="s">
        <v>145</v>
      </c>
      <c r="S4" s="10" t="s">
        <v>148</v>
      </c>
      <c r="T4" s="10" t="s">
        <v>151</v>
      </c>
      <c r="U4" s="10" t="s">
        <v>154</v>
      </c>
    </row>
    <row r="5" spans="1:21" ht="31" x14ac:dyDescent="0.35">
      <c r="A5" s="15" t="s">
        <v>95</v>
      </c>
      <c r="B5" s="10" t="s">
        <v>98</v>
      </c>
      <c r="C5" s="10" t="s">
        <v>101</v>
      </c>
      <c r="D5" s="10" t="s">
        <v>104</v>
      </c>
      <c r="E5" s="10" t="s">
        <v>107</v>
      </c>
      <c r="F5" s="10" t="s">
        <v>110</v>
      </c>
      <c r="G5" s="10" t="s">
        <v>113</v>
      </c>
      <c r="H5" s="10" t="s">
        <v>116</v>
      </c>
      <c r="I5" s="10" t="s">
        <v>119</v>
      </c>
      <c r="J5" s="10" t="s">
        <v>122</v>
      </c>
      <c r="K5" s="10" t="s">
        <v>125</v>
      </c>
      <c r="L5" s="10" t="s">
        <v>128</v>
      </c>
      <c r="M5" s="10" t="s">
        <v>131</v>
      </c>
      <c r="N5" s="10" t="s">
        <v>134</v>
      </c>
      <c r="O5" s="10" t="s">
        <v>137</v>
      </c>
      <c r="P5" s="10" t="s">
        <v>140</v>
      </c>
      <c r="Q5" s="10" t="s">
        <v>143</v>
      </c>
      <c r="R5" s="10" t="s">
        <v>146</v>
      </c>
      <c r="S5" s="10" t="s">
        <v>149</v>
      </c>
      <c r="T5" s="10" t="s">
        <v>152</v>
      </c>
      <c r="U5" s="10" t="s">
        <v>155</v>
      </c>
    </row>
    <row r="6" spans="1:21" x14ac:dyDescent="0.35">
      <c r="A6" s="15" t="s">
        <v>96</v>
      </c>
      <c r="B6" s="10" t="s">
        <v>99</v>
      </c>
      <c r="C6" s="10" t="s">
        <v>102</v>
      </c>
      <c r="D6" s="10" t="s">
        <v>105</v>
      </c>
      <c r="E6" s="10" t="s">
        <v>108</v>
      </c>
      <c r="F6" s="10" t="s">
        <v>111</v>
      </c>
      <c r="G6" s="10" t="s">
        <v>114</v>
      </c>
      <c r="H6" s="10" t="s">
        <v>117</v>
      </c>
      <c r="I6" s="10" t="s">
        <v>120</v>
      </c>
      <c r="J6" s="10" t="s">
        <v>123</v>
      </c>
      <c r="K6" s="10" t="s">
        <v>126</v>
      </c>
      <c r="L6" s="10" t="s">
        <v>129</v>
      </c>
      <c r="M6" s="10" t="s">
        <v>132</v>
      </c>
      <c r="N6" s="10" t="s">
        <v>135</v>
      </c>
      <c r="O6" s="10" t="s">
        <v>138</v>
      </c>
      <c r="P6" s="10" t="s">
        <v>141</v>
      </c>
      <c r="Q6" s="10" t="s">
        <v>144</v>
      </c>
      <c r="R6" s="10" t="s">
        <v>147</v>
      </c>
      <c r="S6" s="10" t="s">
        <v>150</v>
      </c>
      <c r="T6" s="10" t="s">
        <v>153</v>
      </c>
      <c r="U6" s="10" t="s">
        <v>156</v>
      </c>
    </row>
    <row r="7" spans="1:21" x14ac:dyDescent="0.35">
      <c r="A7" s="15" t="s">
        <v>163</v>
      </c>
      <c r="B7" s="10" t="s">
        <v>237</v>
      </c>
      <c r="C7" s="10" t="s">
        <v>237</v>
      </c>
      <c r="D7" s="10" t="s">
        <v>237</v>
      </c>
      <c r="E7" s="10" t="s">
        <v>237</v>
      </c>
      <c r="F7" s="10" t="s">
        <v>237</v>
      </c>
      <c r="G7" s="10" t="s">
        <v>237</v>
      </c>
      <c r="H7" s="10" t="s">
        <v>237</v>
      </c>
      <c r="I7" s="10" t="s">
        <v>237</v>
      </c>
      <c r="J7" s="10" t="s">
        <v>237</v>
      </c>
      <c r="K7" s="10" t="s">
        <v>237</v>
      </c>
      <c r="L7" s="10" t="s">
        <v>237</v>
      </c>
      <c r="M7" s="10" t="s">
        <v>237</v>
      </c>
      <c r="N7" s="10" t="s">
        <v>237</v>
      </c>
      <c r="O7" s="10" t="s">
        <v>237</v>
      </c>
      <c r="P7" s="10" t="s">
        <v>237</v>
      </c>
      <c r="Q7" s="10" t="s">
        <v>237</v>
      </c>
      <c r="R7" s="10" t="s">
        <v>237</v>
      </c>
      <c r="S7" s="10" t="s">
        <v>237</v>
      </c>
      <c r="T7" s="10" t="s">
        <v>237</v>
      </c>
      <c r="U7" s="10" t="s">
        <v>237</v>
      </c>
    </row>
    <row r="8" spans="1:21" x14ac:dyDescent="0.35">
      <c r="A8" s="14" t="s">
        <v>207</v>
      </c>
      <c r="B8" s="12">
        <v>16.672740370330981</v>
      </c>
      <c r="C8" s="12">
        <v>8.5298763993363611</v>
      </c>
      <c r="D8" s="12">
        <v>118.9132623532718</v>
      </c>
      <c r="E8" s="12">
        <v>18.401820944750661</v>
      </c>
      <c r="F8" s="12">
        <v>56.521318707799942</v>
      </c>
      <c r="G8" s="12">
        <v>45.94664066412701</v>
      </c>
      <c r="H8" s="12">
        <v>11.708340439741811</v>
      </c>
      <c r="I8" s="12">
        <v>14.27967387786612</v>
      </c>
      <c r="J8" s="12">
        <v>15.359280809579721</v>
      </c>
      <c r="K8" s="12">
        <v>9.2172616810665851</v>
      </c>
      <c r="L8" s="12">
        <v>25.539304284045279</v>
      </c>
      <c r="M8" s="12">
        <v>33.141637267358838</v>
      </c>
      <c r="N8" s="12">
        <v>62.463115638916761</v>
      </c>
      <c r="O8" s="12">
        <v>15.59478431557814</v>
      </c>
      <c r="P8" s="12">
        <v>12.836285691341709</v>
      </c>
      <c r="Q8" s="12">
        <v>16.57071425916401</v>
      </c>
      <c r="R8" s="12">
        <v>16.268676742927589</v>
      </c>
      <c r="S8" s="12">
        <v>11.469843389561451</v>
      </c>
      <c r="T8" s="12">
        <v>11.761512198688861</v>
      </c>
      <c r="U8" s="12">
        <v>12.13305420119937</v>
      </c>
    </row>
    <row r="9" spans="1:21" x14ac:dyDescent="0.35">
      <c r="A9" s="14" t="s">
        <v>208</v>
      </c>
      <c r="B9" s="12">
        <v>17.294701357303229</v>
      </c>
      <c r="C9" s="12">
        <v>9.5629792659794575</v>
      </c>
      <c r="D9" s="12">
        <v>87.103460264981749</v>
      </c>
      <c r="E9" s="12">
        <v>18.505803682143149</v>
      </c>
      <c r="F9" s="12">
        <v>62.320253877021017</v>
      </c>
      <c r="G9" s="12">
        <v>51.773152333640759</v>
      </c>
      <c r="H9" s="12">
        <v>12.78471773741582</v>
      </c>
      <c r="I9" s="12">
        <v>14.88852785845765</v>
      </c>
      <c r="J9" s="12">
        <v>16.11864843659863</v>
      </c>
      <c r="K9" s="12">
        <v>10.073415847617539</v>
      </c>
      <c r="L9" s="12">
        <v>27.97056809664161</v>
      </c>
      <c r="M9" s="12">
        <v>33.647090404540563</v>
      </c>
      <c r="N9" s="12">
        <v>63.165410707342517</v>
      </c>
      <c r="O9" s="12">
        <v>16.529938654602709</v>
      </c>
      <c r="P9" s="12">
        <v>12.97952780848323</v>
      </c>
      <c r="Q9" s="12">
        <v>16.895439432993989</v>
      </c>
      <c r="R9" s="12">
        <v>17.235424693661201</v>
      </c>
      <c r="S9" s="12">
        <v>12.19428569894821</v>
      </c>
      <c r="T9" s="12">
        <v>11.512352216629161</v>
      </c>
      <c r="U9" s="12">
        <v>12.9939376133071</v>
      </c>
    </row>
    <row r="10" spans="1:21" x14ac:dyDescent="0.35">
      <c r="A10" s="14" t="s">
        <v>209</v>
      </c>
      <c r="B10" s="12">
        <v>17.79487154548746</v>
      </c>
      <c r="C10" s="12">
        <v>9.9259203600026389</v>
      </c>
      <c r="D10" s="12">
        <v>91.719322888739754</v>
      </c>
      <c r="E10" s="12">
        <v>19.436945996801551</v>
      </c>
      <c r="F10" s="12">
        <v>68.961286328850733</v>
      </c>
      <c r="G10" s="12">
        <v>53.643498871940857</v>
      </c>
      <c r="H10" s="12">
        <v>14.260470021715481</v>
      </c>
      <c r="I10" s="12">
        <v>15.11362908620862</v>
      </c>
      <c r="J10" s="12">
        <v>16.639833682326451</v>
      </c>
      <c r="K10" s="12">
        <v>10.63813786009284</v>
      </c>
      <c r="L10" s="12">
        <v>29.324993349924799</v>
      </c>
      <c r="M10" s="12">
        <v>33.166306759866359</v>
      </c>
      <c r="N10" s="12">
        <v>59.432159767786899</v>
      </c>
      <c r="O10" s="12">
        <v>17.151326940019821</v>
      </c>
      <c r="P10" s="12">
        <v>12.8250812376395</v>
      </c>
      <c r="Q10" s="12">
        <v>17.148535386231419</v>
      </c>
      <c r="R10" s="12">
        <v>17.580505184234351</v>
      </c>
      <c r="S10" s="12">
        <v>12.45032641023851</v>
      </c>
      <c r="T10" s="12">
        <v>11.639415316599679</v>
      </c>
      <c r="U10" s="12">
        <v>12.90067600680597</v>
      </c>
    </row>
    <row r="11" spans="1:21" x14ac:dyDescent="0.35">
      <c r="A11" s="14" t="s">
        <v>210</v>
      </c>
      <c r="B11" s="12">
        <v>18.765197838233021</v>
      </c>
      <c r="C11" s="12">
        <v>11.021979999634359</v>
      </c>
      <c r="D11" s="12">
        <v>136.31036919451279</v>
      </c>
      <c r="E11" s="12">
        <v>20.521359596964562</v>
      </c>
      <c r="F11" s="12">
        <v>64.043151357439257</v>
      </c>
      <c r="G11" s="12">
        <v>52.825966443638848</v>
      </c>
      <c r="H11" s="12">
        <v>15.40044241829435</v>
      </c>
      <c r="I11" s="12">
        <v>15.58356944522756</v>
      </c>
      <c r="J11" s="12">
        <v>17.637690505016991</v>
      </c>
      <c r="K11" s="12">
        <v>11.22839869715455</v>
      </c>
      <c r="L11" s="12">
        <v>31.845328730605619</v>
      </c>
      <c r="M11" s="12">
        <v>34.133693500070393</v>
      </c>
      <c r="N11" s="12">
        <v>59.867984471448381</v>
      </c>
      <c r="O11" s="12">
        <v>17.9008983911957</v>
      </c>
      <c r="P11" s="12">
        <v>12.9676629282047</v>
      </c>
      <c r="Q11" s="12">
        <v>18.22269100603426</v>
      </c>
      <c r="R11" s="12">
        <v>18.450751071466151</v>
      </c>
      <c r="S11" s="12">
        <v>13.230290253012161</v>
      </c>
      <c r="T11" s="12">
        <v>12.06734759761695</v>
      </c>
      <c r="U11" s="12">
        <v>13.64569991596947</v>
      </c>
    </row>
    <row r="12" spans="1:21" x14ac:dyDescent="0.35">
      <c r="A12" s="14" t="s">
        <v>211</v>
      </c>
      <c r="B12" s="12">
        <v>19.44812991076618</v>
      </c>
      <c r="C12" s="12">
        <v>11.736088387983781</v>
      </c>
      <c r="D12" s="12">
        <v>133.69069886697349</v>
      </c>
      <c r="E12" s="12">
        <v>21.036792215793639</v>
      </c>
      <c r="F12" s="12">
        <v>60.148583744853717</v>
      </c>
      <c r="G12" s="12">
        <v>53.809608065135343</v>
      </c>
      <c r="H12" s="12">
        <v>16.181122089615251</v>
      </c>
      <c r="I12" s="12">
        <v>16.493863587495781</v>
      </c>
      <c r="J12" s="12">
        <v>18.04946300026803</v>
      </c>
      <c r="K12" s="12">
        <v>11.55735628607721</v>
      </c>
      <c r="L12" s="12">
        <v>31.75174353060142</v>
      </c>
      <c r="M12" s="12">
        <v>33.992783356726378</v>
      </c>
      <c r="N12" s="12">
        <v>58.561176799598101</v>
      </c>
      <c r="O12" s="12">
        <v>18.63394127836969</v>
      </c>
      <c r="P12" s="12">
        <v>13.727824507919291</v>
      </c>
      <c r="Q12" s="12">
        <v>19.31500457901268</v>
      </c>
      <c r="R12" s="12">
        <v>19.989239182119881</v>
      </c>
      <c r="S12" s="12">
        <v>14.59550715133855</v>
      </c>
      <c r="T12" s="12">
        <v>12.141290401264181</v>
      </c>
      <c r="U12" s="12">
        <v>13.98364190553065</v>
      </c>
    </row>
    <row r="13" spans="1:21" x14ac:dyDescent="0.35">
      <c r="A13" s="14" t="s">
        <v>212</v>
      </c>
      <c r="B13" s="12">
        <v>20.35947214242444</v>
      </c>
      <c r="C13" s="12">
        <v>14.7660172407081</v>
      </c>
      <c r="D13" s="12">
        <v>130.31053538536329</v>
      </c>
      <c r="E13" s="12">
        <v>22.50907751092344</v>
      </c>
      <c r="F13" s="12">
        <v>65.90942332683889</v>
      </c>
      <c r="G13" s="12">
        <v>56.020264172176873</v>
      </c>
      <c r="H13" s="12">
        <v>17.301294146703849</v>
      </c>
      <c r="I13" s="12">
        <v>16.855749459389049</v>
      </c>
      <c r="J13" s="12">
        <v>17.846632941574239</v>
      </c>
      <c r="K13" s="12">
        <v>12.0635680048729</v>
      </c>
      <c r="L13" s="12">
        <v>33.434029536753322</v>
      </c>
      <c r="M13" s="12">
        <v>36.044566500659442</v>
      </c>
      <c r="N13" s="12">
        <v>62.115445664052309</v>
      </c>
      <c r="O13" s="12">
        <v>20.35010129041688</v>
      </c>
      <c r="P13" s="12">
        <v>14.58917516902542</v>
      </c>
      <c r="Q13" s="12">
        <v>19.73421383696849</v>
      </c>
      <c r="R13" s="12">
        <v>20.597743640904891</v>
      </c>
      <c r="S13" s="12">
        <v>15.342840461703791</v>
      </c>
      <c r="T13" s="12">
        <v>13.53749528881252</v>
      </c>
      <c r="U13" s="12">
        <v>14.970545719124971</v>
      </c>
    </row>
    <row r="14" spans="1:21" x14ac:dyDescent="0.35">
      <c r="A14" s="14" t="s">
        <v>213</v>
      </c>
      <c r="B14" s="12">
        <v>21.488807929626631</v>
      </c>
      <c r="C14" s="12">
        <v>14.60601129394308</v>
      </c>
      <c r="D14" s="12">
        <v>136.22166182280671</v>
      </c>
      <c r="E14" s="12">
        <v>24.170703632291389</v>
      </c>
      <c r="F14" s="12">
        <v>76.791344327416567</v>
      </c>
      <c r="G14" s="12">
        <v>61.670424150334853</v>
      </c>
      <c r="H14" s="12">
        <v>18.387472219757822</v>
      </c>
      <c r="I14" s="12">
        <v>17.458225142187558</v>
      </c>
      <c r="J14" s="12">
        <v>18.915796444249089</v>
      </c>
      <c r="K14" s="12">
        <v>12.345067082871999</v>
      </c>
      <c r="L14" s="12">
        <v>36.24234692438511</v>
      </c>
      <c r="M14" s="12">
        <v>39.696252231649368</v>
      </c>
      <c r="N14" s="12">
        <v>62.817912554089247</v>
      </c>
      <c r="O14" s="12">
        <v>21.369406739442709</v>
      </c>
      <c r="P14" s="12">
        <v>15.20185577156597</v>
      </c>
      <c r="Q14" s="12">
        <v>20.832230120102739</v>
      </c>
      <c r="R14" s="12">
        <v>20.9176150184731</v>
      </c>
      <c r="S14" s="12">
        <v>16.662787517201849</v>
      </c>
      <c r="T14" s="12">
        <v>15.74213402616417</v>
      </c>
      <c r="U14" s="12">
        <v>14.51581171872162</v>
      </c>
    </row>
    <row r="15" spans="1:21" x14ac:dyDescent="0.35">
      <c r="A15" s="14" t="s">
        <v>214</v>
      </c>
      <c r="B15" s="12">
        <v>22.399967845325261</v>
      </c>
      <c r="C15" s="12">
        <v>12.70097318833794</v>
      </c>
      <c r="D15" s="12">
        <v>165.4673426491961</v>
      </c>
      <c r="E15" s="12">
        <v>25.133677277167159</v>
      </c>
      <c r="F15" s="12">
        <v>86.941570073550366</v>
      </c>
      <c r="G15" s="12">
        <v>62.254100712166156</v>
      </c>
      <c r="H15" s="12">
        <v>18.88966722537133</v>
      </c>
      <c r="I15" s="12">
        <v>17.80247583506819</v>
      </c>
      <c r="J15" s="12">
        <v>20.164560205827531</v>
      </c>
      <c r="K15" s="12">
        <v>12.81413285950187</v>
      </c>
      <c r="L15" s="12">
        <v>38.829083223446013</v>
      </c>
      <c r="M15" s="12">
        <v>46.651125785531157</v>
      </c>
      <c r="N15" s="12">
        <v>58.29727412671874</v>
      </c>
      <c r="O15" s="12">
        <v>22.608769226061519</v>
      </c>
      <c r="P15" s="12">
        <v>15.02286993952985</v>
      </c>
      <c r="Q15" s="12">
        <v>21.650371704800619</v>
      </c>
      <c r="R15" s="12">
        <v>21.931280671118831</v>
      </c>
      <c r="S15" s="12">
        <v>17.605908341910091</v>
      </c>
      <c r="T15" s="12">
        <v>16.567166600340759</v>
      </c>
      <c r="U15" s="12">
        <v>15.74874060383878</v>
      </c>
    </row>
    <row r="16" spans="1:21" x14ac:dyDescent="0.35">
      <c r="A16" s="14" t="s">
        <v>215</v>
      </c>
      <c r="B16" s="12">
        <v>23.511401168615151</v>
      </c>
      <c r="C16" s="12">
        <v>9.8936197821669332</v>
      </c>
      <c r="D16" s="12">
        <v>185.36357958534839</v>
      </c>
      <c r="E16" s="12">
        <v>26.495534593670719</v>
      </c>
      <c r="F16" s="12">
        <v>89.718049550588432</v>
      </c>
      <c r="G16" s="12">
        <v>67.331558845277257</v>
      </c>
      <c r="H16" s="12">
        <v>20.379861055553221</v>
      </c>
      <c r="I16" s="12">
        <v>18.55225217093539</v>
      </c>
      <c r="J16" s="12">
        <v>20.453642849165611</v>
      </c>
      <c r="K16" s="12">
        <v>13.88525361140195</v>
      </c>
      <c r="L16" s="12">
        <v>39.303736470175267</v>
      </c>
      <c r="M16" s="12">
        <v>52.832511486889423</v>
      </c>
      <c r="N16" s="12">
        <v>58.522179269316091</v>
      </c>
      <c r="O16" s="12">
        <v>22.521914376623162</v>
      </c>
      <c r="P16" s="12">
        <v>15.23940163918407</v>
      </c>
      <c r="Q16" s="12">
        <v>23.369875333327041</v>
      </c>
      <c r="R16" s="12">
        <v>22.646416844255938</v>
      </c>
      <c r="S16" s="12">
        <v>18.206215571612471</v>
      </c>
      <c r="T16" s="12">
        <v>17.470112478154441</v>
      </c>
      <c r="U16" s="12">
        <v>16.84334183796879</v>
      </c>
    </row>
    <row r="17" spans="1:21" x14ac:dyDescent="0.35">
      <c r="A17" s="14" t="s">
        <v>216</v>
      </c>
      <c r="B17" s="12">
        <v>24.583029381511519</v>
      </c>
      <c r="C17" s="12">
        <v>10.931204338832231</v>
      </c>
      <c r="D17" s="12">
        <v>199.31329441038389</v>
      </c>
      <c r="E17" s="12">
        <v>27.519279998597959</v>
      </c>
      <c r="F17" s="12">
        <v>109.3757974381169</v>
      </c>
      <c r="G17" s="12">
        <v>69.150708870468264</v>
      </c>
      <c r="H17" s="12">
        <v>21.107864206313629</v>
      </c>
      <c r="I17" s="12">
        <v>19.800031285447488</v>
      </c>
      <c r="J17" s="12">
        <v>20.724076516214549</v>
      </c>
      <c r="K17" s="12">
        <v>13.921778066492459</v>
      </c>
      <c r="L17" s="12">
        <v>38.587606550505612</v>
      </c>
      <c r="M17" s="12">
        <v>59.588740170642232</v>
      </c>
      <c r="N17" s="12">
        <v>54.648208548225242</v>
      </c>
      <c r="O17" s="12">
        <v>23.709311707135932</v>
      </c>
      <c r="P17" s="12">
        <v>15.39256287192166</v>
      </c>
      <c r="Q17" s="12">
        <v>24.438232093873989</v>
      </c>
      <c r="R17" s="12">
        <v>23.479804436247822</v>
      </c>
      <c r="S17" s="12">
        <v>19.037122188491029</v>
      </c>
      <c r="T17" s="12">
        <v>17.730723677639961</v>
      </c>
      <c r="U17" s="12">
        <v>17.24794445970598</v>
      </c>
    </row>
    <row r="18" spans="1:21" x14ac:dyDescent="0.35">
      <c r="A18" s="14" t="s">
        <v>217</v>
      </c>
      <c r="B18" s="12">
        <v>25.600490232169001</v>
      </c>
      <c r="C18" s="12">
        <v>11.637804910575699</v>
      </c>
      <c r="D18" s="12">
        <v>202.12631341167719</v>
      </c>
      <c r="E18" s="12">
        <v>28.27630804586461</v>
      </c>
      <c r="F18" s="12">
        <v>107.1030791586701</v>
      </c>
      <c r="G18" s="12">
        <v>70.289503217961069</v>
      </c>
      <c r="H18" s="12">
        <v>21.95406935670124</v>
      </c>
      <c r="I18" s="12">
        <v>20.50757998628961</v>
      </c>
      <c r="J18" s="12">
        <v>22.04912532167749</v>
      </c>
      <c r="K18" s="12">
        <v>14.07841647927512</v>
      </c>
      <c r="L18" s="12">
        <v>41.869894891874047</v>
      </c>
      <c r="M18" s="12">
        <v>62.871569938534293</v>
      </c>
      <c r="N18" s="12">
        <v>56.642656500783353</v>
      </c>
      <c r="O18" s="12">
        <v>24.16779842276782</v>
      </c>
      <c r="P18" s="12">
        <v>16.05516699342132</v>
      </c>
      <c r="Q18" s="12">
        <v>24.95573438939812</v>
      </c>
      <c r="R18" s="12">
        <v>25.268913094586122</v>
      </c>
      <c r="S18" s="12">
        <v>19.86552024221281</v>
      </c>
      <c r="T18" s="12">
        <v>17.60610491951104</v>
      </c>
      <c r="U18" s="12">
        <v>17.7929190522051</v>
      </c>
    </row>
    <row r="19" spans="1:21" x14ac:dyDescent="0.35">
      <c r="A19" s="14" t="s">
        <v>218</v>
      </c>
      <c r="B19" s="12">
        <v>26.343596941953692</v>
      </c>
      <c r="C19" s="12">
        <v>13.91673145380096</v>
      </c>
      <c r="D19" s="12">
        <v>242.2047348776276</v>
      </c>
      <c r="E19" s="12">
        <v>30.085591012097112</v>
      </c>
      <c r="F19" s="12">
        <v>114.1809298960128</v>
      </c>
      <c r="G19" s="12">
        <v>71.550543073080249</v>
      </c>
      <c r="H19" s="12">
        <v>22.427771759575041</v>
      </c>
      <c r="I19" s="12">
        <v>20.444030612502669</v>
      </c>
      <c r="J19" s="12">
        <v>22.9039454176094</v>
      </c>
      <c r="K19" s="12">
        <v>14.135886140738521</v>
      </c>
      <c r="L19" s="12">
        <v>43.66641422063315</v>
      </c>
      <c r="M19" s="12">
        <v>59.393126870907807</v>
      </c>
      <c r="N19" s="12">
        <v>61.853845859045208</v>
      </c>
      <c r="O19" s="12">
        <v>25.18532223836333</v>
      </c>
      <c r="P19" s="12">
        <v>16.06182886513097</v>
      </c>
      <c r="Q19" s="12">
        <v>26.84944792159002</v>
      </c>
      <c r="R19" s="12">
        <v>26.914316704504259</v>
      </c>
      <c r="S19" s="12">
        <v>19.81033708444118</v>
      </c>
      <c r="T19" s="12">
        <v>17.880708071849281</v>
      </c>
      <c r="U19" s="12">
        <v>18.47641710937604</v>
      </c>
    </row>
    <row r="20" spans="1:21" x14ac:dyDescent="0.35">
      <c r="A20" s="14" t="s">
        <v>219</v>
      </c>
      <c r="B20" s="12">
        <v>26.85638589312455</v>
      </c>
      <c r="C20" s="12">
        <v>12.126631600643231</v>
      </c>
      <c r="D20" s="12">
        <v>168.38645324747631</v>
      </c>
      <c r="E20" s="12">
        <v>29.663431214766788</v>
      </c>
      <c r="F20" s="12">
        <v>135.1497853320098</v>
      </c>
      <c r="G20" s="12">
        <v>74.424733602321638</v>
      </c>
      <c r="H20" s="12">
        <v>19.552363588180459</v>
      </c>
      <c r="I20" s="12">
        <v>21.141202724498321</v>
      </c>
      <c r="J20" s="12">
        <v>21.483024296651099</v>
      </c>
      <c r="K20" s="12">
        <v>13.658689842210221</v>
      </c>
      <c r="L20" s="12">
        <v>42.708480462671453</v>
      </c>
      <c r="M20" s="12">
        <v>70.287062894600055</v>
      </c>
      <c r="N20" s="12">
        <v>63.892235710144867</v>
      </c>
      <c r="O20" s="12">
        <v>26.792208864175219</v>
      </c>
      <c r="P20" s="12">
        <v>16.70379251156</v>
      </c>
      <c r="Q20" s="12">
        <v>28.299653152126911</v>
      </c>
      <c r="R20" s="12">
        <v>27.763675662394292</v>
      </c>
      <c r="S20" s="12">
        <v>20.077856621732341</v>
      </c>
      <c r="T20" s="12">
        <v>18.71639995721209</v>
      </c>
      <c r="U20" s="12">
        <v>20.09145113803519</v>
      </c>
    </row>
    <row r="21" spans="1:21" x14ac:dyDescent="0.35">
      <c r="A21" s="14" t="s">
        <v>220</v>
      </c>
      <c r="B21" s="12">
        <v>27.62622790706471</v>
      </c>
      <c r="C21" s="12">
        <v>10.185276542753551</v>
      </c>
      <c r="D21" s="12">
        <v>197.94424163245901</v>
      </c>
      <c r="E21" s="12">
        <v>32.168378943724733</v>
      </c>
      <c r="F21" s="12">
        <v>98.237151632343867</v>
      </c>
      <c r="G21" s="12">
        <v>71.580645927493521</v>
      </c>
      <c r="H21" s="12">
        <v>20.681182044561019</v>
      </c>
      <c r="I21" s="12">
        <v>21.96629985771358</v>
      </c>
      <c r="J21" s="12">
        <v>23.38285817090572</v>
      </c>
      <c r="K21" s="12">
        <v>14.697333343306299</v>
      </c>
      <c r="L21" s="12">
        <v>42.942558923053333</v>
      </c>
      <c r="M21" s="12">
        <v>72.505511146864833</v>
      </c>
      <c r="N21" s="12">
        <v>62.575419581358901</v>
      </c>
      <c r="O21" s="12">
        <v>27.696312050270599</v>
      </c>
      <c r="P21" s="12">
        <v>16.966703338568799</v>
      </c>
      <c r="Q21" s="12">
        <v>28.602983186212871</v>
      </c>
      <c r="R21" s="12">
        <v>28.154773176540679</v>
      </c>
      <c r="S21" s="12">
        <v>20.16909733289706</v>
      </c>
      <c r="T21" s="12">
        <v>19.098786800817219</v>
      </c>
      <c r="U21" s="12">
        <v>20.99533889400136</v>
      </c>
    </row>
    <row r="22" spans="1:21" x14ac:dyDescent="0.35">
      <c r="A22" s="14" t="s">
        <v>221</v>
      </c>
      <c r="B22" s="12">
        <v>28.213579119754161</v>
      </c>
      <c r="C22" s="12">
        <v>12.66492713135889</v>
      </c>
      <c r="D22" s="12">
        <v>196.2850644441686</v>
      </c>
      <c r="E22" s="12">
        <v>33.160062310284673</v>
      </c>
      <c r="F22" s="12">
        <v>80.480664317996286</v>
      </c>
      <c r="G22" s="12">
        <v>66.772950172278271</v>
      </c>
      <c r="H22" s="12">
        <v>22.006955690204219</v>
      </c>
      <c r="I22" s="12">
        <v>21.698216479046621</v>
      </c>
      <c r="J22" s="12">
        <v>24.820513021271001</v>
      </c>
      <c r="K22" s="12">
        <v>15.671197139002221</v>
      </c>
      <c r="L22" s="12">
        <v>42.947710752107653</v>
      </c>
      <c r="M22" s="12">
        <v>69.346939354752166</v>
      </c>
      <c r="N22" s="12">
        <v>73.660759163898859</v>
      </c>
      <c r="O22" s="12">
        <v>27.981236636277131</v>
      </c>
      <c r="P22" s="12">
        <v>17.02101151993806</v>
      </c>
      <c r="Q22" s="12">
        <v>30.349885346840509</v>
      </c>
      <c r="R22" s="12">
        <v>28.267841252847631</v>
      </c>
      <c r="S22" s="12">
        <v>20.74589148832354</v>
      </c>
      <c r="T22" s="12">
        <v>20.753694200795319</v>
      </c>
      <c r="U22" s="12">
        <v>20.32676174726851</v>
      </c>
    </row>
    <row r="23" spans="1:21" x14ac:dyDescent="0.35">
      <c r="A23" s="14" t="s">
        <v>222</v>
      </c>
      <c r="B23" s="12">
        <v>28.41237590923955</v>
      </c>
      <c r="C23" s="12">
        <v>12.523646591602789</v>
      </c>
      <c r="D23" s="12">
        <v>157.1555596611648</v>
      </c>
      <c r="E23" s="12">
        <v>33.960737926319283</v>
      </c>
      <c r="F23" s="12">
        <v>101.5976930409922</v>
      </c>
      <c r="G23" s="12">
        <v>64.950559718845199</v>
      </c>
      <c r="H23" s="12">
        <v>22.368493415538069</v>
      </c>
      <c r="I23" s="12">
        <v>21.80413937496931</v>
      </c>
      <c r="J23" s="12">
        <v>24.312991659213399</v>
      </c>
      <c r="K23" s="12">
        <v>15.77225560605148</v>
      </c>
      <c r="L23" s="12">
        <v>43.935010071517439</v>
      </c>
      <c r="M23" s="12">
        <v>68.118157237626065</v>
      </c>
      <c r="N23" s="12">
        <v>79.490728670879079</v>
      </c>
      <c r="O23" s="12">
        <v>27.303258041745099</v>
      </c>
      <c r="P23" s="12">
        <v>17.018264799619981</v>
      </c>
      <c r="Q23" s="12">
        <v>31.260388751723141</v>
      </c>
      <c r="R23" s="12">
        <v>28.031743485917339</v>
      </c>
      <c r="S23" s="12">
        <v>21.008542169486809</v>
      </c>
      <c r="T23" s="12">
        <v>19.792648772142499</v>
      </c>
      <c r="U23" s="12">
        <v>21.873851512601298</v>
      </c>
    </row>
    <row r="24" spans="1:21" x14ac:dyDescent="0.35">
      <c r="A24" s="14" t="s">
        <v>223</v>
      </c>
      <c r="B24" s="12">
        <v>28.993640360660802</v>
      </c>
      <c r="C24" s="12">
        <v>13.97689219192101</v>
      </c>
      <c r="D24" s="12">
        <v>140.4981741682202</v>
      </c>
      <c r="E24" s="12">
        <v>35.918684682814948</v>
      </c>
      <c r="F24" s="12">
        <v>100.0735813980592</v>
      </c>
      <c r="G24" s="12">
        <v>66.850088119810124</v>
      </c>
      <c r="H24" s="12">
        <v>23.50612692422807</v>
      </c>
      <c r="I24" s="12">
        <v>21.70602901912013</v>
      </c>
      <c r="J24" s="12">
        <v>25.549346109386541</v>
      </c>
      <c r="K24" s="12">
        <v>15.88374339154525</v>
      </c>
      <c r="L24" s="12">
        <v>42.667648729794287</v>
      </c>
      <c r="M24" s="12">
        <v>71.740178446591941</v>
      </c>
      <c r="N24" s="12">
        <v>81.396680713066331</v>
      </c>
      <c r="O24" s="12">
        <v>27.862633913982211</v>
      </c>
      <c r="P24" s="12">
        <v>18.927036228692781</v>
      </c>
      <c r="Q24" s="12">
        <v>31.722172529279511</v>
      </c>
      <c r="R24" s="12">
        <v>27.67814248763457</v>
      </c>
      <c r="S24" s="12">
        <v>20.55324911498451</v>
      </c>
      <c r="T24" s="12">
        <v>21.630293909041221</v>
      </c>
      <c r="U24" s="12">
        <v>21.948363147877181</v>
      </c>
    </row>
    <row r="25" spans="1:21" x14ac:dyDescent="0.35">
      <c r="A25" s="14" t="s">
        <v>224</v>
      </c>
      <c r="B25" s="12">
        <v>29.37277379245916</v>
      </c>
      <c r="C25" s="12">
        <v>14.91526160573923</v>
      </c>
      <c r="D25" s="12">
        <v>126.3346841790307</v>
      </c>
      <c r="E25" s="12">
        <v>36.687757675730808</v>
      </c>
      <c r="F25" s="12">
        <v>105.4891866925626</v>
      </c>
      <c r="G25" s="12">
        <v>67.86867725887727</v>
      </c>
      <c r="H25" s="12">
        <v>24.025630653437659</v>
      </c>
      <c r="I25" s="12">
        <v>22.607435095370629</v>
      </c>
      <c r="J25" s="12">
        <v>26.114882458353009</v>
      </c>
      <c r="K25" s="12">
        <v>16.087242852347739</v>
      </c>
      <c r="L25" s="12">
        <v>42.367576900243733</v>
      </c>
      <c r="M25" s="12">
        <v>73.71093443274772</v>
      </c>
      <c r="N25" s="12">
        <v>84.288495220076726</v>
      </c>
      <c r="O25" s="12">
        <v>27.51161039822151</v>
      </c>
      <c r="P25" s="12">
        <v>19.865210960372089</v>
      </c>
      <c r="Q25" s="12">
        <v>32.82176816274935</v>
      </c>
      <c r="R25" s="12">
        <v>27.71773947905497</v>
      </c>
      <c r="S25" s="12">
        <v>20.91678345045548</v>
      </c>
      <c r="T25" s="12">
        <v>21.068112558116681</v>
      </c>
      <c r="U25" s="12">
        <v>21.86202782788498</v>
      </c>
    </row>
    <row r="26" spans="1:21" x14ac:dyDescent="0.35">
      <c r="A26" s="14" t="s">
        <v>225</v>
      </c>
      <c r="B26" s="12">
        <v>29.670761315114131</v>
      </c>
      <c r="C26" s="12">
        <v>14.408361021849091</v>
      </c>
      <c r="D26" s="12">
        <v>83.889530693507851</v>
      </c>
      <c r="E26" s="12">
        <v>37.203006231972182</v>
      </c>
      <c r="F26" s="12">
        <v>105.7087692452406</v>
      </c>
      <c r="G26" s="12">
        <v>71.465634632308337</v>
      </c>
      <c r="H26" s="12">
        <v>25.913102965366821</v>
      </c>
      <c r="I26" s="12">
        <v>23.02893978595154</v>
      </c>
      <c r="J26" s="12">
        <v>25.927817223061819</v>
      </c>
      <c r="K26" s="12">
        <v>15.990395699826539</v>
      </c>
      <c r="L26" s="12">
        <v>42.956756793600412</v>
      </c>
      <c r="M26" s="12">
        <v>72.396020793754275</v>
      </c>
      <c r="N26" s="12">
        <v>85.639160635705011</v>
      </c>
      <c r="O26" s="12">
        <v>28.124277852049421</v>
      </c>
      <c r="P26" s="12">
        <v>20.03645290995501</v>
      </c>
      <c r="Q26" s="12">
        <v>34.203607079384682</v>
      </c>
      <c r="R26" s="12">
        <v>27.782049753831441</v>
      </c>
      <c r="S26" s="12">
        <v>21.643794648091561</v>
      </c>
      <c r="T26" s="12">
        <v>20.830609432730981</v>
      </c>
      <c r="U26" s="12">
        <v>23.054174482118519</v>
      </c>
    </row>
    <row r="27" spans="1:21" x14ac:dyDescent="0.35">
      <c r="A27" s="14" t="s">
        <v>226</v>
      </c>
      <c r="B27" s="12">
        <v>30.31143352071393</v>
      </c>
      <c r="C27" s="12">
        <v>13.790116852413201</v>
      </c>
      <c r="D27" s="12">
        <v>93.827237930156869</v>
      </c>
      <c r="E27" s="12">
        <v>37.836976542668069</v>
      </c>
      <c r="F27" s="12">
        <v>97.568221788037079</v>
      </c>
      <c r="G27" s="12">
        <v>68.903040197329645</v>
      </c>
      <c r="H27" s="12">
        <v>26.085619938224191</v>
      </c>
      <c r="I27" s="12">
        <v>22.90715211652762</v>
      </c>
      <c r="J27" s="12">
        <v>25.523641932452549</v>
      </c>
      <c r="K27" s="12">
        <v>16.75799250778612</v>
      </c>
      <c r="L27" s="12">
        <v>45.259076142602026</v>
      </c>
      <c r="M27" s="12">
        <v>77.160246103048593</v>
      </c>
      <c r="N27" s="12">
        <v>87.071262234911984</v>
      </c>
      <c r="O27" s="12">
        <v>28.31631508110047</v>
      </c>
      <c r="P27" s="12">
        <v>20.345387691721161</v>
      </c>
      <c r="Q27" s="12">
        <v>36.99487050748219</v>
      </c>
      <c r="R27" s="12">
        <v>27.73802183388867</v>
      </c>
      <c r="S27" s="12">
        <v>22.822150237450831</v>
      </c>
      <c r="T27" s="12">
        <v>20.879653346299811</v>
      </c>
      <c r="U27" s="12">
        <v>23.975780510532179</v>
      </c>
    </row>
    <row r="28" spans="1:21" x14ac:dyDescent="0.35">
      <c r="A28" s="14" t="s">
        <v>227</v>
      </c>
      <c r="B28" s="12">
        <v>31.495493200577041</v>
      </c>
      <c r="C28" s="12">
        <v>14.10020191172157</v>
      </c>
      <c r="D28" s="12">
        <v>137.0368623041752</v>
      </c>
      <c r="E28" s="12">
        <v>39.059782979979659</v>
      </c>
      <c r="F28" s="12">
        <v>98.101574785691</v>
      </c>
      <c r="G28" s="12">
        <v>65.583185316060451</v>
      </c>
      <c r="H28" s="12">
        <v>26.688710377399811</v>
      </c>
      <c r="I28" s="12">
        <v>24.359797627563179</v>
      </c>
      <c r="J28" s="12">
        <v>26.494147206209071</v>
      </c>
      <c r="K28" s="12">
        <v>17.518038772676029</v>
      </c>
      <c r="L28" s="12">
        <v>43.972148604031069</v>
      </c>
      <c r="M28" s="12">
        <v>85.301208040926639</v>
      </c>
      <c r="N28" s="12">
        <v>88.284963463440903</v>
      </c>
      <c r="O28" s="12">
        <v>30.407071044710221</v>
      </c>
      <c r="P28" s="12">
        <v>21.164605817902491</v>
      </c>
      <c r="Q28" s="12">
        <v>38.15440639281406</v>
      </c>
      <c r="R28" s="12">
        <v>28.494194841217269</v>
      </c>
      <c r="S28" s="12">
        <v>23.376680613639241</v>
      </c>
      <c r="T28" s="12">
        <v>21.0783159091221</v>
      </c>
      <c r="U28" s="12">
        <v>25.214659729423179</v>
      </c>
    </row>
    <row r="29" spans="1:21" x14ac:dyDescent="0.35">
      <c r="A29" s="14" t="s">
        <v>228</v>
      </c>
      <c r="B29" s="12">
        <v>32.183949866118901</v>
      </c>
      <c r="C29" s="12">
        <v>14.39196081127854</v>
      </c>
      <c r="D29" s="12">
        <v>165.3610213515839</v>
      </c>
      <c r="E29" s="12">
        <v>39.795726999807783</v>
      </c>
      <c r="F29" s="12">
        <v>88.29653596169581</v>
      </c>
      <c r="G29" s="12">
        <v>65.39422867270811</v>
      </c>
      <c r="H29" s="12">
        <v>27.74250450942991</v>
      </c>
      <c r="I29" s="12">
        <v>25.308834785555401</v>
      </c>
      <c r="J29" s="12">
        <v>26.509492069715321</v>
      </c>
      <c r="K29" s="12">
        <v>18.282202504377651</v>
      </c>
      <c r="L29" s="12">
        <v>45.358287085660898</v>
      </c>
      <c r="M29" s="12">
        <v>82.630260290744204</v>
      </c>
      <c r="N29" s="12">
        <v>88.531125362022905</v>
      </c>
      <c r="O29" s="12">
        <v>30.347253991657279</v>
      </c>
      <c r="P29" s="12">
        <v>21.957072811984421</v>
      </c>
      <c r="Q29" s="12">
        <v>38.804485148969803</v>
      </c>
      <c r="R29" s="12">
        <v>29.51085984569897</v>
      </c>
      <c r="S29" s="12">
        <v>23.978116150233259</v>
      </c>
      <c r="T29" s="12">
        <v>21.737082594979679</v>
      </c>
      <c r="U29" s="12">
        <v>26.235255170376011</v>
      </c>
    </row>
    <row r="30" spans="1:21" x14ac:dyDescent="0.35">
      <c r="A30" s="14" t="s">
        <v>229</v>
      </c>
      <c r="B30" s="12">
        <v>33.021182661675979</v>
      </c>
      <c r="C30" s="12">
        <v>16.225118825594851</v>
      </c>
      <c r="D30" s="12">
        <v>165.9913861219415</v>
      </c>
      <c r="E30" s="12">
        <v>40.466231056993642</v>
      </c>
      <c r="F30" s="12">
        <v>109.7793499320737</v>
      </c>
      <c r="G30" s="12">
        <v>69.12106837317441</v>
      </c>
      <c r="H30" s="12">
        <v>28.666789685458841</v>
      </c>
      <c r="I30" s="12">
        <v>26.672835581316392</v>
      </c>
      <c r="J30" s="12">
        <v>26.95011806376602</v>
      </c>
      <c r="K30" s="12">
        <v>18.153337335959929</v>
      </c>
      <c r="L30" s="12">
        <v>46.51828831284169</v>
      </c>
      <c r="M30" s="12">
        <v>82.948255328492138</v>
      </c>
      <c r="N30" s="12">
        <v>89.50089998509884</v>
      </c>
      <c r="O30" s="12">
        <v>30.39692905806659</v>
      </c>
      <c r="P30" s="12">
        <v>22.967548856728449</v>
      </c>
      <c r="Q30" s="12">
        <v>39.932435603842841</v>
      </c>
      <c r="R30" s="12">
        <v>30.85749437800056</v>
      </c>
      <c r="S30" s="12">
        <v>24.876716656767378</v>
      </c>
      <c r="T30" s="12">
        <v>22.768725583033039</v>
      </c>
      <c r="U30" s="12">
        <v>26.31931802523669</v>
      </c>
    </row>
    <row r="31" spans="1:21" x14ac:dyDescent="0.35">
      <c r="A31" s="14" t="s">
        <v>230</v>
      </c>
      <c r="B31" s="12">
        <v>35.108427573551587</v>
      </c>
      <c r="C31" s="12">
        <v>17.60476817595374</v>
      </c>
      <c r="D31" s="12">
        <v>118.2461132594991</v>
      </c>
      <c r="E31" s="12">
        <v>45.059858647310953</v>
      </c>
      <c r="F31" s="12">
        <v>119.77275340114259</v>
      </c>
      <c r="G31" s="12">
        <v>71.876869945332714</v>
      </c>
      <c r="H31" s="12">
        <v>30.113687945181361</v>
      </c>
      <c r="I31" s="12">
        <v>29.361741231786109</v>
      </c>
      <c r="J31" s="12">
        <v>23.072835054209079</v>
      </c>
      <c r="K31" s="12">
        <v>17.657089654921759</v>
      </c>
      <c r="L31" s="12">
        <v>47.179560227233033</v>
      </c>
      <c r="M31" s="12">
        <v>84.369389487364487</v>
      </c>
      <c r="N31" s="12">
        <v>89.210726966822989</v>
      </c>
      <c r="O31" s="12">
        <v>31.922229279565268</v>
      </c>
      <c r="P31" s="12">
        <v>22.917072887956351</v>
      </c>
      <c r="Q31" s="12">
        <v>40.02587697745858</v>
      </c>
      <c r="R31" s="12">
        <v>35.670857150286892</v>
      </c>
      <c r="S31" s="12">
        <v>26.046866925636159</v>
      </c>
      <c r="T31" s="12">
        <v>23.13296185381542</v>
      </c>
      <c r="U31" s="12">
        <v>28.223168939536929</v>
      </c>
    </row>
    <row r="32" spans="1:21" x14ac:dyDescent="0.35">
      <c r="A32" s="14" t="s">
        <v>231</v>
      </c>
      <c r="B32" s="12">
        <v>35.500970964119027</v>
      </c>
      <c r="C32" s="12">
        <v>21.309763797572661</v>
      </c>
      <c r="D32" s="12">
        <v>180.08337626553791</v>
      </c>
      <c r="E32" s="12">
        <v>44.199593247308208</v>
      </c>
      <c r="F32" s="12">
        <v>65.898363528516356</v>
      </c>
      <c r="G32" s="12">
        <v>71.13514169448905</v>
      </c>
      <c r="H32" s="12">
        <v>30.242960692709101</v>
      </c>
      <c r="I32" s="12">
        <v>30.44310387958739</v>
      </c>
      <c r="J32" s="12">
        <v>23.769807942396859</v>
      </c>
      <c r="K32" s="12">
        <v>20.555146268892461</v>
      </c>
      <c r="L32" s="12">
        <v>49.458276882927592</v>
      </c>
      <c r="M32" s="12">
        <v>91.376747343685793</v>
      </c>
      <c r="N32" s="12">
        <v>83.627088682749473</v>
      </c>
      <c r="O32" s="12">
        <v>33.759151493506117</v>
      </c>
      <c r="P32" s="12">
        <v>22.6529217559561</v>
      </c>
      <c r="Q32" s="12">
        <v>40.052642910003883</v>
      </c>
      <c r="R32" s="12">
        <v>33.840019972865548</v>
      </c>
      <c r="S32" s="12">
        <v>26.66724021295876</v>
      </c>
      <c r="T32" s="12">
        <v>24.68577376896673</v>
      </c>
      <c r="U32" s="12">
        <v>28.929454488070821</v>
      </c>
    </row>
    <row r="33" spans="1:21" x14ac:dyDescent="0.35">
      <c r="A33" s="14" t="s">
        <v>232</v>
      </c>
      <c r="B33" s="12">
        <v>37.78710287217671</v>
      </c>
      <c r="C33" s="12">
        <v>24.1148481764859</v>
      </c>
      <c r="D33" s="12">
        <v>360.54744900426101</v>
      </c>
      <c r="E33" s="12">
        <v>44.529382399559069</v>
      </c>
      <c r="F33" s="12">
        <v>101.5881272442374</v>
      </c>
      <c r="G33" s="12">
        <v>72.230850816090268</v>
      </c>
      <c r="H33" s="12">
        <v>34.511793237768877</v>
      </c>
      <c r="I33" s="12">
        <v>31.85372276044442</v>
      </c>
      <c r="J33" s="12">
        <v>27.749355074313229</v>
      </c>
      <c r="K33" s="12">
        <v>20.466988183187741</v>
      </c>
      <c r="L33" s="12">
        <v>50.427965821686911</v>
      </c>
      <c r="M33" s="12">
        <v>102.8710608816815</v>
      </c>
      <c r="N33" s="12">
        <v>87.8326700282514</v>
      </c>
      <c r="O33" s="12">
        <v>37.386200207602741</v>
      </c>
      <c r="P33" s="12">
        <v>24.58936270422334</v>
      </c>
      <c r="Q33" s="12">
        <v>43.055901903113067</v>
      </c>
      <c r="R33" s="12">
        <v>35.434623052356258</v>
      </c>
      <c r="S33" s="12">
        <v>28.057046755671891</v>
      </c>
      <c r="T33" s="12">
        <v>24.0162065293867</v>
      </c>
      <c r="U33" s="12">
        <v>26.96102895363979</v>
      </c>
    </row>
    <row r="34" spans="1:21" x14ac:dyDescent="0.35">
      <c r="A34" s="14" t="s">
        <v>233</v>
      </c>
      <c r="B34" s="12">
        <v>39.223348198036</v>
      </c>
      <c r="C34" s="12">
        <v>21.28189112345158</v>
      </c>
      <c r="D34" s="12">
        <v>271.06659309824317</v>
      </c>
      <c r="E34" s="12">
        <v>47.509022033830902</v>
      </c>
      <c r="F34" s="12">
        <v>136.6309462975575</v>
      </c>
      <c r="G34" s="12">
        <v>72.457110009305183</v>
      </c>
      <c r="H34" s="12">
        <v>36.675306648234873</v>
      </c>
      <c r="I34" s="12">
        <v>32.525239203038893</v>
      </c>
      <c r="J34" s="12">
        <v>27.00103814053308</v>
      </c>
      <c r="K34" s="12">
        <v>21.287734380129368</v>
      </c>
      <c r="L34" s="12">
        <v>51.226435588295317</v>
      </c>
      <c r="M34" s="12">
        <v>103.6543255692375</v>
      </c>
      <c r="N34" s="12">
        <v>84.467392754718119</v>
      </c>
      <c r="O34" s="12">
        <v>37.909627977809059</v>
      </c>
      <c r="P34" s="12">
        <v>27.8453469249893</v>
      </c>
      <c r="Q34" s="12">
        <v>44.746684140715672</v>
      </c>
      <c r="R34" s="12">
        <v>38.315470811652553</v>
      </c>
      <c r="S34" s="12">
        <v>29.886648371421121</v>
      </c>
      <c r="T34" s="12">
        <v>23.892415205026641</v>
      </c>
      <c r="U34" s="12">
        <v>28.02104999896153</v>
      </c>
    </row>
    <row r="35" spans="1:21" x14ac:dyDescent="0.35">
      <c r="A35" s="14" t="s">
        <v>234</v>
      </c>
      <c r="B35" s="12">
        <v>39.873240783833118</v>
      </c>
      <c r="C35" s="12">
        <v>20.911460522649669</v>
      </c>
      <c r="D35" s="12">
        <v>270.04233820850419</v>
      </c>
      <c r="E35" s="12">
        <v>48.23498061545849</v>
      </c>
      <c r="F35" s="12">
        <v>123.8139549222051</v>
      </c>
      <c r="G35" s="12">
        <v>72.613957991487979</v>
      </c>
      <c r="H35" s="12">
        <v>37.520659311945217</v>
      </c>
      <c r="I35" s="12">
        <v>31.95339820154754</v>
      </c>
      <c r="J35" s="12">
        <v>29.202965364602662</v>
      </c>
      <c r="K35" s="12">
        <v>21.62254397900281</v>
      </c>
      <c r="L35" s="12">
        <v>52.601697055048177</v>
      </c>
      <c r="M35" s="12">
        <v>106.28787006075829</v>
      </c>
      <c r="N35" s="12">
        <v>81.998525297043003</v>
      </c>
      <c r="O35" s="12">
        <v>38.834023048589202</v>
      </c>
      <c r="P35" s="12">
        <v>29.365290448214601</v>
      </c>
      <c r="Q35" s="12">
        <v>46.024472294573727</v>
      </c>
      <c r="R35" s="12">
        <v>40.239515523030299</v>
      </c>
      <c r="S35" s="12">
        <v>30.57075469803636</v>
      </c>
      <c r="T35" s="12">
        <v>24.491207085571109</v>
      </c>
      <c r="U35" s="12">
        <v>28.315905798159619</v>
      </c>
    </row>
  </sheetData>
  <hyperlinks>
    <hyperlink ref="A3" location="Table_of_contents!A1" display="Return to table of contents" xr:uid="{00000000-0004-0000-0F00-000000000000}"/>
  </hyperlinks>
  <pageMargins left="0.7" right="0.7" top="0.75" bottom="0.75" header="0.3" footer="0.3"/>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U34"/>
  <sheetViews>
    <sheetView workbookViewId="0"/>
  </sheetViews>
  <sheetFormatPr defaultRowHeight="15.5" x14ac:dyDescent="0.35"/>
  <cols>
    <col min="1" max="1" width="28.6328125" style="14" customWidth="1"/>
    <col min="2" max="21" width="30.6328125" style="9" customWidth="1"/>
  </cols>
  <sheetData>
    <row r="1" spans="1:21" ht="21" x14ac:dyDescent="0.5">
      <c r="A1" s="13" t="s">
        <v>247</v>
      </c>
    </row>
    <row r="2" spans="1:21" x14ac:dyDescent="0.35">
      <c r="A2" s="1" t="s">
        <v>13</v>
      </c>
    </row>
    <row r="3" spans="1:21" x14ac:dyDescent="0.35">
      <c r="A3" s="8" t="s">
        <v>158</v>
      </c>
    </row>
    <row r="4" spans="1:21" ht="46.5" x14ac:dyDescent="0.35">
      <c r="A4" s="15" t="s">
        <v>159</v>
      </c>
      <c r="B4" s="10" t="s">
        <v>97</v>
      </c>
      <c r="C4" s="10" t="s">
        <v>100</v>
      </c>
      <c r="D4" s="10" t="s">
        <v>103</v>
      </c>
      <c r="E4" s="10" t="s">
        <v>106</v>
      </c>
      <c r="F4" s="10" t="s">
        <v>109</v>
      </c>
      <c r="G4" s="10" t="s">
        <v>112</v>
      </c>
      <c r="H4" s="10" t="s">
        <v>115</v>
      </c>
      <c r="I4" s="10" t="s">
        <v>118</v>
      </c>
      <c r="J4" s="10" t="s">
        <v>121</v>
      </c>
      <c r="K4" s="10" t="s">
        <v>124</v>
      </c>
      <c r="L4" s="10" t="s">
        <v>127</v>
      </c>
      <c r="M4" s="10" t="s">
        <v>130</v>
      </c>
      <c r="N4" s="10" t="s">
        <v>133</v>
      </c>
      <c r="O4" s="10" t="s">
        <v>136</v>
      </c>
      <c r="P4" s="10" t="s">
        <v>139</v>
      </c>
      <c r="Q4" s="10" t="s">
        <v>142</v>
      </c>
      <c r="R4" s="10" t="s">
        <v>145</v>
      </c>
      <c r="S4" s="10" t="s">
        <v>148</v>
      </c>
      <c r="T4" s="10" t="s">
        <v>151</v>
      </c>
      <c r="U4" s="10" t="s">
        <v>154</v>
      </c>
    </row>
    <row r="5" spans="1:21" ht="31" x14ac:dyDescent="0.35">
      <c r="A5" s="15" t="s">
        <v>95</v>
      </c>
      <c r="B5" s="10" t="s">
        <v>98</v>
      </c>
      <c r="C5" s="10" t="s">
        <v>101</v>
      </c>
      <c r="D5" s="10" t="s">
        <v>104</v>
      </c>
      <c r="E5" s="10" t="s">
        <v>107</v>
      </c>
      <c r="F5" s="10" t="s">
        <v>110</v>
      </c>
      <c r="G5" s="10" t="s">
        <v>113</v>
      </c>
      <c r="H5" s="10" t="s">
        <v>116</v>
      </c>
      <c r="I5" s="10" t="s">
        <v>119</v>
      </c>
      <c r="J5" s="10" t="s">
        <v>122</v>
      </c>
      <c r="K5" s="10" t="s">
        <v>125</v>
      </c>
      <c r="L5" s="10" t="s">
        <v>128</v>
      </c>
      <c r="M5" s="10" t="s">
        <v>131</v>
      </c>
      <c r="N5" s="10" t="s">
        <v>134</v>
      </c>
      <c r="O5" s="10" t="s">
        <v>137</v>
      </c>
      <c r="P5" s="10" t="s">
        <v>140</v>
      </c>
      <c r="Q5" s="10" t="s">
        <v>143</v>
      </c>
      <c r="R5" s="10" t="s">
        <v>146</v>
      </c>
      <c r="S5" s="10" t="s">
        <v>149</v>
      </c>
      <c r="T5" s="10" t="s">
        <v>152</v>
      </c>
      <c r="U5" s="10" t="s">
        <v>155</v>
      </c>
    </row>
    <row r="6" spans="1:21" x14ac:dyDescent="0.35">
      <c r="A6" s="15" t="s">
        <v>96</v>
      </c>
      <c r="B6" s="10" t="s">
        <v>99</v>
      </c>
      <c r="C6" s="10" t="s">
        <v>102</v>
      </c>
      <c r="D6" s="10" t="s">
        <v>105</v>
      </c>
      <c r="E6" s="10" t="s">
        <v>108</v>
      </c>
      <c r="F6" s="10" t="s">
        <v>111</v>
      </c>
      <c r="G6" s="10" t="s">
        <v>114</v>
      </c>
      <c r="H6" s="10" t="s">
        <v>117</v>
      </c>
      <c r="I6" s="10" t="s">
        <v>120</v>
      </c>
      <c r="J6" s="10" t="s">
        <v>123</v>
      </c>
      <c r="K6" s="10" t="s">
        <v>126</v>
      </c>
      <c r="L6" s="10" t="s">
        <v>129</v>
      </c>
      <c r="M6" s="10" t="s">
        <v>132</v>
      </c>
      <c r="N6" s="10" t="s">
        <v>135</v>
      </c>
      <c r="O6" s="10" t="s">
        <v>138</v>
      </c>
      <c r="P6" s="10" t="s">
        <v>141</v>
      </c>
      <c r="Q6" s="10" t="s">
        <v>144</v>
      </c>
      <c r="R6" s="10" t="s">
        <v>147</v>
      </c>
      <c r="S6" s="10" t="s">
        <v>150</v>
      </c>
      <c r="T6" s="10" t="s">
        <v>153</v>
      </c>
      <c r="U6" s="10" t="s">
        <v>156</v>
      </c>
    </row>
    <row r="7" spans="1:21" x14ac:dyDescent="0.35">
      <c r="A7" s="15" t="s">
        <v>163</v>
      </c>
      <c r="B7" s="10" t="s">
        <v>237</v>
      </c>
      <c r="C7" s="10" t="s">
        <v>237</v>
      </c>
      <c r="D7" s="10" t="s">
        <v>237</v>
      </c>
      <c r="E7" s="10" t="s">
        <v>237</v>
      </c>
      <c r="F7" s="10" t="s">
        <v>237</v>
      </c>
      <c r="G7" s="10" t="s">
        <v>237</v>
      </c>
      <c r="H7" s="10" t="s">
        <v>237</v>
      </c>
      <c r="I7" s="10" t="s">
        <v>237</v>
      </c>
      <c r="J7" s="10" t="s">
        <v>237</v>
      </c>
      <c r="K7" s="10" t="s">
        <v>237</v>
      </c>
      <c r="L7" s="10" t="s">
        <v>237</v>
      </c>
      <c r="M7" s="10" t="s">
        <v>237</v>
      </c>
      <c r="N7" s="10" t="s">
        <v>237</v>
      </c>
      <c r="O7" s="10" t="s">
        <v>237</v>
      </c>
      <c r="P7" s="10" t="s">
        <v>237</v>
      </c>
      <c r="Q7" s="10" t="s">
        <v>237</v>
      </c>
      <c r="R7" s="10" t="s">
        <v>237</v>
      </c>
      <c r="S7" s="10" t="s">
        <v>237</v>
      </c>
      <c r="T7" s="10" t="s">
        <v>237</v>
      </c>
      <c r="U7" s="10" t="s">
        <v>237</v>
      </c>
    </row>
    <row r="8" spans="1:21" x14ac:dyDescent="0.35">
      <c r="A8" s="14" t="s">
        <v>208</v>
      </c>
      <c r="B8" s="9">
        <v>2.8922453039677891</v>
      </c>
      <c r="C8" s="9">
        <v>0.28183432477991699</v>
      </c>
      <c r="D8" s="9">
        <v>-0.20536105597185431</v>
      </c>
      <c r="E8" s="9">
        <v>0.87757788108619716</v>
      </c>
      <c r="F8" s="9">
        <v>0.16153925878549119</v>
      </c>
      <c r="G8" s="9">
        <v>6.8659216730102196E-2</v>
      </c>
      <c r="H8" s="9">
        <v>0.1298511025985965</v>
      </c>
      <c r="I8" s="9">
        <v>-0.51767237042566794</v>
      </c>
      <c r="J8" s="9">
        <v>0.28961711472781088</v>
      </c>
      <c r="K8" s="9">
        <v>4.7749129406001463E-2</v>
      </c>
      <c r="L8" s="9">
        <v>1.3868865970931761</v>
      </c>
      <c r="M8" s="9">
        <v>0.21134726384815691</v>
      </c>
      <c r="N8" s="9">
        <v>-0.24437970490482361</v>
      </c>
      <c r="O8" s="9">
        <v>0.18255561212744781</v>
      </c>
      <c r="P8" s="9">
        <v>-0.1374264888011518</v>
      </c>
      <c r="Q8" s="9">
        <v>0.10244513983280119</v>
      </c>
      <c r="R8" s="9">
        <v>0.12660020274776479</v>
      </c>
      <c r="S8" s="9">
        <v>0.1090807376454505</v>
      </c>
      <c r="T8" s="9">
        <v>-9.6535089309706001E-2</v>
      </c>
      <c r="U8" s="9">
        <v>8.5062918494012039E-4</v>
      </c>
    </row>
    <row r="9" spans="1:21" x14ac:dyDescent="0.35">
      <c r="A9" s="14" t="s">
        <v>209</v>
      </c>
      <c r="B9" s="9">
        <v>2.263791822333094</v>
      </c>
      <c r="C9" s="9">
        <v>0.30369380692170828</v>
      </c>
      <c r="D9" s="9">
        <v>-7.005001279367723E-2</v>
      </c>
      <c r="E9" s="9">
        <v>1.8136401164523941</v>
      </c>
      <c r="F9" s="9">
        <v>0.66703645306134207</v>
      </c>
      <c r="G9" s="9">
        <v>-4.9230324011301438E-2</v>
      </c>
      <c r="H9" s="9">
        <v>0.31899792582548092</v>
      </c>
      <c r="I9" s="9">
        <v>-0.35801909699838308</v>
      </c>
      <c r="J9" s="9">
        <v>0.1181707355262748</v>
      </c>
      <c r="K9" s="9">
        <v>6.212276085858278E-2</v>
      </c>
      <c r="L9" s="9">
        <v>1.1173702226315401</v>
      </c>
      <c r="M9" s="9">
        <v>-0.27788291660918768</v>
      </c>
      <c r="N9" s="9">
        <v>-0.29822863047978743</v>
      </c>
      <c r="O9" s="9">
        <v>6.0132864276767117E-2</v>
      </c>
      <c r="P9" s="9">
        <v>-0.1670158085477636</v>
      </c>
      <c r="Q9" s="9">
        <v>-0.19522243471160361</v>
      </c>
      <c r="R9" s="9">
        <v>-0.17503181222096689</v>
      </c>
      <c r="S9" s="9">
        <v>-0.13598950095836271</v>
      </c>
      <c r="T9" s="9">
        <v>-4.6572240641912989E-2</v>
      </c>
      <c r="U9" s="9">
        <v>-0.1280987905083327</v>
      </c>
    </row>
    <row r="10" spans="1:21" x14ac:dyDescent="0.35">
      <c r="A10" s="14" t="s">
        <v>210</v>
      </c>
      <c r="B10" s="9">
        <v>4.6524560061289799</v>
      </c>
      <c r="C10" s="9">
        <v>0.18764413742114361</v>
      </c>
      <c r="D10" s="9">
        <v>-0.1271337177684066</v>
      </c>
      <c r="E10" s="9">
        <v>1.5560501371426281</v>
      </c>
      <c r="F10" s="9">
        <v>-0.22972067412464009</v>
      </c>
      <c r="G10" s="9">
        <v>-5.6106099250555061E-3</v>
      </c>
      <c r="H10" s="9">
        <v>-8.8945175223779829E-2</v>
      </c>
      <c r="I10" s="9">
        <v>1.29394370694468</v>
      </c>
      <c r="J10" s="9">
        <v>0.11885284320946279</v>
      </c>
      <c r="K10" s="9">
        <v>-2.5456802914790411E-2</v>
      </c>
      <c r="L10" s="9">
        <v>1.799733770925892</v>
      </c>
      <c r="M10" s="9">
        <v>0.43950792438557079</v>
      </c>
      <c r="N10" s="9">
        <v>-0.17459188790929361</v>
      </c>
      <c r="O10" s="9">
        <v>0.13310709517193769</v>
      </c>
      <c r="P10" s="9">
        <v>-0.1247697841354979</v>
      </c>
      <c r="Q10" s="9">
        <v>-1.2754084952618461E-3</v>
      </c>
      <c r="R10" s="9">
        <v>-9.5027633541155399E-2</v>
      </c>
      <c r="S10" s="9">
        <v>0.1182408672624749</v>
      </c>
      <c r="T10" s="9">
        <v>-1.1662744398445699E-2</v>
      </c>
      <c r="U10" s="9">
        <v>-1.543499681465922E-2</v>
      </c>
    </row>
    <row r="11" spans="1:21" x14ac:dyDescent="0.35">
      <c r="A11" s="14" t="s">
        <v>211</v>
      </c>
      <c r="B11" s="9">
        <v>1.669692293448533</v>
      </c>
      <c r="C11" s="9">
        <v>0.1159135544201579</v>
      </c>
      <c r="D11" s="9">
        <v>-0.13958256092028959</v>
      </c>
      <c r="E11" s="9">
        <v>1.4763385301279031</v>
      </c>
      <c r="F11" s="9">
        <v>0.38027223334142229</v>
      </c>
      <c r="G11" s="9">
        <v>-2.0604242365708379E-2</v>
      </c>
      <c r="H11" s="9">
        <v>-8.7745410050189127E-2</v>
      </c>
      <c r="I11" s="9">
        <v>-0.29162927701413499</v>
      </c>
      <c r="J11" s="9">
        <v>-0.21487825269501931</v>
      </c>
      <c r="K11" s="9">
        <v>-4.5051460143155947E-2</v>
      </c>
      <c r="L11" s="9">
        <v>0.49319501961733131</v>
      </c>
      <c r="M11" s="9">
        <v>-0.26282928241088288</v>
      </c>
      <c r="N11" s="9">
        <v>-0.16119088787803779</v>
      </c>
      <c r="O11" s="9">
        <v>4.9036099125145852E-2</v>
      </c>
      <c r="P11" s="9">
        <v>4.9477470017181578E-2</v>
      </c>
      <c r="Q11" s="9">
        <v>0.17865943009283269</v>
      </c>
      <c r="R11" s="9">
        <v>-3.4599830277382948E-2</v>
      </c>
      <c r="S11" s="9">
        <v>0.39966898942525381</v>
      </c>
      <c r="T11" s="9">
        <v>-4.2349410530325961E-2</v>
      </c>
      <c r="U11" s="9">
        <v>-0.1011744751109695</v>
      </c>
    </row>
    <row r="12" spans="1:21" x14ac:dyDescent="0.35">
      <c r="A12" s="14" t="s">
        <v>212</v>
      </c>
      <c r="B12" s="9">
        <v>2.044930818473945</v>
      </c>
      <c r="C12" s="9">
        <v>0.25223714948182713</v>
      </c>
      <c r="D12" s="9">
        <v>0.13506646415298221</v>
      </c>
      <c r="E12" s="9">
        <v>1.532905907990942</v>
      </c>
      <c r="F12" s="9">
        <v>-8.4440264908930376E-2</v>
      </c>
      <c r="G12" s="9">
        <v>-8.1771241582199068E-3</v>
      </c>
      <c r="H12" s="9">
        <v>-9.0980935974429175E-2</v>
      </c>
      <c r="I12" s="9">
        <v>6.9662836287793559E-2</v>
      </c>
      <c r="J12" s="9">
        <v>-0.32142208898018659</v>
      </c>
      <c r="K12" s="9">
        <v>1.558026042503137E-2</v>
      </c>
      <c r="L12" s="9">
        <v>0.85869614601645805</v>
      </c>
      <c r="M12" s="9">
        <v>0.43466080249057237</v>
      </c>
      <c r="N12" s="9">
        <v>0.1081007613485645</v>
      </c>
      <c r="O12" s="9">
        <v>0.3052562137819399</v>
      </c>
      <c r="P12" s="9">
        <v>1.434700443394821E-3</v>
      </c>
      <c r="Q12" s="9">
        <v>-0.14970249659572579</v>
      </c>
      <c r="R12" s="9">
        <v>-0.37786002157532561</v>
      </c>
      <c r="S12" s="9">
        <v>-0.16593077074293139</v>
      </c>
      <c r="T12" s="9">
        <v>5.4722151449714151E-2</v>
      </c>
      <c r="U12" s="9">
        <v>1.4091153895578661E-3</v>
      </c>
    </row>
    <row r="13" spans="1:21" x14ac:dyDescent="0.35">
      <c r="A13" s="14" t="s">
        <v>213</v>
      </c>
      <c r="B13" s="9">
        <v>2.70471863821995</v>
      </c>
      <c r="C13" s="9">
        <v>-6.3000794407516394E-2</v>
      </c>
      <c r="D13" s="9">
        <v>-6.0051989945896167E-2</v>
      </c>
      <c r="E13" s="9">
        <v>1.439662971387025</v>
      </c>
      <c r="F13" s="9">
        <v>0.26203159980926949</v>
      </c>
      <c r="G13" s="9">
        <v>7.5815509228623762E-2</v>
      </c>
      <c r="H13" s="9">
        <v>-0.21237591567070371</v>
      </c>
      <c r="I13" s="9">
        <v>-9.0247177599118836E-2</v>
      </c>
      <c r="J13" s="9">
        <v>0.20700096954844391</v>
      </c>
      <c r="K13" s="9">
        <v>-2.7745342011206479E-2</v>
      </c>
      <c r="L13" s="9">
        <v>1.1717662118115859</v>
      </c>
      <c r="M13" s="9">
        <v>0.30410325984251052</v>
      </c>
      <c r="N13" s="9">
        <v>9.715487895550308E-2</v>
      </c>
      <c r="O13" s="9">
        <v>0.26702125307614649</v>
      </c>
      <c r="P13" s="9">
        <v>5.6489066348219583E-2</v>
      </c>
      <c r="Q13" s="9">
        <v>-0.13768059486436129</v>
      </c>
      <c r="R13" s="9">
        <v>-0.34487846053259252</v>
      </c>
      <c r="S13" s="9">
        <v>0.16054914177432891</v>
      </c>
      <c r="T13" s="9">
        <v>0.17423225660536409</v>
      </c>
      <c r="U13" s="9">
        <v>-0.1609556915261387</v>
      </c>
    </row>
    <row r="14" spans="1:21" x14ac:dyDescent="0.35">
      <c r="A14" s="14" t="s">
        <v>214</v>
      </c>
      <c r="B14" s="9">
        <v>1.465000843872821</v>
      </c>
      <c r="C14" s="9">
        <v>-0.1484878506379676</v>
      </c>
      <c r="D14" s="9">
        <v>0.121272206307298</v>
      </c>
      <c r="E14" s="9">
        <v>1.027039130768316</v>
      </c>
      <c r="F14" s="9">
        <v>-9.8050927487904213E-2</v>
      </c>
      <c r="G14" s="9">
        <v>-8.546358020116783E-2</v>
      </c>
      <c r="H14" s="9">
        <v>-0.22453721020148459</v>
      </c>
      <c r="I14" s="9">
        <v>0.1679259106256126</v>
      </c>
      <c r="J14" s="9">
        <v>0.2512389395000445</v>
      </c>
      <c r="K14" s="9">
        <v>3.1898292449294353E-2</v>
      </c>
      <c r="L14" s="9">
        <v>0.9120816002868809</v>
      </c>
      <c r="M14" s="9">
        <v>0.39578644269706242</v>
      </c>
      <c r="N14" s="9">
        <v>-0.2542878234278827</v>
      </c>
      <c r="O14" s="9">
        <v>0.31642206538731171</v>
      </c>
      <c r="P14" s="9">
        <v>-7.1955740509127467E-2</v>
      </c>
      <c r="Q14" s="9">
        <v>4.720192378424067E-3</v>
      </c>
      <c r="R14" s="9">
        <v>-7.8519439296853163E-2</v>
      </c>
      <c r="S14" s="9">
        <v>-6.1831817679768197E-2</v>
      </c>
      <c r="T14" s="9">
        <v>3.2923924486798609E-2</v>
      </c>
      <c r="U14" s="9">
        <v>2.2970401795006371E-2</v>
      </c>
    </row>
    <row r="15" spans="1:21" x14ac:dyDescent="0.35">
      <c r="A15" s="14" t="s">
        <v>215</v>
      </c>
      <c r="B15" s="9">
        <v>2.0598544299725852</v>
      </c>
      <c r="C15" s="9">
        <v>7.0788838477092039E-2</v>
      </c>
      <c r="D15" s="9">
        <v>-0.26704298404847399</v>
      </c>
      <c r="E15" s="9">
        <v>0.76973495501909539</v>
      </c>
      <c r="F15" s="9">
        <v>-0.29272299922769612</v>
      </c>
      <c r="G15" s="9">
        <v>-4.7248591332049034E-3</v>
      </c>
      <c r="H15" s="9">
        <v>-0.19377221026031061</v>
      </c>
      <c r="I15" s="9">
        <v>0.73972099568914695</v>
      </c>
      <c r="J15" s="9">
        <v>4.2886463926726223E-2</v>
      </c>
      <c r="K15" s="9">
        <v>7.9838019802941501E-2</v>
      </c>
      <c r="L15" s="9">
        <v>0.44280472105660568</v>
      </c>
      <c r="M15" s="9">
        <v>1.022864987578511</v>
      </c>
      <c r="N15" s="9">
        <v>-9.0399277977991868E-2</v>
      </c>
      <c r="O15" s="9">
        <v>-0.21207937706221841</v>
      </c>
      <c r="P15" s="9">
        <v>-1.5975466170411418E-2</v>
      </c>
      <c r="Q15" s="9">
        <v>0.12912654405386531</v>
      </c>
      <c r="R15" s="9">
        <v>-0.29997205864576831</v>
      </c>
      <c r="S15" s="9">
        <v>-7.4458639596622009E-2</v>
      </c>
      <c r="T15" s="9">
        <v>1.7471837960272081E-2</v>
      </c>
      <c r="U15" s="9">
        <v>7.6562753718249169E-3</v>
      </c>
    </row>
    <row r="16" spans="1:21" x14ac:dyDescent="0.35">
      <c r="A16" s="14" t="s">
        <v>216</v>
      </c>
      <c r="B16" s="9">
        <v>1.780764630177045</v>
      </c>
      <c r="C16" s="9">
        <v>-8.4634641764554167E-3</v>
      </c>
      <c r="D16" s="9">
        <v>-0.27302157989300668</v>
      </c>
      <c r="E16" s="9">
        <v>1.369008175773071</v>
      </c>
      <c r="F16" s="9">
        <v>4.1317261927635789E-2</v>
      </c>
      <c r="G16" s="9">
        <v>-0.1490285589686334</v>
      </c>
      <c r="H16" s="9">
        <v>-1.4709356447557709E-2</v>
      </c>
      <c r="I16" s="9">
        <v>0.88055267630681167</v>
      </c>
      <c r="J16" s="9">
        <v>0.16157239850994201</v>
      </c>
      <c r="K16" s="9">
        <v>-0.14310258889671021</v>
      </c>
      <c r="L16" s="9">
        <v>0.27105942416722628</v>
      </c>
      <c r="M16" s="9">
        <v>-0.17248075771834331</v>
      </c>
      <c r="N16" s="9">
        <v>-0.28590947732482203</v>
      </c>
      <c r="O16" s="9">
        <v>0.26580560258945979</v>
      </c>
      <c r="P16" s="9">
        <v>2.7998353135428249E-2</v>
      </c>
      <c r="Q16" s="9">
        <v>0.14245612103399011</v>
      </c>
      <c r="R16" s="9">
        <v>-0.28374171202788501</v>
      </c>
      <c r="S16" s="9">
        <v>-8.0120737915988879E-2</v>
      </c>
      <c r="T16" s="9">
        <v>-3.4308597934773727E-2</v>
      </c>
      <c r="U16" s="9">
        <v>-3.4202749976786607E-2</v>
      </c>
    </row>
    <row r="17" spans="1:21" x14ac:dyDescent="0.35">
      <c r="A17" s="14" t="s">
        <v>217</v>
      </c>
      <c r="B17" s="9">
        <v>2.2255017848160419</v>
      </c>
      <c r="C17" s="9">
        <v>-6.673337296583215E-2</v>
      </c>
      <c r="D17" s="9">
        <v>-0.10273376105625601</v>
      </c>
      <c r="E17" s="9">
        <v>0.24554916385974759</v>
      </c>
      <c r="F17" s="9">
        <v>-0.19279232283417749</v>
      </c>
      <c r="G17" s="9">
        <v>-6.4541419007755049E-2</v>
      </c>
      <c r="H17" s="9">
        <v>-0.31434291588163787</v>
      </c>
      <c r="I17" s="9">
        <v>-7.8462111180672717E-3</v>
      </c>
      <c r="J17" s="9">
        <v>0.19004167917427961</v>
      </c>
      <c r="K17" s="9">
        <v>-0.11117132717608549</v>
      </c>
      <c r="L17" s="9">
        <v>0.71403017803300195</v>
      </c>
      <c r="M17" s="9">
        <v>1.9947193457161621</v>
      </c>
      <c r="N17" s="9">
        <v>-2.0185899650861001E-2</v>
      </c>
      <c r="O17" s="9">
        <v>-0.1220753471152614</v>
      </c>
      <c r="P17" s="9">
        <v>4.9236098415993031E-2</v>
      </c>
      <c r="Q17" s="9">
        <v>-3.4746335083351371E-2</v>
      </c>
      <c r="R17" s="9">
        <v>-1.716607929104931E-2</v>
      </c>
      <c r="S17" s="9">
        <v>6.8330172716498813E-2</v>
      </c>
      <c r="T17" s="9">
        <v>-0.1062343629629811</v>
      </c>
      <c r="U17" s="9">
        <v>-5.3526404259099269E-2</v>
      </c>
    </row>
    <row r="18" spans="1:21" x14ac:dyDescent="0.35">
      <c r="A18" s="14" t="s">
        <v>218</v>
      </c>
      <c r="B18" s="9">
        <v>-0.55297711007267214</v>
      </c>
      <c r="C18" s="9">
        <v>0.15402512670769589</v>
      </c>
      <c r="D18" s="9">
        <v>-0.19941612778460011</v>
      </c>
      <c r="E18" s="9">
        <v>0.41564872426058802</v>
      </c>
      <c r="F18" s="9">
        <v>-0.2198195655445897</v>
      </c>
      <c r="G18" s="9">
        <v>-6.1997079814736768E-2</v>
      </c>
      <c r="H18" s="9">
        <v>-0.45120247663112623</v>
      </c>
      <c r="I18" s="9">
        <v>-0.40515044644212123</v>
      </c>
      <c r="J18" s="9">
        <v>3.8258698945509588E-2</v>
      </c>
      <c r="K18" s="9">
        <v>-3.1142951780553891E-2</v>
      </c>
      <c r="L18" s="9">
        <v>0.39491725435326552</v>
      </c>
      <c r="M18" s="9">
        <v>-3.9029836470318921E-2</v>
      </c>
      <c r="N18" s="9">
        <v>0.2031188870359224</v>
      </c>
      <c r="O18" s="9">
        <v>-8.063461379292193E-2</v>
      </c>
      <c r="P18" s="9">
        <v>-5.3565344632661403E-2</v>
      </c>
      <c r="Q18" s="9">
        <v>0.18712660936558501</v>
      </c>
      <c r="R18" s="9">
        <v>-0.15465033062448191</v>
      </c>
      <c r="S18" s="9">
        <v>-0.13734096428001721</v>
      </c>
      <c r="T18" s="9">
        <v>-1.08918352886445E-2</v>
      </c>
      <c r="U18" s="9">
        <v>-4.1601794649184908E-3</v>
      </c>
    </row>
    <row r="19" spans="1:21" x14ac:dyDescent="0.35">
      <c r="A19" s="14" t="s">
        <v>219</v>
      </c>
      <c r="B19" s="9">
        <v>-2.3360991795254749</v>
      </c>
      <c r="C19" s="9">
        <v>-0.14051190162367119</v>
      </c>
      <c r="D19" s="9">
        <v>-0.1795169954676836</v>
      </c>
      <c r="E19" s="9">
        <v>-0.32728802119636302</v>
      </c>
      <c r="F19" s="9">
        <v>-6.1523391664219371E-2</v>
      </c>
      <c r="G19" s="9">
        <v>8.5336003892017898E-2</v>
      </c>
      <c r="H19" s="9">
        <v>-0.82403659840808885</v>
      </c>
      <c r="I19" s="9">
        <v>-0.75201883294441907</v>
      </c>
      <c r="J19" s="9">
        <v>-0.50192784187569994</v>
      </c>
      <c r="K19" s="9">
        <v>-5.8211227369590043E-2</v>
      </c>
      <c r="L19" s="9">
        <v>0.31414877315524542</v>
      </c>
      <c r="M19" s="9">
        <v>-0.23706458865279639</v>
      </c>
      <c r="N19" s="9">
        <v>0.32354519469789422</v>
      </c>
      <c r="O19" s="9">
        <v>5.7971558569606077E-2</v>
      </c>
      <c r="P19" s="9">
        <v>6.2024463266232087E-2</v>
      </c>
      <c r="Q19" s="9">
        <v>0.16894230932787219</v>
      </c>
      <c r="R19" s="9">
        <v>-0.16663648460573491</v>
      </c>
      <c r="S19" s="9">
        <v>-0.40347182264755133</v>
      </c>
      <c r="T19" s="9">
        <v>-1.1518441075536611E-2</v>
      </c>
      <c r="U19" s="9">
        <v>8.587561230709459E-2</v>
      </c>
    </row>
    <row r="20" spans="1:21" x14ac:dyDescent="0.35">
      <c r="A20" s="14" t="s">
        <v>220</v>
      </c>
      <c r="B20" s="9">
        <v>1.9206024717054679</v>
      </c>
      <c r="C20" s="9">
        <v>-0.18047698906478171</v>
      </c>
      <c r="D20" s="9">
        <v>-0.28771577365485312</v>
      </c>
      <c r="E20" s="9">
        <v>1.9422057520327111E-2</v>
      </c>
      <c r="F20" s="9">
        <v>-0.29522362653145318</v>
      </c>
      <c r="G20" s="9">
        <v>-0.16577146126563369</v>
      </c>
      <c r="H20" s="9">
        <v>0.818043494156526</v>
      </c>
      <c r="I20" s="9">
        <v>1.197572490758362</v>
      </c>
      <c r="J20" s="9">
        <v>0.37475314106292912</v>
      </c>
      <c r="K20" s="9">
        <v>9.6169854048440209E-2</v>
      </c>
      <c r="L20" s="9">
        <v>0.362560515200958</v>
      </c>
      <c r="M20" s="9">
        <v>-3.1297735549205223E-2</v>
      </c>
      <c r="N20" s="9">
        <v>0.1188523609045874</v>
      </c>
      <c r="O20" s="9">
        <v>0.17900649930735349</v>
      </c>
      <c r="P20" s="9">
        <v>1.526814318538245E-2</v>
      </c>
      <c r="Q20" s="9">
        <v>-0.20717785923511811</v>
      </c>
      <c r="R20" s="9">
        <v>-0.110270804918007</v>
      </c>
      <c r="S20" s="9">
        <v>-7.6901703918149655E-2</v>
      </c>
      <c r="T20" s="9">
        <v>-2.8387011294820672E-2</v>
      </c>
      <c r="U20" s="9">
        <v>2.1172815964923361E-2</v>
      </c>
    </row>
    <row r="21" spans="1:21" x14ac:dyDescent="0.35">
      <c r="A21" s="14" t="s">
        <v>221</v>
      </c>
      <c r="B21" s="9">
        <v>1.113930529319318</v>
      </c>
      <c r="C21" s="9">
        <v>0.2239736936610055</v>
      </c>
      <c r="D21" s="9">
        <v>-0.61577789626098645</v>
      </c>
      <c r="E21" s="9">
        <v>6.3489119661501101E-2</v>
      </c>
      <c r="F21" s="9">
        <v>-0.24022086187436811</v>
      </c>
      <c r="G21" s="9">
        <v>-0.23706358912720829</v>
      </c>
      <c r="H21" s="9">
        <v>0.48226584427353009</v>
      </c>
      <c r="I21" s="9">
        <v>0.1601688229487335</v>
      </c>
      <c r="J21" s="9">
        <v>0.21276953906583321</v>
      </c>
      <c r="K21" s="9">
        <v>0.1179308637038788</v>
      </c>
      <c r="L21" s="9">
        <v>0.36809112705014718</v>
      </c>
      <c r="M21" s="9">
        <v>-0.86821396481203994</v>
      </c>
      <c r="N21" s="9">
        <v>0.61028098087821447</v>
      </c>
      <c r="O21" s="9">
        <v>-0.10030524383049021</v>
      </c>
      <c r="P21" s="9">
        <v>5.3121495051033127E-2</v>
      </c>
      <c r="Q21" s="9">
        <v>0.42039062201120952</v>
      </c>
      <c r="R21" s="9">
        <v>0.1324465368741416</v>
      </c>
      <c r="S21" s="9">
        <v>3.8716238050305912E-2</v>
      </c>
      <c r="T21" s="9">
        <v>7.3060486486010823E-2</v>
      </c>
      <c r="U21" s="9">
        <v>-0.1057465166897575</v>
      </c>
    </row>
    <row r="22" spans="1:21" x14ac:dyDescent="0.35">
      <c r="A22" s="14" t="s">
        <v>222</v>
      </c>
      <c r="B22" s="9">
        <v>-0.60071764433401453</v>
      </c>
      <c r="C22" s="9">
        <v>-0.1053462470573763</v>
      </c>
      <c r="D22" s="9">
        <v>-0.51060098423377809</v>
      </c>
      <c r="E22" s="9">
        <v>0.26115052665147759</v>
      </c>
      <c r="F22" s="9">
        <v>0.1064453406385566</v>
      </c>
      <c r="G22" s="9">
        <v>-0.10386027533303641</v>
      </c>
      <c r="H22" s="9">
        <v>-7.1500459561755797E-2</v>
      </c>
      <c r="I22" s="9">
        <v>-0.1748331747483429</v>
      </c>
      <c r="J22" s="9">
        <v>-0.1129998869556683</v>
      </c>
      <c r="K22" s="9">
        <v>-8.3067418373759513E-2</v>
      </c>
      <c r="L22" s="9">
        <v>0.39211689808719691</v>
      </c>
      <c r="M22" s="9">
        <v>1.193969322749374E-2</v>
      </c>
      <c r="N22" s="9">
        <v>0.21553661105817451</v>
      </c>
      <c r="O22" s="9">
        <v>-0.27546175294048869</v>
      </c>
      <c r="P22" s="9">
        <v>-6.6996516893682523E-2</v>
      </c>
      <c r="Q22" s="9">
        <v>1.7906904961556482E-2</v>
      </c>
      <c r="R22" s="9">
        <v>-4.2249134063604837E-2</v>
      </c>
      <c r="S22" s="9">
        <v>-4.8788612874498261E-2</v>
      </c>
      <c r="T22" s="9">
        <v>-0.13669858833896331</v>
      </c>
      <c r="U22" s="9">
        <v>0.1050602513878688</v>
      </c>
    </row>
    <row r="23" spans="1:21" x14ac:dyDescent="0.35">
      <c r="A23" s="14" t="s">
        <v>223</v>
      </c>
      <c r="B23" s="9">
        <v>-0.25882255754159372</v>
      </c>
      <c r="C23" s="9">
        <v>3.8295939054288443E-2</v>
      </c>
      <c r="D23" s="9">
        <v>-0.30988432841191738</v>
      </c>
      <c r="E23" s="9">
        <v>0.34096521659624729</v>
      </c>
      <c r="F23" s="9">
        <v>-3.5587236886822228E-2</v>
      </c>
      <c r="G23" s="9">
        <v>2.600035899774877E-2</v>
      </c>
      <c r="H23" s="9">
        <v>0.11337421249126339</v>
      </c>
      <c r="I23" s="9">
        <v>-0.39575309812060577</v>
      </c>
      <c r="J23" s="9">
        <v>0.1129921437625394</v>
      </c>
      <c r="K23" s="9">
        <v>7.9059512956126066E-2</v>
      </c>
      <c r="L23" s="9">
        <v>7.1752158775464508E-2</v>
      </c>
      <c r="M23" s="9">
        <v>-0.28291960791226473</v>
      </c>
      <c r="N23" s="9">
        <v>7.0285597909498662E-2</v>
      </c>
      <c r="O23" s="9">
        <v>-2.3980847352420849E-2</v>
      </c>
      <c r="P23" s="9">
        <v>0.48267017479086533</v>
      </c>
      <c r="Q23" s="9">
        <v>4.6701147329003406E-3</v>
      </c>
      <c r="R23" s="9">
        <v>-0.30564918784043782</v>
      </c>
      <c r="S23" s="9">
        <v>-0.21785068041760819</v>
      </c>
      <c r="T23" s="9">
        <v>7.457848254157827E-2</v>
      </c>
      <c r="U23" s="9">
        <v>-4.2574740364045571E-2</v>
      </c>
    </row>
    <row r="24" spans="1:21" x14ac:dyDescent="0.35">
      <c r="A24" s="14" t="s">
        <v>224</v>
      </c>
      <c r="B24" s="9">
        <v>0.52684880118905042</v>
      </c>
      <c r="C24" s="9">
        <v>0.17321403360651491</v>
      </c>
      <c r="D24" s="9">
        <v>0.19356772932446409</v>
      </c>
      <c r="E24" s="9">
        <v>0.39145890073606338</v>
      </c>
      <c r="F24" s="9">
        <v>-9.4027197237537344E-2</v>
      </c>
      <c r="G24" s="9">
        <v>9.4970181794166095E-3</v>
      </c>
      <c r="H24" s="9">
        <v>-8.3327196313553759E-2</v>
      </c>
      <c r="I24" s="9">
        <v>0.63274071208833949</v>
      </c>
      <c r="J24" s="9">
        <v>3.6663580920930271E-2</v>
      </c>
      <c r="K24" s="9">
        <v>-0.23038990693558059</v>
      </c>
      <c r="L24" s="9">
        <v>0.42291378812294489</v>
      </c>
      <c r="M24" s="9">
        <v>-0.1490456396942671</v>
      </c>
      <c r="N24" s="9">
        <v>2.9868581071798132E-2</v>
      </c>
      <c r="O24" s="9">
        <v>-0.24461151708220469</v>
      </c>
      <c r="P24" s="9">
        <v>0.20424245207952721</v>
      </c>
      <c r="Q24" s="9">
        <v>0.16088448482382511</v>
      </c>
      <c r="R24" s="9">
        <v>-0.20181060178756721</v>
      </c>
      <c r="S24" s="9">
        <v>-7.1447169220800355E-2</v>
      </c>
      <c r="T24" s="9">
        <v>-9.0520812006013196E-2</v>
      </c>
      <c r="U24" s="9">
        <v>-4.2319274881157692E-2</v>
      </c>
    </row>
    <row r="25" spans="1:21" x14ac:dyDescent="0.35">
      <c r="A25" s="14" t="s">
        <v>225</v>
      </c>
      <c r="B25" s="9">
        <v>0.31302901251093468</v>
      </c>
      <c r="C25" s="9">
        <v>-3.9119043457859159E-2</v>
      </c>
      <c r="D25" s="9">
        <v>0.19545961863148631</v>
      </c>
      <c r="E25" s="9">
        <v>4.9199541677397728E-2</v>
      </c>
      <c r="F25" s="9">
        <v>0.30643108430251181</v>
      </c>
      <c r="G25" s="9">
        <v>0.11311558687854641</v>
      </c>
      <c r="H25" s="9">
        <v>0.1855357116978549</v>
      </c>
      <c r="I25" s="9">
        <v>4.9455861632862773E-2</v>
      </c>
      <c r="J25" s="9">
        <v>-0.44588386116421491</v>
      </c>
      <c r="K25" s="9">
        <v>-0.20265715359272399</v>
      </c>
      <c r="L25" s="9">
        <v>0.57562832362529548</v>
      </c>
      <c r="M25" s="9">
        <v>-0.21901795659477771</v>
      </c>
      <c r="N25" s="9">
        <v>-0.130923924840043</v>
      </c>
      <c r="O25" s="9">
        <v>-2.926268502939219E-2</v>
      </c>
      <c r="P25" s="9">
        <v>-9.7527597781693776E-3</v>
      </c>
      <c r="Q25" s="9">
        <v>4.2428060966451978E-2</v>
      </c>
      <c r="R25" s="9">
        <v>-1.8464567002997451E-2</v>
      </c>
      <c r="S25" s="9">
        <v>0.21243116358808259</v>
      </c>
      <c r="T25" s="9">
        <v>-9.2228139275661689E-2</v>
      </c>
      <c r="U25" s="9">
        <v>4.2291843918091432E-2</v>
      </c>
    </row>
    <row r="26" spans="1:21" x14ac:dyDescent="0.35">
      <c r="A26" s="14" t="s">
        <v>226</v>
      </c>
      <c r="B26" s="9">
        <v>0.56240220946337516</v>
      </c>
      <c r="C26" s="9">
        <v>-7.8730943766112088E-2</v>
      </c>
      <c r="D26" s="9">
        <v>0.26470756745521101</v>
      </c>
      <c r="E26" s="9">
        <v>-0.18138415400349189</v>
      </c>
      <c r="F26" s="9">
        <v>8.0527646520957785E-2</v>
      </c>
      <c r="G26" s="9">
        <v>-4.013296270787084E-2</v>
      </c>
      <c r="H26" s="9">
        <v>-0.25956760748446139</v>
      </c>
      <c r="I26" s="9">
        <v>-6.6513232507793563E-3</v>
      </c>
      <c r="J26" s="9">
        <v>-0.14779772016633649</v>
      </c>
      <c r="K26" s="9">
        <v>7.2406528195300635E-2</v>
      </c>
      <c r="L26" s="9">
        <v>0.53138621519780427</v>
      </c>
      <c r="M26" s="9">
        <v>0.41592208269064063</v>
      </c>
      <c r="N26" s="9">
        <v>-8.1892262238382085E-2</v>
      </c>
      <c r="O26" s="9">
        <v>-0.23846732979890051</v>
      </c>
      <c r="P26" s="9">
        <v>-9.7234376407329376E-2</v>
      </c>
      <c r="Q26" s="9">
        <v>0.34654314719889961</v>
      </c>
      <c r="R26" s="9">
        <v>-3.1721246629889899E-2</v>
      </c>
      <c r="S26" s="9">
        <v>0.2067745097442017</v>
      </c>
      <c r="T26" s="9">
        <v>-7.8460468354090679E-2</v>
      </c>
      <c r="U26" s="9">
        <v>3.2831421111090817E-2</v>
      </c>
    </row>
    <row r="27" spans="1:21" x14ac:dyDescent="0.35">
      <c r="A27" s="14" t="s">
        <v>227</v>
      </c>
      <c r="B27" s="9">
        <v>1.9481219964165191</v>
      </c>
      <c r="C27" s="9">
        <v>-4.3017146905649349E-4</v>
      </c>
      <c r="D27" s="9">
        <v>2.8735553088121541E-3</v>
      </c>
      <c r="E27" s="9">
        <v>0.1215078819273518</v>
      </c>
      <c r="F27" s="9">
        <v>-0.15191336494163341</v>
      </c>
      <c r="G27" s="9">
        <v>-0.11086827871582761</v>
      </c>
      <c r="H27" s="9">
        <v>1.1828196340755199E-2</v>
      </c>
      <c r="I27" s="9">
        <v>0.29495536106089282</v>
      </c>
      <c r="J27" s="9">
        <v>0.11029353964393911</v>
      </c>
      <c r="K27" s="9">
        <v>0.11510673802790559</v>
      </c>
      <c r="L27" s="9">
        <v>-3.1863675910534343E-2</v>
      </c>
      <c r="M27" s="9">
        <v>0.86223612368148284</v>
      </c>
      <c r="N27" s="9">
        <v>2.0639586562254321E-2</v>
      </c>
      <c r="O27" s="9">
        <v>0.4003932425188696</v>
      </c>
      <c r="P27" s="9">
        <v>0.13183470634479269</v>
      </c>
      <c r="Q27" s="9">
        <v>8.0920964800040907E-2</v>
      </c>
      <c r="R27" s="9">
        <v>8.9441895374966274E-2</v>
      </c>
      <c r="S27" s="9">
        <v>0.20145456187763419</v>
      </c>
      <c r="T27" s="9">
        <v>-2.0089802467683389E-2</v>
      </c>
      <c r="U27" s="9">
        <v>7.8898706129897536E-2</v>
      </c>
    </row>
    <row r="28" spans="1:21" x14ac:dyDescent="0.35">
      <c r="A28" s="14" t="s">
        <v>228</v>
      </c>
      <c r="B28" s="9">
        <v>0.3235044762993633</v>
      </c>
      <c r="C28" s="9">
        <v>-5.673740773785943E-2</v>
      </c>
      <c r="D28" s="9">
        <v>-5.8233076322861357E-2</v>
      </c>
      <c r="E28" s="9">
        <v>0.43555970344557698</v>
      </c>
      <c r="F28" s="9">
        <v>-0.13646738373664311</v>
      </c>
      <c r="G28" s="9">
        <v>-2.9644720358438639E-2</v>
      </c>
      <c r="H28" s="9">
        <v>-0.1578897097552423</v>
      </c>
      <c r="I28" s="9">
        <v>-0.12149608611307949</v>
      </c>
      <c r="J28" s="9">
        <v>-4.1023905939263803E-3</v>
      </c>
      <c r="K28" s="9">
        <v>-3.9098291063132798E-2</v>
      </c>
      <c r="L28" s="9">
        <v>0.76380392066949221</v>
      </c>
      <c r="M28" s="9">
        <v>-0.36660418364895359</v>
      </c>
      <c r="N28" s="9">
        <v>-5.4216027746048077E-2</v>
      </c>
      <c r="O28" s="9">
        <v>-0.2210799288593053</v>
      </c>
      <c r="P28" s="9">
        <v>-4.7709493798860698E-2</v>
      </c>
      <c r="Q28" s="9">
        <v>-1.4671229976022949E-2</v>
      </c>
      <c r="R28" s="9">
        <v>0.19215552755326731</v>
      </c>
      <c r="S28" s="9">
        <v>-7.199031665365449E-2</v>
      </c>
      <c r="T28" s="9">
        <v>-3.235599593983206E-3</v>
      </c>
      <c r="U28" s="9">
        <v>5.2851111869024317E-2</v>
      </c>
    </row>
    <row r="29" spans="1:21" x14ac:dyDescent="0.35">
      <c r="A29" s="14" t="s">
        <v>229</v>
      </c>
      <c r="B29" s="9">
        <v>0.2552449068131013</v>
      </c>
      <c r="C29" s="9">
        <v>0.13832396020282151</v>
      </c>
      <c r="D29" s="9">
        <v>0.13113745934308851</v>
      </c>
      <c r="E29" s="9">
        <v>1.5246783331091999E-2</v>
      </c>
      <c r="F29" s="9">
        <v>0.26342315950626921</v>
      </c>
      <c r="G29" s="9">
        <v>7.4776082416231057E-2</v>
      </c>
      <c r="H29" s="9">
        <v>3.3412509565973157E-2</v>
      </c>
      <c r="I29" s="9">
        <v>-6.4862820954536618E-2</v>
      </c>
      <c r="J29" s="9">
        <v>-0.1199583327040785</v>
      </c>
      <c r="K29" s="9">
        <v>-0.1235056799624366</v>
      </c>
      <c r="L29" s="9">
        <v>0.48536646137536088</v>
      </c>
      <c r="M29" s="9">
        <v>-0.24344195912003841</v>
      </c>
      <c r="N29" s="9">
        <v>3.5684938897199307E-2</v>
      </c>
      <c r="O29" s="9">
        <v>-0.1468639138139898</v>
      </c>
      <c r="P29" s="9">
        <v>0.1123829109133883</v>
      </c>
      <c r="Q29" s="9">
        <v>0.1099917282981081</v>
      </c>
      <c r="R29" s="9">
        <v>0.26606578615311499</v>
      </c>
      <c r="S29" s="9">
        <v>-0.30929927429078119</v>
      </c>
      <c r="T29" s="9">
        <v>1.819091667064484E-2</v>
      </c>
      <c r="U29" s="9">
        <v>-4.7292675716078897E-2</v>
      </c>
    </row>
    <row r="30" spans="1:21" x14ac:dyDescent="0.35">
      <c r="A30" s="14" t="s">
        <v>230</v>
      </c>
      <c r="B30" s="9">
        <v>0.13978131014251721</v>
      </c>
      <c r="C30" s="9">
        <v>3.3426323104182479E-3</v>
      </c>
      <c r="D30" s="9">
        <v>4.9748923958948657E-2</v>
      </c>
      <c r="E30" s="9">
        <v>1.974143704506889</v>
      </c>
      <c r="F30" s="9">
        <v>0.27168950173597928</v>
      </c>
      <c r="G30" s="9">
        <v>7.1367481288839435E-2</v>
      </c>
      <c r="H30" s="9">
        <v>0.44440533395966092</v>
      </c>
      <c r="I30" s="9">
        <v>-0.39172861672478448</v>
      </c>
      <c r="J30" s="9">
        <v>-0.98522323030937575</v>
      </c>
      <c r="K30" s="9">
        <v>-0.13916197869681721</v>
      </c>
      <c r="L30" s="9">
        <v>0.45301526584607971</v>
      </c>
      <c r="M30" s="9">
        <v>-0.1747042839197242</v>
      </c>
      <c r="N30" s="9">
        <v>3.3348706272005688E-2</v>
      </c>
      <c r="O30" s="9">
        <v>0.15583672074040339</v>
      </c>
      <c r="P30" s="9">
        <v>-0.13327496506216199</v>
      </c>
      <c r="Q30" s="9">
        <v>-0.37939314487388331</v>
      </c>
      <c r="R30" s="9">
        <v>-0.47195203872561231</v>
      </c>
      <c r="S30" s="9">
        <v>-2.4818367299349768</v>
      </c>
      <c r="T30" s="9">
        <v>-6.6091411628677418E-2</v>
      </c>
      <c r="U30" s="9">
        <v>8.3943360627610611E-2</v>
      </c>
    </row>
    <row r="31" spans="1:21" x14ac:dyDescent="0.35">
      <c r="A31" s="14" t="s">
        <v>231</v>
      </c>
      <c r="B31" s="9">
        <v>2.079124636189067</v>
      </c>
      <c r="C31" s="9">
        <v>5.1582219757033941E-2</v>
      </c>
      <c r="D31" s="9">
        <v>-0.1236047150928383</v>
      </c>
      <c r="E31" s="9">
        <v>-0.27694636155827129</v>
      </c>
      <c r="F31" s="9">
        <v>-0.46621295462164891</v>
      </c>
      <c r="G31" s="9">
        <v>-5.5852680259330871E-2</v>
      </c>
      <c r="H31" s="9">
        <v>3.9439401040719198E-2</v>
      </c>
      <c r="I31" s="9">
        <v>0.5068849221718108</v>
      </c>
      <c r="J31" s="9">
        <v>0.15998860643077731</v>
      </c>
      <c r="K31" s="9">
        <v>0.20407514854215339</v>
      </c>
      <c r="L31" s="9">
        <v>0.56060632951521339</v>
      </c>
      <c r="M31" s="9">
        <v>0.13844029276356631</v>
      </c>
      <c r="N31" s="9">
        <v>-0.25970840316232841</v>
      </c>
      <c r="O31" s="9">
        <v>0.24336059328621429</v>
      </c>
      <c r="P31" s="9">
        <v>-0.1761896377909398</v>
      </c>
      <c r="Q31" s="9">
        <v>-7.2045352287715803E-2</v>
      </c>
      <c r="R31" s="9">
        <v>0.36850704634534692</v>
      </c>
      <c r="S31" s="9">
        <v>1.795734379657542</v>
      </c>
      <c r="T31" s="9">
        <v>5.9128334503259147E-2</v>
      </c>
      <c r="U31" s="9">
        <v>2.8691819164468019E-2</v>
      </c>
    </row>
    <row r="32" spans="1:21" x14ac:dyDescent="0.35">
      <c r="A32" s="14" t="s">
        <v>232</v>
      </c>
      <c r="B32" s="9">
        <v>0.95928262550930565</v>
      </c>
      <c r="C32" s="9">
        <v>0.13018432898127569</v>
      </c>
      <c r="D32" s="9">
        <v>2.1343007759315628E-2</v>
      </c>
      <c r="E32" s="9">
        <v>-1.061573349433879</v>
      </c>
      <c r="F32" s="9">
        <v>-1.6358625753275031E-2</v>
      </c>
      <c r="G32" s="9">
        <v>4.5869215246901532E-3</v>
      </c>
      <c r="H32" s="9">
        <v>0.3712908130583662</v>
      </c>
      <c r="I32" s="9">
        <v>6.3437378183565346E-2</v>
      </c>
      <c r="J32" s="9">
        <v>0.80138876258974046</v>
      </c>
      <c r="K32" s="9">
        <v>-0.1192494097024016</v>
      </c>
      <c r="L32" s="9">
        <v>4.7750145798308788E-2</v>
      </c>
      <c r="M32" s="9">
        <v>0.20261563718225861</v>
      </c>
      <c r="N32" s="9">
        <v>8.998446597134685E-2</v>
      </c>
      <c r="O32" s="9">
        <v>0.50843089801471775</v>
      </c>
      <c r="P32" s="9">
        <v>0.24231784205157131</v>
      </c>
      <c r="Q32" s="9">
        <v>0.34297878599875042</v>
      </c>
      <c r="R32" s="9">
        <v>0.47479471568440967</v>
      </c>
      <c r="S32" s="9">
        <v>0.33803340643687568</v>
      </c>
      <c r="T32" s="9">
        <v>-6.1560718817823802E-2</v>
      </c>
      <c r="U32" s="9">
        <v>-0.13732567583985539</v>
      </c>
    </row>
    <row r="33" spans="1:21" x14ac:dyDescent="0.35">
      <c r="A33" s="14" t="s">
        <v>233</v>
      </c>
      <c r="B33" s="9">
        <v>-0.4918134910058547</v>
      </c>
      <c r="C33" s="9">
        <v>-1.3939412494506431E-2</v>
      </c>
      <c r="D33" s="9">
        <v>-0.30327170514097929</v>
      </c>
      <c r="E33" s="9">
        <v>0.14531666806827531</v>
      </c>
      <c r="F33" s="9">
        <v>3.727697410588135E-2</v>
      </c>
      <c r="G33" s="9">
        <v>-6.1026962034198481E-2</v>
      </c>
      <c r="H33" s="9">
        <v>0.10598135611538349</v>
      </c>
      <c r="I33" s="9">
        <v>-8.8322354106286208E-2</v>
      </c>
      <c r="J33" s="9">
        <v>-9.2921799462379204E-2</v>
      </c>
      <c r="K33" s="9">
        <v>-8.8473949481018332E-2</v>
      </c>
      <c r="L33" s="9">
        <v>-7.1162276982012183E-3</v>
      </c>
      <c r="M33" s="9">
        <v>-0.36341927072615898</v>
      </c>
      <c r="N33" s="9">
        <v>-0.28778067849350519</v>
      </c>
      <c r="O33" s="9">
        <v>-0.22773608557739691</v>
      </c>
      <c r="P33" s="9">
        <v>0.51886693708350684</v>
      </c>
      <c r="Q33" s="9">
        <v>-4.4956014471426213E-2</v>
      </c>
      <c r="R33" s="9">
        <v>0.14401395202255729</v>
      </c>
      <c r="S33" s="9">
        <v>-0.1489616192273403</v>
      </c>
      <c r="T33" s="9">
        <v>-4.1676939220933663E-2</v>
      </c>
      <c r="U33" s="9">
        <v>9.6499823031252416E-3</v>
      </c>
    </row>
    <row r="34" spans="1:21" x14ac:dyDescent="0.35">
      <c r="A34" s="14" t="s">
        <v>234</v>
      </c>
      <c r="B34" s="9">
        <v>-0.89809608968933752</v>
      </c>
      <c r="C34" s="9">
        <v>-1.246281652385501E-2</v>
      </c>
      <c r="D34" s="9">
        <v>4.4934940866261319E-2</v>
      </c>
      <c r="E34" s="9">
        <v>5.1665416013402819E-2</v>
      </c>
      <c r="F34" s="9">
        <v>-3.9229616005349438E-2</v>
      </c>
      <c r="G34" s="9">
        <v>-6.2179397560046597E-2</v>
      </c>
      <c r="H34" s="9">
        <v>6.2039140826778041E-2</v>
      </c>
      <c r="I34" s="9">
        <v>-0.20739463146807829</v>
      </c>
      <c r="J34" s="9">
        <v>0.17960656724072041</v>
      </c>
      <c r="K34" s="9">
        <v>-9.452649821013713E-2</v>
      </c>
      <c r="L34" s="9">
        <v>-1.734814880171914E-3</v>
      </c>
      <c r="M34" s="9">
        <v>-9.6073347609038101E-2</v>
      </c>
      <c r="N34" s="9">
        <v>-0.277604205328222</v>
      </c>
      <c r="O34" s="9">
        <v>-6.9750808202141357E-2</v>
      </c>
      <c r="P34" s="9">
        <v>0.15033802203750971</v>
      </c>
      <c r="Q34" s="9">
        <v>8.2892194229083234E-3</v>
      </c>
      <c r="R34" s="9">
        <v>7.9416185581480322E-3</v>
      </c>
      <c r="S34" s="9">
        <v>-0.13563377803094001</v>
      </c>
      <c r="T34" s="9">
        <v>-3.7173015718030063E-2</v>
      </c>
      <c r="U34" s="9">
        <v>-5.9709532407573707E-2</v>
      </c>
    </row>
  </sheetData>
  <hyperlinks>
    <hyperlink ref="A3" location="Table_of_contents!A1" display="Return to table of contents" xr:uid="{00000000-0004-0000-1000-000000000000}"/>
  </hyperlinks>
  <pageMargins left="0.7" right="0.7" top="0.75" bottom="0.75" header="0.3" footer="0.3"/>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B287"/>
  <sheetViews>
    <sheetView workbookViewId="0"/>
  </sheetViews>
  <sheetFormatPr defaultRowHeight="15.5" x14ac:dyDescent="0.35"/>
  <cols>
    <col min="1" max="1" width="28.6328125" style="14" customWidth="1"/>
    <col min="2" max="2" width="30.6328125" style="9" customWidth="1"/>
  </cols>
  <sheetData>
    <row r="1" spans="1:2" ht="21" x14ac:dyDescent="0.5">
      <c r="A1" s="13" t="s">
        <v>248</v>
      </c>
    </row>
    <row r="2" spans="1:2" x14ac:dyDescent="0.35">
      <c r="A2" s="1" t="s">
        <v>13</v>
      </c>
    </row>
    <row r="3" spans="1:2" x14ac:dyDescent="0.35">
      <c r="A3" s="8" t="s">
        <v>158</v>
      </c>
    </row>
    <row r="4" spans="1:2" x14ac:dyDescent="0.35">
      <c r="A4" s="15" t="s">
        <v>249</v>
      </c>
      <c r="B4" s="10" t="s">
        <v>160</v>
      </c>
    </row>
    <row r="5" spans="1:2" x14ac:dyDescent="0.35">
      <c r="A5" s="15" t="s">
        <v>95</v>
      </c>
      <c r="B5" s="10" t="s">
        <v>161</v>
      </c>
    </row>
    <row r="6" spans="1:2" x14ac:dyDescent="0.35">
      <c r="A6" s="15" t="s">
        <v>96</v>
      </c>
      <c r="B6" s="10" t="s">
        <v>162</v>
      </c>
    </row>
    <row r="7" spans="1:2" x14ac:dyDescent="0.35">
      <c r="A7" s="15" t="s">
        <v>163</v>
      </c>
      <c r="B7" s="10" t="s">
        <v>164</v>
      </c>
    </row>
    <row r="8" spans="1:2" x14ac:dyDescent="0.35">
      <c r="A8" s="14" t="s">
        <v>250</v>
      </c>
      <c r="B8" s="9">
        <v>21.102502027728921</v>
      </c>
    </row>
    <row r="9" spans="1:2" x14ac:dyDescent="0.35">
      <c r="A9" s="14" t="s">
        <v>251</v>
      </c>
      <c r="B9" s="9">
        <v>21.038779708766061</v>
      </c>
    </row>
    <row r="10" spans="1:2" x14ac:dyDescent="0.35">
      <c r="A10" s="14" t="s">
        <v>252</v>
      </c>
      <c r="B10" s="9">
        <v>21.35986252924652</v>
      </c>
    </row>
    <row r="11" spans="1:2" x14ac:dyDescent="0.35">
      <c r="A11" s="14" t="s">
        <v>253</v>
      </c>
      <c r="B11" s="9">
        <v>21.287667436571141</v>
      </c>
    </row>
    <row r="12" spans="1:2" x14ac:dyDescent="0.35">
      <c r="A12" s="14" t="s">
        <v>254</v>
      </c>
      <c r="B12" s="9">
        <v>21.559502259847608</v>
      </c>
    </row>
    <row r="13" spans="1:2" x14ac:dyDescent="0.35">
      <c r="A13" s="14" t="s">
        <v>255</v>
      </c>
      <c r="B13" s="9">
        <v>21.611397998836761</v>
      </c>
    </row>
    <row r="14" spans="1:2" x14ac:dyDescent="0.35">
      <c r="A14" s="14" t="s">
        <v>256</v>
      </c>
      <c r="B14" s="9">
        <v>21.609103289289621</v>
      </c>
    </row>
    <row r="15" spans="1:2" x14ac:dyDescent="0.35">
      <c r="A15" s="14" t="s">
        <v>257</v>
      </c>
      <c r="B15" s="9">
        <v>21.663293737825899</v>
      </c>
    </row>
    <row r="16" spans="1:2" x14ac:dyDescent="0.35">
      <c r="A16" s="14" t="s">
        <v>258</v>
      </c>
      <c r="B16" s="9">
        <v>22.124353840681849</v>
      </c>
    </row>
    <row r="17" spans="1:2" x14ac:dyDescent="0.35">
      <c r="A17" s="14" t="s">
        <v>259</v>
      </c>
      <c r="B17" s="9">
        <v>22.156126742103769</v>
      </c>
    </row>
    <row r="18" spans="1:2" x14ac:dyDescent="0.35">
      <c r="A18" s="14" t="s">
        <v>260</v>
      </c>
      <c r="B18" s="9">
        <v>21.983670493830321</v>
      </c>
    </row>
    <row r="19" spans="1:2" x14ac:dyDescent="0.35">
      <c r="A19" s="14" t="s">
        <v>261</v>
      </c>
      <c r="B19" s="9">
        <v>22.074929327358848</v>
      </c>
    </row>
    <row r="20" spans="1:2" x14ac:dyDescent="0.35">
      <c r="A20" s="14" t="s">
        <v>262</v>
      </c>
      <c r="B20" s="9">
        <v>22.556465300020029</v>
      </c>
    </row>
    <row r="21" spans="1:2" x14ac:dyDescent="0.35">
      <c r="A21" s="14" t="s">
        <v>263</v>
      </c>
      <c r="B21" s="9">
        <v>21.88641011225543</v>
      </c>
    </row>
    <row r="22" spans="1:2" x14ac:dyDescent="0.35">
      <c r="A22" s="14" t="s">
        <v>264</v>
      </c>
      <c r="B22" s="9">
        <v>22.42160698509586</v>
      </c>
    </row>
    <row r="23" spans="1:2" x14ac:dyDescent="0.35">
      <c r="A23" s="14" t="s">
        <v>265</v>
      </c>
      <c r="B23" s="9">
        <v>22.44843743518549</v>
      </c>
    </row>
    <row r="24" spans="1:2" x14ac:dyDescent="0.35">
      <c r="A24" s="14" t="s">
        <v>266</v>
      </c>
      <c r="B24" s="9">
        <v>22.59335716889327</v>
      </c>
    </row>
    <row r="25" spans="1:2" x14ac:dyDescent="0.35">
      <c r="A25" s="14" t="s">
        <v>267</v>
      </c>
      <c r="B25" s="9">
        <v>22.855836637862179</v>
      </c>
    </row>
    <row r="26" spans="1:2" x14ac:dyDescent="0.35">
      <c r="A26" s="14" t="s">
        <v>268</v>
      </c>
      <c r="B26" s="9">
        <v>23.430926153599032</v>
      </c>
    </row>
    <row r="27" spans="1:2" x14ac:dyDescent="0.35">
      <c r="A27" s="14" t="s">
        <v>269</v>
      </c>
      <c r="B27" s="9">
        <v>23.966652574796498</v>
      </c>
    </row>
    <row r="28" spans="1:2" x14ac:dyDescent="0.35">
      <c r="A28" s="14" t="s">
        <v>270</v>
      </c>
      <c r="B28" s="9">
        <v>24.614113699327739</v>
      </c>
    </row>
    <row r="29" spans="1:2" x14ac:dyDescent="0.35">
      <c r="A29" s="14" t="s">
        <v>271</v>
      </c>
      <c r="B29" s="9">
        <v>24.476607642618401</v>
      </c>
    </row>
    <row r="30" spans="1:2" x14ac:dyDescent="0.35">
      <c r="A30" s="14" t="s">
        <v>272</v>
      </c>
      <c r="B30" s="9">
        <v>24.88312426470004</v>
      </c>
    </row>
    <row r="31" spans="1:2" x14ac:dyDescent="0.35">
      <c r="A31" s="14" t="s">
        <v>273</v>
      </c>
      <c r="B31" s="9">
        <v>25.07023135085138</v>
      </c>
    </row>
    <row r="32" spans="1:2" x14ac:dyDescent="0.35">
      <c r="A32" s="14" t="s">
        <v>274</v>
      </c>
      <c r="B32" s="9">
        <v>25.443739458678021</v>
      </c>
    </row>
    <row r="33" spans="1:2" x14ac:dyDescent="0.35">
      <c r="A33" s="14" t="s">
        <v>275</v>
      </c>
      <c r="B33" s="9">
        <v>25.550884742917511</v>
      </c>
    </row>
    <row r="34" spans="1:2" x14ac:dyDescent="0.35">
      <c r="A34" s="14" t="s">
        <v>276</v>
      </c>
      <c r="B34" s="9">
        <v>25.46139107057909</v>
      </c>
    </row>
    <row r="35" spans="1:2" x14ac:dyDescent="0.35">
      <c r="A35" s="14" t="s">
        <v>277</v>
      </c>
      <c r="B35" s="9">
        <v>25.395021009831069</v>
      </c>
    </row>
    <row r="36" spans="1:2" x14ac:dyDescent="0.35">
      <c r="A36" s="14" t="s">
        <v>278</v>
      </c>
      <c r="B36" s="9">
        <v>25.570124999889671</v>
      </c>
    </row>
    <row r="37" spans="1:2" x14ac:dyDescent="0.35">
      <c r="A37" s="14" t="s">
        <v>279</v>
      </c>
      <c r="B37" s="9">
        <v>25.785827697320752</v>
      </c>
    </row>
    <row r="38" spans="1:2" x14ac:dyDescent="0.35">
      <c r="A38" s="14" t="s">
        <v>280</v>
      </c>
      <c r="B38" s="9">
        <v>25.914154915841529</v>
      </c>
    </row>
    <row r="39" spans="1:2" x14ac:dyDescent="0.35">
      <c r="A39" s="14" t="s">
        <v>281</v>
      </c>
      <c r="B39" s="9">
        <v>25.851491693592731</v>
      </c>
    </row>
    <row r="40" spans="1:2" x14ac:dyDescent="0.35">
      <c r="A40" s="14" t="s">
        <v>282</v>
      </c>
      <c r="B40" s="9">
        <v>26.131093226105669</v>
      </c>
    </row>
    <row r="41" spans="1:2" x14ac:dyDescent="0.35">
      <c r="A41" s="14" t="s">
        <v>283</v>
      </c>
      <c r="B41" s="9">
        <v>27.175009553934942</v>
      </c>
    </row>
    <row r="42" spans="1:2" x14ac:dyDescent="0.35">
      <c r="A42" s="14" t="s">
        <v>284</v>
      </c>
      <c r="B42" s="9">
        <v>27.244027356468131</v>
      </c>
    </row>
    <row r="43" spans="1:2" x14ac:dyDescent="0.35">
      <c r="A43" s="14" t="s">
        <v>285</v>
      </c>
      <c r="B43" s="9">
        <v>27.924496995254369</v>
      </c>
    </row>
    <row r="44" spans="1:2" x14ac:dyDescent="0.35">
      <c r="A44" s="14" t="s">
        <v>286</v>
      </c>
      <c r="B44" s="9">
        <v>28.266408717778081</v>
      </c>
    </row>
    <row r="45" spans="1:2" x14ac:dyDescent="0.35">
      <c r="A45" s="14" t="s">
        <v>287</v>
      </c>
      <c r="B45" s="9">
        <v>28.63832818053362</v>
      </c>
    </row>
    <row r="46" spans="1:2" x14ac:dyDescent="0.35">
      <c r="A46" s="14" t="s">
        <v>288</v>
      </c>
      <c r="B46" s="9">
        <v>28.735059013751489</v>
      </c>
    </row>
    <row r="47" spans="1:2" x14ac:dyDescent="0.35">
      <c r="A47" s="14" t="s">
        <v>289</v>
      </c>
      <c r="B47" s="9">
        <v>29.111038347244271</v>
      </c>
    </row>
    <row r="48" spans="1:2" x14ac:dyDescent="0.35">
      <c r="A48" s="14" t="s">
        <v>290</v>
      </c>
      <c r="B48" s="9">
        <v>29.17405460173109</v>
      </c>
    </row>
    <row r="49" spans="1:2" x14ac:dyDescent="0.35">
      <c r="A49" s="14" t="s">
        <v>291</v>
      </c>
      <c r="B49" s="9">
        <v>29.301675755775829</v>
      </c>
    </row>
    <row r="50" spans="1:2" x14ac:dyDescent="0.35">
      <c r="A50" s="14" t="s">
        <v>292</v>
      </c>
      <c r="B50" s="9">
        <v>29.464247101384679</v>
      </c>
    </row>
    <row r="51" spans="1:2" x14ac:dyDescent="0.35">
      <c r="A51" s="14" t="s">
        <v>293</v>
      </c>
      <c r="B51" s="9">
        <v>29.63864502696725</v>
      </c>
    </row>
    <row r="52" spans="1:2" x14ac:dyDescent="0.35">
      <c r="A52" s="14" t="s">
        <v>294</v>
      </c>
      <c r="B52" s="9">
        <v>29.650824639178989</v>
      </c>
    </row>
    <row r="53" spans="1:2" x14ac:dyDescent="0.35">
      <c r="A53" s="14" t="s">
        <v>295</v>
      </c>
      <c r="B53" s="9">
        <v>29.775268503081531</v>
      </c>
    </row>
    <row r="54" spans="1:2" x14ac:dyDescent="0.35">
      <c r="A54" s="14" t="s">
        <v>296</v>
      </c>
      <c r="B54" s="9">
        <v>29.947371719116958</v>
      </c>
    </row>
    <row r="55" spans="1:2" x14ac:dyDescent="0.35">
      <c r="A55" s="14" t="s">
        <v>297</v>
      </c>
      <c r="B55" s="9">
        <v>29.81975056507223</v>
      </c>
    </row>
    <row r="56" spans="1:2" x14ac:dyDescent="0.35">
      <c r="A56" s="14" t="s">
        <v>298</v>
      </c>
      <c r="B56" s="9">
        <v>30.0718155830195</v>
      </c>
    </row>
    <row r="57" spans="1:2" x14ac:dyDescent="0.35">
      <c r="A57" s="14" t="s">
        <v>299</v>
      </c>
      <c r="B57" s="9">
        <v>30.425553885516941</v>
      </c>
    </row>
    <row r="58" spans="1:2" x14ac:dyDescent="0.35">
      <c r="A58" s="14" t="s">
        <v>300</v>
      </c>
      <c r="B58" s="9">
        <v>30.601010907813571</v>
      </c>
    </row>
    <row r="59" spans="1:2" x14ac:dyDescent="0.35">
      <c r="A59" s="14" t="s">
        <v>301</v>
      </c>
      <c r="B59" s="9">
        <v>30.79464909036831</v>
      </c>
    </row>
    <row r="60" spans="1:2" x14ac:dyDescent="0.35">
      <c r="A60" s="14" t="s">
        <v>302</v>
      </c>
      <c r="B60" s="9">
        <v>31.871220900214549</v>
      </c>
    </row>
    <row r="61" spans="1:2" x14ac:dyDescent="0.35">
      <c r="A61" s="14" t="s">
        <v>303</v>
      </c>
      <c r="B61" s="9">
        <v>31.932295477392259</v>
      </c>
    </row>
    <row r="62" spans="1:2" x14ac:dyDescent="0.35">
      <c r="A62" s="14" t="s">
        <v>304</v>
      </c>
      <c r="B62" s="9">
        <v>32.464138543971487</v>
      </c>
    </row>
    <row r="63" spans="1:2" x14ac:dyDescent="0.35">
      <c r="A63" s="14" t="s">
        <v>305</v>
      </c>
      <c r="B63" s="9">
        <v>32.494499316441328</v>
      </c>
    </row>
    <row r="64" spans="1:2" x14ac:dyDescent="0.35">
      <c r="A64" s="14" t="s">
        <v>306</v>
      </c>
      <c r="B64" s="9">
        <v>32.546748087668497</v>
      </c>
    </row>
    <row r="65" spans="1:2" x14ac:dyDescent="0.35">
      <c r="A65" s="14" t="s">
        <v>307</v>
      </c>
      <c r="B65" s="9">
        <v>32.749035560054757</v>
      </c>
    </row>
    <row r="66" spans="1:2" x14ac:dyDescent="0.35">
      <c r="A66" s="14" t="s">
        <v>308</v>
      </c>
      <c r="B66" s="9">
        <v>32.910900841187562</v>
      </c>
    </row>
    <row r="67" spans="1:2" x14ac:dyDescent="0.35">
      <c r="A67" s="14" t="s">
        <v>309</v>
      </c>
      <c r="B67" s="9">
        <v>33.109481475074602</v>
      </c>
    </row>
    <row r="68" spans="1:2" x14ac:dyDescent="0.35">
      <c r="A68" s="14" t="s">
        <v>310</v>
      </c>
      <c r="B68" s="9">
        <v>32.878245359170592</v>
      </c>
    </row>
    <row r="69" spans="1:2" x14ac:dyDescent="0.35">
      <c r="A69" s="14" t="s">
        <v>311</v>
      </c>
      <c r="B69" s="9">
        <v>33.638500283749657</v>
      </c>
    </row>
    <row r="70" spans="1:2" x14ac:dyDescent="0.35">
      <c r="A70" s="14" t="s">
        <v>312</v>
      </c>
      <c r="B70" s="9">
        <v>33.832491498542417</v>
      </c>
    </row>
    <row r="71" spans="1:2" x14ac:dyDescent="0.35">
      <c r="A71" s="14" t="s">
        <v>313</v>
      </c>
      <c r="B71" s="9">
        <v>34.404227208018071</v>
      </c>
    </row>
    <row r="72" spans="1:2" x14ac:dyDescent="0.35">
      <c r="A72" s="14" t="s">
        <v>314</v>
      </c>
      <c r="B72" s="9">
        <v>34.231064895268567</v>
      </c>
    </row>
    <row r="73" spans="1:2" x14ac:dyDescent="0.35">
      <c r="A73" s="14" t="s">
        <v>315</v>
      </c>
      <c r="B73" s="9">
        <v>34.798917250125989</v>
      </c>
    </row>
    <row r="74" spans="1:2" x14ac:dyDescent="0.35">
      <c r="A74" s="14" t="s">
        <v>316</v>
      </c>
      <c r="B74" s="9">
        <v>35.399954635357417</v>
      </c>
    </row>
    <row r="75" spans="1:2" x14ac:dyDescent="0.35">
      <c r="A75" s="14" t="s">
        <v>317</v>
      </c>
      <c r="B75" s="9">
        <v>35.621305848596833</v>
      </c>
    </row>
    <row r="76" spans="1:2" x14ac:dyDescent="0.35">
      <c r="A76" s="14" t="s">
        <v>318</v>
      </c>
      <c r="B76" s="9">
        <v>35.624836170977041</v>
      </c>
    </row>
    <row r="77" spans="1:2" x14ac:dyDescent="0.35">
      <c r="A77" s="14" t="s">
        <v>319</v>
      </c>
      <c r="B77" s="9">
        <v>36.527892635835777</v>
      </c>
    </row>
    <row r="78" spans="1:2" x14ac:dyDescent="0.35">
      <c r="A78" s="14" t="s">
        <v>320</v>
      </c>
      <c r="B78" s="9">
        <v>36.739535462529602</v>
      </c>
    </row>
    <row r="79" spans="1:2" x14ac:dyDescent="0.35">
      <c r="A79" s="14" t="s">
        <v>321</v>
      </c>
      <c r="B79" s="9">
        <v>37.360872201447251</v>
      </c>
    </row>
    <row r="80" spans="1:2" x14ac:dyDescent="0.35">
      <c r="A80" s="14" t="s">
        <v>322</v>
      </c>
      <c r="B80" s="9">
        <v>39.1699859051879</v>
      </c>
    </row>
    <row r="81" spans="1:2" x14ac:dyDescent="0.35">
      <c r="A81" s="14" t="s">
        <v>323</v>
      </c>
      <c r="B81" s="9">
        <v>39.336617121533997</v>
      </c>
    </row>
    <row r="82" spans="1:2" x14ac:dyDescent="0.35">
      <c r="A82" s="14" t="s">
        <v>324</v>
      </c>
      <c r="B82" s="9">
        <v>38.913507984265358</v>
      </c>
    </row>
    <row r="83" spans="1:2" x14ac:dyDescent="0.35">
      <c r="A83" s="14" t="s">
        <v>325</v>
      </c>
      <c r="B83" s="9">
        <v>38.767352637724493</v>
      </c>
    </row>
    <row r="84" spans="1:2" x14ac:dyDescent="0.35">
      <c r="A84" s="14" t="s">
        <v>326</v>
      </c>
      <c r="B84" s="9">
        <v>37.725554503323352</v>
      </c>
    </row>
    <row r="85" spans="1:2" x14ac:dyDescent="0.35">
      <c r="A85" s="14" t="s">
        <v>327</v>
      </c>
      <c r="B85" s="9">
        <v>38.276637826874747</v>
      </c>
    </row>
    <row r="86" spans="1:2" x14ac:dyDescent="0.35">
      <c r="A86" s="14" t="s">
        <v>328</v>
      </c>
      <c r="B86" s="9">
        <v>38.615725291494307</v>
      </c>
    </row>
    <row r="87" spans="1:2" x14ac:dyDescent="0.35">
      <c r="A87" s="14" t="s">
        <v>329</v>
      </c>
      <c r="B87" s="9">
        <v>37.988740036768313</v>
      </c>
    </row>
    <row r="88" spans="1:2" x14ac:dyDescent="0.35">
      <c r="A88" s="14" t="s">
        <v>330</v>
      </c>
      <c r="B88" s="9">
        <v>37.999154487789937</v>
      </c>
    </row>
    <row r="89" spans="1:2" x14ac:dyDescent="0.35">
      <c r="A89" s="14" t="s">
        <v>331</v>
      </c>
      <c r="B89" s="9">
        <v>37.424241488172093</v>
      </c>
    </row>
    <row r="90" spans="1:2" x14ac:dyDescent="0.35">
      <c r="A90" s="14" t="s">
        <v>332</v>
      </c>
      <c r="B90" s="9">
        <v>37.237663950377787</v>
      </c>
    </row>
    <row r="91" spans="1:2" x14ac:dyDescent="0.35">
      <c r="A91" s="14" t="s">
        <v>333</v>
      </c>
      <c r="B91" s="9">
        <v>37.70684379470822</v>
      </c>
    </row>
    <row r="92" spans="1:2" x14ac:dyDescent="0.35">
      <c r="A92" s="14" t="s">
        <v>334</v>
      </c>
      <c r="B92" s="9">
        <v>38.282109826564088</v>
      </c>
    </row>
    <row r="93" spans="1:2" x14ac:dyDescent="0.35">
      <c r="A93" s="14" t="s">
        <v>335</v>
      </c>
      <c r="B93" s="9">
        <v>38.226683765194728</v>
      </c>
    </row>
    <row r="94" spans="1:2" x14ac:dyDescent="0.35">
      <c r="A94" s="14" t="s">
        <v>336</v>
      </c>
      <c r="B94" s="9">
        <v>38.676093804195958</v>
      </c>
    </row>
    <row r="95" spans="1:2" x14ac:dyDescent="0.35">
      <c r="A95" s="14" t="s">
        <v>337</v>
      </c>
      <c r="B95" s="9">
        <v>39.422403955373198</v>
      </c>
    </row>
    <row r="96" spans="1:2" x14ac:dyDescent="0.35">
      <c r="A96" s="14" t="s">
        <v>338</v>
      </c>
      <c r="B96" s="9">
        <v>39.665113619012907</v>
      </c>
    </row>
    <row r="97" spans="1:2" x14ac:dyDescent="0.35">
      <c r="A97" s="14" t="s">
        <v>339</v>
      </c>
      <c r="B97" s="9">
        <v>39.165043453855603</v>
      </c>
    </row>
    <row r="98" spans="1:2" x14ac:dyDescent="0.35">
      <c r="A98" s="14" t="s">
        <v>340</v>
      </c>
      <c r="B98" s="9">
        <v>39.362211958790553</v>
      </c>
    </row>
    <row r="99" spans="1:2" x14ac:dyDescent="0.35">
      <c r="A99" s="14" t="s">
        <v>341</v>
      </c>
      <c r="B99" s="9">
        <v>39.992904052015767</v>
      </c>
    </row>
    <row r="100" spans="1:2" x14ac:dyDescent="0.35">
      <c r="A100" s="14" t="s">
        <v>342</v>
      </c>
      <c r="B100" s="9">
        <v>40.395713835598187</v>
      </c>
    </row>
    <row r="101" spans="1:2" x14ac:dyDescent="0.35">
      <c r="A101" s="14" t="s">
        <v>343</v>
      </c>
      <c r="B101" s="9">
        <v>40.738861170954983</v>
      </c>
    </row>
    <row r="102" spans="1:2" x14ac:dyDescent="0.35">
      <c r="A102" s="14" t="s">
        <v>344</v>
      </c>
      <c r="B102" s="9">
        <v>41.294357397481647</v>
      </c>
    </row>
    <row r="103" spans="1:2" x14ac:dyDescent="0.35">
      <c r="A103" s="14" t="s">
        <v>345</v>
      </c>
      <c r="B103" s="9">
        <v>41.643682797003819</v>
      </c>
    </row>
    <row r="104" spans="1:2" x14ac:dyDescent="0.35">
      <c r="A104" s="14" t="s">
        <v>346</v>
      </c>
      <c r="B104" s="9">
        <v>41.400443585007068</v>
      </c>
    </row>
    <row r="105" spans="1:2" x14ac:dyDescent="0.35">
      <c r="A105" s="14" t="s">
        <v>347</v>
      </c>
      <c r="B105" s="9">
        <v>43.093233166319663</v>
      </c>
    </row>
    <row r="106" spans="1:2" x14ac:dyDescent="0.35">
      <c r="A106" s="14" t="s">
        <v>348</v>
      </c>
      <c r="B106" s="9">
        <v>42.359455659592193</v>
      </c>
    </row>
    <row r="107" spans="1:2" x14ac:dyDescent="0.35">
      <c r="A107" s="14" t="s">
        <v>349</v>
      </c>
      <c r="B107" s="9">
        <v>42.662886868171583</v>
      </c>
    </row>
    <row r="108" spans="1:2" x14ac:dyDescent="0.35">
      <c r="A108" s="14" t="s">
        <v>350</v>
      </c>
      <c r="B108" s="9">
        <v>42.130337737116307</v>
      </c>
    </row>
    <row r="109" spans="1:2" x14ac:dyDescent="0.35">
      <c r="A109" s="14" t="s">
        <v>351</v>
      </c>
      <c r="B109" s="9">
        <v>41.548717124976058</v>
      </c>
    </row>
    <row r="110" spans="1:2" x14ac:dyDescent="0.35">
      <c r="A110" s="14" t="s">
        <v>352</v>
      </c>
      <c r="B110" s="9">
        <v>41.494350160320757</v>
      </c>
    </row>
    <row r="111" spans="1:2" x14ac:dyDescent="0.35">
      <c r="A111" s="14" t="s">
        <v>353</v>
      </c>
      <c r="B111" s="9">
        <v>40.930028127843563</v>
      </c>
    </row>
    <row r="112" spans="1:2" x14ac:dyDescent="0.35">
      <c r="A112" s="14" t="s">
        <v>354</v>
      </c>
      <c r="B112" s="9">
        <v>40.914141677132598</v>
      </c>
    </row>
    <row r="113" spans="1:2" x14ac:dyDescent="0.35">
      <c r="A113" s="14" t="s">
        <v>355</v>
      </c>
      <c r="B113" s="9">
        <v>41.141847470656401</v>
      </c>
    </row>
    <row r="114" spans="1:2" x14ac:dyDescent="0.35">
      <c r="A114" s="14" t="s">
        <v>356</v>
      </c>
      <c r="B114" s="9">
        <v>41.60431970246443</v>
      </c>
    </row>
    <row r="115" spans="1:2" x14ac:dyDescent="0.35">
      <c r="A115" s="14" t="s">
        <v>357</v>
      </c>
      <c r="B115" s="9">
        <v>41.749239436172218</v>
      </c>
    </row>
    <row r="116" spans="1:2" x14ac:dyDescent="0.35">
      <c r="A116" s="14" t="s">
        <v>358</v>
      </c>
      <c r="B116" s="9">
        <v>41.750828081243313</v>
      </c>
    </row>
    <row r="117" spans="1:2" x14ac:dyDescent="0.35">
      <c r="A117" s="14" t="s">
        <v>359</v>
      </c>
      <c r="B117" s="9">
        <v>42.26201876189829</v>
      </c>
    </row>
    <row r="118" spans="1:2" x14ac:dyDescent="0.35">
      <c r="A118" s="14" t="s">
        <v>360</v>
      </c>
      <c r="B118" s="9">
        <v>42.449125848049633</v>
      </c>
    </row>
    <row r="119" spans="1:2" x14ac:dyDescent="0.35">
      <c r="A119" s="14" t="s">
        <v>361</v>
      </c>
      <c r="B119" s="9">
        <v>42.668711900098941</v>
      </c>
    </row>
    <row r="120" spans="1:2" x14ac:dyDescent="0.35">
      <c r="A120" s="14" t="s">
        <v>362</v>
      </c>
      <c r="B120" s="9">
        <v>43.584830557764462</v>
      </c>
    </row>
    <row r="121" spans="1:2" x14ac:dyDescent="0.35">
      <c r="A121" s="14" t="s">
        <v>363</v>
      </c>
      <c r="B121" s="9">
        <v>43.738929129660796</v>
      </c>
    </row>
    <row r="122" spans="1:2" x14ac:dyDescent="0.35">
      <c r="A122" s="14" t="s">
        <v>364</v>
      </c>
      <c r="B122" s="9">
        <v>44.251178907029839</v>
      </c>
    </row>
    <row r="123" spans="1:2" x14ac:dyDescent="0.35">
      <c r="A123" s="14" t="s">
        <v>365</v>
      </c>
      <c r="B123" s="9">
        <v>44.540841858326402</v>
      </c>
    </row>
    <row r="124" spans="1:2" x14ac:dyDescent="0.35">
      <c r="A124" s="14" t="s">
        <v>366</v>
      </c>
      <c r="B124" s="9">
        <v>44.949476673836173</v>
      </c>
    </row>
    <row r="125" spans="1:2" x14ac:dyDescent="0.35">
      <c r="A125" s="14" t="s">
        <v>367</v>
      </c>
      <c r="B125" s="9">
        <v>44.421693477994182</v>
      </c>
    </row>
    <row r="126" spans="1:2" x14ac:dyDescent="0.35">
      <c r="A126" s="14" t="s">
        <v>368</v>
      </c>
      <c r="B126" s="9">
        <v>44.678171398916717</v>
      </c>
    </row>
    <row r="127" spans="1:2" x14ac:dyDescent="0.35">
      <c r="A127" s="14" t="s">
        <v>369</v>
      </c>
      <c r="B127" s="9">
        <v>45.412301937882212</v>
      </c>
    </row>
    <row r="128" spans="1:2" x14ac:dyDescent="0.35">
      <c r="A128" s="14" t="s">
        <v>370</v>
      </c>
      <c r="B128" s="9">
        <v>46.029225773824599</v>
      </c>
    </row>
    <row r="129" spans="1:2" x14ac:dyDescent="0.35">
      <c r="A129" s="14" t="s">
        <v>371</v>
      </c>
      <c r="B129" s="9">
        <v>47.089205068483842</v>
      </c>
    </row>
    <row r="130" spans="1:2" x14ac:dyDescent="0.35">
      <c r="A130" s="14" t="s">
        <v>372</v>
      </c>
      <c r="B130" s="9">
        <v>47.024600168925929</v>
      </c>
    </row>
    <row r="131" spans="1:2" x14ac:dyDescent="0.35">
      <c r="A131" s="14" t="s">
        <v>373</v>
      </c>
      <c r="B131" s="9">
        <v>47.019834233712643</v>
      </c>
    </row>
    <row r="132" spans="1:2" x14ac:dyDescent="0.35">
      <c r="A132" s="14" t="s">
        <v>374</v>
      </c>
      <c r="B132" s="9">
        <v>47.303672153081841</v>
      </c>
    </row>
    <row r="133" spans="1:2" x14ac:dyDescent="0.35">
      <c r="A133" s="14" t="s">
        <v>375</v>
      </c>
      <c r="B133" s="9">
        <v>47.828807607138657</v>
      </c>
    </row>
    <row r="134" spans="1:2" x14ac:dyDescent="0.35">
      <c r="A134" s="14" t="s">
        <v>376</v>
      </c>
      <c r="B134" s="9">
        <v>48.264978937214103</v>
      </c>
    </row>
    <row r="135" spans="1:2" x14ac:dyDescent="0.35">
      <c r="A135" s="14" t="s">
        <v>377</v>
      </c>
      <c r="B135" s="9">
        <v>49.055947666501041</v>
      </c>
    </row>
    <row r="136" spans="1:2" x14ac:dyDescent="0.35">
      <c r="A136" s="14" t="s">
        <v>378</v>
      </c>
      <c r="B136" s="9">
        <v>49.31595590980379</v>
      </c>
    </row>
    <row r="137" spans="1:2" x14ac:dyDescent="0.35">
      <c r="A137" s="14" t="s">
        <v>379</v>
      </c>
      <c r="B137" s="9">
        <v>50.232427599707343</v>
      </c>
    </row>
    <row r="138" spans="1:2" x14ac:dyDescent="0.35">
      <c r="A138" s="14" t="s">
        <v>380</v>
      </c>
      <c r="B138" s="9">
        <v>51.306704700006442</v>
      </c>
    </row>
    <row r="139" spans="1:2" x14ac:dyDescent="0.35">
      <c r="A139" s="14" t="s">
        <v>381</v>
      </c>
      <c r="B139" s="9">
        <v>51.888501828265703</v>
      </c>
    </row>
    <row r="140" spans="1:2" x14ac:dyDescent="0.35">
      <c r="A140" s="14" t="s">
        <v>382</v>
      </c>
      <c r="B140" s="9">
        <v>52.675587202934402</v>
      </c>
    </row>
    <row r="141" spans="1:2" x14ac:dyDescent="0.35">
      <c r="A141" s="14" t="s">
        <v>383</v>
      </c>
      <c r="B141" s="9">
        <v>52.943891703830673</v>
      </c>
    </row>
    <row r="142" spans="1:2" x14ac:dyDescent="0.35">
      <c r="A142" s="14" t="s">
        <v>384</v>
      </c>
      <c r="B142" s="9">
        <v>53.624714374854918</v>
      </c>
    </row>
    <row r="143" spans="1:2" x14ac:dyDescent="0.35">
      <c r="A143" s="14" t="s">
        <v>385</v>
      </c>
      <c r="B143" s="9">
        <v>54.122489830465092</v>
      </c>
    </row>
    <row r="144" spans="1:2" x14ac:dyDescent="0.35">
      <c r="A144" s="14" t="s">
        <v>386</v>
      </c>
      <c r="B144" s="9">
        <v>54.382321557648837</v>
      </c>
    </row>
    <row r="145" spans="1:2" x14ac:dyDescent="0.35">
      <c r="A145" s="14" t="s">
        <v>387</v>
      </c>
      <c r="B145" s="9">
        <v>54.623266060098437</v>
      </c>
    </row>
    <row r="146" spans="1:2" x14ac:dyDescent="0.35">
      <c r="A146" s="14" t="s">
        <v>388</v>
      </c>
      <c r="B146" s="9">
        <v>54.744179601620772</v>
      </c>
    </row>
    <row r="147" spans="1:2" x14ac:dyDescent="0.35">
      <c r="A147" s="14" t="s">
        <v>389</v>
      </c>
      <c r="B147" s="9">
        <v>54.873212884617587</v>
      </c>
    </row>
    <row r="148" spans="1:2" x14ac:dyDescent="0.35">
      <c r="A148" s="14" t="s">
        <v>390</v>
      </c>
      <c r="B148" s="9">
        <v>55.137104482538582</v>
      </c>
    </row>
    <row r="149" spans="1:2" x14ac:dyDescent="0.35">
      <c r="A149" s="14" t="s">
        <v>391</v>
      </c>
      <c r="B149" s="9">
        <v>55.443889497379168</v>
      </c>
    </row>
    <row r="150" spans="1:2" x14ac:dyDescent="0.35">
      <c r="A150" s="14" t="s">
        <v>392</v>
      </c>
      <c r="B150" s="9">
        <v>54.964295202027117</v>
      </c>
    </row>
    <row r="151" spans="1:2" x14ac:dyDescent="0.35">
      <c r="A151" s="14" t="s">
        <v>393</v>
      </c>
      <c r="B151" s="9">
        <v>54.790073792563547</v>
      </c>
    </row>
    <row r="152" spans="1:2" x14ac:dyDescent="0.35">
      <c r="A152" s="14" t="s">
        <v>394</v>
      </c>
      <c r="B152" s="9">
        <v>54.467578843131001</v>
      </c>
    </row>
    <row r="153" spans="1:2" x14ac:dyDescent="0.35">
      <c r="A153" s="14" t="s">
        <v>395</v>
      </c>
      <c r="B153" s="9">
        <v>54.493350196506583</v>
      </c>
    </row>
    <row r="154" spans="1:2" x14ac:dyDescent="0.35">
      <c r="A154" s="14" t="s">
        <v>396</v>
      </c>
      <c r="B154" s="9">
        <v>54.521945807786302</v>
      </c>
    </row>
    <row r="155" spans="1:2" x14ac:dyDescent="0.35">
      <c r="A155" s="14" t="s">
        <v>397</v>
      </c>
      <c r="B155" s="9">
        <v>54.565545289181948</v>
      </c>
    </row>
    <row r="156" spans="1:2" x14ac:dyDescent="0.35">
      <c r="A156" s="14" t="s">
        <v>398</v>
      </c>
      <c r="B156" s="9">
        <v>54.477110713557593</v>
      </c>
    </row>
    <row r="157" spans="1:2" x14ac:dyDescent="0.35">
      <c r="A157" s="14" t="s">
        <v>399</v>
      </c>
      <c r="B157" s="9">
        <v>54.492114583673491</v>
      </c>
    </row>
    <row r="158" spans="1:2" x14ac:dyDescent="0.35">
      <c r="A158" s="14" t="s">
        <v>400</v>
      </c>
      <c r="B158" s="9">
        <v>54.757065278308538</v>
      </c>
    </row>
    <row r="159" spans="1:2" x14ac:dyDescent="0.35">
      <c r="A159" s="14" t="s">
        <v>401</v>
      </c>
      <c r="B159" s="9">
        <v>55.161287190843048</v>
      </c>
    </row>
    <row r="160" spans="1:2" x14ac:dyDescent="0.35">
      <c r="A160" s="14" t="s">
        <v>402</v>
      </c>
      <c r="B160" s="9">
        <v>55.384227049153559</v>
      </c>
    </row>
    <row r="161" spans="1:2" x14ac:dyDescent="0.35">
      <c r="A161" s="14" t="s">
        <v>403</v>
      </c>
      <c r="B161" s="9">
        <v>55.680774129091539</v>
      </c>
    </row>
    <row r="162" spans="1:2" x14ac:dyDescent="0.35">
      <c r="A162" s="14" t="s">
        <v>404</v>
      </c>
      <c r="B162" s="9">
        <v>56.235211258904137</v>
      </c>
    </row>
    <row r="163" spans="1:2" x14ac:dyDescent="0.35">
      <c r="A163" s="14" t="s">
        <v>405</v>
      </c>
      <c r="B163" s="9">
        <v>56.590185174234662</v>
      </c>
    </row>
    <row r="164" spans="1:2" x14ac:dyDescent="0.35">
      <c r="A164" s="14" t="s">
        <v>406</v>
      </c>
      <c r="B164" s="9">
        <v>57.065190050492433</v>
      </c>
    </row>
    <row r="165" spans="1:2" x14ac:dyDescent="0.35">
      <c r="A165" s="14" t="s">
        <v>407</v>
      </c>
      <c r="B165" s="9">
        <v>57.5380767333221</v>
      </c>
    </row>
    <row r="166" spans="1:2" x14ac:dyDescent="0.35">
      <c r="A166" s="14" t="s">
        <v>408</v>
      </c>
      <c r="B166" s="9">
        <v>57.995076965440788</v>
      </c>
    </row>
    <row r="167" spans="1:2" x14ac:dyDescent="0.35">
      <c r="A167" s="14" t="s">
        <v>409</v>
      </c>
      <c r="B167" s="9">
        <v>58.284210368380307</v>
      </c>
    </row>
    <row r="168" spans="1:2" x14ac:dyDescent="0.35">
      <c r="A168" s="14" t="s">
        <v>410</v>
      </c>
      <c r="B168" s="9">
        <v>58.568401319987537</v>
      </c>
    </row>
    <row r="169" spans="1:2" x14ac:dyDescent="0.35">
      <c r="A169" s="14" t="s">
        <v>411</v>
      </c>
      <c r="B169" s="9">
        <v>58.637419122520718</v>
      </c>
    </row>
    <row r="170" spans="1:2" x14ac:dyDescent="0.35">
      <c r="A170" s="14" t="s">
        <v>412</v>
      </c>
      <c r="B170" s="9">
        <v>59.340482824540331</v>
      </c>
    </row>
    <row r="171" spans="1:2" x14ac:dyDescent="0.35">
      <c r="A171" s="14" t="s">
        <v>413</v>
      </c>
      <c r="B171" s="9">
        <v>59.596254680986817</v>
      </c>
    </row>
    <row r="172" spans="1:2" x14ac:dyDescent="0.35">
      <c r="A172" s="14" t="s">
        <v>414</v>
      </c>
      <c r="B172" s="9">
        <v>60.154222133179637</v>
      </c>
    </row>
    <row r="173" spans="1:2" x14ac:dyDescent="0.35">
      <c r="A173" s="14" t="s">
        <v>415</v>
      </c>
      <c r="B173" s="9">
        <v>60.480953469468453</v>
      </c>
    </row>
    <row r="174" spans="1:2" x14ac:dyDescent="0.35">
      <c r="A174" s="14" t="s">
        <v>416</v>
      </c>
      <c r="B174" s="9">
        <v>60.913947509401687</v>
      </c>
    </row>
    <row r="175" spans="1:2" x14ac:dyDescent="0.35">
      <c r="A175" s="14" t="s">
        <v>417</v>
      </c>
      <c r="B175" s="9">
        <v>61.609244502184822</v>
      </c>
    </row>
    <row r="176" spans="1:2" x14ac:dyDescent="0.35">
      <c r="A176" s="14" t="s">
        <v>418</v>
      </c>
      <c r="B176" s="9">
        <v>62.377089619881367</v>
      </c>
    </row>
    <row r="177" spans="1:2" x14ac:dyDescent="0.35">
      <c r="A177" s="14" t="s">
        <v>419</v>
      </c>
      <c r="B177" s="9">
        <v>62.973890618256533</v>
      </c>
    </row>
    <row r="178" spans="1:2" x14ac:dyDescent="0.35">
      <c r="A178" s="14" t="s">
        <v>420</v>
      </c>
      <c r="B178" s="9">
        <v>63.440599236920811</v>
      </c>
    </row>
    <row r="179" spans="1:2" x14ac:dyDescent="0.35">
      <c r="A179" s="14" t="s">
        <v>421</v>
      </c>
      <c r="B179" s="9">
        <v>64.323532864212325</v>
      </c>
    </row>
    <row r="180" spans="1:2" x14ac:dyDescent="0.35">
      <c r="A180" s="14" t="s">
        <v>422</v>
      </c>
      <c r="B180" s="9">
        <v>64.847079673198067</v>
      </c>
    </row>
    <row r="181" spans="1:2" x14ac:dyDescent="0.35">
      <c r="A181" s="14" t="s">
        <v>423</v>
      </c>
      <c r="B181" s="9">
        <v>65.30284429248367</v>
      </c>
    </row>
    <row r="182" spans="1:2" x14ac:dyDescent="0.35">
      <c r="A182" s="14" t="s">
        <v>424</v>
      </c>
      <c r="B182" s="9">
        <v>65.56338208414347</v>
      </c>
    </row>
    <row r="183" spans="1:2" x14ac:dyDescent="0.35">
      <c r="A183" s="14" t="s">
        <v>425</v>
      </c>
      <c r="B183" s="9">
        <v>66.087458441486234</v>
      </c>
    </row>
    <row r="184" spans="1:2" x14ac:dyDescent="0.35">
      <c r="A184" s="14" t="s">
        <v>426</v>
      </c>
      <c r="B184" s="9">
        <v>66.526277513346827</v>
      </c>
    </row>
    <row r="185" spans="1:2" x14ac:dyDescent="0.35">
      <c r="A185" s="14" t="s">
        <v>427</v>
      </c>
      <c r="B185" s="9">
        <v>66.810644981073068</v>
      </c>
    </row>
    <row r="186" spans="1:2" x14ac:dyDescent="0.35">
      <c r="A186" s="14" t="s">
        <v>428</v>
      </c>
      <c r="B186" s="9">
        <v>67.955705045095456</v>
      </c>
    </row>
    <row r="187" spans="1:2" x14ac:dyDescent="0.35">
      <c r="A187" s="14" t="s">
        <v>429</v>
      </c>
      <c r="B187" s="9">
        <v>68.962199955694459</v>
      </c>
    </row>
    <row r="188" spans="1:2" x14ac:dyDescent="0.35">
      <c r="A188" s="14" t="s">
        <v>430</v>
      </c>
      <c r="B188" s="9">
        <v>69.728985976676924</v>
      </c>
    </row>
    <row r="189" spans="1:2" x14ac:dyDescent="0.35">
      <c r="A189" s="14" t="s">
        <v>431</v>
      </c>
      <c r="B189" s="9">
        <v>70.309547492103107</v>
      </c>
    </row>
    <row r="190" spans="1:2" x14ac:dyDescent="0.35">
      <c r="A190" s="14" t="s">
        <v>432</v>
      </c>
      <c r="B190" s="9">
        <v>70.803439593095035</v>
      </c>
    </row>
    <row r="191" spans="1:2" x14ac:dyDescent="0.35">
      <c r="A191" s="14" t="s">
        <v>433</v>
      </c>
      <c r="B191" s="9">
        <v>71.320808337915395</v>
      </c>
    </row>
    <row r="192" spans="1:2" x14ac:dyDescent="0.35">
      <c r="A192" s="14" t="s">
        <v>434</v>
      </c>
      <c r="B192" s="9">
        <v>71.942498109071067</v>
      </c>
    </row>
    <row r="193" spans="1:2" x14ac:dyDescent="0.35">
      <c r="A193" s="14" t="s">
        <v>435</v>
      </c>
      <c r="B193" s="9">
        <v>72.204801061920975</v>
      </c>
    </row>
    <row r="194" spans="1:2" x14ac:dyDescent="0.35">
      <c r="A194" s="14" t="s">
        <v>436</v>
      </c>
      <c r="B194" s="9">
        <v>72.509467883333429</v>
      </c>
    </row>
    <row r="195" spans="1:2" x14ac:dyDescent="0.35">
      <c r="A195" s="14" t="s">
        <v>437</v>
      </c>
      <c r="B195" s="9">
        <v>72.676452131917557</v>
      </c>
    </row>
    <row r="196" spans="1:2" x14ac:dyDescent="0.35">
      <c r="A196" s="14" t="s">
        <v>438</v>
      </c>
      <c r="B196" s="9">
        <v>72.818547607721172</v>
      </c>
    </row>
    <row r="197" spans="1:2" x14ac:dyDescent="0.35">
      <c r="A197" s="14" t="s">
        <v>439</v>
      </c>
      <c r="B197" s="9">
        <v>73.102385527090377</v>
      </c>
    </row>
    <row r="198" spans="1:2" x14ac:dyDescent="0.35">
      <c r="A198" s="14" t="s">
        <v>440</v>
      </c>
      <c r="B198" s="9">
        <v>73.685065235944677</v>
      </c>
    </row>
    <row r="199" spans="1:2" x14ac:dyDescent="0.35">
      <c r="A199" s="14" t="s">
        <v>441</v>
      </c>
      <c r="B199" s="9">
        <v>74.271981331655255</v>
      </c>
    </row>
    <row r="200" spans="1:2" x14ac:dyDescent="0.35">
      <c r="A200" s="14" t="s">
        <v>442</v>
      </c>
      <c r="B200" s="9">
        <v>74.723686080203635</v>
      </c>
    </row>
    <row r="201" spans="1:2" x14ac:dyDescent="0.35">
      <c r="A201" s="14" t="s">
        <v>443</v>
      </c>
      <c r="B201" s="9">
        <v>75.43186874967455</v>
      </c>
    </row>
    <row r="202" spans="1:2" x14ac:dyDescent="0.35">
      <c r="A202" s="14" t="s">
        <v>444</v>
      </c>
      <c r="B202" s="9">
        <v>76.12787180693374</v>
      </c>
    </row>
    <row r="203" spans="1:2" x14ac:dyDescent="0.35">
      <c r="A203" s="14" t="s">
        <v>445</v>
      </c>
      <c r="B203" s="9">
        <v>76.759093448515983</v>
      </c>
    </row>
    <row r="204" spans="1:2" x14ac:dyDescent="0.35">
      <c r="A204" s="14" t="s">
        <v>446</v>
      </c>
      <c r="B204" s="9">
        <v>76.985916661444733</v>
      </c>
    </row>
    <row r="205" spans="1:2" x14ac:dyDescent="0.35">
      <c r="A205" s="14" t="s">
        <v>447</v>
      </c>
      <c r="B205" s="9">
        <v>77.360660382104442</v>
      </c>
    </row>
    <row r="206" spans="1:2" x14ac:dyDescent="0.35">
      <c r="A206" s="14" t="s">
        <v>448</v>
      </c>
      <c r="B206" s="9">
        <v>77.57195017656025</v>
      </c>
    </row>
    <row r="207" spans="1:2" x14ac:dyDescent="0.35">
      <c r="A207" s="14" t="s">
        <v>449</v>
      </c>
      <c r="B207" s="9">
        <v>78.066371825909215</v>
      </c>
    </row>
    <row r="208" spans="1:2" x14ac:dyDescent="0.35">
      <c r="A208" s="14" t="s">
        <v>450</v>
      </c>
      <c r="B208" s="9">
        <v>78.710126111941221</v>
      </c>
    </row>
    <row r="209" spans="1:2" x14ac:dyDescent="0.35">
      <c r="A209" s="14" t="s">
        <v>451</v>
      </c>
      <c r="B209" s="9">
        <v>79.439137683455414</v>
      </c>
    </row>
    <row r="210" spans="1:2" x14ac:dyDescent="0.35">
      <c r="A210" s="14" t="s">
        <v>452</v>
      </c>
      <c r="B210" s="9">
        <v>80.173444738539914</v>
      </c>
    </row>
    <row r="211" spans="1:2" x14ac:dyDescent="0.35">
      <c r="A211" s="14" t="s">
        <v>453</v>
      </c>
      <c r="B211" s="9">
        <v>80.996009853129763</v>
      </c>
    </row>
    <row r="212" spans="1:2" x14ac:dyDescent="0.35">
      <c r="A212" s="14" t="s">
        <v>454</v>
      </c>
      <c r="B212" s="9">
        <v>81.469955632673489</v>
      </c>
    </row>
    <row r="213" spans="1:2" x14ac:dyDescent="0.35">
      <c r="A213" s="14" t="s">
        <v>455</v>
      </c>
      <c r="B213" s="9">
        <v>81.739848778640848</v>
      </c>
    </row>
    <row r="214" spans="1:2" x14ac:dyDescent="0.35">
      <c r="A214" s="14" t="s">
        <v>456</v>
      </c>
      <c r="B214" s="9">
        <v>81.877354835350175</v>
      </c>
    </row>
    <row r="215" spans="1:2" x14ac:dyDescent="0.35">
      <c r="A215" s="14" t="s">
        <v>457</v>
      </c>
      <c r="B215" s="9">
        <v>82.287048747574005</v>
      </c>
    </row>
    <row r="216" spans="1:2" x14ac:dyDescent="0.35">
      <c r="A216" s="14" t="s">
        <v>458</v>
      </c>
      <c r="B216" s="9">
        <v>83.135738247777454</v>
      </c>
    </row>
    <row r="217" spans="1:2" x14ac:dyDescent="0.35">
      <c r="A217" s="14" t="s">
        <v>459</v>
      </c>
      <c r="B217" s="9">
        <v>83.80438130658996</v>
      </c>
    </row>
    <row r="218" spans="1:2" x14ac:dyDescent="0.35">
      <c r="A218" s="14" t="s">
        <v>460</v>
      </c>
      <c r="B218" s="9">
        <v>84.33957817943039</v>
      </c>
    </row>
    <row r="219" spans="1:2" x14ac:dyDescent="0.35">
      <c r="A219" s="14" t="s">
        <v>461</v>
      </c>
      <c r="B219" s="9">
        <v>84.780868476957153</v>
      </c>
    </row>
    <row r="220" spans="1:2" x14ac:dyDescent="0.35">
      <c r="A220" s="14" t="s">
        <v>462</v>
      </c>
      <c r="B220" s="9">
        <v>85.308475156680117</v>
      </c>
    </row>
    <row r="221" spans="1:2" x14ac:dyDescent="0.35">
      <c r="A221" s="14" t="s">
        <v>463</v>
      </c>
      <c r="B221" s="9">
        <v>84.988274916794708</v>
      </c>
    </row>
    <row r="222" spans="1:2" x14ac:dyDescent="0.35">
      <c r="A222" s="14" t="s">
        <v>464</v>
      </c>
      <c r="B222" s="9">
        <v>83.666875249880633</v>
      </c>
    </row>
    <row r="223" spans="1:2" x14ac:dyDescent="0.35">
      <c r="A223" s="14" t="s">
        <v>465</v>
      </c>
      <c r="B223" s="9">
        <v>81.852289546450663</v>
      </c>
    </row>
    <row r="224" spans="1:2" x14ac:dyDescent="0.35">
      <c r="A224" s="14" t="s">
        <v>466</v>
      </c>
      <c r="B224" s="9">
        <v>80.238579186454857</v>
      </c>
    </row>
    <row r="225" spans="1:2" x14ac:dyDescent="0.35">
      <c r="A225" s="14" t="s">
        <v>467</v>
      </c>
      <c r="B225" s="9">
        <v>79.906552366595747</v>
      </c>
    </row>
    <row r="226" spans="1:2" x14ac:dyDescent="0.35">
      <c r="A226" s="14" t="s">
        <v>468</v>
      </c>
      <c r="B226" s="9">
        <v>79.954741267085666</v>
      </c>
    </row>
    <row r="227" spans="1:2" x14ac:dyDescent="0.35">
      <c r="A227" s="14" t="s">
        <v>469</v>
      </c>
      <c r="B227" s="9">
        <v>80.223751832457964</v>
      </c>
    </row>
    <row r="228" spans="1:2" x14ac:dyDescent="0.35">
      <c r="A228" s="14" t="s">
        <v>470</v>
      </c>
      <c r="B228" s="9">
        <v>81.06026172044966</v>
      </c>
    </row>
    <row r="229" spans="1:2" x14ac:dyDescent="0.35">
      <c r="A229" s="14" t="s">
        <v>471</v>
      </c>
      <c r="B229" s="9">
        <v>81.98379405511362</v>
      </c>
    </row>
    <row r="230" spans="1:2" x14ac:dyDescent="0.35">
      <c r="A230" s="14" t="s">
        <v>472</v>
      </c>
      <c r="B230" s="9">
        <v>82.451032222134941</v>
      </c>
    </row>
    <row r="231" spans="1:2" x14ac:dyDescent="0.35">
      <c r="A231" s="14" t="s">
        <v>473</v>
      </c>
      <c r="B231" s="9">
        <v>82.523580347048338</v>
      </c>
    </row>
    <row r="232" spans="1:2" x14ac:dyDescent="0.35">
      <c r="A232" s="14" t="s">
        <v>474</v>
      </c>
      <c r="B232" s="9">
        <v>82.74351943133567</v>
      </c>
    </row>
    <row r="233" spans="1:2" x14ac:dyDescent="0.35">
      <c r="A233" s="14" t="s">
        <v>475</v>
      </c>
      <c r="B233" s="9">
        <v>82.79894549270503</v>
      </c>
    </row>
    <row r="234" spans="1:2" x14ac:dyDescent="0.35">
      <c r="A234" s="14" t="s">
        <v>476</v>
      </c>
      <c r="B234" s="9">
        <v>83.10061154009432</v>
      </c>
    </row>
    <row r="235" spans="1:2" x14ac:dyDescent="0.35">
      <c r="A235" s="14" t="s">
        <v>477</v>
      </c>
      <c r="B235" s="9">
        <v>83.292661077577961</v>
      </c>
    </row>
    <row r="236" spans="1:2" x14ac:dyDescent="0.35">
      <c r="A236" s="14" t="s">
        <v>478</v>
      </c>
      <c r="B236" s="9">
        <v>84.064566066011736</v>
      </c>
    </row>
    <row r="237" spans="1:2" x14ac:dyDescent="0.35">
      <c r="A237" s="14" t="s">
        <v>479</v>
      </c>
      <c r="B237" s="9">
        <v>83.989723231551196</v>
      </c>
    </row>
    <row r="238" spans="1:2" x14ac:dyDescent="0.35">
      <c r="A238" s="14" t="s">
        <v>480</v>
      </c>
      <c r="B238" s="9">
        <v>84.840001376825725</v>
      </c>
    </row>
    <row r="239" spans="1:2" x14ac:dyDescent="0.35">
      <c r="A239" s="14" t="s">
        <v>481</v>
      </c>
      <c r="B239" s="9">
        <v>84.760569123270912</v>
      </c>
    </row>
    <row r="240" spans="1:2" x14ac:dyDescent="0.35">
      <c r="A240" s="14" t="s">
        <v>482</v>
      </c>
      <c r="B240" s="9">
        <v>84.968152079227494</v>
      </c>
    </row>
    <row r="241" spans="1:2" x14ac:dyDescent="0.35">
      <c r="A241" s="14" t="s">
        <v>483</v>
      </c>
      <c r="B241" s="9">
        <v>85.588253205312085</v>
      </c>
    </row>
    <row r="242" spans="1:2" x14ac:dyDescent="0.35">
      <c r="A242" s="14" t="s">
        <v>484</v>
      </c>
      <c r="B242" s="9">
        <v>86.189467106662505</v>
      </c>
    </row>
    <row r="243" spans="1:2" x14ac:dyDescent="0.35">
      <c r="A243" s="14" t="s">
        <v>485</v>
      </c>
      <c r="B243" s="9">
        <v>86.735961011119628</v>
      </c>
    </row>
    <row r="244" spans="1:2" x14ac:dyDescent="0.35">
      <c r="A244" s="14" t="s">
        <v>486</v>
      </c>
      <c r="B244" s="9">
        <v>87.491450000485415</v>
      </c>
    </row>
    <row r="245" spans="1:2" x14ac:dyDescent="0.35">
      <c r="A245" s="14" t="s">
        <v>487</v>
      </c>
      <c r="B245" s="9">
        <v>88.351613048424554</v>
      </c>
    </row>
    <row r="246" spans="1:2" x14ac:dyDescent="0.35">
      <c r="A246" s="14" t="s">
        <v>488</v>
      </c>
      <c r="B246" s="9">
        <v>89.110632360170555</v>
      </c>
    </row>
    <row r="247" spans="1:2" x14ac:dyDescent="0.35">
      <c r="A247" s="14" t="s">
        <v>489</v>
      </c>
      <c r="B247" s="9">
        <v>89.680073360099072</v>
      </c>
    </row>
    <row r="248" spans="1:2" x14ac:dyDescent="0.35">
      <c r="A248" s="14" t="s">
        <v>490</v>
      </c>
      <c r="B248" s="9">
        <v>89.824640061568829</v>
      </c>
    </row>
    <row r="249" spans="1:2" x14ac:dyDescent="0.35">
      <c r="A249" s="14" t="s">
        <v>491</v>
      </c>
      <c r="B249" s="9">
        <v>90.28393500323466</v>
      </c>
    </row>
    <row r="250" spans="1:2" x14ac:dyDescent="0.35">
      <c r="A250" s="14" t="s">
        <v>492</v>
      </c>
      <c r="B250" s="9">
        <v>90.529998473135578</v>
      </c>
    </row>
    <row r="251" spans="1:2" x14ac:dyDescent="0.35">
      <c r="A251" s="14" t="s">
        <v>493</v>
      </c>
      <c r="B251" s="9">
        <v>90.971818319019349</v>
      </c>
    </row>
    <row r="252" spans="1:2" x14ac:dyDescent="0.35">
      <c r="A252" s="14" t="s">
        <v>494</v>
      </c>
      <c r="B252" s="9">
        <v>91.409754810284895</v>
      </c>
    </row>
    <row r="253" spans="1:2" x14ac:dyDescent="0.35">
      <c r="A253" s="14" t="s">
        <v>495</v>
      </c>
      <c r="B253" s="9">
        <v>92.020853614299924</v>
      </c>
    </row>
    <row r="254" spans="1:2" x14ac:dyDescent="0.35">
      <c r="A254" s="14" t="s">
        <v>496</v>
      </c>
      <c r="B254" s="9">
        <v>92.49197513593947</v>
      </c>
    </row>
    <row r="255" spans="1:2" x14ac:dyDescent="0.35">
      <c r="A255" s="14" t="s">
        <v>497</v>
      </c>
      <c r="B255" s="9">
        <v>93.177387226058016</v>
      </c>
    </row>
    <row r="256" spans="1:2" x14ac:dyDescent="0.35">
      <c r="A256" s="14" t="s">
        <v>498</v>
      </c>
      <c r="B256" s="9">
        <v>93.984065889936915</v>
      </c>
    </row>
    <row r="257" spans="1:2" x14ac:dyDescent="0.35">
      <c r="A257" s="14" t="s">
        <v>499</v>
      </c>
      <c r="B257" s="9">
        <v>94.55403643822244</v>
      </c>
    </row>
    <row r="258" spans="1:2" x14ac:dyDescent="0.35">
      <c r="A258" s="14" t="s">
        <v>500</v>
      </c>
      <c r="B258" s="9">
        <v>95.065050602758419</v>
      </c>
    </row>
    <row r="259" spans="1:2" x14ac:dyDescent="0.35">
      <c r="A259" s="14" t="s">
        <v>501</v>
      </c>
      <c r="B259" s="9">
        <v>95.643846956994494</v>
      </c>
    </row>
    <row r="260" spans="1:2" x14ac:dyDescent="0.35">
      <c r="A260" s="14" t="s">
        <v>502</v>
      </c>
      <c r="B260" s="9">
        <v>95.724338307263366</v>
      </c>
    </row>
    <row r="261" spans="1:2" x14ac:dyDescent="0.35">
      <c r="A261" s="14" t="s">
        <v>503</v>
      </c>
      <c r="B261" s="9">
        <v>95.911092361176685</v>
      </c>
    </row>
    <row r="262" spans="1:2" x14ac:dyDescent="0.35">
      <c r="A262" s="14" t="s">
        <v>504</v>
      </c>
      <c r="B262" s="9">
        <v>96.247885116249094</v>
      </c>
    </row>
    <row r="263" spans="1:2" x14ac:dyDescent="0.35">
      <c r="A263" s="14" t="s">
        <v>505</v>
      </c>
      <c r="B263" s="9">
        <v>96.368269109414399</v>
      </c>
    </row>
    <row r="264" spans="1:2" x14ac:dyDescent="0.35">
      <c r="A264" s="14" t="s">
        <v>506</v>
      </c>
      <c r="B264" s="9">
        <v>97.069038101886875</v>
      </c>
    </row>
    <row r="265" spans="1:2" x14ac:dyDescent="0.35">
      <c r="A265" s="14" t="s">
        <v>507</v>
      </c>
      <c r="B265" s="9">
        <v>97.40547782472126</v>
      </c>
    </row>
    <row r="266" spans="1:2" x14ac:dyDescent="0.35">
      <c r="A266" s="14" t="s">
        <v>508</v>
      </c>
      <c r="B266" s="9">
        <v>98.230690681096263</v>
      </c>
    </row>
    <row r="267" spans="1:2" x14ac:dyDescent="0.35">
      <c r="A267" s="14" t="s">
        <v>509</v>
      </c>
      <c r="B267" s="9">
        <v>98.310652483008127</v>
      </c>
    </row>
    <row r="268" spans="1:2" x14ac:dyDescent="0.35">
      <c r="A268" s="14" t="s">
        <v>510</v>
      </c>
      <c r="B268" s="9">
        <v>95.901560490750114</v>
      </c>
    </row>
    <row r="269" spans="1:2" x14ac:dyDescent="0.35">
      <c r="A269" s="14" t="s">
        <v>511</v>
      </c>
      <c r="B269" s="9">
        <v>76.527857332611973</v>
      </c>
    </row>
    <row r="270" spans="1:2" x14ac:dyDescent="0.35">
      <c r="A270" s="14" t="s">
        <v>512</v>
      </c>
      <c r="B270" s="9">
        <v>89.455721372836464</v>
      </c>
    </row>
    <row r="271" spans="1:2" x14ac:dyDescent="0.35">
      <c r="A271" s="14" t="s">
        <v>513</v>
      </c>
      <c r="B271" s="9">
        <v>90.834841810667044</v>
      </c>
    </row>
    <row r="272" spans="1:2" x14ac:dyDescent="0.35">
      <c r="A272" s="14" t="s">
        <v>514</v>
      </c>
      <c r="B272" s="9">
        <v>89.849175802111318</v>
      </c>
    </row>
    <row r="273" spans="1:2" x14ac:dyDescent="0.35">
      <c r="A273" s="14" t="s">
        <v>515</v>
      </c>
      <c r="B273" s="9">
        <v>96.301722532547359</v>
      </c>
    </row>
    <row r="274" spans="1:2" x14ac:dyDescent="0.35">
      <c r="A274" s="14" t="s">
        <v>516</v>
      </c>
      <c r="B274" s="9">
        <v>97.789400383569529</v>
      </c>
    </row>
    <row r="275" spans="1:2" x14ac:dyDescent="0.35">
      <c r="A275" s="14" t="s">
        <v>517</v>
      </c>
      <c r="B275" s="9">
        <v>99.088559019488258</v>
      </c>
    </row>
    <row r="276" spans="1:2" x14ac:dyDescent="0.35">
      <c r="A276" s="14" t="s">
        <v>518</v>
      </c>
      <c r="B276" s="9">
        <v>99.754377820396613</v>
      </c>
    </row>
    <row r="277" spans="1:2" x14ac:dyDescent="0.35">
      <c r="A277" s="14" t="s">
        <v>519</v>
      </c>
      <c r="B277" s="9">
        <v>99.962490324710231</v>
      </c>
    </row>
    <row r="278" spans="1:2" x14ac:dyDescent="0.35">
      <c r="A278" s="14" t="s">
        <v>520</v>
      </c>
      <c r="B278" s="9">
        <v>99.946427357880253</v>
      </c>
    </row>
    <row r="279" spans="1:2" x14ac:dyDescent="0.35">
      <c r="A279" s="14" t="s">
        <v>521</v>
      </c>
      <c r="B279" s="9">
        <v>100.3367044970129</v>
      </c>
    </row>
    <row r="280" spans="1:2" x14ac:dyDescent="0.35">
      <c r="A280" s="14" t="s">
        <v>522</v>
      </c>
      <c r="B280" s="9">
        <v>100.4210792019</v>
      </c>
    </row>
    <row r="281" spans="1:2" x14ac:dyDescent="0.35">
      <c r="A281" s="14" t="s">
        <v>523</v>
      </c>
      <c r="B281" s="9">
        <v>100.4412020394672</v>
      </c>
    </row>
    <row r="282" spans="1:2" x14ac:dyDescent="0.35">
      <c r="A282" s="14" t="s">
        <v>524</v>
      </c>
      <c r="B282" s="9">
        <v>100.38118655900359</v>
      </c>
    </row>
    <row r="283" spans="1:2" x14ac:dyDescent="0.35">
      <c r="A283" s="14" t="s">
        <v>525</v>
      </c>
      <c r="B283" s="9">
        <v>100.17395663528499</v>
      </c>
    </row>
    <row r="284" spans="1:2" x14ac:dyDescent="0.35">
      <c r="A284" s="14" t="s">
        <v>526</v>
      </c>
      <c r="B284" s="9">
        <v>101.080366906405</v>
      </c>
    </row>
    <row r="285" spans="1:2" x14ac:dyDescent="0.35">
      <c r="A285" s="14" t="s">
        <v>527</v>
      </c>
      <c r="B285" s="9">
        <v>101.5476050734263</v>
      </c>
    </row>
    <row r="286" spans="1:2" x14ac:dyDescent="0.35">
      <c r="A286" s="14" t="s">
        <v>528</v>
      </c>
      <c r="B286" s="9">
        <v>101.54778158954529</v>
      </c>
    </row>
    <row r="287" spans="1:2" x14ac:dyDescent="0.35">
      <c r="A287" s="14" t="s">
        <v>529</v>
      </c>
      <c r="B287" s="9">
        <v>101.6132690696983</v>
      </c>
    </row>
  </sheetData>
  <hyperlinks>
    <hyperlink ref="A3" location="Table_of_contents!A1" display="Return to table of contents" xr:uid="{00000000-0004-0000-1100-000000000000}"/>
  </hyperlinks>
  <pageMargins left="0.7" right="0.7" top="0.75" bottom="0.75" header="0.3" footer="0.3"/>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B287"/>
  <sheetViews>
    <sheetView workbookViewId="0"/>
  </sheetViews>
  <sheetFormatPr defaultRowHeight="15.5" x14ac:dyDescent="0.35"/>
  <cols>
    <col min="1" max="1" width="28.6328125" style="14" customWidth="1"/>
    <col min="2" max="2" width="30.6328125" style="11" customWidth="1"/>
  </cols>
  <sheetData>
    <row r="1" spans="1:2" ht="21" x14ac:dyDescent="0.5">
      <c r="A1" s="13" t="s">
        <v>530</v>
      </c>
    </row>
    <row r="2" spans="1:2" x14ac:dyDescent="0.35">
      <c r="A2" s="1" t="s">
        <v>13</v>
      </c>
    </row>
    <row r="3" spans="1:2" x14ac:dyDescent="0.35">
      <c r="A3" s="8" t="s">
        <v>158</v>
      </c>
    </row>
    <row r="4" spans="1:2" x14ac:dyDescent="0.35">
      <c r="A4" s="15" t="s">
        <v>249</v>
      </c>
      <c r="B4" s="10" t="s">
        <v>160</v>
      </c>
    </row>
    <row r="5" spans="1:2" x14ac:dyDescent="0.35">
      <c r="A5" s="15" t="s">
        <v>95</v>
      </c>
      <c r="B5" s="10" t="s">
        <v>161</v>
      </c>
    </row>
    <row r="6" spans="1:2" x14ac:dyDescent="0.35">
      <c r="A6" s="15" t="s">
        <v>96</v>
      </c>
      <c r="B6" s="10" t="s">
        <v>162</v>
      </c>
    </row>
    <row r="7" spans="1:2" x14ac:dyDescent="0.35">
      <c r="A7" s="15" t="s">
        <v>163</v>
      </c>
      <c r="B7" s="10" t="s">
        <v>164</v>
      </c>
    </row>
    <row r="8" spans="1:2" x14ac:dyDescent="0.35">
      <c r="A8" s="14" t="s">
        <v>250</v>
      </c>
      <c r="B8" s="11">
        <v>4272</v>
      </c>
    </row>
    <row r="9" spans="1:2" x14ac:dyDescent="0.35">
      <c r="A9" s="14" t="s">
        <v>251</v>
      </c>
      <c r="B9" s="11">
        <v>4271</v>
      </c>
    </row>
    <row r="10" spans="1:2" x14ac:dyDescent="0.35">
      <c r="A10" s="14" t="s">
        <v>252</v>
      </c>
      <c r="B10" s="11">
        <v>4422</v>
      </c>
    </row>
    <row r="11" spans="1:2" x14ac:dyDescent="0.35">
      <c r="A11" s="14" t="s">
        <v>253</v>
      </c>
      <c r="B11" s="11">
        <v>4526</v>
      </c>
    </row>
    <row r="12" spans="1:2" x14ac:dyDescent="0.35">
      <c r="A12" s="14" t="s">
        <v>254</v>
      </c>
      <c r="B12" s="11">
        <v>4651</v>
      </c>
    </row>
    <row r="13" spans="1:2" x14ac:dyDescent="0.35">
      <c r="A13" s="14" t="s">
        <v>255</v>
      </c>
      <c r="B13" s="11">
        <v>4708</v>
      </c>
    </row>
    <row r="14" spans="1:2" x14ac:dyDescent="0.35">
      <c r="A14" s="14" t="s">
        <v>256</v>
      </c>
      <c r="B14" s="11">
        <v>4784</v>
      </c>
    </row>
    <row r="15" spans="1:2" x14ac:dyDescent="0.35">
      <c r="A15" s="14" t="s">
        <v>257</v>
      </c>
      <c r="B15" s="11">
        <v>4912</v>
      </c>
    </row>
    <row r="16" spans="1:2" x14ac:dyDescent="0.35">
      <c r="A16" s="14" t="s">
        <v>258</v>
      </c>
      <c r="B16" s="11">
        <v>4933</v>
      </c>
    </row>
    <row r="17" spans="1:2" x14ac:dyDescent="0.35">
      <c r="A17" s="14" t="s">
        <v>259</v>
      </c>
      <c r="B17" s="11">
        <v>5008</v>
      </c>
    </row>
    <row r="18" spans="1:2" x14ac:dyDescent="0.35">
      <c r="A18" s="14" t="s">
        <v>260</v>
      </c>
      <c r="B18" s="11">
        <v>5129</v>
      </c>
    </row>
    <row r="19" spans="1:2" x14ac:dyDescent="0.35">
      <c r="A19" s="14" t="s">
        <v>261</v>
      </c>
      <c r="B19" s="11">
        <v>5235</v>
      </c>
    </row>
    <row r="20" spans="1:2" x14ac:dyDescent="0.35">
      <c r="A20" s="14" t="s">
        <v>262</v>
      </c>
      <c r="B20" s="11">
        <v>5342</v>
      </c>
    </row>
    <row r="21" spans="1:2" x14ac:dyDescent="0.35">
      <c r="A21" s="14" t="s">
        <v>263</v>
      </c>
      <c r="B21" s="11">
        <v>5262</v>
      </c>
    </row>
    <row r="22" spans="1:2" x14ac:dyDescent="0.35">
      <c r="A22" s="14" t="s">
        <v>264</v>
      </c>
      <c r="B22" s="11">
        <v>5364</v>
      </c>
    </row>
    <row r="23" spans="1:2" x14ac:dyDescent="0.35">
      <c r="A23" s="14" t="s">
        <v>265</v>
      </c>
      <c r="B23" s="11">
        <v>5394</v>
      </c>
    </row>
    <row r="24" spans="1:2" x14ac:dyDescent="0.35">
      <c r="A24" s="14" t="s">
        <v>266</v>
      </c>
      <c r="B24" s="11">
        <v>5396</v>
      </c>
    </row>
    <row r="25" spans="1:2" x14ac:dyDescent="0.35">
      <c r="A25" s="14" t="s">
        <v>267</v>
      </c>
      <c r="B25" s="11">
        <v>5587</v>
      </c>
    </row>
    <row r="26" spans="1:2" x14ac:dyDescent="0.35">
      <c r="A26" s="14" t="s">
        <v>268</v>
      </c>
      <c r="B26" s="11">
        <v>5620</v>
      </c>
    </row>
    <row r="27" spans="1:2" x14ac:dyDescent="0.35">
      <c r="A27" s="14" t="s">
        <v>269</v>
      </c>
      <c r="B27" s="11">
        <v>5816</v>
      </c>
    </row>
    <row r="28" spans="1:2" x14ac:dyDescent="0.35">
      <c r="A28" s="14" t="s">
        <v>270</v>
      </c>
      <c r="B28" s="11">
        <v>5921</v>
      </c>
    </row>
    <row r="29" spans="1:2" x14ac:dyDescent="0.35">
      <c r="A29" s="14" t="s">
        <v>271</v>
      </c>
      <c r="B29" s="11">
        <v>5999</v>
      </c>
    </row>
    <row r="30" spans="1:2" x14ac:dyDescent="0.35">
      <c r="A30" s="14" t="s">
        <v>272</v>
      </c>
      <c r="B30" s="11">
        <v>6087</v>
      </c>
    </row>
    <row r="31" spans="1:2" x14ac:dyDescent="0.35">
      <c r="A31" s="14" t="s">
        <v>273</v>
      </c>
      <c r="B31" s="11">
        <v>6227</v>
      </c>
    </row>
    <row r="32" spans="1:2" x14ac:dyDescent="0.35">
      <c r="A32" s="14" t="s">
        <v>274</v>
      </c>
      <c r="B32" s="11">
        <v>6356</v>
      </c>
    </row>
    <row r="33" spans="1:2" x14ac:dyDescent="0.35">
      <c r="A33" s="14" t="s">
        <v>275</v>
      </c>
      <c r="B33" s="11">
        <v>6372</v>
      </c>
    </row>
    <row r="34" spans="1:2" x14ac:dyDescent="0.35">
      <c r="A34" s="14" t="s">
        <v>276</v>
      </c>
      <c r="B34" s="11">
        <v>6640</v>
      </c>
    </row>
    <row r="35" spans="1:2" x14ac:dyDescent="0.35">
      <c r="A35" s="14" t="s">
        <v>277</v>
      </c>
      <c r="B35" s="11">
        <v>6506</v>
      </c>
    </row>
    <row r="36" spans="1:2" x14ac:dyDescent="0.35">
      <c r="A36" s="14" t="s">
        <v>278</v>
      </c>
      <c r="B36" s="11">
        <v>6574</v>
      </c>
    </row>
    <row r="37" spans="1:2" x14ac:dyDescent="0.35">
      <c r="A37" s="14" t="s">
        <v>279</v>
      </c>
      <c r="B37" s="11">
        <v>6763</v>
      </c>
    </row>
    <row r="38" spans="1:2" x14ac:dyDescent="0.35">
      <c r="A38" s="14" t="s">
        <v>280</v>
      </c>
      <c r="B38" s="11">
        <v>6820</v>
      </c>
    </row>
    <row r="39" spans="1:2" x14ac:dyDescent="0.35">
      <c r="A39" s="14" t="s">
        <v>281</v>
      </c>
      <c r="B39" s="11">
        <v>6865</v>
      </c>
    </row>
    <row r="40" spans="1:2" x14ac:dyDescent="0.35">
      <c r="A40" s="14" t="s">
        <v>282</v>
      </c>
      <c r="B40" s="11">
        <v>6845</v>
      </c>
    </row>
    <row r="41" spans="1:2" x14ac:dyDescent="0.35">
      <c r="A41" s="14" t="s">
        <v>283</v>
      </c>
      <c r="B41" s="11">
        <v>7201</v>
      </c>
    </row>
    <row r="42" spans="1:2" x14ac:dyDescent="0.35">
      <c r="A42" s="14" t="s">
        <v>284</v>
      </c>
      <c r="B42" s="11">
        <v>7267</v>
      </c>
    </row>
    <row r="43" spans="1:2" x14ac:dyDescent="0.35">
      <c r="A43" s="14" t="s">
        <v>285</v>
      </c>
      <c r="B43" s="11">
        <v>7518</v>
      </c>
    </row>
    <row r="44" spans="1:2" x14ac:dyDescent="0.35">
      <c r="A44" s="14" t="s">
        <v>286</v>
      </c>
      <c r="B44" s="11">
        <v>7543</v>
      </c>
    </row>
    <row r="45" spans="1:2" x14ac:dyDescent="0.35">
      <c r="A45" s="14" t="s">
        <v>287</v>
      </c>
      <c r="B45" s="11">
        <v>7775</v>
      </c>
    </row>
    <row r="46" spans="1:2" x14ac:dyDescent="0.35">
      <c r="A46" s="14" t="s">
        <v>288</v>
      </c>
      <c r="B46" s="11">
        <v>7944</v>
      </c>
    </row>
    <row r="47" spans="1:2" x14ac:dyDescent="0.35">
      <c r="A47" s="14" t="s">
        <v>289</v>
      </c>
      <c r="B47" s="11">
        <v>8152</v>
      </c>
    </row>
    <row r="48" spans="1:2" x14ac:dyDescent="0.35">
      <c r="A48" s="14" t="s">
        <v>290</v>
      </c>
      <c r="B48" s="11">
        <v>8275</v>
      </c>
    </row>
    <row r="49" spans="1:2" x14ac:dyDescent="0.35">
      <c r="A49" s="14" t="s">
        <v>291</v>
      </c>
      <c r="B49" s="11">
        <v>8338</v>
      </c>
    </row>
    <row r="50" spans="1:2" x14ac:dyDescent="0.35">
      <c r="A50" s="14" t="s">
        <v>292</v>
      </c>
      <c r="B50" s="11">
        <v>8536</v>
      </c>
    </row>
    <row r="51" spans="1:2" x14ac:dyDescent="0.35">
      <c r="A51" s="14" t="s">
        <v>293</v>
      </c>
      <c r="B51" s="11">
        <v>8702</v>
      </c>
    </row>
    <row r="52" spans="1:2" x14ac:dyDescent="0.35">
      <c r="A52" s="14" t="s">
        <v>294</v>
      </c>
      <c r="B52" s="11">
        <v>8788</v>
      </c>
    </row>
    <row r="53" spans="1:2" x14ac:dyDescent="0.35">
      <c r="A53" s="14" t="s">
        <v>295</v>
      </c>
      <c r="B53" s="11">
        <v>8930</v>
      </c>
    </row>
    <row r="54" spans="1:2" x14ac:dyDescent="0.35">
      <c r="A54" s="14" t="s">
        <v>296</v>
      </c>
      <c r="B54" s="11">
        <v>9119</v>
      </c>
    </row>
    <row r="55" spans="1:2" x14ac:dyDescent="0.35">
      <c r="A55" s="14" t="s">
        <v>297</v>
      </c>
      <c r="B55" s="11">
        <v>9275</v>
      </c>
    </row>
    <row r="56" spans="1:2" x14ac:dyDescent="0.35">
      <c r="A56" s="14" t="s">
        <v>298</v>
      </c>
      <c r="B56" s="11">
        <v>9383</v>
      </c>
    </row>
    <row r="57" spans="1:2" x14ac:dyDescent="0.35">
      <c r="A57" s="14" t="s">
        <v>299</v>
      </c>
      <c r="B57" s="11">
        <v>9609</v>
      </c>
    </row>
    <row r="58" spans="1:2" x14ac:dyDescent="0.35">
      <c r="A58" s="14" t="s">
        <v>300</v>
      </c>
      <c r="B58" s="11">
        <v>9672</v>
      </c>
    </row>
    <row r="59" spans="1:2" x14ac:dyDescent="0.35">
      <c r="A59" s="14" t="s">
        <v>301</v>
      </c>
      <c r="B59" s="11">
        <v>9834</v>
      </c>
    </row>
    <row r="60" spans="1:2" x14ac:dyDescent="0.35">
      <c r="A60" s="14" t="s">
        <v>302</v>
      </c>
      <c r="B60" s="11">
        <v>10213</v>
      </c>
    </row>
    <row r="61" spans="1:2" x14ac:dyDescent="0.35">
      <c r="A61" s="14" t="s">
        <v>303</v>
      </c>
      <c r="B61" s="11">
        <v>10343</v>
      </c>
    </row>
    <row r="62" spans="1:2" x14ac:dyDescent="0.35">
      <c r="A62" s="14" t="s">
        <v>304</v>
      </c>
      <c r="B62" s="11">
        <v>10664</v>
      </c>
    </row>
    <row r="63" spans="1:2" x14ac:dyDescent="0.35">
      <c r="A63" s="14" t="s">
        <v>305</v>
      </c>
      <c r="B63" s="11">
        <v>10909</v>
      </c>
    </row>
    <row r="64" spans="1:2" x14ac:dyDescent="0.35">
      <c r="A64" s="14" t="s">
        <v>306</v>
      </c>
      <c r="B64" s="11">
        <v>11026</v>
      </c>
    </row>
    <row r="65" spans="1:2" x14ac:dyDescent="0.35">
      <c r="A65" s="14" t="s">
        <v>307</v>
      </c>
      <c r="B65" s="11">
        <v>11199</v>
      </c>
    </row>
    <row r="66" spans="1:2" x14ac:dyDescent="0.35">
      <c r="A66" s="14" t="s">
        <v>308</v>
      </c>
      <c r="B66" s="11">
        <v>11475</v>
      </c>
    </row>
    <row r="67" spans="1:2" x14ac:dyDescent="0.35">
      <c r="A67" s="14" t="s">
        <v>309</v>
      </c>
      <c r="B67" s="11">
        <v>11790</v>
      </c>
    </row>
    <row r="68" spans="1:2" x14ac:dyDescent="0.35">
      <c r="A68" s="14" t="s">
        <v>310</v>
      </c>
      <c r="B68" s="11">
        <v>12093</v>
      </c>
    </row>
    <row r="69" spans="1:2" x14ac:dyDescent="0.35">
      <c r="A69" s="14" t="s">
        <v>311</v>
      </c>
      <c r="B69" s="11">
        <v>12662</v>
      </c>
    </row>
    <row r="70" spans="1:2" x14ac:dyDescent="0.35">
      <c r="A70" s="14" t="s">
        <v>312</v>
      </c>
      <c r="B70" s="11">
        <v>13038</v>
      </c>
    </row>
    <row r="71" spans="1:2" x14ac:dyDescent="0.35">
      <c r="A71" s="14" t="s">
        <v>313</v>
      </c>
      <c r="B71" s="11">
        <v>13612</v>
      </c>
    </row>
    <row r="72" spans="1:2" x14ac:dyDescent="0.35">
      <c r="A72" s="14" t="s">
        <v>314</v>
      </c>
      <c r="B72" s="11">
        <v>13820</v>
      </c>
    </row>
    <row r="73" spans="1:2" x14ac:dyDescent="0.35">
      <c r="A73" s="14" t="s">
        <v>315</v>
      </c>
      <c r="B73" s="11">
        <v>14292</v>
      </c>
    </row>
    <row r="74" spans="1:2" x14ac:dyDescent="0.35">
      <c r="A74" s="14" t="s">
        <v>316</v>
      </c>
      <c r="B74" s="11">
        <v>14753</v>
      </c>
    </row>
    <row r="75" spans="1:2" x14ac:dyDescent="0.35">
      <c r="A75" s="14" t="s">
        <v>317</v>
      </c>
      <c r="B75" s="11">
        <v>15197</v>
      </c>
    </row>
    <row r="76" spans="1:2" x14ac:dyDescent="0.35">
      <c r="A76" s="14" t="s">
        <v>318</v>
      </c>
      <c r="B76" s="11">
        <v>15399</v>
      </c>
    </row>
    <row r="77" spans="1:2" x14ac:dyDescent="0.35">
      <c r="A77" s="14" t="s">
        <v>319</v>
      </c>
      <c r="B77" s="11">
        <v>16109</v>
      </c>
    </row>
    <row r="78" spans="1:2" x14ac:dyDescent="0.35">
      <c r="A78" s="14" t="s">
        <v>320</v>
      </c>
      <c r="B78" s="11">
        <v>16511</v>
      </c>
    </row>
    <row r="79" spans="1:2" x14ac:dyDescent="0.35">
      <c r="A79" s="14" t="s">
        <v>321</v>
      </c>
      <c r="B79" s="11">
        <v>17537</v>
      </c>
    </row>
    <row r="80" spans="1:2" x14ac:dyDescent="0.35">
      <c r="A80" s="14" t="s">
        <v>322</v>
      </c>
      <c r="B80" s="11">
        <v>18664</v>
      </c>
    </row>
    <row r="81" spans="1:2" x14ac:dyDescent="0.35">
      <c r="A81" s="14" t="s">
        <v>323</v>
      </c>
      <c r="B81" s="11">
        <v>18642</v>
      </c>
    </row>
    <row r="82" spans="1:2" x14ac:dyDescent="0.35">
      <c r="A82" s="14" t="s">
        <v>324</v>
      </c>
      <c r="B82" s="11">
        <v>19184</v>
      </c>
    </row>
    <row r="83" spans="1:2" x14ac:dyDescent="0.35">
      <c r="A83" s="14" t="s">
        <v>325</v>
      </c>
      <c r="B83" s="11">
        <v>19967</v>
      </c>
    </row>
    <row r="84" spans="1:2" x14ac:dyDescent="0.35">
      <c r="A84" s="14" t="s">
        <v>326</v>
      </c>
      <c r="B84" s="11">
        <v>19927</v>
      </c>
    </row>
    <row r="85" spans="1:2" x14ac:dyDescent="0.35">
      <c r="A85" s="14" t="s">
        <v>327</v>
      </c>
      <c r="B85" s="11">
        <v>21147</v>
      </c>
    </row>
    <row r="86" spans="1:2" x14ac:dyDescent="0.35">
      <c r="A86" s="14" t="s">
        <v>328</v>
      </c>
      <c r="B86" s="11">
        <v>22601</v>
      </c>
    </row>
    <row r="87" spans="1:2" x14ac:dyDescent="0.35">
      <c r="A87" s="14" t="s">
        <v>329</v>
      </c>
      <c r="B87" s="11">
        <v>23704</v>
      </c>
    </row>
    <row r="88" spans="1:2" x14ac:dyDescent="0.35">
      <c r="A88" s="14" t="s">
        <v>330</v>
      </c>
      <c r="B88" s="11">
        <v>25459</v>
      </c>
    </row>
    <row r="89" spans="1:2" x14ac:dyDescent="0.35">
      <c r="A89" s="14" t="s">
        <v>331</v>
      </c>
      <c r="B89" s="11">
        <v>26524</v>
      </c>
    </row>
    <row r="90" spans="1:2" x14ac:dyDescent="0.35">
      <c r="A90" s="14" t="s">
        <v>332</v>
      </c>
      <c r="B90" s="11">
        <v>27506</v>
      </c>
    </row>
    <row r="91" spans="1:2" x14ac:dyDescent="0.35">
      <c r="A91" s="14" t="s">
        <v>333</v>
      </c>
      <c r="B91" s="11">
        <v>29097</v>
      </c>
    </row>
    <row r="92" spans="1:2" x14ac:dyDescent="0.35">
      <c r="A92" s="14" t="s">
        <v>334</v>
      </c>
      <c r="B92" s="11">
        <v>30351</v>
      </c>
    </row>
    <row r="93" spans="1:2" x14ac:dyDescent="0.35">
      <c r="A93" s="14" t="s">
        <v>335</v>
      </c>
      <c r="B93" s="11">
        <v>31351</v>
      </c>
    </row>
    <row r="94" spans="1:2" x14ac:dyDescent="0.35">
      <c r="A94" s="14" t="s">
        <v>336</v>
      </c>
      <c r="B94" s="11">
        <v>32417</v>
      </c>
    </row>
    <row r="95" spans="1:2" x14ac:dyDescent="0.35">
      <c r="A95" s="14" t="s">
        <v>337</v>
      </c>
      <c r="B95" s="11">
        <v>34268</v>
      </c>
    </row>
    <row r="96" spans="1:2" x14ac:dyDescent="0.35">
      <c r="A96" s="14" t="s">
        <v>338</v>
      </c>
      <c r="B96" s="11">
        <v>35537</v>
      </c>
    </row>
    <row r="97" spans="1:2" x14ac:dyDescent="0.35">
      <c r="A97" s="14" t="s">
        <v>339</v>
      </c>
      <c r="B97" s="11">
        <v>36673</v>
      </c>
    </row>
    <row r="98" spans="1:2" x14ac:dyDescent="0.35">
      <c r="A98" s="14" t="s">
        <v>340</v>
      </c>
      <c r="B98" s="11">
        <v>37583</v>
      </c>
    </row>
    <row r="99" spans="1:2" x14ac:dyDescent="0.35">
      <c r="A99" s="14" t="s">
        <v>341</v>
      </c>
      <c r="B99" s="11">
        <v>39356</v>
      </c>
    </row>
    <row r="100" spans="1:2" x14ac:dyDescent="0.35">
      <c r="A100" s="14" t="s">
        <v>342</v>
      </c>
      <c r="B100" s="11">
        <v>41363</v>
      </c>
    </row>
    <row r="101" spans="1:2" x14ac:dyDescent="0.35">
      <c r="A101" s="14" t="s">
        <v>343</v>
      </c>
      <c r="B101" s="11">
        <v>42919</v>
      </c>
    </row>
    <row r="102" spans="1:2" x14ac:dyDescent="0.35">
      <c r="A102" s="14" t="s">
        <v>344</v>
      </c>
      <c r="B102" s="11">
        <v>44168</v>
      </c>
    </row>
    <row r="103" spans="1:2" x14ac:dyDescent="0.35">
      <c r="A103" s="14" t="s">
        <v>345</v>
      </c>
      <c r="B103" s="11">
        <v>45939</v>
      </c>
    </row>
    <row r="104" spans="1:2" x14ac:dyDescent="0.35">
      <c r="A104" s="14" t="s">
        <v>346</v>
      </c>
      <c r="B104" s="11">
        <v>47352</v>
      </c>
    </row>
    <row r="105" spans="1:2" x14ac:dyDescent="0.35">
      <c r="A105" s="14" t="s">
        <v>347</v>
      </c>
      <c r="B105" s="11">
        <v>50447</v>
      </c>
    </row>
    <row r="106" spans="1:2" x14ac:dyDescent="0.35">
      <c r="A106" s="14" t="s">
        <v>348</v>
      </c>
      <c r="B106" s="11">
        <v>52617</v>
      </c>
    </row>
    <row r="107" spans="1:2" x14ac:dyDescent="0.35">
      <c r="A107" s="14" t="s">
        <v>349</v>
      </c>
      <c r="B107" s="11">
        <v>55142</v>
      </c>
    </row>
    <row r="108" spans="1:2" x14ac:dyDescent="0.35">
      <c r="A108" s="14" t="s">
        <v>350</v>
      </c>
      <c r="B108" s="11">
        <v>57044</v>
      </c>
    </row>
    <row r="109" spans="1:2" x14ac:dyDescent="0.35">
      <c r="A109" s="14" t="s">
        <v>351</v>
      </c>
      <c r="B109" s="11">
        <v>58813</v>
      </c>
    </row>
    <row r="110" spans="1:2" x14ac:dyDescent="0.35">
      <c r="A110" s="14" t="s">
        <v>352</v>
      </c>
      <c r="B110" s="11">
        <v>61016</v>
      </c>
    </row>
    <row r="111" spans="1:2" x14ac:dyDescent="0.35">
      <c r="A111" s="14" t="s">
        <v>353</v>
      </c>
      <c r="B111" s="11">
        <v>63091</v>
      </c>
    </row>
    <row r="112" spans="1:2" x14ac:dyDescent="0.35">
      <c r="A112" s="14" t="s">
        <v>354</v>
      </c>
      <c r="B112" s="11">
        <v>64935</v>
      </c>
    </row>
    <row r="113" spans="1:2" x14ac:dyDescent="0.35">
      <c r="A113" s="14" t="s">
        <v>355</v>
      </c>
      <c r="B113" s="11">
        <v>66003</v>
      </c>
    </row>
    <row r="114" spans="1:2" x14ac:dyDescent="0.35">
      <c r="A114" s="14" t="s">
        <v>356</v>
      </c>
      <c r="B114" s="11">
        <v>67833</v>
      </c>
    </row>
    <row r="115" spans="1:2" x14ac:dyDescent="0.35">
      <c r="A115" s="14" t="s">
        <v>357</v>
      </c>
      <c r="B115" s="11">
        <v>69954</v>
      </c>
    </row>
    <row r="116" spans="1:2" x14ac:dyDescent="0.35">
      <c r="A116" s="14" t="s">
        <v>358</v>
      </c>
      <c r="B116" s="11">
        <v>71217</v>
      </c>
    </row>
    <row r="117" spans="1:2" x14ac:dyDescent="0.35">
      <c r="A117" s="14" t="s">
        <v>359</v>
      </c>
      <c r="B117" s="11">
        <v>72528</v>
      </c>
    </row>
    <row r="118" spans="1:2" x14ac:dyDescent="0.35">
      <c r="A118" s="14" t="s">
        <v>360</v>
      </c>
      <c r="B118" s="11">
        <v>73796</v>
      </c>
    </row>
    <row r="119" spans="1:2" x14ac:dyDescent="0.35">
      <c r="A119" s="14" t="s">
        <v>361</v>
      </c>
      <c r="B119" s="11">
        <v>76011</v>
      </c>
    </row>
    <row r="120" spans="1:2" x14ac:dyDescent="0.35">
      <c r="A120" s="14" t="s">
        <v>362</v>
      </c>
      <c r="B120" s="11">
        <v>78936</v>
      </c>
    </row>
    <row r="121" spans="1:2" x14ac:dyDescent="0.35">
      <c r="A121" s="14" t="s">
        <v>363</v>
      </c>
      <c r="B121" s="11">
        <v>79221</v>
      </c>
    </row>
    <row r="122" spans="1:2" x14ac:dyDescent="0.35">
      <c r="A122" s="14" t="s">
        <v>364</v>
      </c>
      <c r="B122" s="11">
        <v>81607</v>
      </c>
    </row>
    <row r="123" spans="1:2" x14ac:dyDescent="0.35">
      <c r="A123" s="14" t="s">
        <v>365</v>
      </c>
      <c r="B123" s="11">
        <v>83523</v>
      </c>
    </row>
    <row r="124" spans="1:2" x14ac:dyDescent="0.35">
      <c r="A124" s="14" t="s">
        <v>366</v>
      </c>
      <c r="B124" s="11">
        <v>84008</v>
      </c>
    </row>
    <row r="125" spans="1:2" x14ac:dyDescent="0.35">
      <c r="A125" s="14" t="s">
        <v>367</v>
      </c>
      <c r="B125" s="11">
        <v>85635</v>
      </c>
    </row>
    <row r="126" spans="1:2" x14ac:dyDescent="0.35">
      <c r="A126" s="14" t="s">
        <v>368</v>
      </c>
      <c r="B126" s="11">
        <v>87020</v>
      </c>
    </row>
    <row r="127" spans="1:2" x14ac:dyDescent="0.35">
      <c r="A127" s="14" t="s">
        <v>369</v>
      </c>
      <c r="B127" s="11">
        <v>89926</v>
      </c>
    </row>
    <row r="128" spans="1:2" x14ac:dyDescent="0.35">
      <c r="A128" s="14" t="s">
        <v>370</v>
      </c>
      <c r="B128" s="11">
        <v>91187</v>
      </c>
    </row>
    <row r="129" spans="1:2" x14ac:dyDescent="0.35">
      <c r="A129" s="14" t="s">
        <v>371</v>
      </c>
      <c r="B129" s="11">
        <v>94838</v>
      </c>
    </row>
    <row r="130" spans="1:2" x14ac:dyDescent="0.35">
      <c r="A130" s="14" t="s">
        <v>372</v>
      </c>
      <c r="B130" s="11">
        <v>96413</v>
      </c>
    </row>
    <row r="131" spans="1:2" x14ac:dyDescent="0.35">
      <c r="A131" s="14" t="s">
        <v>373</v>
      </c>
      <c r="B131" s="11">
        <v>97703</v>
      </c>
    </row>
    <row r="132" spans="1:2" x14ac:dyDescent="0.35">
      <c r="A132" s="14" t="s">
        <v>374</v>
      </c>
      <c r="B132" s="11">
        <v>99374</v>
      </c>
    </row>
    <row r="133" spans="1:2" x14ac:dyDescent="0.35">
      <c r="A133" s="14" t="s">
        <v>375</v>
      </c>
      <c r="B133" s="11">
        <v>100255</v>
      </c>
    </row>
    <row r="134" spans="1:2" x14ac:dyDescent="0.35">
      <c r="A134" s="14" t="s">
        <v>376</v>
      </c>
      <c r="B134" s="11">
        <v>102023</v>
      </c>
    </row>
    <row r="135" spans="1:2" x14ac:dyDescent="0.35">
      <c r="A135" s="14" t="s">
        <v>377</v>
      </c>
      <c r="B135" s="11">
        <v>105543</v>
      </c>
    </row>
    <row r="136" spans="1:2" x14ac:dyDescent="0.35">
      <c r="A136" s="14" t="s">
        <v>378</v>
      </c>
      <c r="B136" s="11">
        <v>107393</v>
      </c>
    </row>
    <row r="137" spans="1:2" x14ac:dyDescent="0.35">
      <c r="A137" s="14" t="s">
        <v>379</v>
      </c>
      <c r="B137" s="11">
        <v>111304</v>
      </c>
    </row>
    <row r="138" spans="1:2" x14ac:dyDescent="0.35">
      <c r="A138" s="14" t="s">
        <v>380</v>
      </c>
      <c r="B138" s="11">
        <v>116045</v>
      </c>
    </row>
    <row r="139" spans="1:2" x14ac:dyDescent="0.35">
      <c r="A139" s="14" t="s">
        <v>381</v>
      </c>
      <c r="B139" s="11">
        <v>118150</v>
      </c>
    </row>
    <row r="140" spans="1:2" x14ac:dyDescent="0.35">
      <c r="A140" s="14" t="s">
        <v>382</v>
      </c>
      <c r="B140" s="11">
        <v>121662</v>
      </c>
    </row>
    <row r="141" spans="1:2" x14ac:dyDescent="0.35">
      <c r="A141" s="14" t="s">
        <v>383</v>
      </c>
      <c r="B141" s="11">
        <v>124400</v>
      </c>
    </row>
    <row r="142" spans="1:2" x14ac:dyDescent="0.35">
      <c r="A142" s="14" t="s">
        <v>384</v>
      </c>
      <c r="B142" s="11">
        <v>128369</v>
      </c>
    </row>
    <row r="143" spans="1:2" x14ac:dyDescent="0.35">
      <c r="A143" s="14" t="s">
        <v>385</v>
      </c>
      <c r="B143" s="11">
        <v>132053</v>
      </c>
    </row>
    <row r="144" spans="1:2" x14ac:dyDescent="0.35">
      <c r="A144" s="14" t="s">
        <v>386</v>
      </c>
      <c r="B144" s="11">
        <v>135898</v>
      </c>
    </row>
    <row r="145" spans="1:2" x14ac:dyDescent="0.35">
      <c r="A145" s="14" t="s">
        <v>387</v>
      </c>
      <c r="B145" s="11">
        <v>137959</v>
      </c>
    </row>
    <row r="146" spans="1:2" x14ac:dyDescent="0.35">
      <c r="A146" s="14" t="s">
        <v>388</v>
      </c>
      <c r="B146" s="11">
        <v>142145</v>
      </c>
    </row>
    <row r="147" spans="1:2" x14ac:dyDescent="0.35">
      <c r="A147" s="14" t="s">
        <v>389</v>
      </c>
      <c r="B147" s="11">
        <v>145983</v>
      </c>
    </row>
    <row r="148" spans="1:2" x14ac:dyDescent="0.35">
      <c r="A148" s="14" t="s">
        <v>390</v>
      </c>
      <c r="B148" s="11">
        <v>149299</v>
      </c>
    </row>
    <row r="149" spans="1:2" x14ac:dyDescent="0.35">
      <c r="A149" s="14" t="s">
        <v>391</v>
      </c>
      <c r="B149" s="11">
        <v>152534</v>
      </c>
    </row>
    <row r="150" spans="1:2" x14ac:dyDescent="0.35">
      <c r="A150" s="14" t="s">
        <v>392</v>
      </c>
      <c r="B150" s="11">
        <v>156033</v>
      </c>
    </row>
    <row r="151" spans="1:2" x14ac:dyDescent="0.35">
      <c r="A151" s="14" t="s">
        <v>393</v>
      </c>
      <c r="B151" s="11">
        <v>157069</v>
      </c>
    </row>
    <row r="152" spans="1:2" x14ac:dyDescent="0.35">
      <c r="A152" s="14" t="s">
        <v>394</v>
      </c>
      <c r="B152" s="11">
        <v>158445</v>
      </c>
    </row>
    <row r="153" spans="1:2" x14ac:dyDescent="0.35">
      <c r="A153" s="14" t="s">
        <v>395</v>
      </c>
      <c r="B153" s="11">
        <v>160520</v>
      </c>
    </row>
    <row r="154" spans="1:2" x14ac:dyDescent="0.35">
      <c r="A154" s="14" t="s">
        <v>396</v>
      </c>
      <c r="B154" s="11">
        <v>161344</v>
      </c>
    </row>
    <row r="155" spans="1:2" x14ac:dyDescent="0.35">
      <c r="A155" s="14" t="s">
        <v>397</v>
      </c>
      <c r="B155" s="11">
        <v>163303</v>
      </c>
    </row>
    <row r="156" spans="1:2" x14ac:dyDescent="0.35">
      <c r="A156" s="14" t="s">
        <v>398</v>
      </c>
      <c r="B156" s="11">
        <v>165211</v>
      </c>
    </row>
    <row r="157" spans="1:2" x14ac:dyDescent="0.35">
      <c r="A157" s="14" t="s">
        <v>399</v>
      </c>
      <c r="B157" s="11">
        <v>166219</v>
      </c>
    </row>
    <row r="158" spans="1:2" x14ac:dyDescent="0.35">
      <c r="A158" s="14" t="s">
        <v>400</v>
      </c>
      <c r="B158" s="11">
        <v>166528</v>
      </c>
    </row>
    <row r="159" spans="1:2" x14ac:dyDescent="0.35">
      <c r="A159" s="14" t="s">
        <v>401</v>
      </c>
      <c r="B159" s="11">
        <v>168437</v>
      </c>
    </row>
    <row r="160" spans="1:2" x14ac:dyDescent="0.35">
      <c r="A160" s="14" t="s">
        <v>402</v>
      </c>
      <c r="B160" s="11">
        <v>173298</v>
      </c>
    </row>
    <row r="161" spans="1:2" x14ac:dyDescent="0.35">
      <c r="A161" s="14" t="s">
        <v>403</v>
      </c>
      <c r="B161" s="11">
        <v>173577</v>
      </c>
    </row>
    <row r="162" spans="1:2" x14ac:dyDescent="0.35">
      <c r="A162" s="14" t="s">
        <v>404</v>
      </c>
      <c r="B162" s="11">
        <v>176705</v>
      </c>
    </row>
    <row r="163" spans="1:2" x14ac:dyDescent="0.35">
      <c r="A163" s="14" t="s">
        <v>405</v>
      </c>
      <c r="B163" s="11">
        <v>179353</v>
      </c>
    </row>
    <row r="164" spans="1:2" x14ac:dyDescent="0.35">
      <c r="A164" s="14" t="s">
        <v>406</v>
      </c>
      <c r="B164" s="11">
        <v>182179</v>
      </c>
    </row>
    <row r="165" spans="1:2" x14ac:dyDescent="0.35">
      <c r="A165" s="14" t="s">
        <v>407</v>
      </c>
      <c r="B165" s="11">
        <v>183002</v>
      </c>
    </row>
    <row r="166" spans="1:2" x14ac:dyDescent="0.35">
      <c r="A166" s="14" t="s">
        <v>408</v>
      </c>
      <c r="B166" s="11">
        <v>184790</v>
      </c>
    </row>
    <row r="167" spans="1:2" x14ac:dyDescent="0.35">
      <c r="A167" s="14" t="s">
        <v>409</v>
      </c>
      <c r="B167" s="11">
        <v>188178</v>
      </c>
    </row>
    <row r="168" spans="1:2" x14ac:dyDescent="0.35">
      <c r="A168" s="14" t="s">
        <v>410</v>
      </c>
      <c r="B168" s="11">
        <v>189483</v>
      </c>
    </row>
    <row r="169" spans="1:2" x14ac:dyDescent="0.35">
      <c r="A169" s="14" t="s">
        <v>411</v>
      </c>
      <c r="B169" s="11">
        <v>190835</v>
      </c>
    </row>
    <row r="170" spans="1:2" x14ac:dyDescent="0.35">
      <c r="A170" s="14" t="s">
        <v>412</v>
      </c>
      <c r="B170" s="11">
        <v>194734</v>
      </c>
    </row>
    <row r="171" spans="1:2" x14ac:dyDescent="0.35">
      <c r="A171" s="14" t="s">
        <v>413</v>
      </c>
      <c r="B171" s="11">
        <v>197462</v>
      </c>
    </row>
    <row r="172" spans="1:2" x14ac:dyDescent="0.35">
      <c r="A172" s="14" t="s">
        <v>414</v>
      </c>
      <c r="B172" s="11">
        <v>200901</v>
      </c>
    </row>
    <row r="173" spans="1:2" x14ac:dyDescent="0.35">
      <c r="A173" s="14" t="s">
        <v>415</v>
      </c>
      <c r="B173" s="11">
        <v>205534</v>
      </c>
    </row>
    <row r="174" spans="1:2" x14ac:dyDescent="0.35">
      <c r="A174" s="14" t="s">
        <v>416</v>
      </c>
      <c r="B174" s="11">
        <v>208994</v>
      </c>
    </row>
    <row r="175" spans="1:2" x14ac:dyDescent="0.35">
      <c r="A175" s="14" t="s">
        <v>417</v>
      </c>
      <c r="B175" s="11">
        <v>211248</v>
      </c>
    </row>
    <row r="176" spans="1:2" x14ac:dyDescent="0.35">
      <c r="A176" s="14" t="s">
        <v>418</v>
      </c>
      <c r="B176" s="11">
        <v>211227</v>
      </c>
    </row>
    <row r="177" spans="1:2" x14ac:dyDescent="0.35">
      <c r="A177" s="14" t="s">
        <v>419</v>
      </c>
      <c r="B177" s="11">
        <v>212893</v>
      </c>
    </row>
    <row r="178" spans="1:2" x14ac:dyDescent="0.35">
      <c r="A178" s="14" t="s">
        <v>420</v>
      </c>
      <c r="B178" s="11">
        <v>220384</v>
      </c>
    </row>
    <row r="179" spans="1:2" x14ac:dyDescent="0.35">
      <c r="A179" s="14" t="s">
        <v>421</v>
      </c>
      <c r="B179" s="11">
        <v>217391</v>
      </c>
    </row>
    <row r="180" spans="1:2" x14ac:dyDescent="0.35">
      <c r="A180" s="14" t="s">
        <v>422</v>
      </c>
      <c r="B180" s="11">
        <v>222204</v>
      </c>
    </row>
    <row r="181" spans="1:2" x14ac:dyDescent="0.35">
      <c r="A181" s="14" t="s">
        <v>423</v>
      </c>
      <c r="B181" s="11">
        <v>223447</v>
      </c>
    </row>
    <row r="182" spans="1:2" x14ac:dyDescent="0.35">
      <c r="A182" s="14" t="s">
        <v>424</v>
      </c>
      <c r="B182" s="11">
        <v>225249</v>
      </c>
    </row>
    <row r="183" spans="1:2" x14ac:dyDescent="0.35">
      <c r="A183" s="14" t="s">
        <v>425</v>
      </c>
      <c r="B183" s="11">
        <v>228891</v>
      </c>
    </row>
    <row r="184" spans="1:2" x14ac:dyDescent="0.35">
      <c r="A184" s="14" t="s">
        <v>426</v>
      </c>
      <c r="B184" s="11">
        <v>229845</v>
      </c>
    </row>
    <row r="185" spans="1:2" x14ac:dyDescent="0.35">
      <c r="A185" s="14" t="s">
        <v>427</v>
      </c>
      <c r="B185" s="11">
        <v>232223</v>
      </c>
    </row>
    <row r="186" spans="1:2" x14ac:dyDescent="0.35">
      <c r="A186" s="14" t="s">
        <v>428</v>
      </c>
      <c r="B186" s="11">
        <v>234410</v>
      </c>
    </row>
    <row r="187" spans="1:2" x14ac:dyDescent="0.35">
      <c r="A187" s="14" t="s">
        <v>429</v>
      </c>
      <c r="B187" s="11">
        <v>239707</v>
      </c>
    </row>
    <row r="188" spans="1:2" x14ac:dyDescent="0.35">
      <c r="A188" s="14" t="s">
        <v>430</v>
      </c>
      <c r="B188" s="11">
        <v>244224</v>
      </c>
    </row>
    <row r="189" spans="1:2" x14ac:dyDescent="0.35">
      <c r="A189" s="14" t="s">
        <v>431</v>
      </c>
      <c r="B189" s="11">
        <v>245296</v>
      </c>
    </row>
    <row r="190" spans="1:2" x14ac:dyDescent="0.35">
      <c r="A190" s="14" t="s">
        <v>432</v>
      </c>
      <c r="B190" s="11">
        <v>247675</v>
      </c>
    </row>
    <row r="191" spans="1:2" x14ac:dyDescent="0.35">
      <c r="A191" s="14" t="s">
        <v>433</v>
      </c>
      <c r="B191" s="11">
        <v>250320</v>
      </c>
    </row>
    <row r="192" spans="1:2" x14ac:dyDescent="0.35">
      <c r="A192" s="14" t="s">
        <v>434</v>
      </c>
      <c r="B192" s="11">
        <v>254566</v>
      </c>
    </row>
    <row r="193" spans="1:2" x14ac:dyDescent="0.35">
      <c r="A193" s="14" t="s">
        <v>435</v>
      </c>
      <c r="B193" s="11">
        <v>257878</v>
      </c>
    </row>
    <row r="194" spans="1:2" x14ac:dyDescent="0.35">
      <c r="A194" s="14" t="s">
        <v>436</v>
      </c>
      <c r="B194" s="11">
        <v>258977</v>
      </c>
    </row>
    <row r="195" spans="1:2" x14ac:dyDescent="0.35">
      <c r="A195" s="14" t="s">
        <v>437</v>
      </c>
      <c r="B195" s="11">
        <v>259696</v>
      </c>
    </row>
    <row r="196" spans="1:2" x14ac:dyDescent="0.35">
      <c r="A196" s="14" t="s">
        <v>438</v>
      </c>
      <c r="B196" s="11">
        <v>262859</v>
      </c>
    </row>
    <row r="197" spans="1:2" x14ac:dyDescent="0.35">
      <c r="A197" s="14" t="s">
        <v>439</v>
      </c>
      <c r="B197" s="11">
        <v>265682</v>
      </c>
    </row>
    <row r="198" spans="1:2" x14ac:dyDescent="0.35">
      <c r="A198" s="14" t="s">
        <v>440</v>
      </c>
      <c r="B198" s="11">
        <v>269233</v>
      </c>
    </row>
    <row r="199" spans="1:2" x14ac:dyDescent="0.35">
      <c r="A199" s="14" t="s">
        <v>441</v>
      </c>
      <c r="B199" s="11">
        <v>274383</v>
      </c>
    </row>
    <row r="200" spans="1:2" x14ac:dyDescent="0.35">
      <c r="A200" s="14" t="s">
        <v>442</v>
      </c>
      <c r="B200" s="11">
        <v>277186</v>
      </c>
    </row>
    <row r="201" spans="1:2" x14ac:dyDescent="0.35">
      <c r="A201" s="14" t="s">
        <v>443</v>
      </c>
      <c r="B201" s="11">
        <v>281421</v>
      </c>
    </row>
    <row r="202" spans="1:2" x14ac:dyDescent="0.35">
      <c r="A202" s="14" t="s">
        <v>444</v>
      </c>
      <c r="B202" s="11">
        <v>286540</v>
      </c>
    </row>
    <row r="203" spans="1:2" x14ac:dyDescent="0.35">
      <c r="A203" s="14" t="s">
        <v>445</v>
      </c>
      <c r="B203" s="11">
        <v>287745</v>
      </c>
    </row>
    <row r="204" spans="1:2" x14ac:dyDescent="0.35">
      <c r="A204" s="14" t="s">
        <v>446</v>
      </c>
      <c r="B204" s="11">
        <v>289123</v>
      </c>
    </row>
    <row r="205" spans="1:2" x14ac:dyDescent="0.35">
      <c r="A205" s="14" t="s">
        <v>447</v>
      </c>
      <c r="B205" s="11">
        <v>296659</v>
      </c>
    </row>
    <row r="206" spans="1:2" x14ac:dyDescent="0.35">
      <c r="A206" s="14" t="s">
        <v>448</v>
      </c>
      <c r="B206" s="11">
        <v>298655</v>
      </c>
    </row>
    <row r="207" spans="1:2" x14ac:dyDescent="0.35">
      <c r="A207" s="14" t="s">
        <v>449</v>
      </c>
      <c r="B207" s="11">
        <v>304976</v>
      </c>
    </row>
    <row r="208" spans="1:2" x14ac:dyDescent="0.35">
      <c r="A208" s="14" t="s">
        <v>450</v>
      </c>
      <c r="B208" s="11">
        <v>306973</v>
      </c>
    </row>
    <row r="209" spans="1:2" x14ac:dyDescent="0.35">
      <c r="A209" s="14" t="s">
        <v>451</v>
      </c>
      <c r="B209" s="11">
        <v>314142</v>
      </c>
    </row>
    <row r="210" spans="1:2" x14ac:dyDescent="0.35">
      <c r="A210" s="14" t="s">
        <v>452</v>
      </c>
      <c r="B210" s="11">
        <v>316719</v>
      </c>
    </row>
    <row r="211" spans="1:2" x14ac:dyDescent="0.35">
      <c r="A211" s="14" t="s">
        <v>453</v>
      </c>
      <c r="B211" s="11">
        <v>322072</v>
      </c>
    </row>
    <row r="212" spans="1:2" x14ac:dyDescent="0.35">
      <c r="A212" s="14" t="s">
        <v>454</v>
      </c>
      <c r="B212" s="11">
        <v>325109</v>
      </c>
    </row>
    <row r="213" spans="1:2" x14ac:dyDescent="0.35">
      <c r="A213" s="14" t="s">
        <v>455</v>
      </c>
      <c r="B213" s="11">
        <v>331399</v>
      </c>
    </row>
    <row r="214" spans="1:2" x14ac:dyDescent="0.35">
      <c r="A214" s="14" t="s">
        <v>456</v>
      </c>
      <c r="B214" s="11">
        <v>334171</v>
      </c>
    </row>
    <row r="215" spans="1:2" x14ac:dyDescent="0.35">
      <c r="A215" s="14" t="s">
        <v>457</v>
      </c>
      <c r="B215" s="11">
        <v>335248</v>
      </c>
    </row>
    <row r="216" spans="1:2" x14ac:dyDescent="0.35">
      <c r="A216" s="14" t="s">
        <v>458</v>
      </c>
      <c r="B216" s="11">
        <v>338031</v>
      </c>
    </row>
    <row r="217" spans="1:2" x14ac:dyDescent="0.35">
      <c r="A217" s="14" t="s">
        <v>459</v>
      </c>
      <c r="B217" s="11">
        <v>347869</v>
      </c>
    </row>
    <row r="218" spans="1:2" x14ac:dyDescent="0.35">
      <c r="A218" s="14" t="s">
        <v>460</v>
      </c>
      <c r="B218" s="11">
        <v>350363</v>
      </c>
    </row>
    <row r="219" spans="1:2" x14ac:dyDescent="0.35">
      <c r="A219" s="14" t="s">
        <v>461</v>
      </c>
      <c r="B219" s="11">
        <v>353895</v>
      </c>
    </row>
    <row r="220" spans="1:2" x14ac:dyDescent="0.35">
      <c r="A220" s="14" t="s">
        <v>462</v>
      </c>
      <c r="B220" s="11">
        <v>358628</v>
      </c>
    </row>
    <row r="221" spans="1:2" x14ac:dyDescent="0.35">
      <c r="A221" s="14" t="s">
        <v>463</v>
      </c>
      <c r="B221" s="11">
        <v>360876</v>
      </c>
    </row>
    <row r="222" spans="1:2" x14ac:dyDescent="0.35">
      <c r="A222" s="14" t="s">
        <v>464</v>
      </c>
      <c r="B222" s="11">
        <v>362667</v>
      </c>
    </row>
    <row r="223" spans="1:2" x14ac:dyDescent="0.35">
      <c r="A223" s="14" t="s">
        <v>465</v>
      </c>
      <c r="B223" s="11">
        <v>359852</v>
      </c>
    </row>
    <row r="224" spans="1:2" x14ac:dyDescent="0.35">
      <c r="A224" s="14" t="s">
        <v>466</v>
      </c>
      <c r="B224" s="11">
        <v>353922</v>
      </c>
    </row>
    <row r="225" spans="1:2" x14ac:dyDescent="0.35">
      <c r="A225" s="14" t="s">
        <v>467</v>
      </c>
      <c r="B225" s="11">
        <v>352579</v>
      </c>
    </row>
    <row r="226" spans="1:2" x14ac:dyDescent="0.35">
      <c r="A226" s="14" t="s">
        <v>468</v>
      </c>
      <c r="B226" s="11">
        <v>353134</v>
      </c>
    </row>
    <row r="227" spans="1:2" x14ac:dyDescent="0.35">
      <c r="A227" s="14" t="s">
        <v>469</v>
      </c>
      <c r="B227" s="11">
        <v>350543</v>
      </c>
    </row>
    <row r="228" spans="1:2" x14ac:dyDescent="0.35">
      <c r="A228" s="14" t="s">
        <v>470</v>
      </c>
      <c r="B228" s="11">
        <v>356686</v>
      </c>
    </row>
    <row r="229" spans="1:2" x14ac:dyDescent="0.35">
      <c r="A229" s="14" t="s">
        <v>471</v>
      </c>
      <c r="B229" s="11">
        <v>361098</v>
      </c>
    </row>
    <row r="230" spans="1:2" x14ac:dyDescent="0.35">
      <c r="A230" s="14" t="s">
        <v>472</v>
      </c>
      <c r="B230" s="11">
        <v>364472</v>
      </c>
    </row>
    <row r="231" spans="1:2" x14ac:dyDescent="0.35">
      <c r="A231" s="14" t="s">
        <v>473</v>
      </c>
      <c r="B231" s="11">
        <v>366747</v>
      </c>
    </row>
    <row r="232" spans="1:2" x14ac:dyDescent="0.35">
      <c r="A232" s="14" t="s">
        <v>474</v>
      </c>
      <c r="B232" s="11">
        <v>370408</v>
      </c>
    </row>
    <row r="233" spans="1:2" x14ac:dyDescent="0.35">
      <c r="A233" s="14" t="s">
        <v>475</v>
      </c>
      <c r="B233" s="11">
        <v>368571</v>
      </c>
    </row>
    <row r="234" spans="1:2" x14ac:dyDescent="0.35">
      <c r="A234" s="14" t="s">
        <v>476</v>
      </c>
      <c r="B234" s="11">
        <v>370567</v>
      </c>
    </row>
    <row r="235" spans="1:2" x14ac:dyDescent="0.35">
      <c r="A235" s="14" t="s">
        <v>477</v>
      </c>
      <c r="B235" s="11">
        <v>374777</v>
      </c>
    </row>
    <row r="236" spans="1:2" x14ac:dyDescent="0.35">
      <c r="A236" s="14" t="s">
        <v>478</v>
      </c>
      <c r="B236" s="11">
        <v>378651</v>
      </c>
    </row>
    <row r="237" spans="1:2" x14ac:dyDescent="0.35">
      <c r="A237" s="14" t="s">
        <v>479</v>
      </c>
      <c r="B237" s="11">
        <v>380550</v>
      </c>
    </row>
    <row r="238" spans="1:2" x14ac:dyDescent="0.35">
      <c r="A238" s="14" t="s">
        <v>480</v>
      </c>
      <c r="B238" s="11">
        <v>385633</v>
      </c>
    </row>
    <row r="239" spans="1:2" x14ac:dyDescent="0.35">
      <c r="A239" s="14" t="s">
        <v>481</v>
      </c>
      <c r="B239" s="11">
        <v>386776</v>
      </c>
    </row>
    <row r="240" spans="1:2" x14ac:dyDescent="0.35">
      <c r="A240" s="14" t="s">
        <v>482</v>
      </c>
      <c r="B240" s="11">
        <v>391319</v>
      </c>
    </row>
    <row r="241" spans="1:2" x14ac:dyDescent="0.35">
      <c r="A241" s="14" t="s">
        <v>483</v>
      </c>
      <c r="B241" s="11">
        <v>395327</v>
      </c>
    </row>
    <row r="242" spans="1:2" x14ac:dyDescent="0.35">
      <c r="A242" s="14" t="s">
        <v>484</v>
      </c>
      <c r="B242" s="11">
        <v>399807</v>
      </c>
    </row>
    <row r="243" spans="1:2" x14ac:dyDescent="0.35">
      <c r="A243" s="14" t="s">
        <v>485</v>
      </c>
      <c r="B243" s="11">
        <v>403378</v>
      </c>
    </row>
    <row r="244" spans="1:2" x14ac:dyDescent="0.35">
      <c r="A244" s="14" t="s">
        <v>486</v>
      </c>
      <c r="B244" s="11">
        <v>407181</v>
      </c>
    </row>
    <row r="245" spans="1:2" x14ac:dyDescent="0.35">
      <c r="A245" s="14" t="s">
        <v>487</v>
      </c>
      <c r="B245" s="11">
        <v>411803</v>
      </c>
    </row>
    <row r="246" spans="1:2" x14ac:dyDescent="0.35">
      <c r="A246" s="14" t="s">
        <v>488</v>
      </c>
      <c r="B246" s="11">
        <v>420212</v>
      </c>
    </row>
    <row r="247" spans="1:2" x14ac:dyDescent="0.35">
      <c r="A247" s="14" t="s">
        <v>489</v>
      </c>
      <c r="B247" s="11">
        <v>421557</v>
      </c>
    </row>
    <row r="248" spans="1:2" x14ac:dyDescent="0.35">
      <c r="A248" s="14" t="s">
        <v>490</v>
      </c>
      <c r="B248" s="11">
        <v>423498</v>
      </c>
    </row>
    <row r="249" spans="1:2" x14ac:dyDescent="0.35">
      <c r="A249" s="14" t="s">
        <v>491</v>
      </c>
      <c r="B249" s="11">
        <v>425529</v>
      </c>
    </row>
    <row r="250" spans="1:2" x14ac:dyDescent="0.35">
      <c r="A250" s="14" t="s">
        <v>492</v>
      </c>
      <c r="B250" s="11">
        <v>427189</v>
      </c>
    </row>
    <row r="251" spans="1:2" x14ac:dyDescent="0.35">
      <c r="A251" s="14" t="s">
        <v>493</v>
      </c>
      <c r="B251" s="11">
        <v>432814</v>
      </c>
    </row>
    <row r="252" spans="1:2" x14ac:dyDescent="0.35">
      <c r="A252" s="14" t="s">
        <v>494</v>
      </c>
      <c r="B252" s="11">
        <v>435888</v>
      </c>
    </row>
    <row r="253" spans="1:2" x14ac:dyDescent="0.35">
      <c r="A253" s="14" t="s">
        <v>495</v>
      </c>
      <c r="B253" s="11">
        <v>440332</v>
      </c>
    </row>
    <row r="254" spans="1:2" x14ac:dyDescent="0.35">
      <c r="A254" s="14" t="s">
        <v>496</v>
      </c>
      <c r="B254" s="11">
        <v>446342</v>
      </c>
    </row>
    <row r="255" spans="1:2" x14ac:dyDescent="0.35">
      <c r="A255" s="14" t="s">
        <v>497</v>
      </c>
      <c r="B255" s="11">
        <v>452068</v>
      </c>
    </row>
    <row r="256" spans="1:2" x14ac:dyDescent="0.35">
      <c r="A256" s="14" t="s">
        <v>498</v>
      </c>
      <c r="B256" s="11">
        <v>457729</v>
      </c>
    </row>
    <row r="257" spans="1:2" x14ac:dyDescent="0.35">
      <c r="A257" s="14" t="s">
        <v>499</v>
      </c>
      <c r="B257" s="11">
        <v>462293</v>
      </c>
    </row>
    <row r="258" spans="1:2" x14ac:dyDescent="0.35">
      <c r="A258" s="14" t="s">
        <v>500</v>
      </c>
      <c r="B258" s="11">
        <v>463958</v>
      </c>
    </row>
    <row r="259" spans="1:2" x14ac:dyDescent="0.35">
      <c r="A259" s="14" t="s">
        <v>501</v>
      </c>
      <c r="B259" s="11">
        <v>472784</v>
      </c>
    </row>
    <row r="260" spans="1:2" x14ac:dyDescent="0.35">
      <c r="A260" s="14" t="s">
        <v>502</v>
      </c>
      <c r="B260" s="11">
        <v>475005</v>
      </c>
    </row>
    <row r="261" spans="1:2" x14ac:dyDescent="0.35">
      <c r="A261" s="14" t="s">
        <v>503</v>
      </c>
      <c r="B261" s="11">
        <v>477126</v>
      </c>
    </row>
    <row r="262" spans="1:2" x14ac:dyDescent="0.35">
      <c r="A262" s="14" t="s">
        <v>504</v>
      </c>
      <c r="B262" s="11">
        <v>481699</v>
      </c>
    </row>
    <row r="263" spans="1:2" x14ac:dyDescent="0.35">
      <c r="A263" s="14" t="s">
        <v>505</v>
      </c>
      <c r="B263" s="11">
        <v>486459</v>
      </c>
    </row>
    <row r="264" spans="1:2" x14ac:dyDescent="0.35">
      <c r="A264" s="14" t="s">
        <v>506</v>
      </c>
      <c r="B264" s="11">
        <v>489873</v>
      </c>
    </row>
    <row r="265" spans="1:2" x14ac:dyDescent="0.35">
      <c r="A265" s="14" t="s">
        <v>507</v>
      </c>
      <c r="B265" s="11">
        <v>496791</v>
      </c>
    </row>
    <row r="266" spans="1:2" x14ac:dyDescent="0.35">
      <c r="A266" s="14" t="s">
        <v>508</v>
      </c>
      <c r="B266" s="11">
        <v>502672</v>
      </c>
    </row>
    <row r="267" spans="1:2" x14ac:dyDescent="0.35">
      <c r="A267" s="14" t="s">
        <v>509</v>
      </c>
      <c r="B267" s="11">
        <v>506372</v>
      </c>
    </row>
    <row r="268" spans="1:2" x14ac:dyDescent="0.35">
      <c r="A268" s="14" t="s">
        <v>510</v>
      </c>
      <c r="B268" s="11">
        <v>498093</v>
      </c>
    </row>
    <row r="269" spans="1:2" x14ac:dyDescent="0.35">
      <c r="A269" s="14" t="s">
        <v>511</v>
      </c>
      <c r="B269" s="11">
        <v>433207</v>
      </c>
    </row>
    <row r="270" spans="1:2" x14ac:dyDescent="0.35">
      <c r="A270" s="14" t="s">
        <v>512</v>
      </c>
      <c r="B270" s="11">
        <v>482683</v>
      </c>
    </row>
    <row r="271" spans="1:2" x14ac:dyDescent="0.35">
      <c r="A271" s="14" t="s">
        <v>513</v>
      </c>
      <c r="B271" s="11">
        <v>483172</v>
      </c>
    </row>
    <row r="272" spans="1:2" x14ac:dyDescent="0.35">
      <c r="A272" s="14" t="s">
        <v>514</v>
      </c>
      <c r="B272" s="11">
        <v>484983</v>
      </c>
    </row>
    <row r="273" spans="1:2" x14ac:dyDescent="0.35">
      <c r="A273" s="14" t="s">
        <v>515</v>
      </c>
      <c r="B273" s="11">
        <v>510116</v>
      </c>
    </row>
    <row r="274" spans="1:2" x14ac:dyDescent="0.35">
      <c r="A274" s="14" t="s">
        <v>516</v>
      </c>
      <c r="B274" s="11">
        <v>520277</v>
      </c>
    </row>
    <row r="275" spans="1:2" x14ac:dyDescent="0.35">
      <c r="A275" s="14" t="s">
        <v>517</v>
      </c>
      <c r="B275" s="11">
        <v>532556</v>
      </c>
    </row>
    <row r="276" spans="1:2" x14ac:dyDescent="0.35">
      <c r="A276" s="14" t="s">
        <v>518</v>
      </c>
      <c r="B276" s="11">
        <v>544426</v>
      </c>
    </row>
    <row r="277" spans="1:2" x14ac:dyDescent="0.35">
      <c r="A277" s="14" t="s">
        <v>519</v>
      </c>
      <c r="B277" s="11">
        <v>558838</v>
      </c>
    </row>
    <row r="278" spans="1:2" x14ac:dyDescent="0.35">
      <c r="A278" s="14" t="s">
        <v>520</v>
      </c>
      <c r="B278" s="11">
        <v>567818</v>
      </c>
    </row>
    <row r="279" spans="1:2" x14ac:dyDescent="0.35">
      <c r="A279" s="14" t="s">
        <v>521</v>
      </c>
      <c r="B279" s="11">
        <v>595000</v>
      </c>
    </row>
    <row r="280" spans="1:2" x14ac:dyDescent="0.35">
      <c r="A280" s="14" t="s">
        <v>522</v>
      </c>
      <c r="B280" s="11">
        <v>614757</v>
      </c>
    </row>
    <row r="281" spans="1:2" x14ac:dyDescent="0.35">
      <c r="A281" s="14" t="s">
        <v>523</v>
      </c>
      <c r="B281" s="11">
        <v>611536</v>
      </c>
    </row>
    <row r="282" spans="1:2" x14ac:dyDescent="0.35">
      <c r="A282" s="14" t="s">
        <v>524</v>
      </c>
      <c r="B282" s="11">
        <v>614450</v>
      </c>
    </row>
    <row r="283" spans="1:2" x14ac:dyDescent="0.35">
      <c r="A283" s="14" t="s">
        <v>525</v>
      </c>
      <c r="B283" s="11">
        <v>614517</v>
      </c>
    </row>
    <row r="284" spans="1:2" x14ac:dyDescent="0.35">
      <c r="A284" s="14" t="s">
        <v>526</v>
      </c>
      <c r="B284" s="11">
        <v>628903</v>
      </c>
    </row>
    <row r="285" spans="1:2" x14ac:dyDescent="0.35">
      <c r="A285" s="14" t="s">
        <v>527</v>
      </c>
      <c r="B285" s="11">
        <v>635327</v>
      </c>
    </row>
    <row r="286" spans="1:2" x14ac:dyDescent="0.35">
      <c r="A286" s="14" t="s">
        <v>528</v>
      </c>
      <c r="B286" s="11">
        <v>647221</v>
      </c>
    </row>
    <row r="287" spans="1:2" x14ac:dyDescent="0.35">
      <c r="A287" s="14" t="s">
        <v>529</v>
      </c>
      <c r="B287" s="11">
        <v>656852</v>
      </c>
    </row>
  </sheetData>
  <hyperlinks>
    <hyperlink ref="A3" location="Table_of_contents!A1" display="Return to table of contents" xr:uid="{00000000-0004-0000-1200-000000000000}"/>
  </hyperlinks>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7"/>
  <sheetViews>
    <sheetView topLeftCell="A14" workbookViewId="0">
      <selection activeCell="B8" sqref="B8"/>
    </sheetView>
  </sheetViews>
  <sheetFormatPr defaultRowHeight="14.5" x14ac:dyDescent="0.35"/>
  <cols>
    <col min="1" max="1" width="30.6328125" customWidth="1"/>
    <col min="2" max="2" width="65.6328125" customWidth="1"/>
    <col min="3" max="14" width="30.6328125" customWidth="1"/>
  </cols>
  <sheetData>
    <row r="1" spans="1:3" ht="21" x14ac:dyDescent="0.5">
      <c r="A1" s="13" t="s">
        <v>12</v>
      </c>
    </row>
    <row r="2" spans="1:3" ht="15.5" x14ac:dyDescent="0.35">
      <c r="A2" s="1" t="s">
        <v>13</v>
      </c>
    </row>
    <row r="3" spans="1:3" ht="15.5" x14ac:dyDescent="0.35">
      <c r="A3" s="1" t="s">
        <v>14</v>
      </c>
    </row>
    <row r="4" spans="1:3" ht="17" x14ac:dyDescent="0.35">
      <c r="A4" s="5" t="s">
        <v>15</v>
      </c>
      <c r="B4" s="5" t="s">
        <v>16</v>
      </c>
      <c r="C4" s="5" t="s">
        <v>17</v>
      </c>
    </row>
    <row r="5" spans="1:3" ht="46.5" x14ac:dyDescent="0.35">
      <c r="A5" s="4" t="s">
        <v>18</v>
      </c>
      <c r="B5" s="4" t="s">
        <v>19</v>
      </c>
      <c r="C5" s="6" t="s">
        <v>20</v>
      </c>
    </row>
    <row r="6" spans="1:3" ht="31" x14ac:dyDescent="0.35">
      <c r="A6" s="4" t="s">
        <v>21</v>
      </c>
      <c r="B6" s="4" t="s">
        <v>22</v>
      </c>
      <c r="C6" s="4"/>
    </row>
    <row r="7" spans="1:3" ht="31" x14ac:dyDescent="0.35">
      <c r="A7" s="4" t="s">
        <v>23</v>
      </c>
      <c r="B7" s="4" t="s">
        <v>24</v>
      </c>
      <c r="C7" s="6" t="s">
        <v>25</v>
      </c>
    </row>
    <row r="8" spans="1:3" ht="310" x14ac:dyDescent="0.35">
      <c r="A8" s="4" t="s">
        <v>26</v>
      </c>
      <c r="B8" s="4" t="s">
        <v>27</v>
      </c>
      <c r="C8" s="6" t="s">
        <v>28</v>
      </c>
    </row>
    <row r="9" spans="1:3" ht="62" x14ac:dyDescent="0.35">
      <c r="A9" s="4" t="s">
        <v>29</v>
      </c>
      <c r="B9" s="4" t="s">
        <v>30</v>
      </c>
      <c r="C9" s="4"/>
    </row>
    <row r="10" spans="1:3" ht="62" x14ac:dyDescent="0.35">
      <c r="A10" s="4" t="s">
        <v>31</v>
      </c>
      <c r="B10" s="4" t="s">
        <v>32</v>
      </c>
      <c r="C10" s="6" t="s">
        <v>33</v>
      </c>
    </row>
    <row r="11" spans="1:3" ht="108.5" x14ac:dyDescent="0.35">
      <c r="A11" s="4" t="s">
        <v>34</v>
      </c>
      <c r="B11" s="4" t="s">
        <v>35</v>
      </c>
      <c r="C11" s="4"/>
    </row>
    <row r="12" spans="1:3" ht="77.5" x14ac:dyDescent="0.35">
      <c r="A12" s="4" t="s">
        <v>36</v>
      </c>
      <c r="B12" s="4" t="s">
        <v>37</v>
      </c>
      <c r="C12" s="4"/>
    </row>
    <row r="13" spans="1:3" ht="46.5" x14ac:dyDescent="0.35">
      <c r="A13" s="4" t="s">
        <v>38</v>
      </c>
      <c r="B13" s="4" t="s">
        <v>39</v>
      </c>
      <c r="C13" s="4"/>
    </row>
    <row r="14" spans="1:3" ht="77.5" x14ac:dyDescent="0.35">
      <c r="A14" s="4" t="s">
        <v>40</v>
      </c>
      <c r="B14" s="4" t="s">
        <v>41</v>
      </c>
      <c r="C14" s="4"/>
    </row>
    <row r="15" spans="1:3" ht="93" x14ac:dyDescent="0.35">
      <c r="A15" s="4" t="s">
        <v>42</v>
      </c>
      <c r="B15" s="4" t="s">
        <v>43</v>
      </c>
      <c r="C15" s="4"/>
    </row>
    <row r="16" spans="1:3" ht="155" x14ac:dyDescent="0.35">
      <c r="A16" s="4" t="s">
        <v>44</v>
      </c>
      <c r="B16" s="4" t="s">
        <v>45</v>
      </c>
      <c r="C16" s="4"/>
    </row>
    <row r="17" spans="1:3" ht="170.5" x14ac:dyDescent="0.35">
      <c r="A17" s="4" t="s">
        <v>46</v>
      </c>
      <c r="B17" s="4" t="s">
        <v>47</v>
      </c>
      <c r="C17" s="6" t="s">
        <v>48</v>
      </c>
    </row>
  </sheetData>
  <hyperlinks>
    <hyperlink ref="C5" r:id="rId1" xr:uid="{00000000-0004-0000-0100-000000000000}"/>
    <hyperlink ref="C7" r:id="rId2" xr:uid="{00000000-0004-0000-0100-000001000000}"/>
    <hyperlink ref="C8" r:id="rId3" xr:uid="{00000000-0004-0000-0100-000002000000}"/>
    <hyperlink ref="C10" r:id="rId4" xr:uid="{00000000-0004-0000-0100-000003000000}"/>
    <hyperlink ref="C17" r:id="rId5" xr:uid="{00000000-0004-0000-0100-000004000000}"/>
  </hyperlinks>
  <pageMargins left="0.7" right="0.7" top="0.75" bottom="0.75" header="0.3" footer="0.3"/>
  <tableParts count="1">
    <tablePart r:id="rId6"/>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B223"/>
  <sheetViews>
    <sheetView workbookViewId="0">
      <selection activeCell="G9" sqref="G9"/>
    </sheetView>
  </sheetViews>
  <sheetFormatPr defaultRowHeight="15.5" x14ac:dyDescent="0.35"/>
  <cols>
    <col min="1" max="1" width="28.6328125" style="14" customWidth="1"/>
    <col min="2" max="2" width="30.6328125" style="9" customWidth="1"/>
  </cols>
  <sheetData>
    <row r="1" spans="1:2" ht="21" x14ac:dyDescent="0.5">
      <c r="A1" s="13" t="s">
        <v>531</v>
      </c>
    </row>
    <row r="2" spans="1:2" x14ac:dyDescent="0.35">
      <c r="A2" s="1" t="s">
        <v>13</v>
      </c>
    </row>
    <row r="3" spans="1:2" x14ac:dyDescent="0.35">
      <c r="A3" s="8" t="s">
        <v>158</v>
      </c>
    </row>
    <row r="4" spans="1:2" x14ac:dyDescent="0.35">
      <c r="A4" s="15" t="s">
        <v>249</v>
      </c>
      <c r="B4" s="10" t="s">
        <v>160</v>
      </c>
    </row>
    <row r="5" spans="1:2" x14ac:dyDescent="0.35">
      <c r="A5" s="15" t="s">
        <v>95</v>
      </c>
      <c r="B5" s="10" t="s">
        <v>161</v>
      </c>
    </row>
    <row r="6" spans="1:2" x14ac:dyDescent="0.35">
      <c r="A6" s="15" t="s">
        <v>96</v>
      </c>
      <c r="B6" s="10" t="s">
        <v>162</v>
      </c>
    </row>
    <row r="7" spans="1:2" x14ac:dyDescent="0.35">
      <c r="A7" s="15" t="s">
        <v>163</v>
      </c>
      <c r="B7" s="10" t="s">
        <v>237</v>
      </c>
    </row>
    <row r="8" spans="1:2" x14ac:dyDescent="0.35">
      <c r="A8" s="14" t="s">
        <v>314</v>
      </c>
      <c r="B8" s="9">
        <v>82.582783809385759</v>
      </c>
    </row>
    <row r="9" spans="1:2" x14ac:dyDescent="0.35">
      <c r="A9" s="14" t="s">
        <v>315</v>
      </c>
      <c r="B9" s="9">
        <v>82.442941495979838</v>
      </c>
    </row>
    <row r="10" spans="1:2" x14ac:dyDescent="0.35">
      <c r="A10" s="14" t="s">
        <v>316</v>
      </c>
      <c r="B10" s="9">
        <v>82.305579228773027</v>
      </c>
    </row>
    <row r="11" spans="1:2" x14ac:dyDescent="0.35">
      <c r="A11" s="14" t="s">
        <v>317</v>
      </c>
      <c r="B11" s="9">
        <v>82.337927808744226</v>
      </c>
    </row>
    <row r="12" spans="1:2" x14ac:dyDescent="0.35">
      <c r="A12" s="14" t="s">
        <v>318</v>
      </c>
      <c r="B12" s="9">
        <v>83.007265653335253</v>
      </c>
    </row>
    <row r="13" spans="1:2" x14ac:dyDescent="0.35">
      <c r="A13" s="14" t="s">
        <v>319</v>
      </c>
      <c r="B13" s="9">
        <v>83.425362561357787</v>
      </c>
    </row>
    <row r="14" spans="1:2" x14ac:dyDescent="0.35">
      <c r="A14" s="14" t="s">
        <v>320</v>
      </c>
      <c r="B14" s="9">
        <v>83.768575345304569</v>
      </c>
    </row>
    <row r="15" spans="1:2" x14ac:dyDescent="0.35">
      <c r="A15" s="14" t="s">
        <v>321</v>
      </c>
      <c r="B15" s="9">
        <v>84.273824928677556</v>
      </c>
    </row>
    <row r="16" spans="1:2" x14ac:dyDescent="0.35">
      <c r="A16" s="14" t="s">
        <v>322</v>
      </c>
      <c r="B16" s="9">
        <v>85.098675574764272</v>
      </c>
    </row>
    <row r="17" spans="1:2" x14ac:dyDescent="0.35">
      <c r="A17" s="14" t="s">
        <v>323</v>
      </c>
      <c r="B17" s="9">
        <v>85.446706948196081</v>
      </c>
    </row>
    <row r="18" spans="1:2" x14ac:dyDescent="0.35">
      <c r="A18" s="14" t="s">
        <v>324</v>
      </c>
      <c r="B18" s="9">
        <v>85.396203751043018</v>
      </c>
    </row>
    <row r="19" spans="1:2" x14ac:dyDescent="0.35">
      <c r="A19" s="14" t="s">
        <v>325</v>
      </c>
      <c r="B19" s="9">
        <v>85.416955224062548</v>
      </c>
    </row>
    <row r="20" spans="1:2" x14ac:dyDescent="0.35">
      <c r="A20" s="14" t="s">
        <v>326</v>
      </c>
      <c r="B20" s="9">
        <v>85.198921196807817</v>
      </c>
    </row>
    <row r="21" spans="1:2" x14ac:dyDescent="0.35">
      <c r="A21" s="14" t="s">
        <v>327</v>
      </c>
      <c r="B21" s="9">
        <v>85.006411769282394</v>
      </c>
    </row>
    <row r="22" spans="1:2" x14ac:dyDescent="0.35">
      <c r="A22" s="14" t="s">
        <v>328</v>
      </c>
      <c r="B22" s="9">
        <v>84.858287598155684</v>
      </c>
    </row>
    <row r="23" spans="1:2" x14ac:dyDescent="0.35">
      <c r="A23" s="14" t="s">
        <v>329</v>
      </c>
      <c r="B23" s="9">
        <v>84.423723404116785</v>
      </c>
    </row>
    <row r="24" spans="1:2" x14ac:dyDescent="0.35">
      <c r="A24" s="14" t="s">
        <v>330</v>
      </c>
      <c r="B24" s="9">
        <v>83.787371136183594</v>
      </c>
    </row>
    <row r="25" spans="1:2" x14ac:dyDescent="0.35">
      <c r="A25" s="14" t="s">
        <v>331</v>
      </c>
      <c r="B25" s="9">
        <v>83.266607451036336</v>
      </c>
    </row>
    <row r="26" spans="1:2" x14ac:dyDescent="0.35">
      <c r="A26" s="14" t="s">
        <v>332</v>
      </c>
      <c r="B26" s="9">
        <v>82.883060749056156</v>
      </c>
    </row>
    <row r="27" spans="1:2" x14ac:dyDescent="0.35">
      <c r="A27" s="14" t="s">
        <v>333</v>
      </c>
      <c r="B27" s="9">
        <v>82.518702493356301</v>
      </c>
    </row>
    <row r="28" spans="1:2" x14ac:dyDescent="0.35">
      <c r="A28" s="14" t="s">
        <v>334</v>
      </c>
      <c r="B28" s="9">
        <v>82.252172791948766</v>
      </c>
    </row>
    <row r="29" spans="1:2" x14ac:dyDescent="0.35">
      <c r="A29" s="14" t="s">
        <v>335</v>
      </c>
      <c r="B29" s="9">
        <v>82.185730806714105</v>
      </c>
    </row>
    <row r="30" spans="1:2" x14ac:dyDescent="0.35">
      <c r="A30" s="14" t="s">
        <v>336</v>
      </c>
      <c r="B30" s="9">
        <v>82.275973805981778</v>
      </c>
    </row>
    <row r="31" spans="1:2" x14ac:dyDescent="0.35">
      <c r="A31" s="14" t="s">
        <v>337</v>
      </c>
      <c r="B31" s="9">
        <v>82.498894153262427</v>
      </c>
    </row>
    <row r="32" spans="1:2" x14ac:dyDescent="0.35">
      <c r="A32" s="14" t="s">
        <v>338</v>
      </c>
      <c r="B32" s="9">
        <v>82.713361531392167</v>
      </c>
    </row>
    <row r="33" spans="1:2" x14ac:dyDescent="0.35">
      <c r="A33" s="14" t="s">
        <v>339</v>
      </c>
      <c r="B33" s="9">
        <v>82.818038427314676</v>
      </c>
    </row>
    <row r="34" spans="1:2" x14ac:dyDescent="0.35">
      <c r="A34" s="14" t="s">
        <v>340</v>
      </c>
      <c r="B34" s="9">
        <v>82.877470669984419</v>
      </c>
    </row>
    <row r="35" spans="1:2" x14ac:dyDescent="0.35">
      <c r="A35" s="14" t="s">
        <v>341</v>
      </c>
      <c r="B35" s="9">
        <v>82.917877575168575</v>
      </c>
    </row>
    <row r="36" spans="1:2" x14ac:dyDescent="0.35">
      <c r="A36" s="14" t="s">
        <v>342</v>
      </c>
      <c r="B36" s="9">
        <v>83.036943934355861</v>
      </c>
    </row>
    <row r="37" spans="1:2" x14ac:dyDescent="0.35">
      <c r="A37" s="14" t="s">
        <v>343</v>
      </c>
      <c r="B37" s="9">
        <v>83.149106500130685</v>
      </c>
    </row>
    <row r="38" spans="1:2" x14ac:dyDescent="0.35">
      <c r="A38" s="14" t="s">
        <v>344</v>
      </c>
      <c r="B38" s="9">
        <v>83.319949746261571</v>
      </c>
    </row>
    <row r="39" spans="1:2" x14ac:dyDescent="0.35">
      <c r="A39" s="14" t="s">
        <v>345</v>
      </c>
      <c r="B39" s="9">
        <v>83.758153405978874</v>
      </c>
    </row>
    <row r="40" spans="1:2" x14ac:dyDescent="0.35">
      <c r="A40" s="14" t="s">
        <v>346</v>
      </c>
      <c r="B40" s="9">
        <v>83.953748729028675</v>
      </c>
    </row>
    <row r="41" spans="1:2" x14ac:dyDescent="0.35">
      <c r="A41" s="14" t="s">
        <v>347</v>
      </c>
      <c r="B41" s="9">
        <v>84.05381255118607</v>
      </c>
    </row>
    <row r="42" spans="1:2" x14ac:dyDescent="0.35">
      <c r="A42" s="14" t="s">
        <v>348</v>
      </c>
      <c r="B42" s="9">
        <v>84.142939182559445</v>
      </c>
    </row>
    <row r="43" spans="1:2" x14ac:dyDescent="0.35">
      <c r="A43" s="14" t="s">
        <v>349</v>
      </c>
      <c r="B43" s="9">
        <v>84.066285082067537</v>
      </c>
    </row>
    <row r="44" spans="1:2" x14ac:dyDescent="0.35">
      <c r="A44" s="14" t="s">
        <v>350</v>
      </c>
      <c r="B44" s="9">
        <v>83.618533930850944</v>
      </c>
    </row>
    <row r="45" spans="1:2" x14ac:dyDescent="0.35">
      <c r="A45" s="14" t="s">
        <v>351</v>
      </c>
      <c r="B45" s="9">
        <v>82.964005290844426</v>
      </c>
    </row>
    <row r="46" spans="1:2" x14ac:dyDescent="0.35">
      <c r="A46" s="14" t="s">
        <v>352</v>
      </c>
      <c r="B46" s="9">
        <v>81.93143942003762</v>
      </c>
    </row>
    <row r="47" spans="1:2" x14ac:dyDescent="0.35">
      <c r="A47" s="14" t="s">
        <v>353</v>
      </c>
      <c r="B47" s="9">
        <v>80.705590074873385</v>
      </c>
    </row>
    <row r="48" spans="1:2" x14ac:dyDescent="0.35">
      <c r="A48" s="14" t="s">
        <v>354</v>
      </c>
      <c r="B48" s="9">
        <v>79.575611587724808</v>
      </c>
    </row>
    <row r="49" spans="1:2" x14ac:dyDescent="0.35">
      <c r="A49" s="14" t="s">
        <v>355</v>
      </c>
      <c r="B49" s="9">
        <v>78.710923673641489</v>
      </c>
    </row>
    <row r="50" spans="1:2" x14ac:dyDescent="0.35">
      <c r="A50" s="14" t="s">
        <v>356</v>
      </c>
      <c r="B50" s="9">
        <v>78.144806574480668</v>
      </c>
    </row>
    <row r="51" spans="1:2" x14ac:dyDescent="0.35">
      <c r="A51" s="14" t="s">
        <v>357</v>
      </c>
      <c r="B51" s="9">
        <v>77.658564210728954</v>
      </c>
    </row>
    <row r="52" spans="1:2" x14ac:dyDescent="0.35">
      <c r="A52" s="14" t="s">
        <v>358</v>
      </c>
      <c r="B52" s="9">
        <v>77.421177973671206</v>
      </c>
    </row>
    <row r="53" spans="1:2" x14ac:dyDescent="0.35">
      <c r="A53" s="14" t="s">
        <v>359</v>
      </c>
      <c r="B53" s="9">
        <v>77.116175704729486</v>
      </c>
    </row>
    <row r="54" spans="1:2" x14ac:dyDescent="0.35">
      <c r="A54" s="14" t="s">
        <v>360</v>
      </c>
      <c r="B54" s="9">
        <v>76.656237665471878</v>
      </c>
    </row>
    <row r="55" spans="1:2" x14ac:dyDescent="0.35">
      <c r="A55" s="14" t="s">
        <v>361</v>
      </c>
      <c r="B55" s="9">
        <v>76.092633262591747</v>
      </c>
    </row>
    <row r="56" spans="1:2" x14ac:dyDescent="0.35">
      <c r="A56" s="14" t="s">
        <v>362</v>
      </c>
      <c r="B56" s="9">
        <v>75.654790313509565</v>
      </c>
    </row>
    <row r="57" spans="1:2" x14ac:dyDescent="0.35">
      <c r="A57" s="14" t="s">
        <v>363</v>
      </c>
      <c r="B57" s="9">
        <v>75.568420337655908</v>
      </c>
    </row>
    <row r="58" spans="1:2" x14ac:dyDescent="0.35">
      <c r="A58" s="14" t="s">
        <v>364</v>
      </c>
      <c r="B58" s="9">
        <v>76.070294882303614</v>
      </c>
    </row>
    <row r="59" spans="1:2" x14ac:dyDescent="0.35">
      <c r="A59" s="14" t="s">
        <v>365</v>
      </c>
      <c r="B59" s="9">
        <v>76.711632015951338</v>
      </c>
    </row>
    <row r="60" spans="1:2" x14ac:dyDescent="0.35">
      <c r="A60" s="14" t="s">
        <v>366</v>
      </c>
      <c r="B60" s="9">
        <v>77.23014447261896</v>
      </c>
    </row>
    <row r="61" spans="1:2" x14ac:dyDescent="0.35">
      <c r="A61" s="14" t="s">
        <v>367</v>
      </c>
      <c r="B61" s="9">
        <v>77.727607427407435</v>
      </c>
    </row>
    <row r="62" spans="1:2" x14ac:dyDescent="0.35">
      <c r="A62" s="14" t="s">
        <v>368</v>
      </c>
      <c r="B62" s="9">
        <v>78.132736057325758</v>
      </c>
    </row>
    <row r="63" spans="1:2" x14ac:dyDescent="0.35">
      <c r="A63" s="14" t="s">
        <v>369</v>
      </c>
      <c r="B63" s="9">
        <v>78.533559260446339</v>
      </c>
    </row>
    <row r="64" spans="1:2" x14ac:dyDescent="0.35">
      <c r="A64" s="14" t="s">
        <v>370</v>
      </c>
      <c r="B64" s="9">
        <v>78.827650711428859</v>
      </c>
    </row>
    <row r="65" spans="1:2" x14ac:dyDescent="0.35">
      <c r="A65" s="14" t="s">
        <v>371</v>
      </c>
      <c r="B65" s="9">
        <v>78.985506541983099</v>
      </c>
    </row>
    <row r="66" spans="1:2" x14ac:dyDescent="0.35">
      <c r="A66" s="14" t="s">
        <v>372</v>
      </c>
      <c r="B66" s="9">
        <v>79.079213569855384</v>
      </c>
    </row>
    <row r="67" spans="1:2" x14ac:dyDescent="0.35">
      <c r="A67" s="14" t="s">
        <v>373</v>
      </c>
      <c r="B67" s="9">
        <v>79.093826866520743</v>
      </c>
    </row>
    <row r="68" spans="1:2" x14ac:dyDescent="0.35">
      <c r="A68" s="14" t="s">
        <v>374</v>
      </c>
      <c r="B68" s="9">
        <v>79.03979092480759</v>
      </c>
    </row>
    <row r="69" spans="1:2" x14ac:dyDescent="0.35">
      <c r="A69" s="14" t="s">
        <v>375</v>
      </c>
      <c r="B69" s="9">
        <v>79.06119595921183</v>
      </c>
    </row>
    <row r="70" spans="1:2" x14ac:dyDescent="0.35">
      <c r="A70" s="14" t="s">
        <v>376</v>
      </c>
      <c r="B70" s="9">
        <v>79.303845604436503</v>
      </c>
    </row>
    <row r="71" spans="1:2" x14ac:dyDescent="0.35">
      <c r="A71" s="14" t="s">
        <v>377</v>
      </c>
      <c r="B71" s="9">
        <v>79.587250024466698</v>
      </c>
    </row>
    <row r="72" spans="1:2" x14ac:dyDescent="0.35">
      <c r="A72" s="14" t="s">
        <v>378</v>
      </c>
      <c r="B72" s="9">
        <v>79.917729725818617</v>
      </c>
    </row>
    <row r="73" spans="1:2" x14ac:dyDescent="0.35">
      <c r="A73" s="14" t="s">
        <v>379</v>
      </c>
      <c r="B73" s="9">
        <v>80.583594435153103</v>
      </c>
    </row>
    <row r="74" spans="1:2" x14ac:dyDescent="0.35">
      <c r="A74" s="14" t="s">
        <v>380</v>
      </c>
      <c r="B74" s="9">
        <v>81.439221488903669</v>
      </c>
    </row>
    <row r="75" spans="1:2" x14ac:dyDescent="0.35">
      <c r="A75" s="14" t="s">
        <v>381</v>
      </c>
      <c r="B75" s="9">
        <v>82.255135337412952</v>
      </c>
    </row>
    <row r="76" spans="1:2" x14ac:dyDescent="0.35">
      <c r="A76" s="14" t="s">
        <v>382</v>
      </c>
      <c r="B76" s="9">
        <v>83.077496975872236</v>
      </c>
    </row>
    <row r="77" spans="1:2" x14ac:dyDescent="0.35">
      <c r="A77" s="14" t="s">
        <v>383</v>
      </c>
      <c r="B77" s="9">
        <v>83.72163500144309</v>
      </c>
    </row>
    <row r="78" spans="1:2" x14ac:dyDescent="0.35">
      <c r="A78" s="14" t="s">
        <v>384</v>
      </c>
      <c r="B78" s="9">
        <v>84.385870978852267</v>
      </c>
    </row>
    <row r="79" spans="1:2" x14ac:dyDescent="0.35">
      <c r="A79" s="14" t="s">
        <v>385</v>
      </c>
      <c r="B79" s="9">
        <v>85.064741886910554</v>
      </c>
    </row>
    <row r="80" spans="1:2" x14ac:dyDescent="0.35">
      <c r="A80" s="14" t="s">
        <v>386</v>
      </c>
      <c r="B80" s="9">
        <v>85.890105464505609</v>
      </c>
    </row>
    <row r="81" spans="1:2" x14ac:dyDescent="0.35">
      <c r="A81" s="14" t="s">
        <v>387</v>
      </c>
      <c r="B81" s="9">
        <v>86.390016757628089</v>
      </c>
    </row>
    <row r="82" spans="1:2" x14ac:dyDescent="0.35">
      <c r="A82" s="14" t="s">
        <v>388</v>
      </c>
      <c r="B82" s="9">
        <v>86.633714535611588</v>
      </c>
    </row>
    <row r="83" spans="1:2" x14ac:dyDescent="0.35">
      <c r="A83" s="14" t="s">
        <v>389</v>
      </c>
      <c r="B83" s="9">
        <v>86.838653627544048</v>
      </c>
    </row>
    <row r="84" spans="1:2" x14ac:dyDescent="0.35">
      <c r="A84" s="14" t="s">
        <v>390</v>
      </c>
      <c r="B84" s="9">
        <v>86.775989134926022</v>
      </c>
    </row>
    <row r="85" spans="1:2" x14ac:dyDescent="0.35">
      <c r="A85" s="14" t="s">
        <v>391</v>
      </c>
      <c r="B85" s="9">
        <v>86.628437730716257</v>
      </c>
    </row>
    <row r="86" spans="1:2" x14ac:dyDescent="0.35">
      <c r="A86" s="14" t="s">
        <v>392</v>
      </c>
      <c r="B86" s="9">
        <v>86.172133902996151</v>
      </c>
    </row>
    <row r="87" spans="1:2" x14ac:dyDescent="0.35">
      <c r="A87" s="14" t="s">
        <v>393</v>
      </c>
      <c r="B87" s="9">
        <v>85.273672691451779</v>
      </c>
    </row>
    <row r="88" spans="1:2" x14ac:dyDescent="0.35">
      <c r="A88" s="14" t="s">
        <v>394</v>
      </c>
      <c r="B88" s="9">
        <v>84.218749092402092</v>
      </c>
    </row>
    <row r="89" spans="1:2" x14ac:dyDescent="0.35">
      <c r="A89" s="14" t="s">
        <v>395</v>
      </c>
      <c r="B89" s="9">
        <v>83.112005857849653</v>
      </c>
    </row>
    <row r="90" spans="1:2" x14ac:dyDescent="0.35">
      <c r="A90" s="14" t="s">
        <v>396</v>
      </c>
      <c r="B90" s="9">
        <v>82.130853179898025</v>
      </c>
    </row>
    <row r="91" spans="1:2" x14ac:dyDescent="0.35">
      <c r="A91" s="14" t="s">
        <v>397</v>
      </c>
      <c r="B91" s="9">
        <v>81.405552296544144</v>
      </c>
    </row>
    <row r="92" spans="1:2" x14ac:dyDescent="0.35">
      <c r="A92" s="14" t="s">
        <v>398</v>
      </c>
      <c r="B92" s="9">
        <v>80.950300433602607</v>
      </c>
    </row>
    <row r="93" spans="1:2" x14ac:dyDescent="0.35">
      <c r="A93" s="14" t="s">
        <v>399</v>
      </c>
      <c r="B93" s="9">
        <v>80.996255442246905</v>
      </c>
    </row>
    <row r="94" spans="1:2" x14ac:dyDescent="0.35">
      <c r="A94" s="14" t="s">
        <v>400</v>
      </c>
      <c r="B94" s="9">
        <v>80.306401257915681</v>
      </c>
    </row>
    <row r="95" spans="1:2" x14ac:dyDescent="0.35">
      <c r="A95" s="14" t="s">
        <v>401</v>
      </c>
      <c r="B95" s="9">
        <v>79.576489590458735</v>
      </c>
    </row>
    <row r="96" spans="1:2" x14ac:dyDescent="0.35">
      <c r="A96" s="14" t="s">
        <v>402</v>
      </c>
      <c r="B96" s="9">
        <v>79.529872218106973</v>
      </c>
    </row>
    <row r="97" spans="1:2" x14ac:dyDescent="0.35">
      <c r="A97" s="14" t="s">
        <v>403</v>
      </c>
      <c r="B97" s="9">
        <v>79.556961771951322</v>
      </c>
    </row>
    <row r="98" spans="1:2" x14ac:dyDescent="0.35">
      <c r="A98" s="14" t="s">
        <v>404</v>
      </c>
      <c r="B98" s="9">
        <v>79.543651897449649</v>
      </c>
    </row>
    <row r="99" spans="1:2" x14ac:dyDescent="0.35">
      <c r="A99" s="14" t="s">
        <v>405</v>
      </c>
      <c r="B99" s="9">
        <v>79.460368732206817</v>
      </c>
    </row>
    <row r="100" spans="1:2" x14ac:dyDescent="0.35">
      <c r="A100" s="14" t="s">
        <v>406</v>
      </c>
      <c r="B100" s="9">
        <v>79.990061290544588</v>
      </c>
    </row>
    <row r="101" spans="1:2" x14ac:dyDescent="0.35">
      <c r="A101" s="14" t="s">
        <v>407</v>
      </c>
      <c r="B101" s="9">
        <v>80.18686841027403</v>
      </c>
    </row>
    <row r="102" spans="1:2" x14ac:dyDescent="0.35">
      <c r="A102" s="14" t="s">
        <v>408</v>
      </c>
      <c r="B102" s="9">
        <v>80.865665590816832</v>
      </c>
    </row>
    <row r="103" spans="1:2" x14ac:dyDescent="0.35">
      <c r="A103" s="14" t="s">
        <v>409</v>
      </c>
      <c r="B103" s="9">
        <v>81.504817599384964</v>
      </c>
    </row>
    <row r="104" spans="1:2" x14ac:dyDescent="0.35">
      <c r="A104" s="14" t="s">
        <v>410</v>
      </c>
      <c r="B104" s="9">
        <v>81.454251461505251</v>
      </c>
    </row>
    <row r="105" spans="1:2" x14ac:dyDescent="0.35">
      <c r="A105" s="14" t="s">
        <v>411</v>
      </c>
      <c r="B105" s="9">
        <v>81.620208857316754</v>
      </c>
    </row>
    <row r="106" spans="1:2" x14ac:dyDescent="0.35">
      <c r="A106" s="14" t="s">
        <v>412</v>
      </c>
      <c r="B106" s="9">
        <v>81.692878507407826</v>
      </c>
    </row>
    <row r="107" spans="1:2" x14ac:dyDescent="0.35">
      <c r="A107" s="14" t="s">
        <v>413</v>
      </c>
      <c r="B107" s="9">
        <v>82.146619083908547</v>
      </c>
    </row>
    <row r="108" spans="1:2" x14ac:dyDescent="0.35">
      <c r="A108" s="14" t="s">
        <v>414</v>
      </c>
      <c r="B108" s="9">
        <v>82.162373985561032</v>
      </c>
    </row>
    <row r="109" spans="1:2" x14ac:dyDescent="0.35">
      <c r="A109" s="14" t="s">
        <v>415</v>
      </c>
      <c r="B109" s="9">
        <v>82.44289054751799</v>
      </c>
    </row>
    <row r="110" spans="1:2" x14ac:dyDescent="0.35">
      <c r="A110" s="14" t="s">
        <v>416</v>
      </c>
      <c r="B110" s="9">
        <v>82.494637296493778</v>
      </c>
    </row>
    <row r="111" spans="1:2" x14ac:dyDescent="0.35">
      <c r="A111" s="14" t="s">
        <v>417</v>
      </c>
      <c r="B111" s="9">
        <v>82.759025203203905</v>
      </c>
    </row>
    <row r="112" spans="1:2" x14ac:dyDescent="0.35">
      <c r="A112" s="14" t="s">
        <v>418</v>
      </c>
      <c r="B112" s="9">
        <v>83.485098087758118</v>
      </c>
    </row>
    <row r="113" spans="1:2" x14ac:dyDescent="0.35">
      <c r="A113" s="14" t="s">
        <v>419</v>
      </c>
      <c r="B113" s="9">
        <v>83.927687095179181</v>
      </c>
    </row>
    <row r="114" spans="1:2" x14ac:dyDescent="0.35">
      <c r="A114" s="14" t="s">
        <v>420</v>
      </c>
      <c r="B114" s="9">
        <v>84.105167270907089</v>
      </c>
    </row>
    <row r="115" spans="1:2" x14ac:dyDescent="0.35">
      <c r="A115" s="14" t="s">
        <v>421</v>
      </c>
      <c r="B115" s="9">
        <v>84.072785314594071</v>
      </c>
    </row>
    <row r="116" spans="1:2" x14ac:dyDescent="0.35">
      <c r="A116" s="14" t="s">
        <v>422</v>
      </c>
      <c r="B116" s="9">
        <v>84.483996738495108</v>
      </c>
    </row>
    <row r="117" spans="1:2" x14ac:dyDescent="0.35">
      <c r="A117" s="14" t="s">
        <v>423</v>
      </c>
      <c r="B117" s="9">
        <v>84.483417896571396</v>
      </c>
    </row>
    <row r="118" spans="1:2" x14ac:dyDescent="0.35">
      <c r="A118" s="14" t="s">
        <v>424</v>
      </c>
      <c r="B118" s="9">
        <v>84.813315583492951</v>
      </c>
    </row>
    <row r="119" spans="1:2" x14ac:dyDescent="0.35">
      <c r="A119" s="14" t="s">
        <v>425</v>
      </c>
      <c r="B119" s="9">
        <v>84.390380782021708</v>
      </c>
    </row>
    <row r="120" spans="1:2" x14ac:dyDescent="0.35">
      <c r="A120" s="14" t="s">
        <v>426</v>
      </c>
      <c r="B120" s="9">
        <v>84.881088402954717</v>
      </c>
    </row>
    <row r="121" spans="1:2" x14ac:dyDescent="0.35">
      <c r="A121" s="14" t="s">
        <v>427</v>
      </c>
      <c r="B121" s="9">
        <v>85.09856802156105</v>
      </c>
    </row>
    <row r="122" spans="1:2" x14ac:dyDescent="0.35">
      <c r="A122" s="14" t="s">
        <v>428</v>
      </c>
      <c r="B122" s="9">
        <v>85.501984257600313</v>
      </c>
    </row>
    <row r="123" spans="1:2" x14ac:dyDescent="0.35">
      <c r="A123" s="14" t="s">
        <v>429</v>
      </c>
      <c r="B123" s="9">
        <v>85.711971037966109</v>
      </c>
    </row>
    <row r="124" spans="1:2" x14ac:dyDescent="0.35">
      <c r="A124" s="14" t="s">
        <v>430</v>
      </c>
      <c r="B124" s="9">
        <v>84.508293351703443</v>
      </c>
    </row>
    <row r="125" spans="1:2" x14ac:dyDescent="0.35">
      <c r="A125" s="14" t="s">
        <v>431</v>
      </c>
      <c r="B125" s="9">
        <v>85.550406826807446</v>
      </c>
    </row>
    <row r="126" spans="1:2" x14ac:dyDescent="0.35">
      <c r="A126" s="14" t="s">
        <v>432</v>
      </c>
      <c r="B126" s="9">
        <v>85.619017735102318</v>
      </c>
    </row>
    <row r="127" spans="1:2" x14ac:dyDescent="0.35">
      <c r="A127" s="14" t="s">
        <v>433</v>
      </c>
      <c r="B127" s="9">
        <v>86.319503712031235</v>
      </c>
    </row>
    <row r="128" spans="1:2" x14ac:dyDescent="0.35">
      <c r="A128" s="14" t="s">
        <v>434</v>
      </c>
      <c r="B128" s="9">
        <v>86.048979694750841</v>
      </c>
    </row>
    <row r="129" spans="1:2" x14ac:dyDescent="0.35">
      <c r="A129" s="14" t="s">
        <v>435</v>
      </c>
      <c r="B129" s="9">
        <v>86.61193722058205</v>
      </c>
    </row>
    <row r="130" spans="1:2" x14ac:dyDescent="0.35">
      <c r="A130" s="14" t="s">
        <v>436</v>
      </c>
      <c r="B130" s="9">
        <v>86.462720196020541</v>
      </c>
    </row>
    <row r="131" spans="1:2" x14ac:dyDescent="0.35">
      <c r="A131" s="14" t="s">
        <v>437</v>
      </c>
      <c r="B131" s="9">
        <v>86.336104379566891</v>
      </c>
    </row>
    <row r="132" spans="1:2" x14ac:dyDescent="0.35">
      <c r="A132" s="14" t="s">
        <v>438</v>
      </c>
      <c r="B132" s="9">
        <v>86.140109955286633</v>
      </c>
    </row>
    <row r="133" spans="1:2" x14ac:dyDescent="0.35">
      <c r="A133" s="14" t="s">
        <v>439</v>
      </c>
      <c r="B133" s="9">
        <v>85.747645655376743</v>
      </c>
    </row>
    <row r="134" spans="1:2" x14ac:dyDescent="0.35">
      <c r="A134" s="14" t="s">
        <v>440</v>
      </c>
      <c r="B134" s="9">
        <v>86.370906445755736</v>
      </c>
    </row>
    <row r="135" spans="1:2" x14ac:dyDescent="0.35">
      <c r="A135" s="14" t="s">
        <v>441</v>
      </c>
      <c r="B135" s="9">
        <v>86.502355160879361</v>
      </c>
    </row>
    <row r="136" spans="1:2" x14ac:dyDescent="0.35">
      <c r="A136" s="14" t="s">
        <v>442</v>
      </c>
      <c r="B136" s="9">
        <v>86.434257695268116</v>
      </c>
    </row>
    <row r="137" spans="1:2" x14ac:dyDescent="0.35">
      <c r="A137" s="14" t="s">
        <v>443</v>
      </c>
      <c r="B137" s="9">
        <v>86.687657245254385</v>
      </c>
    </row>
    <row r="138" spans="1:2" x14ac:dyDescent="0.35">
      <c r="A138" s="14" t="s">
        <v>444</v>
      </c>
      <c r="B138" s="9">
        <v>86.79257353608017</v>
      </c>
    </row>
    <row r="139" spans="1:2" x14ac:dyDescent="0.35">
      <c r="A139" s="14" t="s">
        <v>445</v>
      </c>
      <c r="B139" s="9">
        <v>86.372926840957874</v>
      </c>
    </row>
    <row r="140" spans="1:2" x14ac:dyDescent="0.35">
      <c r="A140" s="14" t="s">
        <v>446</v>
      </c>
      <c r="B140" s="9">
        <v>87.253381048975129</v>
      </c>
    </row>
    <row r="141" spans="1:2" x14ac:dyDescent="0.35">
      <c r="A141" s="14" t="s">
        <v>447</v>
      </c>
      <c r="B141" s="9">
        <v>86.93810028092625</v>
      </c>
    </row>
    <row r="142" spans="1:2" x14ac:dyDescent="0.35">
      <c r="A142" s="14" t="s">
        <v>448</v>
      </c>
      <c r="B142" s="9">
        <v>87.139212856626784</v>
      </c>
    </row>
    <row r="143" spans="1:2" x14ac:dyDescent="0.35">
      <c r="A143" s="14" t="s">
        <v>449</v>
      </c>
      <c r="B143" s="9">
        <v>88.198283678476955</v>
      </c>
    </row>
    <row r="144" spans="1:2" x14ac:dyDescent="0.35">
      <c r="A144" s="14" t="s">
        <v>450</v>
      </c>
      <c r="B144" s="9">
        <v>88.276987078082072</v>
      </c>
    </row>
    <row r="145" spans="1:2" x14ac:dyDescent="0.35">
      <c r="A145" s="14" t="s">
        <v>451</v>
      </c>
      <c r="B145" s="9">
        <v>88.188373479007254</v>
      </c>
    </row>
    <row r="146" spans="1:2" x14ac:dyDescent="0.35">
      <c r="A146" s="14" t="s">
        <v>452</v>
      </c>
      <c r="B146" s="9">
        <v>88.81444133969525</v>
      </c>
    </row>
    <row r="147" spans="1:2" x14ac:dyDescent="0.35">
      <c r="A147" s="14" t="s">
        <v>453</v>
      </c>
      <c r="B147" s="9">
        <v>88.79578937664148</v>
      </c>
    </row>
    <row r="148" spans="1:2" x14ac:dyDescent="0.35">
      <c r="A148" s="14" t="s">
        <v>454</v>
      </c>
      <c r="B148" s="9">
        <v>89.029024829001344</v>
      </c>
    </row>
    <row r="149" spans="1:2" x14ac:dyDescent="0.35">
      <c r="A149" s="14" t="s">
        <v>455</v>
      </c>
      <c r="B149" s="9">
        <v>88.913520118978639</v>
      </c>
    </row>
    <row r="150" spans="1:2" x14ac:dyDescent="0.35">
      <c r="A150" s="14" t="s">
        <v>456</v>
      </c>
      <c r="B150" s="9">
        <v>89.040254953234665</v>
      </c>
    </row>
    <row r="151" spans="1:2" x14ac:dyDescent="0.35">
      <c r="A151" s="14" t="s">
        <v>457</v>
      </c>
      <c r="B151" s="9">
        <v>89.400227244457042</v>
      </c>
    </row>
    <row r="152" spans="1:2" x14ac:dyDescent="0.35">
      <c r="A152" s="14" t="s">
        <v>458</v>
      </c>
      <c r="B152" s="9">
        <v>89.546177558348901</v>
      </c>
    </row>
    <row r="153" spans="1:2" x14ac:dyDescent="0.35">
      <c r="A153" s="14" t="s">
        <v>459</v>
      </c>
      <c r="B153" s="9">
        <v>89.939973194847909</v>
      </c>
    </row>
    <row r="154" spans="1:2" x14ac:dyDescent="0.35">
      <c r="A154" s="14" t="s">
        <v>460</v>
      </c>
      <c r="B154" s="9">
        <v>90.119589464985424</v>
      </c>
    </row>
    <row r="155" spans="1:2" x14ac:dyDescent="0.35">
      <c r="A155" s="14" t="s">
        <v>461</v>
      </c>
      <c r="B155" s="9">
        <v>90.118489148879803</v>
      </c>
    </row>
    <row r="156" spans="1:2" x14ac:dyDescent="0.35">
      <c r="A156" s="14" t="s">
        <v>462</v>
      </c>
      <c r="B156" s="9">
        <v>91.26048880514827</v>
      </c>
    </row>
    <row r="157" spans="1:2" x14ac:dyDescent="0.35">
      <c r="A157" s="14" t="s">
        <v>463</v>
      </c>
      <c r="B157" s="9">
        <v>90.257387663487208</v>
      </c>
    </row>
    <row r="158" spans="1:2" x14ac:dyDescent="0.35">
      <c r="A158" s="14" t="s">
        <v>464</v>
      </c>
      <c r="B158" s="9">
        <v>90.314880034329803</v>
      </c>
    </row>
    <row r="159" spans="1:2" x14ac:dyDescent="0.35">
      <c r="A159" s="14" t="s">
        <v>465</v>
      </c>
      <c r="B159" s="9">
        <v>89.769664739276891</v>
      </c>
    </row>
    <row r="160" spans="1:2" x14ac:dyDescent="0.35">
      <c r="A160" s="14" t="s">
        <v>466</v>
      </c>
      <c r="B160" s="9">
        <v>88.246832362726863</v>
      </c>
    </row>
    <row r="161" spans="1:2" x14ac:dyDescent="0.35">
      <c r="A161" s="14" t="s">
        <v>467</v>
      </c>
      <c r="B161" s="9">
        <v>87.91789336815728</v>
      </c>
    </row>
    <row r="162" spans="1:2" x14ac:dyDescent="0.35">
      <c r="A162" s="14" t="s">
        <v>468</v>
      </c>
      <c r="B162" s="9">
        <v>87.455500696553713</v>
      </c>
    </row>
    <row r="163" spans="1:2" x14ac:dyDescent="0.35">
      <c r="A163" s="14" t="s">
        <v>469</v>
      </c>
      <c r="B163" s="9">
        <v>87.487309532862568</v>
      </c>
    </row>
    <row r="164" spans="1:2" x14ac:dyDescent="0.35">
      <c r="A164" s="14" t="s">
        <v>470</v>
      </c>
      <c r="B164" s="9">
        <v>87.377858244598102</v>
      </c>
    </row>
    <row r="165" spans="1:2" x14ac:dyDescent="0.35">
      <c r="A165" s="14" t="s">
        <v>471</v>
      </c>
      <c r="B165" s="9">
        <v>88.126516255469554</v>
      </c>
    </row>
    <row r="166" spans="1:2" x14ac:dyDescent="0.35">
      <c r="A166" s="14" t="s">
        <v>472</v>
      </c>
      <c r="B166" s="9">
        <v>88.573742455279103</v>
      </c>
    </row>
    <row r="167" spans="1:2" x14ac:dyDescent="0.35">
      <c r="A167" s="14" t="s">
        <v>473</v>
      </c>
      <c r="B167" s="9">
        <v>88.948400757706011</v>
      </c>
    </row>
    <row r="168" spans="1:2" x14ac:dyDescent="0.35">
      <c r="A168" s="14" t="s">
        <v>474</v>
      </c>
      <c r="B168" s="9">
        <v>88.989131267016234</v>
      </c>
    </row>
    <row r="169" spans="1:2" x14ac:dyDescent="0.35">
      <c r="A169" s="14" t="s">
        <v>475</v>
      </c>
      <c r="B169" s="9">
        <v>88.041267661814757</v>
      </c>
    </row>
    <row r="170" spans="1:2" x14ac:dyDescent="0.35">
      <c r="A170" s="14" t="s">
        <v>476</v>
      </c>
      <c r="B170" s="9">
        <v>88.587293870338598</v>
      </c>
    </row>
    <row r="171" spans="1:2" x14ac:dyDescent="0.35">
      <c r="A171" s="14" t="s">
        <v>477</v>
      </c>
      <c r="B171" s="9">
        <v>88.515351186488417</v>
      </c>
    </row>
    <row r="172" spans="1:2" x14ac:dyDescent="0.35">
      <c r="A172" s="14" t="s">
        <v>478</v>
      </c>
      <c r="B172" s="9">
        <v>89.378163747266044</v>
      </c>
    </row>
    <row r="173" spans="1:2" x14ac:dyDescent="0.35">
      <c r="A173" s="14" t="s">
        <v>479</v>
      </c>
      <c r="B173" s="9">
        <v>90.015216091810785</v>
      </c>
    </row>
    <row r="174" spans="1:2" x14ac:dyDescent="0.35">
      <c r="A174" s="14" t="s">
        <v>480</v>
      </c>
      <c r="B174" s="9">
        <v>90.944535943841089</v>
      </c>
    </row>
    <row r="175" spans="1:2" x14ac:dyDescent="0.35">
      <c r="A175" s="14" t="s">
        <v>481</v>
      </c>
      <c r="B175" s="9">
        <v>91.239560054400016</v>
      </c>
    </row>
    <row r="176" spans="1:2" x14ac:dyDescent="0.35">
      <c r="A176" s="14" t="s">
        <v>482</v>
      </c>
      <c r="B176" s="9">
        <v>91.343925968559276</v>
      </c>
    </row>
    <row r="177" spans="1:2" x14ac:dyDescent="0.35">
      <c r="A177" s="14" t="s">
        <v>483</v>
      </c>
      <c r="B177" s="9">
        <v>91.611321337151182</v>
      </c>
    </row>
    <row r="178" spans="1:2" x14ac:dyDescent="0.35">
      <c r="A178" s="14" t="s">
        <v>484</v>
      </c>
      <c r="B178" s="9">
        <v>92.711256219835931</v>
      </c>
    </row>
    <row r="179" spans="1:2" x14ac:dyDescent="0.35">
      <c r="A179" s="14" t="s">
        <v>485</v>
      </c>
      <c r="B179" s="9">
        <v>92.881989181600701</v>
      </c>
    </row>
    <row r="180" spans="1:2" x14ac:dyDescent="0.35">
      <c r="A180" s="14" t="s">
        <v>486</v>
      </c>
      <c r="B180" s="9">
        <v>93.735205420156376</v>
      </c>
    </row>
    <row r="181" spans="1:2" x14ac:dyDescent="0.35">
      <c r="A181" s="14" t="s">
        <v>487</v>
      </c>
      <c r="B181" s="9">
        <v>94.645403752839272</v>
      </c>
    </row>
    <row r="182" spans="1:2" x14ac:dyDescent="0.35">
      <c r="A182" s="14" t="s">
        <v>488</v>
      </c>
      <c r="B182" s="9">
        <v>94.95604680017756</v>
      </c>
    </row>
    <row r="183" spans="1:2" x14ac:dyDescent="0.35">
      <c r="A183" s="14" t="s">
        <v>489</v>
      </c>
      <c r="B183" s="9">
        <v>95.512860013538543</v>
      </c>
    </row>
    <row r="184" spans="1:2" x14ac:dyDescent="0.35">
      <c r="A184" s="14" t="s">
        <v>490</v>
      </c>
      <c r="B184" s="9">
        <v>95.770243196624165</v>
      </c>
    </row>
    <row r="185" spans="1:2" x14ac:dyDescent="0.35">
      <c r="A185" s="14" t="s">
        <v>491</v>
      </c>
      <c r="B185" s="9">
        <v>95.640183072798308</v>
      </c>
    </row>
    <row r="186" spans="1:2" x14ac:dyDescent="0.35">
      <c r="A186" s="14" t="s">
        <v>492</v>
      </c>
      <c r="B186" s="9">
        <v>95.673315708081049</v>
      </c>
    </row>
    <row r="187" spans="1:2" x14ac:dyDescent="0.35">
      <c r="A187" s="14" t="s">
        <v>493</v>
      </c>
      <c r="B187" s="9">
        <v>97.563930403729429</v>
      </c>
    </row>
    <row r="188" spans="1:2" x14ac:dyDescent="0.35">
      <c r="A188" s="14" t="s">
        <v>494</v>
      </c>
      <c r="B188" s="9">
        <v>97.082255934432126</v>
      </c>
    </row>
    <row r="189" spans="1:2" x14ac:dyDescent="0.35">
      <c r="A189" s="14" t="s">
        <v>495</v>
      </c>
      <c r="B189" s="9">
        <v>97.334659771241533</v>
      </c>
    </row>
    <row r="190" spans="1:2" x14ac:dyDescent="0.35">
      <c r="A190" s="14" t="s">
        <v>496</v>
      </c>
      <c r="B190" s="9">
        <v>97.563723822621441</v>
      </c>
    </row>
    <row r="191" spans="1:2" x14ac:dyDescent="0.35">
      <c r="A191" s="14" t="s">
        <v>497</v>
      </c>
      <c r="B191" s="9">
        <v>97.951014622234851</v>
      </c>
    </row>
    <row r="192" spans="1:2" x14ac:dyDescent="0.35">
      <c r="A192" s="14" t="s">
        <v>498</v>
      </c>
      <c r="B192" s="9">
        <v>98.572219431591833</v>
      </c>
    </row>
    <row r="193" spans="1:2" x14ac:dyDescent="0.35">
      <c r="A193" s="14" t="s">
        <v>499</v>
      </c>
      <c r="B193" s="9">
        <v>99.098935131967608</v>
      </c>
    </row>
    <row r="194" spans="1:2" x14ac:dyDescent="0.35">
      <c r="A194" s="14" t="s">
        <v>500</v>
      </c>
      <c r="B194" s="9">
        <v>98.115013443689321</v>
      </c>
    </row>
    <row r="195" spans="1:2" x14ac:dyDescent="0.35">
      <c r="A195" s="14" t="s">
        <v>501</v>
      </c>
      <c r="B195" s="9">
        <v>98.330910212304161</v>
      </c>
    </row>
    <row r="196" spans="1:2" x14ac:dyDescent="0.35">
      <c r="A196" s="14" t="s">
        <v>502</v>
      </c>
      <c r="B196" s="9">
        <v>98.804261697868185</v>
      </c>
    </row>
    <row r="197" spans="1:2" x14ac:dyDescent="0.35">
      <c r="A197" s="14" t="s">
        <v>503</v>
      </c>
      <c r="B197" s="9">
        <v>98.962323038641586</v>
      </c>
    </row>
    <row r="198" spans="1:2" x14ac:dyDescent="0.35">
      <c r="A198" s="14" t="s">
        <v>504</v>
      </c>
      <c r="B198" s="9">
        <v>99.840662167651701</v>
      </c>
    </row>
    <row r="199" spans="1:2" x14ac:dyDescent="0.35">
      <c r="A199" s="14" t="s">
        <v>505</v>
      </c>
      <c r="B199" s="9">
        <v>99.781824522198249</v>
      </c>
    </row>
    <row r="200" spans="1:2" x14ac:dyDescent="0.35">
      <c r="A200" s="14" t="s">
        <v>506</v>
      </c>
      <c r="B200" s="9">
        <v>101.2005752260211</v>
      </c>
    </row>
    <row r="201" spans="1:2" x14ac:dyDescent="0.35">
      <c r="A201" s="14" t="s">
        <v>507</v>
      </c>
      <c r="B201" s="9">
        <v>101.151774606472</v>
      </c>
    </row>
    <row r="202" spans="1:2" x14ac:dyDescent="0.35">
      <c r="A202" s="14" t="s">
        <v>508</v>
      </c>
      <c r="B202" s="9">
        <v>100.6861365952746</v>
      </c>
    </row>
    <row r="203" spans="1:2" x14ac:dyDescent="0.35">
      <c r="A203" s="14" t="s">
        <v>509</v>
      </c>
      <c r="B203" s="9">
        <v>100.4676433389685</v>
      </c>
    </row>
    <row r="204" spans="1:2" x14ac:dyDescent="0.35">
      <c r="A204" s="14" t="s">
        <v>510</v>
      </c>
      <c r="B204" s="9">
        <v>98.320030653089816</v>
      </c>
    </row>
    <row r="205" spans="1:2" x14ac:dyDescent="0.35">
      <c r="A205" s="14" t="s">
        <v>511</v>
      </c>
      <c r="B205" s="9">
        <v>80.832660937948745</v>
      </c>
    </row>
    <row r="206" spans="1:2" x14ac:dyDescent="0.35">
      <c r="A206" s="14" t="s">
        <v>512</v>
      </c>
      <c r="B206" s="9">
        <v>87.180946976514804</v>
      </c>
    </row>
    <row r="207" spans="1:2" x14ac:dyDescent="0.35">
      <c r="A207" s="14" t="s">
        <v>513</v>
      </c>
      <c r="B207" s="9">
        <v>93.053238878550076</v>
      </c>
    </row>
    <row r="208" spans="1:2" x14ac:dyDescent="0.35">
      <c r="A208" s="14" t="s">
        <v>514</v>
      </c>
      <c r="B208" s="9">
        <v>91.020724465066607</v>
      </c>
    </row>
    <row r="209" spans="1:2" x14ac:dyDescent="0.35">
      <c r="A209" s="14" t="s">
        <v>515</v>
      </c>
      <c r="B209" s="9">
        <v>96.177387807492465</v>
      </c>
    </row>
    <row r="210" spans="1:2" x14ac:dyDescent="0.35">
      <c r="A210" s="14" t="s">
        <v>516</v>
      </c>
      <c r="B210" s="9">
        <v>98.785200479465658</v>
      </c>
    </row>
    <row r="211" spans="1:2" x14ac:dyDescent="0.35">
      <c r="A211" s="14" t="s">
        <v>517</v>
      </c>
      <c r="B211" s="9">
        <v>99.068758948689492</v>
      </c>
    </row>
    <row r="212" spans="1:2" x14ac:dyDescent="0.35">
      <c r="A212" s="14" t="s">
        <v>518</v>
      </c>
      <c r="B212" s="9">
        <v>99.593179642382552</v>
      </c>
    </row>
    <row r="213" spans="1:2" x14ac:dyDescent="0.35">
      <c r="A213" s="14" t="s">
        <v>519</v>
      </c>
      <c r="B213" s="9">
        <v>100.0285083630686</v>
      </c>
    </row>
    <row r="214" spans="1:2" x14ac:dyDescent="0.35">
      <c r="A214" s="14" t="s">
        <v>520</v>
      </c>
      <c r="B214" s="9">
        <v>99.975758364523301</v>
      </c>
    </row>
    <row r="215" spans="1:2" x14ac:dyDescent="0.35">
      <c r="A215" s="14" t="s">
        <v>521</v>
      </c>
      <c r="B215" s="9">
        <v>100.40255363002559</v>
      </c>
    </row>
    <row r="216" spans="1:2" x14ac:dyDescent="0.35">
      <c r="A216" s="14" t="s">
        <v>522</v>
      </c>
      <c r="B216" s="9">
        <v>101.0532749434382</v>
      </c>
    </row>
    <row r="217" spans="1:2" x14ac:dyDescent="0.35">
      <c r="A217" s="14" t="s">
        <v>523</v>
      </c>
      <c r="B217" s="9">
        <v>100.8132538946973</v>
      </c>
    </row>
    <row r="218" spans="1:2" x14ac:dyDescent="0.35">
      <c r="A218" s="14" t="s">
        <v>524</v>
      </c>
      <c r="B218" s="9">
        <v>100.2792830010612</v>
      </c>
    </row>
    <row r="219" spans="1:2" x14ac:dyDescent="0.35">
      <c r="A219" s="14" t="s">
        <v>525</v>
      </c>
      <c r="B219" s="9">
        <v>100.94951145947439</v>
      </c>
    </row>
    <row r="220" spans="1:2" x14ac:dyDescent="0.35">
      <c r="A220" s="14" t="s">
        <v>526</v>
      </c>
      <c r="B220" s="9">
        <v>101.8980954265335</v>
      </c>
    </row>
    <row r="221" spans="1:2" x14ac:dyDescent="0.35">
      <c r="A221" s="14" t="s">
        <v>527</v>
      </c>
      <c r="B221" s="9">
        <v>102.4014253516075</v>
      </c>
    </row>
    <row r="222" spans="1:2" x14ac:dyDescent="0.35">
      <c r="A222" s="14" t="s">
        <v>528</v>
      </c>
      <c r="B222" s="9">
        <v>103.621723997123</v>
      </c>
    </row>
    <row r="223" spans="1:2" x14ac:dyDescent="0.35">
      <c r="A223" s="14" t="s">
        <v>529</v>
      </c>
      <c r="B223" s="9">
        <v>102.928736212104</v>
      </c>
    </row>
  </sheetData>
  <hyperlinks>
    <hyperlink ref="A3" location="Table_of_contents!A1" display="Return to table of contents" xr:uid="{00000000-0004-0000-1300-000000000000}"/>
  </hyperlinks>
  <pageMargins left="0.7" right="0.7" top="0.75" bottom="0.75" header="0.3" footer="0.3"/>
  <tableParts count="1">
    <tablePart r:id="rId1"/>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B223"/>
  <sheetViews>
    <sheetView workbookViewId="0"/>
  </sheetViews>
  <sheetFormatPr defaultRowHeight="15.5" x14ac:dyDescent="0.35"/>
  <cols>
    <col min="1" max="1" width="28.6328125" style="14" customWidth="1"/>
    <col min="2" max="2" width="30.6328125" style="11" customWidth="1"/>
  </cols>
  <sheetData>
    <row r="1" spans="1:2" ht="21" x14ac:dyDescent="0.5">
      <c r="A1" s="13" t="s">
        <v>532</v>
      </c>
    </row>
    <row r="2" spans="1:2" x14ac:dyDescent="0.35">
      <c r="A2" s="1" t="s">
        <v>13</v>
      </c>
    </row>
    <row r="3" spans="1:2" x14ac:dyDescent="0.35">
      <c r="A3" s="8" t="s">
        <v>158</v>
      </c>
    </row>
    <row r="4" spans="1:2" x14ac:dyDescent="0.35">
      <c r="A4" s="15" t="s">
        <v>249</v>
      </c>
      <c r="B4" s="10" t="s">
        <v>160</v>
      </c>
    </row>
    <row r="5" spans="1:2" x14ac:dyDescent="0.35">
      <c r="A5" s="15" t="s">
        <v>95</v>
      </c>
      <c r="B5" s="10" t="s">
        <v>161</v>
      </c>
    </row>
    <row r="6" spans="1:2" x14ac:dyDescent="0.35">
      <c r="A6" s="15" t="s">
        <v>96</v>
      </c>
      <c r="B6" s="10" t="s">
        <v>162</v>
      </c>
    </row>
    <row r="7" spans="1:2" x14ac:dyDescent="0.35">
      <c r="A7" s="15" t="s">
        <v>163</v>
      </c>
      <c r="B7" s="10" t="s">
        <v>237</v>
      </c>
    </row>
    <row r="8" spans="1:2" x14ac:dyDescent="0.35">
      <c r="A8" s="14" t="s">
        <v>314</v>
      </c>
      <c r="B8" s="11">
        <v>864250029.95424354</v>
      </c>
    </row>
    <row r="9" spans="1:2" x14ac:dyDescent="0.35">
      <c r="A9" s="14" t="s">
        <v>315</v>
      </c>
      <c r="B9" s="11">
        <v>862786544.24965763</v>
      </c>
    </row>
    <row r="10" spans="1:2" x14ac:dyDescent="0.35">
      <c r="A10" s="14" t="s">
        <v>316</v>
      </c>
      <c r="B10" s="11">
        <v>861349012.86512494</v>
      </c>
    </row>
    <row r="11" spans="1:2" x14ac:dyDescent="0.35">
      <c r="A11" s="14" t="s">
        <v>317</v>
      </c>
      <c r="B11" s="11">
        <v>861687549.05777264</v>
      </c>
    </row>
    <row r="12" spans="1:2" x14ac:dyDescent="0.35">
      <c r="A12" s="14" t="s">
        <v>318</v>
      </c>
      <c r="B12" s="11">
        <v>868692341.40738046</v>
      </c>
    </row>
    <row r="13" spans="1:2" x14ac:dyDescent="0.35">
      <c r="A13" s="14" t="s">
        <v>319</v>
      </c>
      <c r="B13" s="11">
        <v>873067832.86715364</v>
      </c>
    </row>
    <row r="14" spans="1:2" x14ac:dyDescent="0.35">
      <c r="A14" s="14" t="s">
        <v>320</v>
      </c>
      <c r="B14" s="11">
        <v>876659642.7471807</v>
      </c>
    </row>
    <row r="15" spans="1:2" x14ac:dyDescent="0.35">
      <c r="A15" s="14" t="s">
        <v>321</v>
      </c>
      <c r="B15" s="11">
        <v>881947209.32488728</v>
      </c>
    </row>
    <row r="16" spans="1:2" x14ac:dyDescent="0.35">
      <c r="A16" s="14" t="s">
        <v>322</v>
      </c>
      <c r="B16" s="11">
        <v>890579483.05924881</v>
      </c>
    </row>
    <row r="17" spans="1:2" x14ac:dyDescent="0.35">
      <c r="A17" s="14" t="s">
        <v>323</v>
      </c>
      <c r="B17" s="11">
        <v>894221720.71507454</v>
      </c>
    </row>
    <row r="18" spans="1:2" x14ac:dyDescent="0.35">
      <c r="A18" s="14" t="s">
        <v>324</v>
      </c>
      <c r="B18" s="11">
        <v>893693191.79368258</v>
      </c>
    </row>
    <row r="19" spans="1:2" x14ac:dyDescent="0.35">
      <c r="A19" s="14" t="s">
        <v>325</v>
      </c>
      <c r="B19" s="11">
        <v>893910361.28533006</v>
      </c>
    </row>
    <row r="20" spans="1:2" x14ac:dyDescent="0.35">
      <c r="A20" s="14" t="s">
        <v>326</v>
      </c>
      <c r="B20" s="11">
        <v>891628579.22502923</v>
      </c>
    </row>
    <row r="21" spans="1:2" x14ac:dyDescent="0.35">
      <c r="A21" s="14" t="s">
        <v>327</v>
      </c>
      <c r="B21" s="11">
        <v>889613918.6525625</v>
      </c>
    </row>
    <row r="22" spans="1:2" x14ac:dyDescent="0.35">
      <c r="A22" s="14" t="s">
        <v>328</v>
      </c>
      <c r="B22" s="11">
        <v>888063761.18113744</v>
      </c>
    </row>
    <row r="23" spans="1:2" x14ac:dyDescent="0.35">
      <c r="A23" s="14" t="s">
        <v>329</v>
      </c>
      <c r="B23" s="11">
        <v>883515935.34637201</v>
      </c>
    </row>
    <row r="24" spans="1:2" x14ac:dyDescent="0.35">
      <c r="A24" s="14" t="s">
        <v>330</v>
      </c>
      <c r="B24" s="11">
        <v>876856345.52324235</v>
      </c>
    </row>
    <row r="25" spans="1:2" x14ac:dyDescent="0.35">
      <c r="A25" s="14" t="s">
        <v>331</v>
      </c>
      <c r="B25" s="11">
        <v>871406419.8883009</v>
      </c>
    </row>
    <row r="26" spans="1:2" x14ac:dyDescent="0.35">
      <c r="A26" s="14" t="s">
        <v>332</v>
      </c>
      <c r="B26" s="11">
        <v>867392505.20312464</v>
      </c>
    </row>
    <row r="27" spans="1:2" x14ac:dyDescent="0.35">
      <c r="A27" s="14" t="s">
        <v>333</v>
      </c>
      <c r="B27" s="11">
        <v>863579402.53357196</v>
      </c>
    </row>
    <row r="28" spans="1:2" x14ac:dyDescent="0.35">
      <c r="A28" s="14" t="s">
        <v>334</v>
      </c>
      <c r="B28" s="11">
        <v>860790100.79536903</v>
      </c>
    </row>
    <row r="29" spans="1:2" x14ac:dyDescent="0.35">
      <c r="A29" s="14" t="s">
        <v>335</v>
      </c>
      <c r="B29" s="11">
        <v>860094768.36552715</v>
      </c>
    </row>
    <row r="30" spans="1:2" x14ac:dyDescent="0.35">
      <c r="A30" s="14" t="s">
        <v>336</v>
      </c>
      <c r="B30" s="11">
        <v>861039184.51648033</v>
      </c>
    </row>
    <row r="31" spans="1:2" x14ac:dyDescent="0.35">
      <c r="A31" s="14" t="s">
        <v>337</v>
      </c>
      <c r="B31" s="11">
        <v>863372103.17007506</v>
      </c>
    </row>
    <row r="32" spans="1:2" x14ac:dyDescent="0.35">
      <c r="A32" s="14" t="s">
        <v>338</v>
      </c>
      <c r="B32" s="11">
        <v>865616559.33179355</v>
      </c>
    </row>
    <row r="33" spans="1:2" x14ac:dyDescent="0.35">
      <c r="A33" s="14" t="s">
        <v>339</v>
      </c>
      <c r="B33" s="11">
        <v>866712029.91613901</v>
      </c>
    </row>
    <row r="34" spans="1:2" x14ac:dyDescent="0.35">
      <c r="A34" s="14" t="s">
        <v>340</v>
      </c>
      <c r="B34" s="11">
        <v>867334003.59077489</v>
      </c>
    </row>
    <row r="35" spans="1:2" x14ac:dyDescent="0.35">
      <c r="A35" s="14" t="s">
        <v>341</v>
      </c>
      <c r="B35" s="11">
        <v>867756872.22519112</v>
      </c>
    </row>
    <row r="36" spans="1:2" x14ac:dyDescent="0.35">
      <c r="A36" s="14" t="s">
        <v>342</v>
      </c>
      <c r="B36" s="11">
        <v>869002932.23609686</v>
      </c>
    </row>
    <row r="37" spans="1:2" x14ac:dyDescent="0.35">
      <c r="A37" s="14" t="s">
        <v>343</v>
      </c>
      <c r="B37" s="11">
        <v>870176742.27687204</v>
      </c>
    </row>
    <row r="38" spans="1:2" x14ac:dyDescent="0.35">
      <c r="A38" s="14" t="s">
        <v>344</v>
      </c>
      <c r="B38" s="11">
        <v>871964660.69975924</v>
      </c>
    </row>
    <row r="39" spans="1:2" x14ac:dyDescent="0.35">
      <c r="A39" s="14" t="s">
        <v>345</v>
      </c>
      <c r="B39" s="11">
        <v>876550574.47702885</v>
      </c>
    </row>
    <row r="40" spans="1:2" x14ac:dyDescent="0.35">
      <c r="A40" s="14" t="s">
        <v>346</v>
      </c>
      <c r="B40" s="11">
        <v>878597529.73824739</v>
      </c>
    </row>
    <row r="41" spans="1:2" x14ac:dyDescent="0.35">
      <c r="A41" s="14" t="s">
        <v>347</v>
      </c>
      <c r="B41" s="11">
        <v>879644723.32155502</v>
      </c>
    </row>
    <row r="42" spans="1:2" x14ac:dyDescent="0.35">
      <c r="A42" s="14" t="s">
        <v>348</v>
      </c>
      <c r="B42" s="11">
        <v>880577456.39594436</v>
      </c>
    </row>
    <row r="43" spans="1:2" x14ac:dyDescent="0.35">
      <c r="A43" s="14" t="s">
        <v>349</v>
      </c>
      <c r="B43" s="11">
        <v>879775251.55868483</v>
      </c>
    </row>
    <row r="44" spans="1:2" x14ac:dyDescent="0.35">
      <c r="A44" s="14" t="s">
        <v>350</v>
      </c>
      <c r="B44" s="11">
        <v>875089420.83222032</v>
      </c>
    </row>
    <row r="45" spans="1:2" x14ac:dyDescent="0.35">
      <c r="A45" s="14" t="s">
        <v>351</v>
      </c>
      <c r="B45" s="11">
        <v>868239610.60982335</v>
      </c>
    </row>
    <row r="46" spans="1:2" x14ac:dyDescent="0.35">
      <c r="A46" s="14" t="s">
        <v>352</v>
      </c>
      <c r="B46" s="11">
        <v>857433543.73232114</v>
      </c>
    </row>
    <row r="47" spans="1:2" x14ac:dyDescent="0.35">
      <c r="A47" s="14" t="s">
        <v>353</v>
      </c>
      <c r="B47" s="11">
        <v>844604715.68357277</v>
      </c>
    </row>
    <row r="48" spans="1:2" x14ac:dyDescent="0.35">
      <c r="A48" s="14" t="s">
        <v>354</v>
      </c>
      <c r="B48" s="11">
        <v>832779200.77213657</v>
      </c>
    </row>
    <row r="49" spans="1:2" x14ac:dyDescent="0.35">
      <c r="A49" s="14" t="s">
        <v>355</v>
      </c>
      <c r="B49" s="11">
        <v>823730019.80274129</v>
      </c>
    </row>
    <row r="50" spans="1:2" x14ac:dyDescent="0.35">
      <c r="A50" s="14" t="s">
        <v>356</v>
      </c>
      <c r="B50" s="11">
        <v>817805459.04881155</v>
      </c>
    </row>
    <row r="51" spans="1:2" x14ac:dyDescent="0.35">
      <c r="A51" s="14" t="s">
        <v>357</v>
      </c>
      <c r="B51" s="11">
        <v>812716807.90322387</v>
      </c>
    </row>
    <row r="52" spans="1:2" x14ac:dyDescent="0.35">
      <c r="A52" s="14" t="s">
        <v>358</v>
      </c>
      <c r="B52" s="11">
        <v>810232500</v>
      </c>
    </row>
    <row r="53" spans="1:2" x14ac:dyDescent="0.35">
      <c r="A53" s="14" t="s">
        <v>359</v>
      </c>
      <c r="B53" s="11">
        <v>807040572.96739459</v>
      </c>
    </row>
    <row r="54" spans="1:2" x14ac:dyDescent="0.35">
      <c r="A54" s="14" t="s">
        <v>360</v>
      </c>
      <c r="B54" s="11">
        <v>802227203.32944453</v>
      </c>
    </row>
    <row r="55" spans="1:2" x14ac:dyDescent="0.35">
      <c r="A55" s="14" t="s">
        <v>361</v>
      </c>
      <c r="B55" s="11">
        <v>796328938.58705246</v>
      </c>
    </row>
    <row r="56" spans="1:2" x14ac:dyDescent="0.35">
      <c r="A56" s="14" t="s">
        <v>362</v>
      </c>
      <c r="B56" s="11">
        <v>791746799.73916674</v>
      </c>
    </row>
    <row r="57" spans="1:2" x14ac:dyDescent="0.35">
      <c r="A57" s="14" t="s">
        <v>363</v>
      </c>
      <c r="B57" s="11">
        <v>790842915.77237093</v>
      </c>
    </row>
    <row r="58" spans="1:2" x14ac:dyDescent="0.35">
      <c r="A58" s="14" t="s">
        <v>364</v>
      </c>
      <c r="B58" s="11">
        <v>796095161.70351076</v>
      </c>
    </row>
    <row r="59" spans="1:2" x14ac:dyDescent="0.35">
      <c r="A59" s="14" t="s">
        <v>365</v>
      </c>
      <c r="B59" s="11">
        <v>802806919.42586088</v>
      </c>
    </row>
    <row r="60" spans="1:2" x14ac:dyDescent="0.35">
      <c r="A60" s="14" t="s">
        <v>366</v>
      </c>
      <c r="B60" s="11">
        <v>808233285.37691653</v>
      </c>
    </row>
    <row r="61" spans="1:2" x14ac:dyDescent="0.35">
      <c r="A61" s="14" t="s">
        <v>367</v>
      </c>
      <c r="B61" s="11">
        <v>813439362.88781047</v>
      </c>
    </row>
    <row r="62" spans="1:2" x14ac:dyDescent="0.35">
      <c r="A62" s="14" t="s">
        <v>368</v>
      </c>
      <c r="B62" s="11">
        <v>817679137.98851907</v>
      </c>
    </row>
    <row r="63" spans="1:2" x14ac:dyDescent="0.35">
      <c r="A63" s="14" t="s">
        <v>369</v>
      </c>
      <c r="B63" s="11">
        <v>821873855.69267035</v>
      </c>
    </row>
    <row r="64" spans="1:2" x14ac:dyDescent="0.35">
      <c r="A64" s="14" t="s">
        <v>370</v>
      </c>
      <c r="B64" s="11">
        <v>824951598.21473873</v>
      </c>
    </row>
    <row r="65" spans="1:2" x14ac:dyDescent="0.35">
      <c r="A65" s="14" t="s">
        <v>371</v>
      </c>
      <c r="B65" s="11">
        <v>826603600</v>
      </c>
    </row>
    <row r="66" spans="1:2" x14ac:dyDescent="0.35">
      <c r="A66" s="14" t="s">
        <v>372</v>
      </c>
      <c r="B66" s="11">
        <v>827584268.09944892</v>
      </c>
    </row>
    <row r="67" spans="1:2" x14ac:dyDescent="0.35">
      <c r="A67" s="14" t="s">
        <v>373</v>
      </c>
      <c r="B67" s="11">
        <v>827737200</v>
      </c>
    </row>
    <row r="68" spans="1:2" x14ac:dyDescent="0.35">
      <c r="A68" s="14" t="s">
        <v>374</v>
      </c>
      <c r="B68" s="11">
        <v>827171700</v>
      </c>
    </row>
    <row r="69" spans="1:2" x14ac:dyDescent="0.35">
      <c r="A69" s="14" t="s">
        <v>375</v>
      </c>
      <c r="B69" s="11">
        <v>827395709.17929506</v>
      </c>
    </row>
    <row r="70" spans="1:2" x14ac:dyDescent="0.35">
      <c r="A70" s="14" t="s">
        <v>376</v>
      </c>
      <c r="B70" s="11">
        <v>829935100</v>
      </c>
    </row>
    <row r="71" spans="1:2" x14ac:dyDescent="0.35">
      <c r="A71" s="14" t="s">
        <v>377</v>
      </c>
      <c r="B71" s="11">
        <v>832901000</v>
      </c>
    </row>
    <row r="72" spans="1:2" x14ac:dyDescent="0.35">
      <c r="A72" s="14" t="s">
        <v>378</v>
      </c>
      <c r="B72" s="11">
        <v>836359554.90233803</v>
      </c>
    </row>
    <row r="73" spans="1:2" x14ac:dyDescent="0.35">
      <c r="A73" s="14" t="s">
        <v>379</v>
      </c>
      <c r="B73" s="11">
        <v>843328000</v>
      </c>
    </row>
    <row r="74" spans="1:2" x14ac:dyDescent="0.35">
      <c r="A74" s="14" t="s">
        <v>380</v>
      </c>
      <c r="B74" s="11">
        <v>852282356.74026704</v>
      </c>
    </row>
    <row r="75" spans="1:2" x14ac:dyDescent="0.35">
      <c r="A75" s="14" t="s">
        <v>381</v>
      </c>
      <c r="B75" s="11">
        <v>860821104.59407926</v>
      </c>
    </row>
    <row r="76" spans="1:2" x14ac:dyDescent="0.35">
      <c r="A76" s="14" t="s">
        <v>382</v>
      </c>
      <c r="B76" s="11">
        <v>869427330.22474003</v>
      </c>
    </row>
    <row r="77" spans="1:2" x14ac:dyDescent="0.35">
      <c r="A77" s="14" t="s">
        <v>383</v>
      </c>
      <c r="B77" s="11">
        <v>876168400</v>
      </c>
    </row>
    <row r="78" spans="1:2" x14ac:dyDescent="0.35">
      <c r="A78" s="14" t="s">
        <v>384</v>
      </c>
      <c r="B78" s="11">
        <v>883119800</v>
      </c>
    </row>
    <row r="79" spans="1:2" x14ac:dyDescent="0.35">
      <c r="A79" s="14" t="s">
        <v>385</v>
      </c>
      <c r="B79" s="11">
        <v>890224358.30574417</v>
      </c>
    </row>
    <row r="80" spans="1:2" x14ac:dyDescent="0.35">
      <c r="A80" s="14" t="s">
        <v>386</v>
      </c>
      <c r="B80" s="11">
        <v>898862000</v>
      </c>
    </row>
    <row r="81" spans="1:2" x14ac:dyDescent="0.35">
      <c r="A81" s="14" t="s">
        <v>387</v>
      </c>
      <c r="B81" s="11">
        <v>904093700</v>
      </c>
    </row>
    <row r="82" spans="1:2" x14ac:dyDescent="0.35">
      <c r="A82" s="14" t="s">
        <v>388</v>
      </c>
      <c r="B82" s="11">
        <v>906644059.7990613</v>
      </c>
    </row>
    <row r="83" spans="1:2" x14ac:dyDescent="0.35">
      <c r="A83" s="14" t="s">
        <v>389</v>
      </c>
      <c r="B83" s="11">
        <v>908788800</v>
      </c>
    </row>
    <row r="84" spans="1:2" x14ac:dyDescent="0.35">
      <c r="A84" s="14" t="s">
        <v>390</v>
      </c>
      <c r="B84" s="11">
        <v>908133000</v>
      </c>
    </row>
    <row r="85" spans="1:2" x14ac:dyDescent="0.35">
      <c r="A85" s="14" t="s">
        <v>391</v>
      </c>
      <c r="B85" s="11">
        <v>906588836.68137884</v>
      </c>
    </row>
    <row r="86" spans="1:2" x14ac:dyDescent="0.35">
      <c r="A86" s="14" t="s">
        <v>392</v>
      </c>
      <c r="B86" s="11">
        <v>901813500</v>
      </c>
    </row>
    <row r="87" spans="1:2" x14ac:dyDescent="0.35">
      <c r="A87" s="14" t="s">
        <v>393</v>
      </c>
      <c r="B87" s="11">
        <v>892410872.80372834</v>
      </c>
    </row>
    <row r="88" spans="1:2" x14ac:dyDescent="0.35">
      <c r="A88" s="14" t="s">
        <v>394</v>
      </c>
      <c r="B88" s="11">
        <v>881370826.56137204</v>
      </c>
    </row>
    <row r="89" spans="1:2" x14ac:dyDescent="0.35">
      <c r="A89" s="14" t="s">
        <v>395</v>
      </c>
      <c r="B89" s="11">
        <v>869788474.53239036</v>
      </c>
    </row>
    <row r="90" spans="1:2" x14ac:dyDescent="0.35">
      <c r="A90" s="14" t="s">
        <v>396</v>
      </c>
      <c r="B90" s="11">
        <v>859520459.91488099</v>
      </c>
    </row>
    <row r="91" spans="1:2" x14ac:dyDescent="0.35">
      <c r="A91" s="14" t="s">
        <v>397</v>
      </c>
      <c r="B91" s="11">
        <v>851930000</v>
      </c>
    </row>
    <row r="92" spans="1:2" x14ac:dyDescent="0.35">
      <c r="A92" s="14" t="s">
        <v>398</v>
      </c>
      <c r="B92" s="11">
        <v>847165672.40004778</v>
      </c>
    </row>
    <row r="93" spans="1:2" x14ac:dyDescent="0.35">
      <c r="A93" s="14" t="s">
        <v>399</v>
      </c>
      <c r="B93" s="11">
        <v>847646603.36126423</v>
      </c>
    </row>
    <row r="94" spans="1:2" x14ac:dyDescent="0.35">
      <c r="A94" s="14" t="s">
        <v>400</v>
      </c>
      <c r="B94" s="11">
        <v>840427102.25013113</v>
      </c>
    </row>
    <row r="95" spans="1:2" x14ac:dyDescent="0.35">
      <c r="A95" s="14" t="s">
        <v>401</v>
      </c>
      <c r="B95" s="11">
        <v>832788389.29611325</v>
      </c>
    </row>
    <row r="96" spans="1:2" x14ac:dyDescent="0.35">
      <c r="A96" s="14" t="s">
        <v>402</v>
      </c>
      <c r="B96" s="11">
        <v>832300526.52868223</v>
      </c>
    </row>
    <row r="97" spans="1:2" x14ac:dyDescent="0.35">
      <c r="A97" s="14" t="s">
        <v>403</v>
      </c>
      <c r="B97" s="11">
        <v>832584025.66302323</v>
      </c>
    </row>
    <row r="98" spans="1:2" x14ac:dyDescent="0.35">
      <c r="A98" s="14" t="s">
        <v>404</v>
      </c>
      <c r="B98" s="11">
        <v>832444734.40997815</v>
      </c>
    </row>
    <row r="99" spans="1:2" x14ac:dyDescent="0.35">
      <c r="A99" s="14" t="s">
        <v>405</v>
      </c>
      <c r="B99" s="11">
        <v>831573154.70854855</v>
      </c>
    </row>
    <row r="100" spans="1:2" x14ac:dyDescent="0.35">
      <c r="A100" s="14" t="s">
        <v>406</v>
      </c>
      <c r="B100" s="11">
        <v>837116523.29329634</v>
      </c>
    </row>
    <row r="101" spans="1:2" x14ac:dyDescent="0.35">
      <c r="A101" s="14" t="s">
        <v>407</v>
      </c>
      <c r="B101" s="11">
        <v>839176160.31781197</v>
      </c>
    </row>
    <row r="102" spans="1:2" x14ac:dyDescent="0.35">
      <c r="A102" s="14" t="s">
        <v>408</v>
      </c>
      <c r="B102" s="11">
        <v>846279947.04618216</v>
      </c>
    </row>
    <row r="103" spans="1:2" x14ac:dyDescent="0.35">
      <c r="A103" s="14" t="s">
        <v>409</v>
      </c>
      <c r="B103" s="11">
        <v>852968836.87369525</v>
      </c>
    </row>
    <row r="104" spans="1:2" x14ac:dyDescent="0.35">
      <c r="A104" s="14" t="s">
        <v>410</v>
      </c>
      <c r="B104" s="11">
        <v>852439649.26144314</v>
      </c>
    </row>
    <row r="105" spans="1:2" x14ac:dyDescent="0.35">
      <c r="A105" s="14" t="s">
        <v>411</v>
      </c>
      <c r="B105" s="11">
        <v>854176436.00663555</v>
      </c>
    </row>
    <row r="106" spans="1:2" x14ac:dyDescent="0.35">
      <c r="A106" s="14" t="s">
        <v>412</v>
      </c>
      <c r="B106" s="11">
        <v>854936942.54771972</v>
      </c>
    </row>
    <row r="107" spans="1:2" x14ac:dyDescent="0.35">
      <c r="A107" s="14" t="s">
        <v>413</v>
      </c>
      <c r="B107" s="11">
        <v>859685454.14715099</v>
      </c>
    </row>
    <row r="108" spans="1:2" x14ac:dyDescent="0.35">
      <c r="A108" s="14" t="s">
        <v>414</v>
      </c>
      <c r="B108" s="11">
        <v>859850333.23692012</v>
      </c>
    </row>
    <row r="109" spans="1:2" x14ac:dyDescent="0.35">
      <c r="A109" s="14" t="s">
        <v>415</v>
      </c>
      <c r="B109" s="11">
        <v>862786011.06092691</v>
      </c>
    </row>
    <row r="110" spans="1:2" x14ac:dyDescent="0.35">
      <c r="A110" s="14" t="s">
        <v>416</v>
      </c>
      <c r="B110" s="11">
        <v>863327554.07133913</v>
      </c>
    </row>
    <row r="111" spans="1:2" x14ac:dyDescent="0.35">
      <c r="A111" s="14" t="s">
        <v>417</v>
      </c>
      <c r="B111" s="11">
        <v>866094441.37827682</v>
      </c>
    </row>
    <row r="112" spans="1:2" x14ac:dyDescent="0.35">
      <c r="A112" s="14" t="s">
        <v>418</v>
      </c>
      <c r="B112" s="11">
        <v>873692980.48387694</v>
      </c>
    </row>
    <row r="113" spans="1:2" x14ac:dyDescent="0.35">
      <c r="A113" s="14" t="s">
        <v>419</v>
      </c>
      <c r="B113" s="11">
        <v>878324788.05049968</v>
      </c>
    </row>
    <row r="114" spans="1:2" x14ac:dyDescent="0.35">
      <c r="A114" s="14" t="s">
        <v>420</v>
      </c>
      <c r="B114" s="11">
        <v>880182163.64518976</v>
      </c>
    </row>
    <row r="115" spans="1:2" x14ac:dyDescent="0.35">
      <c r="A115" s="14" t="s">
        <v>421</v>
      </c>
      <c r="B115" s="11">
        <v>879843278.16055775</v>
      </c>
    </row>
    <row r="116" spans="1:2" x14ac:dyDescent="0.35">
      <c r="A116" s="14" t="s">
        <v>422</v>
      </c>
      <c r="B116" s="11">
        <v>884146711.26163006</v>
      </c>
    </row>
    <row r="117" spans="1:2" x14ac:dyDescent="0.35">
      <c r="A117" s="14" t="s">
        <v>423</v>
      </c>
      <c r="B117" s="11">
        <v>884140653.53232098</v>
      </c>
    </row>
    <row r="118" spans="1:2" x14ac:dyDescent="0.35">
      <c r="A118" s="14" t="s">
        <v>424</v>
      </c>
      <c r="B118" s="11">
        <v>887593117.50425339</v>
      </c>
    </row>
    <row r="119" spans="1:2" x14ac:dyDescent="0.35">
      <c r="A119" s="14" t="s">
        <v>425</v>
      </c>
      <c r="B119" s="11">
        <v>883166996.24774671</v>
      </c>
    </row>
    <row r="120" spans="1:2" x14ac:dyDescent="0.35">
      <c r="A120" s="14" t="s">
        <v>426</v>
      </c>
      <c r="B120" s="11">
        <v>888302377.45588088</v>
      </c>
    </row>
    <row r="121" spans="1:2" x14ac:dyDescent="0.35">
      <c r="A121" s="14" t="s">
        <v>427</v>
      </c>
      <c r="B121" s="11">
        <v>890578357.48737025</v>
      </c>
    </row>
    <row r="122" spans="1:2" x14ac:dyDescent="0.35">
      <c r="A122" s="14" t="s">
        <v>428</v>
      </c>
      <c r="B122" s="11">
        <v>894800211.94659638</v>
      </c>
    </row>
    <row r="123" spans="1:2" x14ac:dyDescent="0.35">
      <c r="A123" s="14" t="s">
        <v>429</v>
      </c>
      <c r="B123" s="11">
        <v>896997777.50263309</v>
      </c>
    </row>
    <row r="124" spans="1:2" x14ac:dyDescent="0.35">
      <c r="A124" s="14" t="s">
        <v>430</v>
      </c>
      <c r="B124" s="11">
        <v>884400981.55532169</v>
      </c>
    </row>
    <row r="125" spans="1:2" x14ac:dyDescent="0.35">
      <c r="A125" s="14" t="s">
        <v>431</v>
      </c>
      <c r="B125" s="11">
        <v>895306966.56247759</v>
      </c>
    </row>
    <row r="126" spans="1:2" x14ac:dyDescent="0.35">
      <c r="A126" s="14" t="s">
        <v>432</v>
      </c>
      <c r="B126" s="11">
        <v>896024997.32886469</v>
      </c>
    </row>
    <row r="127" spans="1:2" x14ac:dyDescent="0.35">
      <c r="A127" s="14" t="s">
        <v>433</v>
      </c>
      <c r="B127" s="11">
        <v>903355762.87850618</v>
      </c>
    </row>
    <row r="128" spans="1:2" x14ac:dyDescent="0.35">
      <c r="A128" s="14" t="s">
        <v>434</v>
      </c>
      <c r="B128" s="11">
        <v>900524659.5994308</v>
      </c>
    </row>
    <row r="129" spans="1:2" x14ac:dyDescent="0.35">
      <c r="A129" s="14" t="s">
        <v>435</v>
      </c>
      <c r="B129" s="11">
        <v>906416154.60746527</v>
      </c>
    </row>
    <row r="130" spans="1:2" x14ac:dyDescent="0.35">
      <c r="A130" s="14" t="s">
        <v>436</v>
      </c>
      <c r="B130" s="11">
        <v>904854560.14433098</v>
      </c>
    </row>
    <row r="131" spans="1:2" x14ac:dyDescent="0.35">
      <c r="A131" s="14" t="s">
        <v>437</v>
      </c>
      <c r="B131" s="11">
        <v>903529493.12533426</v>
      </c>
    </row>
    <row r="132" spans="1:2" x14ac:dyDescent="0.35">
      <c r="A132" s="14" t="s">
        <v>438</v>
      </c>
      <c r="B132" s="11">
        <v>901478361.16729748</v>
      </c>
    </row>
    <row r="133" spans="1:2" x14ac:dyDescent="0.35">
      <c r="A133" s="14" t="s">
        <v>439</v>
      </c>
      <c r="B133" s="11">
        <v>897371121.53081346</v>
      </c>
    </row>
    <row r="134" spans="1:2" x14ac:dyDescent="0.35">
      <c r="A134" s="14" t="s">
        <v>440</v>
      </c>
      <c r="B134" s="11">
        <v>903893705.68101168</v>
      </c>
    </row>
    <row r="135" spans="1:2" x14ac:dyDescent="0.35">
      <c r="A135" s="14" t="s">
        <v>441</v>
      </c>
      <c r="B135" s="11">
        <v>905269350.22510052</v>
      </c>
    </row>
    <row r="136" spans="1:2" x14ac:dyDescent="0.35">
      <c r="A136" s="14" t="s">
        <v>442</v>
      </c>
      <c r="B136" s="11">
        <v>904556692.76818824</v>
      </c>
    </row>
    <row r="137" spans="1:2" x14ac:dyDescent="0.35">
      <c r="A137" s="14" t="s">
        <v>443</v>
      </c>
      <c r="B137" s="11">
        <v>907208584.1015141</v>
      </c>
    </row>
    <row r="138" spans="1:2" x14ac:dyDescent="0.35">
      <c r="A138" s="14" t="s">
        <v>444</v>
      </c>
      <c r="B138" s="11">
        <v>908306560.0149703</v>
      </c>
    </row>
    <row r="139" spans="1:2" x14ac:dyDescent="0.35">
      <c r="A139" s="14" t="s">
        <v>445</v>
      </c>
      <c r="B139" s="11">
        <v>903914849.63539815</v>
      </c>
    </row>
    <row r="140" spans="1:2" x14ac:dyDescent="0.35">
      <c r="A140" s="14" t="s">
        <v>446</v>
      </c>
      <c r="B140" s="11">
        <v>913129028.91771209</v>
      </c>
    </row>
    <row r="141" spans="1:2" x14ac:dyDescent="0.35">
      <c r="A141" s="14" t="s">
        <v>447</v>
      </c>
      <c r="B141" s="11">
        <v>909829534.75366008</v>
      </c>
    </row>
    <row r="142" spans="1:2" x14ac:dyDescent="0.35">
      <c r="A142" s="14" t="s">
        <v>448</v>
      </c>
      <c r="B142" s="11">
        <v>911934229.4800396</v>
      </c>
    </row>
    <row r="143" spans="1:2" x14ac:dyDescent="0.35">
      <c r="A143" s="14" t="s">
        <v>449</v>
      </c>
      <c r="B143" s="11">
        <v>923017677.47351408</v>
      </c>
    </row>
    <row r="144" spans="1:2" x14ac:dyDescent="0.35">
      <c r="A144" s="14" t="s">
        <v>450</v>
      </c>
      <c r="B144" s="11">
        <v>923841328.75200844</v>
      </c>
    </row>
    <row r="145" spans="1:2" x14ac:dyDescent="0.35">
      <c r="A145" s="14" t="s">
        <v>451</v>
      </c>
      <c r="B145" s="11">
        <v>922913964.6923089</v>
      </c>
    </row>
    <row r="146" spans="1:2" x14ac:dyDescent="0.35">
      <c r="A146" s="14" t="s">
        <v>452</v>
      </c>
      <c r="B146" s="11">
        <v>929465925.55381107</v>
      </c>
    </row>
    <row r="147" spans="1:2" x14ac:dyDescent="0.35">
      <c r="A147" s="14" t="s">
        <v>453</v>
      </c>
      <c r="B147" s="11">
        <v>929270727.97285843</v>
      </c>
    </row>
    <row r="148" spans="1:2" x14ac:dyDescent="0.35">
      <c r="A148" s="14" t="s">
        <v>454</v>
      </c>
      <c r="B148" s="11">
        <v>931711596.84879351</v>
      </c>
    </row>
    <row r="149" spans="1:2" x14ac:dyDescent="0.35">
      <c r="A149" s="14" t="s">
        <v>455</v>
      </c>
      <c r="B149" s="11">
        <v>930502810.4106009</v>
      </c>
    </row>
    <row r="150" spans="1:2" x14ac:dyDescent="0.35">
      <c r="A150" s="14" t="s">
        <v>456</v>
      </c>
      <c r="B150" s="11">
        <v>931829122.98144889</v>
      </c>
    </row>
    <row r="151" spans="1:2" x14ac:dyDescent="0.35">
      <c r="A151" s="14" t="s">
        <v>457</v>
      </c>
      <c r="B151" s="11">
        <v>935596325.40695345</v>
      </c>
    </row>
    <row r="152" spans="1:2" x14ac:dyDescent="0.35">
      <c r="A152" s="14" t="s">
        <v>458</v>
      </c>
      <c r="B152" s="11">
        <v>937123732.9044292</v>
      </c>
    </row>
    <row r="153" spans="1:2" x14ac:dyDescent="0.35">
      <c r="A153" s="14" t="s">
        <v>459</v>
      </c>
      <c r="B153" s="11">
        <v>941244905.32004642</v>
      </c>
    </row>
    <row r="154" spans="1:2" x14ac:dyDescent="0.35">
      <c r="A154" s="14" t="s">
        <v>460</v>
      </c>
      <c r="B154" s="11">
        <v>943124635.69102693</v>
      </c>
    </row>
    <row r="155" spans="1:2" x14ac:dyDescent="0.35">
      <c r="A155" s="14" t="s">
        <v>461</v>
      </c>
      <c r="B155" s="11">
        <v>943113120.60055196</v>
      </c>
    </row>
    <row r="156" spans="1:2" x14ac:dyDescent="0.35">
      <c r="A156" s="14" t="s">
        <v>462</v>
      </c>
      <c r="B156" s="11">
        <v>955064440.13242722</v>
      </c>
    </row>
    <row r="157" spans="1:2" x14ac:dyDescent="0.35">
      <c r="A157" s="14" t="s">
        <v>463</v>
      </c>
      <c r="B157" s="11">
        <v>944566729.20845652</v>
      </c>
    </row>
    <row r="158" spans="1:2" x14ac:dyDescent="0.35">
      <c r="A158" s="14" t="s">
        <v>464</v>
      </c>
      <c r="B158" s="11">
        <v>945168401.62649393</v>
      </c>
    </row>
    <row r="159" spans="1:2" x14ac:dyDescent="0.35">
      <c r="A159" s="14" t="s">
        <v>465</v>
      </c>
      <c r="B159" s="11">
        <v>939462583.61763859</v>
      </c>
    </row>
    <row r="160" spans="1:2" x14ac:dyDescent="0.35">
      <c r="A160" s="14" t="s">
        <v>466</v>
      </c>
      <c r="B160" s="11">
        <v>923525751.91568935</v>
      </c>
    </row>
    <row r="161" spans="1:2" x14ac:dyDescent="0.35">
      <c r="A161" s="14" t="s">
        <v>467</v>
      </c>
      <c r="B161" s="11">
        <v>920083320.90529776</v>
      </c>
    </row>
    <row r="162" spans="1:2" x14ac:dyDescent="0.35">
      <c r="A162" s="14" t="s">
        <v>468</v>
      </c>
      <c r="B162" s="11">
        <v>915244262.90979111</v>
      </c>
    </row>
    <row r="163" spans="1:2" x14ac:dyDescent="0.35">
      <c r="A163" s="14" t="s">
        <v>469</v>
      </c>
      <c r="B163" s="11">
        <v>915577150.54647088</v>
      </c>
    </row>
    <row r="164" spans="1:2" x14ac:dyDescent="0.35">
      <c r="A164" s="14" t="s">
        <v>470</v>
      </c>
      <c r="B164" s="11">
        <v>914431714.72077346</v>
      </c>
    </row>
    <row r="165" spans="1:2" x14ac:dyDescent="0.35">
      <c r="A165" s="14" t="s">
        <v>471</v>
      </c>
      <c r="B165" s="11">
        <v>922266612.97044468</v>
      </c>
    </row>
    <row r="166" spans="1:2" x14ac:dyDescent="0.35">
      <c r="A166" s="14" t="s">
        <v>472</v>
      </c>
      <c r="B166" s="11">
        <v>926946949.94568968</v>
      </c>
    </row>
    <row r="167" spans="1:2" x14ac:dyDescent="0.35">
      <c r="A167" s="14" t="s">
        <v>473</v>
      </c>
      <c r="B167" s="11">
        <v>930867845.24806213</v>
      </c>
    </row>
    <row r="168" spans="1:2" x14ac:dyDescent="0.35">
      <c r="A168" s="14" t="s">
        <v>474</v>
      </c>
      <c r="B168" s="11">
        <v>931294100.48272038</v>
      </c>
    </row>
    <row r="169" spans="1:2" x14ac:dyDescent="0.35">
      <c r="A169" s="14" t="s">
        <v>475</v>
      </c>
      <c r="B169" s="11">
        <v>921374464.55619693</v>
      </c>
    </row>
    <row r="170" spans="1:2" x14ac:dyDescent="0.35">
      <c r="A170" s="14" t="s">
        <v>476</v>
      </c>
      <c r="B170" s="11">
        <v>927088768.98267102</v>
      </c>
    </row>
    <row r="171" spans="1:2" x14ac:dyDescent="0.35">
      <c r="A171" s="14" t="s">
        <v>477</v>
      </c>
      <c r="B171" s="11">
        <v>926335870.32989597</v>
      </c>
    </row>
    <row r="172" spans="1:2" x14ac:dyDescent="0.35">
      <c r="A172" s="14" t="s">
        <v>478</v>
      </c>
      <c r="B172" s="11">
        <v>935365425.24558043</v>
      </c>
    </row>
    <row r="173" spans="1:2" x14ac:dyDescent="0.35">
      <c r="A173" s="14" t="s">
        <v>479</v>
      </c>
      <c r="B173" s="11">
        <v>942032341.55014622</v>
      </c>
    </row>
    <row r="174" spans="1:2" x14ac:dyDescent="0.35">
      <c r="A174" s="14" t="s">
        <v>480</v>
      </c>
      <c r="B174" s="11">
        <v>951757912.33991385</v>
      </c>
    </row>
    <row r="175" spans="1:2" x14ac:dyDescent="0.35">
      <c r="A175" s="14" t="s">
        <v>481</v>
      </c>
      <c r="B175" s="11">
        <v>954845415.38384485</v>
      </c>
    </row>
    <row r="176" spans="1:2" x14ac:dyDescent="0.35">
      <c r="A176" s="14" t="s">
        <v>482</v>
      </c>
      <c r="B176" s="11">
        <v>955937631.46421504</v>
      </c>
    </row>
    <row r="177" spans="1:2" x14ac:dyDescent="0.35">
      <c r="A177" s="14" t="s">
        <v>483</v>
      </c>
      <c r="B177" s="11">
        <v>958735992.6317023</v>
      </c>
    </row>
    <row r="178" spans="1:2" x14ac:dyDescent="0.35">
      <c r="A178" s="14" t="s">
        <v>484</v>
      </c>
      <c r="B178" s="11">
        <v>970247093.51081753</v>
      </c>
    </row>
    <row r="179" spans="1:2" x14ac:dyDescent="0.35">
      <c r="A179" s="14" t="s">
        <v>485</v>
      </c>
      <c r="B179" s="11">
        <v>972033857.77950537</v>
      </c>
    </row>
    <row r="180" spans="1:2" x14ac:dyDescent="0.35">
      <c r="A180" s="14" t="s">
        <v>486</v>
      </c>
      <c r="B180" s="11">
        <v>980962984.71994865</v>
      </c>
    </row>
    <row r="181" spans="1:2" x14ac:dyDescent="0.35">
      <c r="A181" s="14" t="s">
        <v>487</v>
      </c>
      <c r="B181" s="11">
        <v>990488443.90162492</v>
      </c>
    </row>
    <row r="182" spans="1:2" x14ac:dyDescent="0.35">
      <c r="A182" s="14" t="s">
        <v>488</v>
      </c>
      <c r="B182" s="11">
        <v>993739403.12802827</v>
      </c>
    </row>
    <row r="183" spans="1:2" x14ac:dyDescent="0.35">
      <c r="A183" s="14" t="s">
        <v>489</v>
      </c>
      <c r="B183" s="11">
        <v>999566596.3289367</v>
      </c>
    </row>
    <row r="184" spans="1:2" x14ac:dyDescent="0.35">
      <c r="A184" s="14" t="s">
        <v>490</v>
      </c>
      <c r="B184" s="11">
        <v>1002260177.4051681</v>
      </c>
    </row>
    <row r="185" spans="1:2" x14ac:dyDescent="0.35">
      <c r="A185" s="14" t="s">
        <v>491</v>
      </c>
      <c r="B185" s="11">
        <v>1000899064.825435</v>
      </c>
    </row>
    <row r="186" spans="1:2" x14ac:dyDescent="0.35">
      <c r="A186" s="14" t="s">
        <v>492</v>
      </c>
      <c r="B186" s="11">
        <v>1001245806.35817</v>
      </c>
    </row>
    <row r="187" spans="1:2" x14ac:dyDescent="0.35">
      <c r="A187" s="14" t="s">
        <v>493</v>
      </c>
      <c r="B187" s="11">
        <v>1021031574.432027</v>
      </c>
    </row>
    <row r="188" spans="1:2" x14ac:dyDescent="0.35">
      <c r="A188" s="14" t="s">
        <v>494</v>
      </c>
      <c r="B188" s="11">
        <v>1015990727.474395</v>
      </c>
    </row>
    <row r="189" spans="1:2" x14ac:dyDescent="0.35">
      <c r="A189" s="14" t="s">
        <v>495</v>
      </c>
      <c r="B189" s="11">
        <v>1018632198.413744</v>
      </c>
    </row>
    <row r="190" spans="1:2" x14ac:dyDescent="0.35">
      <c r="A190" s="14" t="s">
        <v>496</v>
      </c>
      <c r="B190" s="11">
        <v>1021029412.507707</v>
      </c>
    </row>
    <row r="191" spans="1:2" x14ac:dyDescent="0.35">
      <c r="A191" s="14" t="s">
        <v>497</v>
      </c>
      <c r="B191" s="11">
        <v>1025082510.1356519</v>
      </c>
    </row>
    <row r="192" spans="1:2" x14ac:dyDescent="0.35">
      <c r="A192" s="14" t="s">
        <v>498</v>
      </c>
      <c r="B192" s="11">
        <v>1031583577.916724</v>
      </c>
    </row>
    <row r="193" spans="1:2" x14ac:dyDescent="0.35">
      <c r="A193" s="14" t="s">
        <v>499</v>
      </c>
      <c r="B193" s="11">
        <v>1037095792.918798</v>
      </c>
    </row>
    <row r="194" spans="1:2" x14ac:dyDescent="0.35">
      <c r="A194" s="14" t="s">
        <v>500</v>
      </c>
      <c r="B194" s="11">
        <v>1026798799.89747</v>
      </c>
    </row>
    <row r="195" spans="1:2" x14ac:dyDescent="0.35">
      <c r="A195" s="14" t="s">
        <v>501</v>
      </c>
      <c r="B195" s="11">
        <v>1029058214.997512</v>
      </c>
    </row>
    <row r="196" spans="1:2" x14ac:dyDescent="0.35">
      <c r="A196" s="14" t="s">
        <v>502</v>
      </c>
      <c r="B196" s="11">
        <v>1034011959.794028</v>
      </c>
    </row>
    <row r="197" spans="1:2" x14ac:dyDescent="0.35">
      <c r="A197" s="14" t="s">
        <v>503</v>
      </c>
      <c r="B197" s="11">
        <v>1035666112.296483</v>
      </c>
    </row>
    <row r="198" spans="1:2" x14ac:dyDescent="0.35">
      <c r="A198" s="14" t="s">
        <v>504</v>
      </c>
      <c r="B198" s="11">
        <v>1044858156.7340879</v>
      </c>
    </row>
    <row r="199" spans="1:2" x14ac:dyDescent="0.35">
      <c r="A199" s="14" t="s">
        <v>505</v>
      </c>
      <c r="B199" s="11">
        <v>1044242405.671942</v>
      </c>
    </row>
    <row r="200" spans="1:2" x14ac:dyDescent="0.35">
      <c r="A200" s="14" t="s">
        <v>506</v>
      </c>
      <c r="B200" s="11">
        <v>1059089995.953068</v>
      </c>
    </row>
    <row r="201" spans="1:2" x14ac:dyDescent="0.35">
      <c r="A201" s="14" t="s">
        <v>507</v>
      </c>
      <c r="B201" s="11">
        <v>1058579284.943319</v>
      </c>
    </row>
    <row r="202" spans="1:2" x14ac:dyDescent="0.35">
      <c r="A202" s="14" t="s">
        <v>508</v>
      </c>
      <c r="B202" s="11">
        <v>1053706263.6359479</v>
      </c>
    </row>
    <row r="203" spans="1:2" x14ac:dyDescent="0.35">
      <c r="A203" s="14" t="s">
        <v>509</v>
      </c>
      <c r="B203" s="11">
        <v>1051419675.6257499</v>
      </c>
    </row>
    <row r="204" spans="1:2" x14ac:dyDescent="0.35">
      <c r="A204" s="14" t="s">
        <v>510</v>
      </c>
      <c r="B204" s="11">
        <v>1028944357.617763</v>
      </c>
    </row>
    <row r="205" spans="1:2" x14ac:dyDescent="0.35">
      <c r="A205" s="14" t="s">
        <v>511</v>
      </c>
      <c r="B205" s="11">
        <v>845934544.88226712</v>
      </c>
    </row>
    <row r="206" spans="1:2" x14ac:dyDescent="0.35">
      <c r="A206" s="14" t="s">
        <v>512</v>
      </c>
      <c r="B206" s="11">
        <v>912370987.75700188</v>
      </c>
    </row>
    <row r="207" spans="1:2" x14ac:dyDescent="0.35">
      <c r="A207" s="14" t="s">
        <v>513</v>
      </c>
      <c r="B207" s="11">
        <v>973826029.81453598</v>
      </c>
    </row>
    <row r="208" spans="1:2" x14ac:dyDescent="0.35">
      <c r="A208" s="14" t="s">
        <v>514</v>
      </c>
      <c r="B208" s="11">
        <v>952555244.7706455</v>
      </c>
    </row>
    <row r="209" spans="1:2" x14ac:dyDescent="0.35">
      <c r="A209" s="14" t="s">
        <v>515</v>
      </c>
      <c r="B209" s="11">
        <v>1006521050.263981</v>
      </c>
    </row>
    <row r="210" spans="1:2" x14ac:dyDescent="0.35">
      <c r="A210" s="14" t="s">
        <v>516</v>
      </c>
      <c r="B210" s="11">
        <v>1033812479.250803</v>
      </c>
    </row>
    <row r="211" spans="1:2" x14ac:dyDescent="0.35">
      <c r="A211" s="14" t="s">
        <v>517</v>
      </c>
      <c r="B211" s="11">
        <v>1036779991.415156</v>
      </c>
    </row>
    <row r="212" spans="1:2" x14ac:dyDescent="0.35">
      <c r="A212" s="14" t="s">
        <v>518</v>
      </c>
      <c r="B212" s="11">
        <v>1042268188.583212</v>
      </c>
    </row>
    <row r="213" spans="1:2" x14ac:dyDescent="0.35">
      <c r="A213" s="14" t="s">
        <v>519</v>
      </c>
      <c r="B213" s="11">
        <v>1046824015.385578</v>
      </c>
    </row>
    <row r="214" spans="1:2" x14ac:dyDescent="0.35">
      <c r="A214" s="14" t="s">
        <v>520</v>
      </c>
      <c r="B214" s="11">
        <v>1046271973.110907</v>
      </c>
    </row>
    <row r="215" spans="1:2" x14ac:dyDescent="0.35">
      <c r="A215" s="14" t="s">
        <v>521</v>
      </c>
      <c r="B215" s="11">
        <v>1050738495.114404</v>
      </c>
    </row>
    <row r="216" spans="1:2" x14ac:dyDescent="0.35">
      <c r="A216" s="14" t="s">
        <v>522</v>
      </c>
      <c r="B216" s="11">
        <v>1057548460.686729</v>
      </c>
    </row>
    <row r="217" spans="1:2" x14ac:dyDescent="0.35">
      <c r="A217" s="14" t="s">
        <v>523</v>
      </c>
      <c r="B217" s="11">
        <v>1055036578.802936</v>
      </c>
    </row>
    <row r="218" spans="1:2" x14ac:dyDescent="0.35">
      <c r="A218" s="14" t="s">
        <v>524</v>
      </c>
      <c r="B218" s="11">
        <v>1049448436.341127</v>
      </c>
    </row>
    <row r="219" spans="1:2" x14ac:dyDescent="0.35">
      <c r="A219" s="14" t="s">
        <v>525</v>
      </c>
      <c r="B219" s="11">
        <v>1056462549.192987</v>
      </c>
    </row>
    <row r="220" spans="1:2" x14ac:dyDescent="0.35">
      <c r="A220" s="14" t="s">
        <v>526</v>
      </c>
      <c r="B220" s="11">
        <v>1066389723.8912539</v>
      </c>
    </row>
    <row r="221" spans="1:2" x14ac:dyDescent="0.35">
      <c r="A221" s="14" t="s">
        <v>527</v>
      </c>
      <c r="B221" s="11">
        <v>1071657200.752122</v>
      </c>
    </row>
    <row r="222" spans="1:2" x14ac:dyDescent="0.35">
      <c r="A222" s="14" t="s">
        <v>528</v>
      </c>
      <c r="B222" s="11">
        <v>1084427939.3042901</v>
      </c>
    </row>
    <row r="223" spans="1:2" x14ac:dyDescent="0.35">
      <c r="A223" s="14" t="s">
        <v>529</v>
      </c>
      <c r="B223" s="11">
        <v>1077175644.2576251</v>
      </c>
    </row>
  </sheetData>
  <hyperlinks>
    <hyperlink ref="A3" location="Table_of_contents!A1" display="Return to table of contents" xr:uid="{00000000-0004-0000-1400-000000000000}"/>
  </hyperlinks>
  <pageMargins left="0.7" right="0.7" top="0.75" bottom="0.75" header="0.3" footer="0.3"/>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H224"/>
  <sheetViews>
    <sheetView tabSelected="1" topLeftCell="B18" zoomScale="85" zoomScaleNormal="85" workbookViewId="0">
      <selection activeCell="T27" sqref="T27"/>
    </sheetView>
  </sheetViews>
  <sheetFormatPr defaultRowHeight="15.5" x14ac:dyDescent="0.35"/>
  <cols>
    <col min="1" max="1" width="28.6328125" style="14" customWidth="1"/>
    <col min="2" max="2" width="30.6328125" style="9" customWidth="1"/>
  </cols>
  <sheetData>
    <row r="1" spans="1:7" ht="21" x14ac:dyDescent="0.5">
      <c r="A1" s="13" t="s">
        <v>533</v>
      </c>
    </row>
    <row r="2" spans="1:7" x14ac:dyDescent="0.35">
      <c r="A2" s="1" t="s">
        <v>13</v>
      </c>
    </row>
    <row r="3" spans="1:7" x14ac:dyDescent="0.35">
      <c r="A3" s="8" t="s">
        <v>158</v>
      </c>
    </row>
    <row r="4" spans="1:7" x14ac:dyDescent="0.35">
      <c r="A4" s="15" t="s">
        <v>249</v>
      </c>
      <c r="B4" s="10" t="s">
        <v>160</v>
      </c>
      <c r="C4" t="s">
        <v>547</v>
      </c>
    </row>
    <row r="5" spans="1:7" x14ac:dyDescent="0.35">
      <c r="A5" s="15" t="s">
        <v>95</v>
      </c>
      <c r="B5" s="10" t="s">
        <v>161</v>
      </c>
    </row>
    <row r="6" spans="1:7" x14ac:dyDescent="0.35">
      <c r="A6" s="15" t="s">
        <v>96</v>
      </c>
      <c r="B6" s="10" t="s">
        <v>162</v>
      </c>
    </row>
    <row r="7" spans="1:7" x14ac:dyDescent="0.35">
      <c r="A7" s="15" t="s">
        <v>163</v>
      </c>
      <c r="B7" s="10" t="s">
        <v>237</v>
      </c>
    </row>
    <row r="8" spans="1:7" x14ac:dyDescent="0.35">
      <c r="A8" s="14" t="s">
        <v>314</v>
      </c>
      <c r="B8" s="9">
        <v>41.450606671578583</v>
      </c>
      <c r="C8" t="s">
        <v>546</v>
      </c>
      <c r="E8">
        <v>1971</v>
      </c>
      <c r="F8" s="19">
        <v>42.483257517595135</v>
      </c>
      <c r="G8" s="20">
        <f t="shared" ref="G8:G60" si="0">F8*100/F$61</f>
        <v>43.011850108761152</v>
      </c>
    </row>
    <row r="9" spans="1:7" x14ac:dyDescent="0.35">
      <c r="A9" s="14" t="s">
        <v>315</v>
      </c>
      <c r="B9" s="9">
        <v>42.209698754893267</v>
      </c>
      <c r="C9" t="s">
        <v>546</v>
      </c>
      <c r="E9">
        <f>E8+1</f>
        <v>1972</v>
      </c>
      <c r="F9" s="19">
        <v>43.72348401511902</v>
      </c>
      <c r="G9" s="20">
        <f t="shared" si="0"/>
        <v>44.267507968573746</v>
      </c>
    </row>
    <row r="10" spans="1:7" x14ac:dyDescent="0.35">
      <c r="A10" s="14" t="s">
        <v>316</v>
      </c>
      <c r="B10" s="9">
        <v>43.010394880960902</v>
      </c>
      <c r="C10" t="s">
        <v>546</v>
      </c>
      <c r="E10">
        <f t="shared" ref="E10:E61" si="1">E9+1</f>
        <v>1973</v>
      </c>
      <c r="F10" s="19">
        <v>45.754886516614853</v>
      </c>
      <c r="G10" s="20">
        <f t="shared" si="0"/>
        <v>46.324185940330352</v>
      </c>
    </row>
    <row r="11" spans="1:7" x14ac:dyDescent="0.35">
      <c r="A11" s="14" t="s">
        <v>317</v>
      </c>
      <c r="B11" s="9">
        <v>43.2623297629478</v>
      </c>
      <c r="C11" s="19">
        <f>AVERAGE(B8:B11)</f>
        <v>42.483257517595135</v>
      </c>
      <c r="E11">
        <f t="shared" si="1"/>
        <v>1974</v>
      </c>
      <c r="F11" s="19">
        <v>44.952790761088963</v>
      </c>
      <c r="G11" s="20">
        <f t="shared" si="0"/>
        <v>45.5121102091964</v>
      </c>
    </row>
    <row r="12" spans="1:7" x14ac:dyDescent="0.35">
      <c r="A12" s="14" t="s">
        <v>318</v>
      </c>
      <c r="B12" s="9">
        <v>42.917732430505168</v>
      </c>
      <c r="C12" t="s">
        <v>546</v>
      </c>
      <c r="E12">
        <f t="shared" si="1"/>
        <v>1975</v>
      </c>
      <c r="F12" s="19">
        <v>45.229956620330931</v>
      </c>
      <c r="G12" s="20">
        <f t="shared" si="0"/>
        <v>45.792724669799945</v>
      </c>
    </row>
    <row r="13" spans="1:7" x14ac:dyDescent="0.35">
      <c r="A13" s="14" t="s">
        <v>319</v>
      </c>
      <c r="B13" s="9">
        <v>43.785117036764667</v>
      </c>
      <c r="C13" t="s">
        <v>546</v>
      </c>
      <c r="E13">
        <f t="shared" si="1"/>
        <v>1976</v>
      </c>
      <c r="F13" s="19">
        <v>46.962014779153449</v>
      </c>
      <c r="G13" s="20">
        <f t="shared" si="0"/>
        <v>47.546333744529591</v>
      </c>
    </row>
    <row r="14" spans="1:7" x14ac:dyDescent="0.35">
      <c r="A14" s="14" t="s">
        <v>320</v>
      </c>
      <c r="B14" s="9">
        <v>43.85837446928592</v>
      </c>
      <c r="C14" t="s">
        <v>546</v>
      </c>
      <c r="E14">
        <f t="shared" si="1"/>
        <v>1977</v>
      </c>
      <c r="F14" s="19">
        <v>47.742947190270364</v>
      </c>
      <c r="G14" s="20">
        <f t="shared" si="0"/>
        <v>48.336982809002158</v>
      </c>
    </row>
    <row r="15" spans="1:7" x14ac:dyDescent="0.35">
      <c r="A15" s="14" t="s">
        <v>321</v>
      </c>
      <c r="B15" s="9">
        <v>44.332712123920352</v>
      </c>
      <c r="C15" s="19">
        <f t="shared" ref="C15" si="2">AVERAGE(B12:B15)</f>
        <v>43.72348401511902</v>
      </c>
      <c r="E15">
        <f t="shared" si="1"/>
        <v>1978</v>
      </c>
      <c r="F15" s="19">
        <v>49.230744344083654</v>
      </c>
      <c r="G15" s="20">
        <f t="shared" si="0"/>
        <v>49.843291691873368</v>
      </c>
    </row>
    <row r="16" spans="1:7" x14ac:dyDescent="0.35">
      <c r="A16" s="14" t="s">
        <v>322</v>
      </c>
      <c r="B16" s="9">
        <v>46.028901907850162</v>
      </c>
      <c r="C16" t="s">
        <v>546</v>
      </c>
      <c r="E16">
        <f t="shared" si="1"/>
        <v>1979</v>
      </c>
      <c r="F16" s="19">
        <v>50.418345386470399</v>
      </c>
      <c r="G16" s="20">
        <f t="shared" si="0"/>
        <v>51.045669310938749</v>
      </c>
    </row>
    <row r="17" spans="1:8" x14ac:dyDescent="0.35">
      <c r="A17" s="14" t="s">
        <v>323</v>
      </c>
      <c r="B17" s="9">
        <v>46.036434318507638</v>
      </c>
      <c r="C17" t="s">
        <v>546</v>
      </c>
      <c r="E17">
        <f t="shared" si="1"/>
        <v>1980</v>
      </c>
      <c r="F17" s="19">
        <v>50.456207106521347</v>
      </c>
      <c r="G17" s="20">
        <f t="shared" si="0"/>
        <v>51.084002120681902</v>
      </c>
    </row>
    <row r="18" spans="1:8" x14ac:dyDescent="0.35">
      <c r="A18" s="14" t="s">
        <v>324</v>
      </c>
      <c r="B18" s="9">
        <v>45.568194222907778</v>
      </c>
      <c r="C18" t="s">
        <v>546</v>
      </c>
      <c r="E18">
        <f t="shared" si="1"/>
        <v>1981</v>
      </c>
      <c r="F18" s="19">
        <v>52.671251605438449</v>
      </c>
      <c r="G18" s="20">
        <f t="shared" si="0"/>
        <v>53.326607032327367</v>
      </c>
    </row>
    <row r="19" spans="1:8" x14ac:dyDescent="0.35">
      <c r="A19" s="14" t="s">
        <v>325</v>
      </c>
      <c r="B19" s="9">
        <v>45.386015617193827</v>
      </c>
      <c r="C19" s="19">
        <f t="shared" ref="C19" si="3">AVERAGE(B16:B19)</f>
        <v>45.754886516614853</v>
      </c>
      <c r="E19">
        <f t="shared" si="1"/>
        <v>1982</v>
      </c>
      <c r="F19" s="19">
        <v>55.045147214099288</v>
      </c>
      <c r="G19" s="20">
        <f t="shared" si="0"/>
        <v>55.730039538680671</v>
      </c>
    </row>
    <row r="20" spans="1:8" x14ac:dyDescent="0.35">
      <c r="A20" s="14" t="s">
        <v>326</v>
      </c>
      <c r="B20" s="9">
        <v>44.279380505509067</v>
      </c>
      <c r="C20" t="s">
        <v>546</v>
      </c>
      <c r="E20">
        <f t="shared" si="1"/>
        <v>1983</v>
      </c>
      <c r="F20" s="19">
        <v>57.931042715785729</v>
      </c>
      <c r="G20" s="20">
        <f t="shared" si="0"/>
        <v>58.651842432365918</v>
      </c>
    </row>
    <row r="21" spans="1:8" x14ac:dyDescent="0.35">
      <c r="A21" s="14" t="s">
        <v>327</v>
      </c>
      <c r="B21" s="9">
        <v>45.027942046021352</v>
      </c>
      <c r="C21" t="s">
        <v>546</v>
      </c>
      <c r="E21">
        <f t="shared" si="1"/>
        <v>1984</v>
      </c>
      <c r="F21" s="19">
        <v>57.590049415152507</v>
      </c>
      <c r="G21" s="20">
        <f t="shared" si="0"/>
        <v>58.306606365455252</v>
      </c>
    </row>
    <row r="22" spans="1:8" x14ac:dyDescent="0.35">
      <c r="A22" s="14" t="s">
        <v>328</v>
      </c>
      <c r="B22" s="9">
        <v>45.506133089036773</v>
      </c>
      <c r="C22" t="s">
        <v>546</v>
      </c>
      <c r="E22">
        <f t="shared" si="1"/>
        <v>1985</v>
      </c>
      <c r="F22" s="19">
        <v>59.230778997635056</v>
      </c>
      <c r="G22" s="20">
        <f t="shared" si="0"/>
        <v>59.96775051951456</v>
      </c>
    </row>
    <row r="23" spans="1:8" x14ac:dyDescent="0.35">
      <c r="A23" s="14" t="s">
        <v>329</v>
      </c>
      <c r="B23" s="9">
        <v>44.997707403788652</v>
      </c>
      <c r="C23" s="19">
        <f t="shared" ref="C23" si="4">AVERAGE(B20:B23)</f>
        <v>44.952790761088963</v>
      </c>
      <c r="E23">
        <f t="shared" si="1"/>
        <v>1986</v>
      </c>
      <c r="F23" s="19">
        <v>60.710658048944168</v>
      </c>
      <c r="G23" s="20">
        <f t="shared" si="0"/>
        <v>61.466042779886564</v>
      </c>
    </row>
    <row r="24" spans="1:8" x14ac:dyDescent="0.35">
      <c r="A24" s="14" t="s">
        <v>330</v>
      </c>
      <c r="B24" s="9">
        <v>45.351887727839213</v>
      </c>
      <c r="C24" t="s">
        <v>546</v>
      </c>
      <c r="E24">
        <f t="shared" si="1"/>
        <v>1987</v>
      </c>
      <c r="F24" s="19">
        <v>62.531645884203087</v>
      </c>
      <c r="G24" s="20">
        <f t="shared" si="0"/>
        <v>63.309688027372466</v>
      </c>
    </row>
    <row r="25" spans="1:8" x14ac:dyDescent="0.35">
      <c r="A25" s="14" t="s">
        <v>331</v>
      </c>
      <c r="B25" s="9">
        <v>44.945077785448198</v>
      </c>
      <c r="C25" t="s">
        <v>546</v>
      </c>
      <c r="E25">
        <f t="shared" si="1"/>
        <v>1988</v>
      </c>
      <c r="F25" s="19">
        <v>63.453863033099594</v>
      </c>
      <c r="G25" s="20">
        <f t="shared" si="0"/>
        <v>64.243379747213794</v>
      </c>
      <c r="H25">
        <f>G25*100/G$25</f>
        <v>100</v>
      </c>
    </row>
    <row r="26" spans="1:8" x14ac:dyDescent="0.35">
      <c r="A26" s="14" t="s">
        <v>332</v>
      </c>
      <c r="B26" s="9">
        <v>44.927954655441262</v>
      </c>
      <c r="C26" t="s">
        <v>546</v>
      </c>
      <c r="E26">
        <f t="shared" si="1"/>
        <v>1989</v>
      </c>
      <c r="F26" s="19">
        <v>63.231269782120087</v>
      </c>
      <c r="G26" s="20">
        <f t="shared" si="0"/>
        <v>64.018016907690793</v>
      </c>
      <c r="H26">
        <f t="shared" ref="H26:H61" si="5">G26*100/G$25</f>
        <v>99.649204571101691</v>
      </c>
    </row>
    <row r="27" spans="1:8" x14ac:dyDescent="0.35">
      <c r="A27" s="14" t="s">
        <v>333</v>
      </c>
      <c r="B27" s="9">
        <v>45.694906312595073</v>
      </c>
      <c r="C27" s="19">
        <f t="shared" ref="C27" si="6">AVERAGE(B24:B27)</f>
        <v>45.229956620330931</v>
      </c>
      <c r="E27">
        <f t="shared" si="1"/>
        <v>1990</v>
      </c>
      <c r="F27" s="19">
        <v>63.894469762698208</v>
      </c>
      <c r="G27" s="20">
        <f t="shared" si="0"/>
        <v>64.689468670657533</v>
      </c>
      <c r="H27">
        <f t="shared" si="5"/>
        <v>100.69437337387762</v>
      </c>
    </row>
    <row r="28" spans="1:8" x14ac:dyDescent="0.35">
      <c r="A28" s="14" t="s">
        <v>334</v>
      </c>
      <c r="B28" s="9">
        <v>46.542369067132192</v>
      </c>
      <c r="C28" t="s">
        <v>546</v>
      </c>
      <c r="E28">
        <f t="shared" si="1"/>
        <v>1991</v>
      </c>
      <c r="F28" s="19">
        <v>65.91340131398816</v>
      </c>
      <c r="G28" s="20">
        <f t="shared" si="0"/>
        <v>66.733520523978029</v>
      </c>
      <c r="H28">
        <f t="shared" si="5"/>
        <v>103.87610487891904</v>
      </c>
    </row>
    <row r="29" spans="1:8" x14ac:dyDescent="0.35">
      <c r="A29" s="14" t="s">
        <v>335</v>
      </c>
      <c r="B29" s="9">
        <v>46.512555634623403</v>
      </c>
      <c r="C29" t="s">
        <v>546</v>
      </c>
      <c r="E29">
        <f t="shared" si="1"/>
        <v>1992</v>
      </c>
      <c r="F29" s="19">
        <v>68.019516042873775</v>
      </c>
      <c r="G29" s="20">
        <f t="shared" si="0"/>
        <v>68.865840320621771</v>
      </c>
      <c r="H29">
        <f t="shared" si="5"/>
        <v>107.19523255407255</v>
      </c>
    </row>
    <row r="30" spans="1:8" x14ac:dyDescent="0.35">
      <c r="A30" s="14" t="s">
        <v>336</v>
      </c>
      <c r="B30" s="9">
        <v>47.007761822910268</v>
      </c>
      <c r="C30" t="s">
        <v>546</v>
      </c>
      <c r="E30">
        <f t="shared" si="1"/>
        <v>1993</v>
      </c>
      <c r="F30" s="19">
        <v>70.385877971438745</v>
      </c>
      <c r="G30" s="20">
        <f t="shared" si="0"/>
        <v>71.261645410011653</v>
      </c>
      <c r="H30">
        <f t="shared" si="5"/>
        <v>110.92449633007087</v>
      </c>
    </row>
    <row r="31" spans="1:8" x14ac:dyDescent="0.35">
      <c r="A31" s="14" t="s">
        <v>337</v>
      </c>
      <c r="B31" s="9">
        <v>47.785372591947933</v>
      </c>
      <c r="C31" s="19">
        <f t="shared" ref="C31" si="7">AVERAGE(B28:B31)</f>
        <v>46.962014779153449</v>
      </c>
      <c r="E31">
        <f t="shared" si="1"/>
        <v>1994</v>
      </c>
      <c r="F31" s="19">
        <v>71.580819845855657</v>
      </c>
      <c r="G31" s="20">
        <f t="shared" si="0"/>
        <v>72.471455198486922</v>
      </c>
      <c r="H31">
        <f t="shared" si="5"/>
        <v>112.80766280299873</v>
      </c>
    </row>
    <row r="32" spans="1:8" x14ac:dyDescent="0.35">
      <c r="A32" s="14" t="s">
        <v>338</v>
      </c>
      <c r="B32" s="9">
        <v>47.954904606263419</v>
      </c>
      <c r="C32" t="s">
        <v>546</v>
      </c>
      <c r="E32">
        <f t="shared" si="1"/>
        <v>1995</v>
      </c>
      <c r="F32" s="19">
        <v>72.233090526063648</v>
      </c>
      <c r="G32" s="20">
        <f t="shared" si="0"/>
        <v>73.131841674637585</v>
      </c>
      <c r="H32">
        <f t="shared" si="5"/>
        <v>113.83560759474096</v>
      </c>
    </row>
    <row r="33" spans="1:8" x14ac:dyDescent="0.35">
      <c r="A33" s="14" t="s">
        <v>339</v>
      </c>
      <c r="B33" s="9">
        <v>47.290474632804568</v>
      </c>
      <c r="C33" t="s">
        <v>546</v>
      </c>
      <c r="E33">
        <f t="shared" si="1"/>
        <v>1996</v>
      </c>
      <c r="F33" s="19">
        <v>73.714722232706038</v>
      </c>
      <c r="G33" s="20">
        <f t="shared" si="0"/>
        <v>74.63190839753652</v>
      </c>
      <c r="H33">
        <f t="shared" si="5"/>
        <v>116.17058238716538</v>
      </c>
    </row>
    <row r="34" spans="1:8" x14ac:dyDescent="0.35">
      <c r="A34" s="14" t="s">
        <v>340</v>
      </c>
      <c r="B34" s="9">
        <v>47.494465794606207</v>
      </c>
      <c r="C34" t="s">
        <v>546</v>
      </c>
      <c r="E34">
        <f t="shared" si="1"/>
        <v>1997</v>
      </c>
      <c r="F34" s="19">
        <v>75.422342940932637</v>
      </c>
      <c r="G34" s="20">
        <f t="shared" si="0"/>
        <v>76.360775961763196</v>
      </c>
      <c r="H34">
        <f t="shared" si="5"/>
        <v>118.86170413547542</v>
      </c>
    </row>
    <row r="35" spans="1:8" x14ac:dyDescent="0.35">
      <c r="A35" s="14" t="s">
        <v>341</v>
      </c>
      <c r="B35" s="9">
        <v>48.231943727407277</v>
      </c>
      <c r="C35" s="19">
        <f t="shared" ref="C35" si="8">AVERAGE(B32:B35)</f>
        <v>47.742947190270364</v>
      </c>
      <c r="E35">
        <f t="shared" si="1"/>
        <v>1998</v>
      </c>
      <c r="F35" s="19">
        <v>77.41701395005245</v>
      </c>
      <c r="G35" s="20">
        <f t="shared" si="0"/>
        <v>78.38026541416734</v>
      </c>
      <c r="H35">
        <f t="shared" si="5"/>
        <v>122.00520228322306</v>
      </c>
    </row>
    <row r="36" spans="1:8" x14ac:dyDescent="0.35">
      <c r="A36" s="14" t="s">
        <v>342</v>
      </c>
      <c r="B36" s="9">
        <v>48.647881197955279</v>
      </c>
      <c r="C36" t="s">
        <v>546</v>
      </c>
      <c r="E36">
        <f t="shared" si="1"/>
        <v>1999</v>
      </c>
      <c r="F36" s="19">
        <v>79.205538883685207</v>
      </c>
      <c r="G36" s="20">
        <f t="shared" si="0"/>
        <v>80.191043844454455</v>
      </c>
      <c r="H36">
        <f t="shared" si="5"/>
        <v>124.82382489836597</v>
      </c>
    </row>
    <row r="37" spans="1:8" x14ac:dyDescent="0.35">
      <c r="A37" s="14" t="s">
        <v>343</v>
      </c>
      <c r="B37" s="9">
        <v>48.994947613647483</v>
      </c>
      <c r="C37" t="s">
        <v>546</v>
      </c>
      <c r="E37">
        <f t="shared" si="1"/>
        <v>2000</v>
      </c>
      <c r="F37" s="19">
        <v>82.504121183893332</v>
      </c>
      <c r="G37" s="20">
        <f t="shared" si="0"/>
        <v>83.530668340273849</v>
      </c>
      <c r="H37">
        <f t="shared" si="5"/>
        <v>130.02221967298743</v>
      </c>
    </row>
    <row r="38" spans="1:8" x14ac:dyDescent="0.35">
      <c r="A38" s="14" t="s">
        <v>344</v>
      </c>
      <c r="B38" s="9">
        <v>49.561188554766787</v>
      </c>
      <c r="C38" t="s">
        <v>546</v>
      </c>
      <c r="E38">
        <f t="shared" si="1"/>
        <v>2001</v>
      </c>
      <c r="F38" s="19">
        <v>83.753240562658206</v>
      </c>
      <c r="G38" s="20">
        <f t="shared" si="0"/>
        <v>84.795329729884386</v>
      </c>
      <c r="H38">
        <f t="shared" si="5"/>
        <v>131.99076708532277</v>
      </c>
    </row>
    <row r="39" spans="1:8" x14ac:dyDescent="0.35">
      <c r="A39" s="14" t="s">
        <v>345</v>
      </c>
      <c r="B39" s="9">
        <v>49.718960009965052</v>
      </c>
      <c r="C39" s="19">
        <f t="shared" ref="C39" si="9">AVERAGE(B36:B39)</f>
        <v>49.230744344083654</v>
      </c>
      <c r="E39">
        <f t="shared" si="1"/>
        <v>2002</v>
      </c>
      <c r="F39" s="19">
        <v>85.240383682474544</v>
      </c>
      <c r="G39" s="20">
        <f t="shared" si="0"/>
        <v>86.300976441022854</v>
      </c>
      <c r="H39">
        <f t="shared" si="5"/>
        <v>134.3344275793113</v>
      </c>
    </row>
    <row r="40" spans="1:8" x14ac:dyDescent="0.35">
      <c r="A40" s="14" t="s">
        <v>346</v>
      </c>
      <c r="B40" s="9">
        <v>49.313394829612939</v>
      </c>
      <c r="C40" t="s">
        <v>546</v>
      </c>
      <c r="E40">
        <f t="shared" si="1"/>
        <v>2003</v>
      </c>
      <c r="F40" s="19">
        <v>87.512245609928641</v>
      </c>
      <c r="G40" s="20">
        <f t="shared" si="0"/>
        <v>88.601105724917474</v>
      </c>
      <c r="H40">
        <f t="shared" si="5"/>
        <v>137.91476425049083</v>
      </c>
    </row>
    <row r="41" spans="1:8" x14ac:dyDescent="0.35">
      <c r="A41" s="14" t="s">
        <v>347</v>
      </c>
      <c r="B41" s="9">
        <v>51.268624061612037</v>
      </c>
      <c r="C41" t="s">
        <v>546</v>
      </c>
      <c r="E41">
        <f t="shared" si="1"/>
        <v>2004</v>
      </c>
      <c r="F41" s="19">
        <v>88.687315428817584</v>
      </c>
      <c r="G41" s="20">
        <f t="shared" si="0"/>
        <v>89.790796202311938</v>
      </c>
      <c r="H41">
        <f t="shared" si="5"/>
        <v>139.7666133936643</v>
      </c>
    </row>
    <row r="42" spans="1:8" x14ac:dyDescent="0.35">
      <c r="A42" s="14" t="s">
        <v>348</v>
      </c>
      <c r="B42" s="9">
        <v>50.342258151557623</v>
      </c>
      <c r="C42" t="s">
        <v>546</v>
      </c>
      <c r="E42">
        <f t="shared" si="1"/>
        <v>2005</v>
      </c>
      <c r="F42" s="19">
        <v>90.182095091647838</v>
      </c>
      <c r="G42" s="20">
        <f t="shared" si="0"/>
        <v>91.304174473190812</v>
      </c>
      <c r="H42">
        <f t="shared" si="5"/>
        <v>142.12230868372183</v>
      </c>
    </row>
    <row r="43" spans="1:8" x14ac:dyDescent="0.35">
      <c r="A43" s="14" t="s">
        <v>349</v>
      </c>
      <c r="B43" s="9">
        <v>50.749104503098998</v>
      </c>
      <c r="C43" s="19">
        <f t="shared" ref="C43" si="10">AVERAGE(B40:B43)</f>
        <v>50.418345386470399</v>
      </c>
      <c r="E43">
        <f t="shared" si="1"/>
        <v>2006</v>
      </c>
      <c r="F43" s="19">
        <v>91.860042285587298</v>
      </c>
      <c r="G43" s="20">
        <f t="shared" si="0"/>
        <v>93.002999314159027</v>
      </c>
      <c r="H43">
        <f t="shared" si="5"/>
        <v>144.76666651117856</v>
      </c>
    </row>
    <row r="44" spans="1:8" x14ac:dyDescent="0.35">
      <c r="A44" s="14" t="s">
        <v>350</v>
      </c>
      <c r="B44" s="9">
        <v>50.383970821536217</v>
      </c>
      <c r="C44" t="s">
        <v>546</v>
      </c>
      <c r="E44">
        <f t="shared" si="1"/>
        <v>2007</v>
      </c>
      <c r="F44" s="19">
        <v>93.420678255503475</v>
      </c>
      <c r="G44" s="20">
        <f t="shared" si="0"/>
        <v>94.583053300946048</v>
      </c>
      <c r="H44">
        <f t="shared" si="5"/>
        <v>147.22614792857013</v>
      </c>
    </row>
    <row r="45" spans="1:8" x14ac:dyDescent="0.35">
      <c r="A45" s="14" t="s">
        <v>351</v>
      </c>
      <c r="B45" s="9">
        <v>50.080413764161896</v>
      </c>
      <c r="C45" t="s">
        <v>546</v>
      </c>
      <c r="E45">
        <f t="shared" si="1"/>
        <v>2008</v>
      </c>
      <c r="F45" s="19">
        <v>92.864886673595464</v>
      </c>
      <c r="G45" s="20">
        <f t="shared" si="0"/>
        <v>94.02034635214774</v>
      </c>
      <c r="H45">
        <f t="shared" si="5"/>
        <v>146.35024919626113</v>
      </c>
    </row>
    <row r="46" spans="1:8" x14ac:dyDescent="0.35">
      <c r="A46" s="14" t="s">
        <v>352</v>
      </c>
      <c r="B46" s="9">
        <v>50.645210744549267</v>
      </c>
      <c r="C46" t="s">
        <v>546</v>
      </c>
      <c r="E46">
        <f t="shared" si="1"/>
        <v>2009</v>
      </c>
      <c r="F46" s="19">
        <v>91.233449145674626</v>
      </c>
      <c r="G46" s="20">
        <f t="shared" si="0"/>
        <v>92.368609867870916</v>
      </c>
      <c r="H46">
        <f t="shared" si="5"/>
        <v>143.77918819234739</v>
      </c>
    </row>
    <row r="47" spans="1:8" x14ac:dyDescent="0.35">
      <c r="A47" s="14" t="s">
        <v>353</v>
      </c>
      <c r="B47" s="9">
        <v>50.71523309583803</v>
      </c>
      <c r="C47" s="19">
        <f t="shared" ref="C47" si="11">AVERAGE(B44:B47)</f>
        <v>50.456207106521347</v>
      </c>
      <c r="E47">
        <f t="shared" si="1"/>
        <v>2010</v>
      </c>
      <c r="F47" s="19">
        <v>92.915952052421034</v>
      </c>
      <c r="G47" s="20">
        <f t="shared" si="0"/>
        <v>94.072047105530004</v>
      </c>
      <c r="H47">
        <f t="shared" si="5"/>
        <v>146.4307255871137</v>
      </c>
    </row>
    <row r="48" spans="1:8" x14ac:dyDescent="0.35">
      <c r="A48" s="14" t="s">
        <v>354</v>
      </c>
      <c r="B48" s="9">
        <v>51.415428497245678</v>
      </c>
      <c r="C48" t="s">
        <v>546</v>
      </c>
      <c r="E48">
        <f t="shared" si="1"/>
        <v>2011</v>
      </c>
      <c r="F48" s="19">
        <v>93.733339084469691</v>
      </c>
      <c r="G48" s="20">
        <f t="shared" si="0"/>
        <v>94.899604372972618</v>
      </c>
      <c r="H48">
        <f t="shared" si="5"/>
        <v>147.71888519312898</v>
      </c>
    </row>
    <row r="49" spans="1:8" x14ac:dyDescent="0.35">
      <c r="A49" s="14" t="s">
        <v>355</v>
      </c>
      <c r="B49" s="9">
        <v>52.269552370192628</v>
      </c>
      <c r="C49" t="s">
        <v>546</v>
      </c>
      <c r="E49">
        <f t="shared" si="1"/>
        <v>2012</v>
      </c>
      <c r="F49" s="19">
        <v>93.386904651152022</v>
      </c>
      <c r="G49" s="20">
        <f t="shared" si="0"/>
        <v>94.548859472768058</v>
      </c>
      <c r="H49">
        <f t="shared" si="5"/>
        <v>147.17292247823963</v>
      </c>
    </row>
    <row r="50" spans="1:8" x14ac:dyDescent="0.35">
      <c r="A50" s="14" t="s">
        <v>356</v>
      </c>
      <c r="B50" s="9">
        <v>53.240031585222361</v>
      </c>
      <c r="C50" t="s">
        <v>546</v>
      </c>
      <c r="E50">
        <f t="shared" si="1"/>
        <v>2013</v>
      </c>
      <c r="F50" s="19">
        <v>93.198474960010941</v>
      </c>
      <c r="G50" s="20">
        <f t="shared" si="0"/>
        <v>94.358085268882121</v>
      </c>
      <c r="H50">
        <f t="shared" si="5"/>
        <v>146.87596704931201</v>
      </c>
    </row>
    <row r="51" spans="1:8" x14ac:dyDescent="0.35">
      <c r="A51" s="14" t="s">
        <v>357</v>
      </c>
      <c r="B51" s="9">
        <v>53.759993969093138</v>
      </c>
      <c r="C51" s="19">
        <f t="shared" ref="C51" si="12">AVERAGE(B48:B51)</f>
        <v>52.671251605438449</v>
      </c>
      <c r="E51">
        <f t="shared" si="1"/>
        <v>2014</v>
      </c>
      <c r="F51" s="19">
        <v>93.606588836643624</v>
      </c>
      <c r="G51" s="20">
        <f t="shared" si="0"/>
        <v>94.77127705112153</v>
      </c>
      <c r="H51">
        <f t="shared" si="5"/>
        <v>147.51913337067501</v>
      </c>
    </row>
    <row r="52" spans="1:8" x14ac:dyDescent="0.35">
      <c r="A52" s="14" t="s">
        <v>358</v>
      </c>
      <c r="B52" s="9">
        <v>53.926883023455943</v>
      </c>
      <c r="C52" t="s">
        <v>546</v>
      </c>
      <c r="E52">
        <f t="shared" si="1"/>
        <v>2015</v>
      </c>
      <c r="F52" s="19">
        <v>94.014690743166483</v>
      </c>
      <c r="G52" s="20">
        <f t="shared" si="0"/>
        <v>95.184456714314507</v>
      </c>
      <c r="H52">
        <f t="shared" si="5"/>
        <v>148.16228082776516</v>
      </c>
    </row>
    <row r="53" spans="1:8" x14ac:dyDescent="0.35">
      <c r="A53" s="14" t="s">
        <v>359</v>
      </c>
      <c r="B53" s="9">
        <v>54.803053154134027</v>
      </c>
      <c r="C53" t="s">
        <v>546</v>
      </c>
      <c r="E53">
        <f t="shared" si="1"/>
        <v>2016</v>
      </c>
      <c r="F53" s="19">
        <v>94.656454926744033</v>
      </c>
      <c r="G53" s="20">
        <f t="shared" si="0"/>
        <v>95.83420596807116</v>
      </c>
      <c r="H53">
        <f t="shared" si="5"/>
        <v>149.173667925258</v>
      </c>
    </row>
    <row r="54" spans="1:8" x14ac:dyDescent="0.35">
      <c r="A54" s="14" t="s">
        <v>360</v>
      </c>
      <c r="B54" s="9">
        <v>55.375957835679053</v>
      </c>
      <c r="C54" t="s">
        <v>546</v>
      </c>
      <c r="E54">
        <f t="shared" si="1"/>
        <v>2017</v>
      </c>
      <c r="F54" s="19">
        <v>96.229483121849654</v>
      </c>
      <c r="G54" s="20">
        <f t="shared" si="0"/>
        <v>97.426806368751741</v>
      </c>
      <c r="H54">
        <f t="shared" si="5"/>
        <v>151.65267884739066</v>
      </c>
    </row>
    <row r="55" spans="1:8" x14ac:dyDescent="0.35">
      <c r="A55" s="14" t="s">
        <v>361</v>
      </c>
      <c r="B55" s="9">
        <v>56.074694843128128</v>
      </c>
      <c r="C55" s="19">
        <f t="shared" ref="C55" si="13">AVERAGE(B52:B55)</f>
        <v>55.045147214099288</v>
      </c>
      <c r="E55">
        <f t="shared" si="1"/>
        <v>2018</v>
      </c>
      <c r="F55" s="19">
        <v>96.695012106225079</v>
      </c>
      <c r="G55" s="20">
        <f t="shared" si="0"/>
        <v>97.89812763899441</v>
      </c>
      <c r="H55">
        <f t="shared" si="5"/>
        <v>152.3863284033406</v>
      </c>
    </row>
    <row r="56" spans="1:8" x14ac:dyDescent="0.35">
      <c r="A56" s="14" t="s">
        <v>362</v>
      </c>
      <c r="B56" s="9">
        <v>57.610139922602599</v>
      </c>
      <c r="C56" t="s">
        <v>546</v>
      </c>
      <c r="E56">
        <f t="shared" si="1"/>
        <v>2019</v>
      </c>
      <c r="F56" s="19">
        <v>96.907043409670067</v>
      </c>
      <c r="G56" s="20">
        <f t="shared" si="0"/>
        <v>98.112797115278426</v>
      </c>
      <c r="H56">
        <f t="shared" si="5"/>
        <v>152.72047875023813</v>
      </c>
    </row>
    <row r="57" spans="1:8" x14ac:dyDescent="0.35">
      <c r="A57" s="14" t="s">
        <v>363</v>
      </c>
      <c r="B57" s="9">
        <v>57.879903978706807</v>
      </c>
      <c r="C57" t="s">
        <v>546</v>
      </c>
      <c r="E57">
        <f t="shared" si="1"/>
        <v>2020</v>
      </c>
      <c r="F57" s="19">
        <v>98.109969858132999</v>
      </c>
      <c r="G57" s="20">
        <f t="shared" si="0"/>
        <v>99.33069082485855</v>
      </c>
      <c r="H57">
        <f t="shared" si="5"/>
        <v>154.61622849810681</v>
      </c>
    </row>
    <row r="58" spans="1:8" x14ac:dyDescent="0.35">
      <c r="A58" s="14" t="s">
        <v>364</v>
      </c>
      <c r="B58" s="9">
        <v>58.17143074769924</v>
      </c>
      <c r="C58" t="s">
        <v>546</v>
      </c>
      <c r="E58">
        <f t="shared" si="1"/>
        <v>2021</v>
      </c>
      <c r="F58" s="19">
        <v>99.463523459871752</v>
      </c>
      <c r="G58" s="20">
        <f t="shared" si="0"/>
        <v>100.70108584713408</v>
      </c>
      <c r="H58">
        <f t="shared" si="5"/>
        <v>156.74935883413175</v>
      </c>
    </row>
    <row r="59" spans="1:8" x14ac:dyDescent="0.35">
      <c r="A59" s="14" t="s">
        <v>365</v>
      </c>
      <c r="B59" s="9">
        <v>58.06269621413427</v>
      </c>
      <c r="C59" s="19">
        <f t="shared" ref="C59" si="14">AVERAGE(B56:B59)</f>
        <v>57.931042715785729</v>
      </c>
      <c r="E59">
        <f t="shared" si="1"/>
        <v>2022</v>
      </c>
      <c r="F59" s="19">
        <v>100.00023354607693</v>
      </c>
      <c r="G59" s="20">
        <f t="shared" si="0"/>
        <v>101.24447388111795</v>
      </c>
      <c r="H59">
        <f t="shared" si="5"/>
        <v>157.59518611800445</v>
      </c>
    </row>
    <row r="60" spans="1:8" x14ac:dyDescent="0.35">
      <c r="A60" s="14" t="s">
        <v>366</v>
      </c>
      <c r="B60" s="9">
        <v>58.201984446335537</v>
      </c>
      <c r="C60" t="s">
        <v>546</v>
      </c>
      <c r="E60">
        <f t="shared" si="1"/>
        <v>2023</v>
      </c>
      <c r="F60" s="19">
        <v>99.584675680305565</v>
      </c>
      <c r="G60" s="20">
        <f t="shared" si="0"/>
        <v>100.8237454888408</v>
      </c>
      <c r="H60">
        <f t="shared" si="5"/>
        <v>156.94028845550187</v>
      </c>
    </row>
    <row r="61" spans="1:8" x14ac:dyDescent="0.35">
      <c r="A61" s="14" t="s">
        <v>367</v>
      </c>
      <c r="B61" s="9">
        <v>57.15047066060945</v>
      </c>
      <c r="C61" t="s">
        <v>546</v>
      </c>
      <c r="E61">
        <f t="shared" si="1"/>
        <v>2024</v>
      </c>
      <c r="F61" s="19">
        <v>98.771053582142144</v>
      </c>
      <c r="G61" s="20">
        <f>F61*100/F$61</f>
        <v>100</v>
      </c>
      <c r="H61">
        <f t="shared" si="5"/>
        <v>155.65806219019316</v>
      </c>
    </row>
    <row r="62" spans="1:8" x14ac:dyDescent="0.35">
      <c r="A62" s="14" t="s">
        <v>368</v>
      </c>
      <c r="B62" s="9">
        <v>57.182397101947743</v>
      </c>
      <c r="C62" t="s">
        <v>546</v>
      </c>
    </row>
    <row r="63" spans="1:8" x14ac:dyDescent="0.35">
      <c r="A63" s="14" t="s">
        <v>369</v>
      </c>
      <c r="B63" s="9">
        <v>57.82534545171729</v>
      </c>
      <c r="C63" s="19">
        <f t="shared" ref="C63" si="15">AVERAGE(B60:B63)</f>
        <v>57.590049415152507</v>
      </c>
    </row>
    <row r="64" spans="1:8" x14ac:dyDescent="0.35">
      <c r="A64" s="14" t="s">
        <v>370</v>
      </c>
      <c r="B64" s="9">
        <v>58.392233383090073</v>
      </c>
      <c r="C64" t="s">
        <v>546</v>
      </c>
    </row>
    <row r="65" spans="1:3" x14ac:dyDescent="0.35">
      <c r="A65" s="14" t="s">
        <v>371</v>
      </c>
      <c r="B65" s="9">
        <v>59.617526214704412</v>
      </c>
      <c r="C65" t="s">
        <v>546</v>
      </c>
    </row>
    <row r="66" spans="1:3" x14ac:dyDescent="0.35">
      <c r="A66" s="14" t="s">
        <v>372</v>
      </c>
      <c r="B66" s="9">
        <v>59.46518439689121</v>
      </c>
      <c r="C66" t="s">
        <v>546</v>
      </c>
    </row>
    <row r="67" spans="1:3" x14ac:dyDescent="0.35">
      <c r="A67" s="14" t="s">
        <v>373</v>
      </c>
      <c r="B67" s="9">
        <v>59.448171995854509</v>
      </c>
      <c r="C67" s="19">
        <f t="shared" ref="C67" si="16">AVERAGE(B64:B67)</f>
        <v>59.230778997635056</v>
      </c>
    </row>
    <row r="68" spans="1:3" x14ac:dyDescent="0.35">
      <c r="A68" s="14" t="s">
        <v>374</v>
      </c>
      <c r="B68" s="9">
        <v>59.847921660221672</v>
      </c>
      <c r="C68" t="s">
        <v>546</v>
      </c>
    </row>
    <row r="69" spans="1:3" x14ac:dyDescent="0.35">
      <c r="A69" s="14" t="s">
        <v>375</v>
      </c>
      <c r="B69" s="9">
        <v>60.495932330461898</v>
      </c>
      <c r="C69" t="s">
        <v>546</v>
      </c>
    </row>
    <row r="70" spans="1:3" x14ac:dyDescent="0.35">
      <c r="A70" s="14" t="s">
        <v>376</v>
      </c>
      <c r="B70" s="9">
        <v>60.860830353621587</v>
      </c>
      <c r="C70" t="s">
        <v>546</v>
      </c>
    </row>
    <row r="71" spans="1:3" x14ac:dyDescent="0.35">
      <c r="A71" s="14" t="s">
        <v>377</v>
      </c>
      <c r="B71" s="9">
        <v>61.637947851471509</v>
      </c>
      <c r="C71" s="19">
        <f t="shared" ref="C71" si="17">AVERAGE(B68:B71)</f>
        <v>60.710658048944168</v>
      </c>
    </row>
    <row r="72" spans="1:3" x14ac:dyDescent="0.35">
      <c r="A72" s="14" t="s">
        <v>378</v>
      </c>
      <c r="B72" s="9">
        <v>61.708404479202223</v>
      </c>
      <c r="C72" t="s">
        <v>546</v>
      </c>
    </row>
    <row r="73" spans="1:3" x14ac:dyDescent="0.35">
      <c r="A73" s="14" t="s">
        <v>379</v>
      </c>
      <c r="B73" s="9">
        <v>62.335799180725509</v>
      </c>
      <c r="C73" t="s">
        <v>546</v>
      </c>
    </row>
    <row r="74" spans="1:3" x14ac:dyDescent="0.35">
      <c r="A74" s="14" t="s">
        <v>380</v>
      </c>
      <c r="B74" s="9">
        <v>62.999994059369932</v>
      </c>
      <c r="C74" t="s">
        <v>546</v>
      </c>
    </row>
    <row r="75" spans="1:3" x14ac:dyDescent="0.35">
      <c r="A75" s="14" t="s">
        <v>381</v>
      </c>
      <c r="B75" s="9">
        <v>63.082385817514677</v>
      </c>
      <c r="C75" s="19">
        <f t="shared" ref="C75" si="18">AVERAGE(B72:B75)</f>
        <v>62.531645884203087</v>
      </c>
    </row>
    <row r="76" spans="1:3" x14ac:dyDescent="0.35">
      <c r="A76" s="14" t="s">
        <v>382</v>
      </c>
      <c r="B76" s="9">
        <v>63.405361403982489</v>
      </c>
      <c r="C76" t="s">
        <v>546</v>
      </c>
    </row>
    <row r="77" spans="1:3" x14ac:dyDescent="0.35">
      <c r="A77" s="14" t="s">
        <v>383</v>
      </c>
      <c r="B77" s="9">
        <v>63.238004970779762</v>
      </c>
      <c r="C77" t="s">
        <v>546</v>
      </c>
    </row>
    <row r="78" spans="1:3" x14ac:dyDescent="0.35">
      <c r="A78" s="14" t="s">
        <v>384</v>
      </c>
      <c r="B78" s="9">
        <v>63.547029559360332</v>
      </c>
      <c r="C78" t="s">
        <v>546</v>
      </c>
    </row>
    <row r="79" spans="1:3" x14ac:dyDescent="0.35">
      <c r="A79" s="14" t="s">
        <v>385</v>
      </c>
      <c r="B79" s="9">
        <v>63.625056198275793</v>
      </c>
      <c r="C79" s="19">
        <f t="shared" ref="C79" si="19">AVERAGE(B76:B79)</f>
        <v>63.453863033099594</v>
      </c>
    </row>
    <row r="80" spans="1:3" x14ac:dyDescent="0.35">
      <c r="A80" s="14" t="s">
        <v>386</v>
      </c>
      <c r="B80" s="9">
        <v>63.316165771996317</v>
      </c>
      <c r="C80" t="s">
        <v>546</v>
      </c>
    </row>
    <row r="81" spans="1:3" x14ac:dyDescent="0.35">
      <c r="A81" s="14" t="s">
        <v>387</v>
      </c>
      <c r="B81" s="9">
        <v>63.228678625386777</v>
      </c>
      <c r="C81" t="s">
        <v>546</v>
      </c>
    </row>
    <row r="82" spans="1:3" x14ac:dyDescent="0.35">
      <c r="A82" s="14" t="s">
        <v>388</v>
      </c>
      <c r="B82" s="9">
        <v>63.190387131695317</v>
      </c>
      <c r="C82" t="s">
        <v>546</v>
      </c>
    </row>
    <row r="83" spans="1:3" x14ac:dyDescent="0.35">
      <c r="A83" s="14" t="s">
        <v>389</v>
      </c>
      <c r="B83" s="9">
        <v>63.189847599401922</v>
      </c>
      <c r="C83" s="19">
        <f t="shared" ref="C83" si="20">AVERAGE(B80:B83)</f>
        <v>63.231269782120087</v>
      </c>
    </row>
    <row r="84" spans="1:3" x14ac:dyDescent="0.35">
      <c r="A84" s="14" t="s">
        <v>390</v>
      </c>
      <c r="B84" s="9">
        <v>63.539586275193173</v>
      </c>
      <c r="C84" t="s">
        <v>546</v>
      </c>
    </row>
    <row r="85" spans="1:3" x14ac:dyDescent="0.35">
      <c r="A85" s="14" t="s">
        <v>391</v>
      </c>
      <c r="B85" s="9">
        <v>64.001950109877328</v>
      </c>
      <c r="C85" t="s">
        <v>546</v>
      </c>
    </row>
    <row r="86" spans="1:3" x14ac:dyDescent="0.35">
      <c r="A86" s="14" t="s">
        <v>392</v>
      </c>
      <c r="B86" s="9">
        <v>63.784303245757307</v>
      </c>
      <c r="C86" t="s">
        <v>546</v>
      </c>
    </row>
    <row r="87" spans="1:3" x14ac:dyDescent="0.35">
      <c r="A87" s="14" t="s">
        <v>393</v>
      </c>
      <c r="B87" s="9">
        <v>64.252039419965016</v>
      </c>
      <c r="C87" s="19">
        <f t="shared" ref="C87" si="21">AVERAGE(B84:B87)</f>
        <v>63.894469762698208</v>
      </c>
    </row>
    <row r="88" spans="1:3" x14ac:dyDescent="0.35">
      <c r="A88" s="14" t="s">
        <v>394</v>
      </c>
      <c r="B88" s="9">
        <v>64.673934759314633</v>
      </c>
      <c r="C88" t="s">
        <v>546</v>
      </c>
    </row>
    <row r="89" spans="1:3" x14ac:dyDescent="0.35">
      <c r="A89" s="14" t="s">
        <v>395</v>
      </c>
      <c r="B89" s="9">
        <v>65.566159346110709</v>
      </c>
      <c r="C89" t="s">
        <v>546</v>
      </c>
    </row>
    <row r="90" spans="1:3" x14ac:dyDescent="0.35">
      <c r="A90" s="14" t="s">
        <v>396</v>
      </c>
      <c r="B90" s="9">
        <v>66.384243797349043</v>
      </c>
      <c r="C90" t="s">
        <v>546</v>
      </c>
    </row>
    <row r="91" spans="1:3" x14ac:dyDescent="0.35">
      <c r="A91" s="14" t="s">
        <v>397</v>
      </c>
      <c r="B91" s="9">
        <v>67.029267353178284</v>
      </c>
      <c r="C91" s="19">
        <f t="shared" ref="C91" si="22">AVERAGE(B88:B91)</f>
        <v>65.91340131398816</v>
      </c>
    </row>
    <row r="92" spans="1:3" x14ac:dyDescent="0.35">
      <c r="A92" s="14" t="s">
        <v>398</v>
      </c>
      <c r="B92" s="9">
        <v>67.296983978757453</v>
      </c>
      <c r="C92" t="s">
        <v>546</v>
      </c>
    </row>
    <row r="93" spans="1:3" x14ac:dyDescent="0.35">
      <c r="A93" s="14" t="s">
        <v>399</v>
      </c>
      <c r="B93" s="9">
        <v>67.27732570615963</v>
      </c>
      <c r="C93" t="s">
        <v>546</v>
      </c>
    </row>
    <row r="94" spans="1:3" x14ac:dyDescent="0.35">
      <c r="A94" s="14" t="s">
        <v>400</v>
      </c>
      <c r="B94" s="9">
        <v>68.185181281437664</v>
      </c>
      <c r="C94" t="s">
        <v>546</v>
      </c>
    </row>
    <row r="95" spans="1:3" x14ac:dyDescent="0.35">
      <c r="A95" s="14" t="s">
        <v>401</v>
      </c>
      <c r="B95" s="9">
        <v>69.318573205140368</v>
      </c>
      <c r="C95" s="19">
        <f t="shared" ref="C95" si="23">AVERAGE(B92:B95)</f>
        <v>68.019516042873775</v>
      </c>
    </row>
    <row r="96" spans="1:3" x14ac:dyDescent="0.35">
      <c r="A96" s="14" t="s">
        <v>402</v>
      </c>
      <c r="B96" s="9">
        <v>69.63952726752143</v>
      </c>
      <c r="C96" t="s">
        <v>546</v>
      </c>
    </row>
    <row r="97" spans="1:3" x14ac:dyDescent="0.35">
      <c r="A97" s="14" t="s">
        <v>403</v>
      </c>
      <c r="B97" s="9">
        <v>69.988562771790498</v>
      </c>
      <c r="C97" t="s">
        <v>546</v>
      </c>
    </row>
    <row r="98" spans="1:3" x14ac:dyDescent="0.35">
      <c r="A98" s="14" t="s">
        <v>404</v>
      </c>
      <c r="B98" s="9">
        <v>70.697296286326491</v>
      </c>
      <c r="C98" t="s">
        <v>546</v>
      </c>
    </row>
    <row r="99" spans="1:3" x14ac:dyDescent="0.35">
      <c r="A99" s="14" t="s">
        <v>405</v>
      </c>
      <c r="B99" s="9">
        <v>71.218125560116562</v>
      </c>
      <c r="C99" s="19">
        <f t="shared" ref="C99" si="24">AVERAGE(B96:B99)</f>
        <v>70.385877971438745</v>
      </c>
    </row>
    <row r="100" spans="1:3" x14ac:dyDescent="0.35">
      <c r="A100" s="14" t="s">
        <v>406</v>
      </c>
      <c r="B100" s="9">
        <v>71.340350450810263</v>
      </c>
      <c r="C100" t="s">
        <v>546</v>
      </c>
    </row>
    <row r="101" spans="1:3" x14ac:dyDescent="0.35">
      <c r="A101" s="14" t="s">
        <v>407</v>
      </c>
      <c r="B101" s="9">
        <v>71.754986663065608</v>
      </c>
      <c r="C101" t="s">
        <v>546</v>
      </c>
    </row>
    <row r="102" spans="1:3" x14ac:dyDescent="0.35">
      <c r="A102" s="14" t="s">
        <v>408</v>
      </c>
      <c r="B102" s="9">
        <v>71.71780080176174</v>
      </c>
      <c r="C102" t="s">
        <v>546</v>
      </c>
    </row>
    <row r="103" spans="1:3" x14ac:dyDescent="0.35">
      <c r="A103" s="14" t="s">
        <v>409</v>
      </c>
      <c r="B103" s="9">
        <v>71.510141467785004</v>
      </c>
      <c r="C103" s="19">
        <f t="shared" ref="C103" si="25">AVERAGE(B100:B103)</f>
        <v>71.580819845855657</v>
      </c>
    </row>
    <row r="104" spans="1:3" x14ac:dyDescent="0.35">
      <c r="A104" s="14" t="s">
        <v>410</v>
      </c>
      <c r="B104" s="9">
        <v>71.90343078367934</v>
      </c>
      <c r="C104" t="s">
        <v>546</v>
      </c>
    </row>
    <row r="105" spans="1:3" x14ac:dyDescent="0.35">
      <c r="A105" s="14" t="s">
        <v>411</v>
      </c>
      <c r="B105" s="9">
        <v>71.841790095179633</v>
      </c>
      <c r="C105" t="s">
        <v>546</v>
      </c>
    </row>
    <row r="106" spans="1:3" x14ac:dyDescent="0.35">
      <c r="A106" s="14" t="s">
        <v>412</v>
      </c>
      <c r="B106" s="9">
        <v>72.638501554525831</v>
      </c>
      <c r="C106" t="s">
        <v>546</v>
      </c>
    </row>
    <row r="107" spans="1:3" x14ac:dyDescent="0.35">
      <c r="A107" s="14" t="s">
        <v>413</v>
      </c>
      <c r="B107" s="9">
        <v>72.548639670869846</v>
      </c>
      <c r="C107" s="19">
        <f t="shared" ref="C107" si="26">AVERAGE(B104:B107)</f>
        <v>72.233090526063648</v>
      </c>
    </row>
    <row r="108" spans="1:3" x14ac:dyDescent="0.35">
      <c r="A108" s="14" t="s">
        <v>414</v>
      </c>
      <c r="B108" s="9">
        <v>73.213831605877118</v>
      </c>
      <c r="C108" t="s">
        <v>546</v>
      </c>
    </row>
    <row r="109" spans="1:3" x14ac:dyDescent="0.35">
      <c r="A109" s="14" t="s">
        <v>415</v>
      </c>
      <c r="B109" s="9">
        <v>73.36102975987815</v>
      </c>
      <c r="C109" t="s">
        <v>546</v>
      </c>
    </row>
    <row r="110" spans="1:3" x14ac:dyDescent="0.35">
      <c r="A110" s="14" t="s">
        <v>416</v>
      </c>
      <c r="B110" s="9">
        <v>73.839887665026055</v>
      </c>
      <c r="C110" t="s">
        <v>546</v>
      </c>
    </row>
    <row r="111" spans="1:3" x14ac:dyDescent="0.35">
      <c r="A111" s="14" t="s">
        <v>417</v>
      </c>
      <c r="B111" s="9">
        <v>74.444139900042842</v>
      </c>
      <c r="C111" s="19">
        <f t="shared" ref="C111" si="27">AVERAGE(B108:B111)</f>
        <v>73.714722232706038</v>
      </c>
    </row>
    <row r="112" spans="1:3" x14ac:dyDescent="0.35">
      <c r="A112" s="14" t="s">
        <v>418</v>
      </c>
      <c r="B112" s="9">
        <v>74.716435685697618</v>
      </c>
      <c r="C112" t="s">
        <v>546</v>
      </c>
    </row>
    <row r="113" spans="1:3" x14ac:dyDescent="0.35">
      <c r="A113" s="14" t="s">
        <v>419</v>
      </c>
      <c r="B113" s="9">
        <v>75.033511345118157</v>
      </c>
      <c r="C113" t="s">
        <v>546</v>
      </c>
    </row>
    <row r="114" spans="1:3" x14ac:dyDescent="0.35">
      <c r="A114" s="14" t="s">
        <v>420</v>
      </c>
      <c r="B114" s="9">
        <v>75.430085089273248</v>
      </c>
      <c r="C114" t="s">
        <v>546</v>
      </c>
    </row>
    <row r="115" spans="1:3" x14ac:dyDescent="0.35">
      <c r="A115" s="14" t="s">
        <v>421</v>
      </c>
      <c r="B115" s="9">
        <v>76.509339643641496</v>
      </c>
      <c r="C115" s="19">
        <f t="shared" ref="C115" si="28">AVERAGE(B112:B115)</f>
        <v>75.422342940932637</v>
      </c>
    </row>
    <row r="116" spans="1:3" x14ac:dyDescent="0.35">
      <c r="A116" s="14" t="s">
        <v>422</v>
      </c>
      <c r="B116" s="9">
        <v>76.75664288696052</v>
      </c>
      <c r="C116" t="s">
        <v>546</v>
      </c>
    </row>
    <row r="117" spans="1:3" x14ac:dyDescent="0.35">
      <c r="A117" s="14" t="s">
        <v>423</v>
      </c>
      <c r="B117" s="9">
        <v>77.296641066807354</v>
      </c>
      <c r="C117" t="s">
        <v>546</v>
      </c>
    </row>
    <row r="118" spans="1:3" x14ac:dyDescent="0.35">
      <c r="A118" s="14" t="s">
        <v>424</v>
      </c>
      <c r="B118" s="9">
        <v>77.303170655556769</v>
      </c>
      <c r="C118" t="s">
        <v>546</v>
      </c>
    </row>
    <row r="119" spans="1:3" x14ac:dyDescent="0.35">
      <c r="A119" s="14" t="s">
        <v>425</v>
      </c>
      <c r="B119" s="9">
        <v>78.311601190885156</v>
      </c>
      <c r="C119" s="19">
        <f t="shared" ref="C119" si="29">AVERAGE(B116:B119)</f>
        <v>77.41701395005245</v>
      </c>
    </row>
    <row r="120" spans="1:3" x14ac:dyDescent="0.35">
      <c r="A120" s="14" t="s">
        <v>426</v>
      </c>
      <c r="B120" s="9">
        <v>78.375853520548205</v>
      </c>
      <c r="C120" t="s">
        <v>546</v>
      </c>
    </row>
    <row r="121" spans="1:3" x14ac:dyDescent="0.35">
      <c r="A121" s="14" t="s">
        <v>427</v>
      </c>
      <c r="B121" s="9">
        <v>78.50971706615033</v>
      </c>
      <c r="C121" t="s">
        <v>546</v>
      </c>
    </row>
    <row r="122" spans="1:3" x14ac:dyDescent="0.35">
      <c r="A122" s="14" t="s">
        <v>428</v>
      </c>
      <c r="B122" s="9">
        <v>79.478512265117217</v>
      </c>
      <c r="C122" t="s">
        <v>546</v>
      </c>
    </row>
    <row r="123" spans="1:3" x14ac:dyDescent="0.35">
      <c r="A123" s="14" t="s">
        <v>429</v>
      </c>
      <c r="B123" s="9">
        <v>80.458072682925078</v>
      </c>
      <c r="C123" s="19">
        <f t="shared" ref="C123" si="30">AVERAGE(B120:B123)</f>
        <v>79.205538883685207</v>
      </c>
    </row>
    <row r="124" spans="1:3" x14ac:dyDescent="0.35">
      <c r="A124" s="14" t="s">
        <v>430</v>
      </c>
      <c r="B124" s="9">
        <v>82.511411852185262</v>
      </c>
      <c r="C124" t="s">
        <v>546</v>
      </c>
    </row>
    <row r="125" spans="1:3" x14ac:dyDescent="0.35">
      <c r="A125" s="14" t="s">
        <v>431</v>
      </c>
      <c r="B125" s="9">
        <v>82.184936460257049</v>
      </c>
      <c r="C125" t="s">
        <v>546</v>
      </c>
    </row>
    <row r="126" spans="1:3" x14ac:dyDescent="0.35">
      <c r="A126" s="14" t="s">
        <v>432</v>
      </c>
      <c r="B126" s="9">
        <v>82.695926052497612</v>
      </c>
      <c r="C126" t="s">
        <v>546</v>
      </c>
    </row>
    <row r="127" spans="1:3" x14ac:dyDescent="0.35">
      <c r="A127" s="14" t="s">
        <v>433</v>
      </c>
      <c r="B127" s="9">
        <v>82.624210370633406</v>
      </c>
      <c r="C127" s="19">
        <f t="shared" ref="C127" si="31">AVERAGE(B124:B127)</f>
        <v>82.504121183893332</v>
      </c>
    </row>
    <row r="128" spans="1:3" x14ac:dyDescent="0.35">
      <c r="A128" s="14" t="s">
        <v>434</v>
      </c>
      <c r="B128" s="9">
        <v>83.606451075049421</v>
      </c>
      <c r="C128" t="s">
        <v>546</v>
      </c>
    </row>
    <row r="129" spans="1:3" x14ac:dyDescent="0.35">
      <c r="A129" s="14" t="s">
        <v>435</v>
      </c>
      <c r="B129" s="9">
        <v>83.365877013038997</v>
      </c>
      <c r="C129" t="s">
        <v>546</v>
      </c>
    </row>
    <row r="130" spans="1:3" x14ac:dyDescent="0.35">
      <c r="A130" s="14" t="s">
        <v>436</v>
      </c>
      <c r="B130" s="9">
        <v>83.862117359882333</v>
      </c>
      <c r="C130" t="s">
        <v>546</v>
      </c>
    </row>
    <row r="131" spans="1:3" x14ac:dyDescent="0.35">
      <c r="A131" s="14" t="s">
        <v>437</v>
      </c>
      <c r="B131" s="9">
        <v>84.178516802662045</v>
      </c>
      <c r="C131" s="19">
        <f t="shared" ref="C131" si="32">AVERAGE(B128:B131)</f>
        <v>83.753240562658206</v>
      </c>
    </row>
    <row r="132" spans="1:3" x14ac:dyDescent="0.35">
      <c r="A132" s="14" t="s">
        <v>438</v>
      </c>
      <c r="B132" s="9">
        <v>84.535006567230553</v>
      </c>
      <c r="C132" t="s">
        <v>546</v>
      </c>
    </row>
    <row r="133" spans="1:3" x14ac:dyDescent="0.35">
      <c r="A133" s="14" t="s">
        <v>439</v>
      </c>
      <c r="B133" s="9">
        <v>85.252936064147832</v>
      </c>
      <c r="C133" t="s">
        <v>546</v>
      </c>
    </row>
    <row r="134" spans="1:3" x14ac:dyDescent="0.35">
      <c r="A134" s="14" t="s">
        <v>440</v>
      </c>
      <c r="B134" s="9">
        <v>85.312367634142802</v>
      </c>
      <c r="C134" t="s">
        <v>546</v>
      </c>
    </row>
    <row r="135" spans="1:3" x14ac:dyDescent="0.35">
      <c r="A135" s="14" t="s">
        <v>441</v>
      </c>
      <c r="B135" s="9">
        <v>85.861224464377031</v>
      </c>
      <c r="C135" s="19">
        <f t="shared" ref="C135" si="33">AVERAGE(B132:B135)</f>
        <v>85.240383682474544</v>
      </c>
    </row>
    <row r="136" spans="1:3" x14ac:dyDescent="0.35">
      <c r="A136" s="14" t="s">
        <v>442</v>
      </c>
      <c r="B136" s="9">
        <v>86.451469674962482</v>
      </c>
      <c r="C136" t="s">
        <v>546</v>
      </c>
    </row>
    <row r="137" spans="1:3" x14ac:dyDescent="0.35">
      <c r="A137" s="14" t="s">
        <v>443</v>
      </c>
      <c r="B137" s="9">
        <v>87.015696520976149</v>
      </c>
      <c r="C137" t="s">
        <v>546</v>
      </c>
    </row>
    <row r="138" spans="1:3" x14ac:dyDescent="0.35">
      <c r="A138" s="14" t="s">
        <v>444</v>
      </c>
      <c r="B138" s="9">
        <v>87.712425966130553</v>
      </c>
      <c r="C138" t="s">
        <v>546</v>
      </c>
    </row>
    <row r="139" spans="1:3" x14ac:dyDescent="0.35">
      <c r="A139" s="14" t="s">
        <v>445</v>
      </c>
      <c r="B139" s="9">
        <v>88.869390277645394</v>
      </c>
      <c r="C139" s="19">
        <f t="shared" ref="C139" si="34">AVERAGE(B136:B139)</f>
        <v>87.512245609928641</v>
      </c>
    </row>
    <row r="140" spans="1:3" x14ac:dyDescent="0.35">
      <c r="A140" s="14" t="s">
        <v>446</v>
      </c>
      <c r="B140" s="9">
        <v>88.232588509358408</v>
      </c>
      <c r="C140" t="s">
        <v>546</v>
      </c>
    </row>
    <row r="141" spans="1:3" x14ac:dyDescent="0.35">
      <c r="A141" s="14" t="s">
        <v>447</v>
      </c>
      <c r="B141" s="9">
        <v>88.983610329793407</v>
      </c>
      <c r="C141" t="s">
        <v>546</v>
      </c>
    </row>
    <row r="142" spans="1:3" x14ac:dyDescent="0.35">
      <c r="A142" s="14" t="s">
        <v>448</v>
      </c>
      <c r="B142" s="9">
        <v>89.020714823522809</v>
      </c>
      <c r="C142" t="s">
        <v>546</v>
      </c>
    </row>
    <row r="143" spans="1:3" x14ac:dyDescent="0.35">
      <c r="A143" s="14" t="s">
        <v>449</v>
      </c>
      <c r="B143" s="9">
        <v>88.512348052595684</v>
      </c>
      <c r="C143" s="19">
        <f t="shared" ref="C143" si="35">AVERAGE(B140:B143)</f>
        <v>88.687315428817584</v>
      </c>
    </row>
    <row r="144" spans="1:3" x14ac:dyDescent="0.35">
      <c r="A144" s="14" t="s">
        <v>450</v>
      </c>
      <c r="B144" s="9">
        <v>89.162678425262925</v>
      </c>
      <c r="C144" t="s">
        <v>546</v>
      </c>
    </row>
    <row r="145" spans="1:3" x14ac:dyDescent="0.35">
      <c r="A145" s="14" t="s">
        <v>451</v>
      </c>
      <c r="B145" s="9">
        <v>90.078923728381781</v>
      </c>
      <c r="C145" t="s">
        <v>546</v>
      </c>
    </row>
    <row r="146" spans="1:3" x14ac:dyDescent="0.35">
      <c r="A146" s="14" t="s">
        <v>452</v>
      </c>
      <c r="B146" s="9">
        <v>90.270730220431744</v>
      </c>
      <c r="C146" t="s">
        <v>546</v>
      </c>
    </row>
    <row r="147" spans="1:3" x14ac:dyDescent="0.35">
      <c r="A147" s="14" t="s">
        <v>453</v>
      </c>
      <c r="B147" s="9">
        <v>91.21604799251493</v>
      </c>
      <c r="C147" s="19">
        <f t="shared" ref="C147" si="36">AVERAGE(B144:B147)</f>
        <v>90.182095091647838</v>
      </c>
    </row>
    <row r="148" spans="1:3" x14ac:dyDescent="0.35">
      <c r="A148" s="14" t="s">
        <v>454</v>
      </c>
      <c r="B148" s="9">
        <v>91.509432782346423</v>
      </c>
      <c r="C148" t="s">
        <v>546</v>
      </c>
    </row>
    <row r="149" spans="1:3" x14ac:dyDescent="0.35">
      <c r="A149" s="14" t="s">
        <v>455</v>
      </c>
      <c r="B149" s="9">
        <v>91.931855435778019</v>
      </c>
      <c r="C149" t="s">
        <v>546</v>
      </c>
    </row>
    <row r="150" spans="1:3" x14ac:dyDescent="0.35">
      <c r="A150" s="14" t="s">
        <v>456</v>
      </c>
      <c r="B150" s="9">
        <v>91.955436199450958</v>
      </c>
      <c r="C150" t="s">
        <v>546</v>
      </c>
    </row>
    <row r="151" spans="1:3" x14ac:dyDescent="0.35">
      <c r="A151" s="14" t="s">
        <v>457</v>
      </c>
      <c r="B151" s="9">
        <v>92.043444724773821</v>
      </c>
      <c r="C151" s="19">
        <f t="shared" ref="C151" si="37">AVERAGE(B148:B151)</f>
        <v>91.860042285587298</v>
      </c>
    </row>
    <row r="152" spans="1:3" x14ac:dyDescent="0.35">
      <c r="A152" s="14" t="s">
        <v>458</v>
      </c>
      <c r="B152" s="9">
        <v>92.84119156689367</v>
      </c>
      <c r="C152" t="s">
        <v>546</v>
      </c>
    </row>
    <row r="153" spans="1:3" x14ac:dyDescent="0.35">
      <c r="A153" s="14" t="s">
        <v>459</v>
      </c>
      <c r="B153" s="9">
        <v>93.178125731741474</v>
      </c>
      <c r="C153" t="s">
        <v>546</v>
      </c>
    </row>
    <row r="154" spans="1:3" x14ac:dyDescent="0.35">
      <c r="A154" s="14" t="s">
        <v>460</v>
      </c>
      <c r="B154" s="9">
        <v>93.586287598657151</v>
      </c>
      <c r="C154" t="s">
        <v>546</v>
      </c>
    </row>
    <row r="155" spans="1:3" x14ac:dyDescent="0.35">
      <c r="A155" s="14" t="s">
        <v>461</v>
      </c>
      <c r="B155" s="9">
        <v>94.077108124721605</v>
      </c>
      <c r="C155" s="19">
        <f t="shared" ref="C155" si="38">AVERAGE(B152:B155)</f>
        <v>93.420678255503475</v>
      </c>
    </row>
    <row r="156" spans="1:3" x14ac:dyDescent="0.35">
      <c r="A156" s="14" t="s">
        <v>462</v>
      </c>
      <c r="B156" s="9">
        <v>93.47799499389447</v>
      </c>
      <c r="C156" t="s">
        <v>546</v>
      </c>
    </row>
    <row r="157" spans="1:3" x14ac:dyDescent="0.35">
      <c r="A157" s="14" t="s">
        <v>463</v>
      </c>
      <c r="B157" s="9">
        <v>94.16212580144942</v>
      </c>
      <c r="C157" t="s">
        <v>546</v>
      </c>
    </row>
    <row r="158" spans="1:3" x14ac:dyDescent="0.35">
      <c r="A158" s="14" t="s">
        <v>464</v>
      </c>
      <c r="B158" s="9">
        <v>92.639081420556408</v>
      </c>
      <c r="C158" t="s">
        <v>546</v>
      </c>
    </row>
    <row r="159" spans="1:3" x14ac:dyDescent="0.35">
      <c r="A159" s="14" t="s">
        <v>465</v>
      </c>
      <c r="B159" s="9">
        <v>91.180344478481558</v>
      </c>
      <c r="C159" s="19">
        <f t="shared" ref="C159" si="39">AVERAGE(B156:B159)</f>
        <v>92.864886673595464</v>
      </c>
    </row>
    <row r="160" spans="1:3" x14ac:dyDescent="0.35">
      <c r="A160" s="14" t="s">
        <v>466</v>
      </c>
      <c r="B160" s="9">
        <v>90.925166420302602</v>
      </c>
      <c r="C160" t="s">
        <v>546</v>
      </c>
    </row>
    <row r="161" spans="1:3" x14ac:dyDescent="0.35">
      <c r="A161" s="14" t="s">
        <v>467</v>
      </c>
      <c r="B161" s="9">
        <v>90.887701360161188</v>
      </c>
      <c r="C161" t="s">
        <v>546</v>
      </c>
    </row>
    <row r="162" spans="1:3" x14ac:dyDescent="0.35">
      <c r="A162" s="14" t="s">
        <v>468</v>
      </c>
      <c r="B162" s="9">
        <v>91.423341734108192</v>
      </c>
      <c r="C162" t="s">
        <v>546</v>
      </c>
    </row>
    <row r="163" spans="1:3" x14ac:dyDescent="0.35">
      <c r="A163" s="14" t="s">
        <v>469</v>
      </c>
      <c r="B163" s="9">
        <v>91.697587068126467</v>
      </c>
      <c r="C163" s="19">
        <f t="shared" ref="C163" si="40">AVERAGE(B160:B163)</f>
        <v>91.233449145674626</v>
      </c>
    </row>
    <row r="164" spans="1:3" x14ac:dyDescent="0.35">
      <c r="A164" s="14" t="s">
        <v>470</v>
      </c>
      <c r="B164" s="9">
        <v>92.769797004564353</v>
      </c>
      <c r="C164" t="s">
        <v>546</v>
      </c>
    </row>
    <row r="165" spans="1:3" x14ac:dyDescent="0.35">
      <c r="A165" s="14" t="s">
        <v>471</v>
      </c>
      <c r="B165" s="9">
        <v>93.02965502170899</v>
      </c>
      <c r="C165" t="s">
        <v>546</v>
      </c>
    </row>
    <row r="166" spans="1:3" x14ac:dyDescent="0.35">
      <c r="A166" s="14" t="s">
        <v>472</v>
      </c>
      <c r="B166" s="9">
        <v>93.087443227053981</v>
      </c>
      <c r="C166" t="s">
        <v>546</v>
      </c>
    </row>
    <row r="167" spans="1:3" x14ac:dyDescent="0.35">
      <c r="A167" s="14" t="s">
        <v>473</v>
      </c>
      <c r="B167" s="9">
        <v>92.77691295635681</v>
      </c>
      <c r="C167" s="19">
        <f t="shared" ref="C167" si="41">AVERAGE(B164:B167)</f>
        <v>92.915952052421034</v>
      </c>
    </row>
    <row r="168" spans="1:3" x14ac:dyDescent="0.35">
      <c r="A168" s="14" t="s">
        <v>474</v>
      </c>
      <c r="B168" s="9">
        <v>92.981601520594353</v>
      </c>
      <c r="C168" t="s">
        <v>546</v>
      </c>
    </row>
    <row r="169" spans="1:3" x14ac:dyDescent="0.35">
      <c r="A169" s="14" t="s">
        <v>475</v>
      </c>
      <c r="B169" s="9">
        <v>94.045608033216197</v>
      </c>
      <c r="C169" t="s">
        <v>546</v>
      </c>
    </row>
    <row r="170" spans="1:3" x14ac:dyDescent="0.35">
      <c r="A170" s="14" t="s">
        <v>476</v>
      </c>
      <c r="B170" s="9">
        <v>93.806468071736219</v>
      </c>
      <c r="C170" t="s">
        <v>546</v>
      </c>
    </row>
    <row r="171" spans="1:3" x14ac:dyDescent="0.35">
      <c r="A171" s="14" t="s">
        <v>477</v>
      </c>
      <c r="B171" s="9">
        <v>94.099678712332008</v>
      </c>
      <c r="C171" s="19">
        <f t="shared" ref="C171" si="42">AVERAGE(B168:B171)</f>
        <v>93.733339084469691</v>
      </c>
    </row>
    <row r="172" spans="1:3" x14ac:dyDescent="0.35">
      <c r="A172" s="14" t="s">
        <v>478</v>
      </c>
      <c r="B172" s="9">
        <v>94.054926328225392</v>
      </c>
      <c r="C172" t="s">
        <v>546</v>
      </c>
    </row>
    <row r="173" spans="1:3" x14ac:dyDescent="0.35">
      <c r="A173" s="14" t="s">
        <v>479</v>
      </c>
      <c r="B173" s="9">
        <v>93.306139648530191</v>
      </c>
      <c r="C173" t="s">
        <v>546</v>
      </c>
    </row>
    <row r="174" spans="1:3" x14ac:dyDescent="0.35">
      <c r="A174" s="14" t="s">
        <v>480</v>
      </c>
      <c r="B174" s="9">
        <v>93.287629098701473</v>
      </c>
      <c r="C174" t="s">
        <v>546</v>
      </c>
    </row>
    <row r="175" spans="1:3" x14ac:dyDescent="0.35">
      <c r="A175" s="14" t="s">
        <v>481</v>
      </c>
      <c r="B175" s="9">
        <v>92.898923529151048</v>
      </c>
      <c r="C175" s="19">
        <f t="shared" ref="C175" si="43">AVERAGE(B172:B175)</f>
        <v>93.386904651152022</v>
      </c>
    </row>
    <row r="176" spans="1:3" x14ac:dyDescent="0.35">
      <c r="A176" s="14" t="s">
        <v>482</v>
      </c>
      <c r="B176" s="9">
        <v>93.020035189284144</v>
      </c>
      <c r="C176" t="s">
        <v>546</v>
      </c>
    </row>
    <row r="177" spans="1:3" x14ac:dyDescent="0.35">
      <c r="A177" s="14" t="s">
        <v>483</v>
      </c>
      <c r="B177" s="9">
        <v>93.425410698233691</v>
      </c>
      <c r="C177" t="s">
        <v>546</v>
      </c>
    </row>
    <row r="178" spans="1:3" x14ac:dyDescent="0.35">
      <c r="A178" s="14" t="s">
        <v>484</v>
      </c>
      <c r="B178" s="9">
        <v>92.965482963892725</v>
      </c>
      <c r="C178" t="s">
        <v>546</v>
      </c>
    </row>
    <row r="179" spans="1:3" x14ac:dyDescent="0.35">
      <c r="A179" s="14" t="s">
        <v>485</v>
      </c>
      <c r="B179" s="9">
        <v>93.382970988633218</v>
      </c>
      <c r="C179" s="19">
        <f t="shared" ref="C179" si="44">AVERAGE(B176:B179)</f>
        <v>93.198474960010941</v>
      </c>
    </row>
    <row r="180" spans="1:3" x14ac:dyDescent="0.35">
      <c r="A180" s="14" t="s">
        <v>486</v>
      </c>
      <c r="B180" s="9">
        <v>93.338943045268735</v>
      </c>
      <c r="C180" t="s">
        <v>546</v>
      </c>
    </row>
    <row r="181" spans="1:3" x14ac:dyDescent="0.35">
      <c r="A181" s="14" t="s">
        <v>487</v>
      </c>
      <c r="B181" s="9">
        <v>93.350135923292626</v>
      </c>
      <c r="C181" t="s">
        <v>546</v>
      </c>
    </row>
    <row r="182" spans="1:3" x14ac:dyDescent="0.35">
      <c r="A182" s="14" t="s">
        <v>488</v>
      </c>
      <c r="B182" s="9">
        <v>93.844084039947546</v>
      </c>
      <c r="C182" t="s">
        <v>546</v>
      </c>
    </row>
    <row r="183" spans="1:3" x14ac:dyDescent="0.35">
      <c r="A183" s="14" t="s">
        <v>489</v>
      </c>
      <c r="B183" s="9">
        <v>93.893192338065575</v>
      </c>
      <c r="C183" s="19">
        <f t="shared" ref="C183" si="45">AVERAGE(B180:B183)</f>
        <v>93.606588836643624</v>
      </c>
    </row>
    <row r="184" spans="1:3" x14ac:dyDescent="0.35">
      <c r="A184" s="14" t="s">
        <v>490</v>
      </c>
      <c r="B184" s="9">
        <v>93.79180532845831</v>
      </c>
      <c r="C184" t="s">
        <v>546</v>
      </c>
    </row>
    <row r="185" spans="1:3" x14ac:dyDescent="0.35">
      <c r="A185" s="14" t="s">
        <v>491</v>
      </c>
      <c r="B185" s="9">
        <v>94.399584047756747</v>
      </c>
      <c r="C185" t="s">
        <v>546</v>
      </c>
    </row>
    <row r="186" spans="1:3" x14ac:dyDescent="0.35">
      <c r="A186" s="14" t="s">
        <v>492</v>
      </c>
      <c r="B186" s="9">
        <v>94.624083845239781</v>
      </c>
      <c r="C186" t="s">
        <v>546</v>
      </c>
    </row>
    <row r="187" spans="1:3" x14ac:dyDescent="0.35">
      <c r="A187" s="14" t="s">
        <v>493</v>
      </c>
      <c r="B187" s="9">
        <v>93.24328975121108</v>
      </c>
      <c r="C187" s="19">
        <f t="shared" ref="C187" si="46">AVERAGE(B184:B187)</f>
        <v>94.014690743166483</v>
      </c>
    </row>
    <row r="188" spans="1:3" x14ac:dyDescent="0.35">
      <c r="A188" s="14" t="s">
        <v>494</v>
      </c>
      <c r="B188" s="9">
        <v>94.157015543624837</v>
      </c>
      <c r="C188" t="s">
        <v>546</v>
      </c>
    </row>
    <row r="189" spans="1:3" x14ac:dyDescent="0.35">
      <c r="A189" s="14" t="s">
        <v>495</v>
      </c>
      <c r="B189" s="9">
        <v>94.540684511118386</v>
      </c>
      <c r="C189" t="s">
        <v>546</v>
      </c>
    </row>
    <row r="190" spans="1:3" x14ac:dyDescent="0.35">
      <c r="A190" s="14" t="s">
        <v>496</v>
      </c>
      <c r="B190" s="9">
        <v>94.801604030712468</v>
      </c>
      <c r="C190" t="s">
        <v>546</v>
      </c>
    </row>
    <row r="191" spans="1:3" x14ac:dyDescent="0.35">
      <c r="A191" s="14" t="s">
        <v>497</v>
      </c>
      <c r="B191" s="9">
        <v>95.12651562152044</v>
      </c>
      <c r="C191" s="19">
        <f t="shared" ref="C191" si="47">AVERAGE(B188:B191)</f>
        <v>94.656454926744033</v>
      </c>
    </row>
    <row r="192" spans="1:3" x14ac:dyDescent="0.35">
      <c r="A192" s="14" t="s">
        <v>498</v>
      </c>
      <c r="B192" s="9">
        <v>95.345388824445564</v>
      </c>
      <c r="C192" t="s">
        <v>546</v>
      </c>
    </row>
    <row r="193" spans="1:3" x14ac:dyDescent="0.35">
      <c r="A193" s="14" t="s">
        <v>499</v>
      </c>
      <c r="B193" s="9">
        <v>95.413776457140699</v>
      </c>
      <c r="C193" t="s">
        <v>546</v>
      </c>
    </row>
    <row r="194" spans="1:3" x14ac:dyDescent="0.35">
      <c r="A194" s="14" t="s">
        <v>500</v>
      </c>
      <c r="B194" s="9">
        <v>96.891441244431618</v>
      </c>
      <c r="C194" t="s">
        <v>546</v>
      </c>
    </row>
    <row r="195" spans="1:3" x14ac:dyDescent="0.35">
      <c r="A195" s="14" t="s">
        <v>501</v>
      </c>
      <c r="B195" s="9">
        <v>97.26732596138072</v>
      </c>
      <c r="C195" s="19">
        <f t="shared" ref="C195" si="48">AVERAGE(B192:B195)</f>
        <v>96.229483121849654</v>
      </c>
    </row>
    <row r="196" spans="1:3" x14ac:dyDescent="0.35">
      <c r="A196" s="14" t="s">
        <v>502</v>
      </c>
      <c r="B196" s="9">
        <v>96.882803092013518</v>
      </c>
      <c r="C196" t="s">
        <v>546</v>
      </c>
    </row>
    <row r="197" spans="1:3" x14ac:dyDescent="0.35">
      <c r="A197" s="14" t="s">
        <v>503</v>
      </c>
      <c r="B197" s="9">
        <v>96.916775411311335</v>
      </c>
      <c r="C197" t="s">
        <v>546</v>
      </c>
    </row>
    <row r="198" spans="1:3" x14ac:dyDescent="0.35">
      <c r="A198" s="14" t="s">
        <v>504</v>
      </c>
      <c r="B198" s="9">
        <v>96.401489159427214</v>
      </c>
      <c r="C198" t="s">
        <v>546</v>
      </c>
    </row>
    <row r="199" spans="1:3" x14ac:dyDescent="0.35">
      <c r="A199" s="14" t="s">
        <v>505</v>
      </c>
      <c r="B199" s="9">
        <v>96.578980762148277</v>
      </c>
      <c r="C199" s="19">
        <f t="shared" ref="C199" si="49">AVERAGE(B196:B199)</f>
        <v>96.695012106225079</v>
      </c>
    </row>
    <row r="200" spans="1:3" x14ac:dyDescent="0.35">
      <c r="A200" s="14" t="s">
        <v>506</v>
      </c>
      <c r="B200" s="9">
        <v>95.917476639923336</v>
      </c>
      <c r="C200" t="s">
        <v>546</v>
      </c>
    </row>
    <row r="201" spans="1:3" x14ac:dyDescent="0.35">
      <c r="A201" s="14" t="s">
        <v>507</v>
      </c>
      <c r="B201" s="9">
        <v>96.296360794137755</v>
      </c>
      <c r="C201" t="s">
        <v>546</v>
      </c>
    </row>
    <row r="202" spans="1:3" x14ac:dyDescent="0.35">
      <c r="A202" s="14" t="s">
        <v>508</v>
      </c>
      <c r="B202" s="9">
        <v>97.561286988249051</v>
      </c>
      <c r="C202" t="s">
        <v>546</v>
      </c>
    </row>
    <row r="203" spans="1:3" x14ac:dyDescent="0.35">
      <c r="A203" s="14" t="s">
        <v>509</v>
      </c>
      <c r="B203" s="9">
        <v>97.853049216370152</v>
      </c>
      <c r="C203" s="19">
        <f t="shared" ref="C203" si="50">AVERAGE(B200:B203)</f>
        <v>96.907043409670067</v>
      </c>
    </row>
    <row r="204" spans="1:3" x14ac:dyDescent="0.35">
      <c r="A204" s="14" t="s">
        <v>510</v>
      </c>
      <c r="B204" s="9">
        <v>97.540206053359597</v>
      </c>
      <c r="C204" t="s">
        <v>546</v>
      </c>
    </row>
    <row r="205" spans="1:3" x14ac:dyDescent="0.35">
      <c r="A205" s="14" t="s">
        <v>511</v>
      </c>
      <c r="B205" s="9">
        <v>94.674425466902107</v>
      </c>
      <c r="C205" t="s">
        <v>546</v>
      </c>
    </row>
    <row r="206" spans="1:3" x14ac:dyDescent="0.35">
      <c r="A206" s="14" t="s">
        <v>512</v>
      </c>
      <c r="B206" s="9">
        <v>102.6092563515449</v>
      </c>
      <c r="C206" t="s">
        <v>546</v>
      </c>
    </row>
    <row r="207" spans="1:3" x14ac:dyDescent="0.35">
      <c r="A207" s="14" t="s">
        <v>513</v>
      </c>
      <c r="B207" s="9">
        <v>97.615991560725362</v>
      </c>
      <c r="C207" s="19">
        <f t="shared" ref="C207" si="51">AVERAGE(B204:B207)</f>
        <v>98.109969858132999</v>
      </c>
    </row>
    <row r="208" spans="1:3" x14ac:dyDescent="0.35">
      <c r="A208" s="14" t="s">
        <v>514</v>
      </c>
      <c r="B208" s="9">
        <v>98.712877018019213</v>
      </c>
      <c r="C208" t="s">
        <v>546</v>
      </c>
    </row>
    <row r="209" spans="1:3" x14ac:dyDescent="0.35">
      <c r="A209" s="14" t="s">
        <v>515</v>
      </c>
      <c r="B209" s="9">
        <v>100.1292764628873</v>
      </c>
      <c r="C209" t="s">
        <v>546</v>
      </c>
    </row>
    <row r="210" spans="1:3" x14ac:dyDescent="0.35">
      <c r="A210" s="14" t="s">
        <v>516</v>
      </c>
      <c r="B210" s="9">
        <v>98.991954168172057</v>
      </c>
      <c r="C210" t="s">
        <v>546</v>
      </c>
    </row>
    <row r="211" spans="1:3" x14ac:dyDescent="0.35">
      <c r="A211" s="14" t="s">
        <v>517</v>
      </c>
      <c r="B211" s="9">
        <v>100.0199861904084</v>
      </c>
      <c r="C211" s="19">
        <f t="shared" ref="C211" si="52">AVERAGE(B208:B211)</f>
        <v>99.463523459871752</v>
      </c>
    </row>
    <row r="212" spans="1:3" x14ac:dyDescent="0.35">
      <c r="A212" s="14" t="s">
        <v>518</v>
      </c>
      <c r="B212" s="9">
        <v>100.1618566437912</v>
      </c>
      <c r="C212" t="s">
        <v>546</v>
      </c>
    </row>
    <row r="213" spans="1:3" x14ac:dyDescent="0.35">
      <c r="A213" s="14" t="s">
        <v>519</v>
      </c>
      <c r="B213" s="9">
        <v>99.934000776939811</v>
      </c>
      <c r="C213" t="s">
        <v>546</v>
      </c>
    </row>
    <row r="214" spans="1:3" x14ac:dyDescent="0.35">
      <c r="A214" s="14" t="s">
        <v>520</v>
      </c>
      <c r="B214" s="9">
        <v>99.97066188131717</v>
      </c>
      <c r="C214" t="s">
        <v>546</v>
      </c>
    </row>
    <row r="215" spans="1:3" x14ac:dyDescent="0.35">
      <c r="A215" s="14" t="s">
        <v>521</v>
      </c>
      <c r="B215" s="9">
        <v>99.93441488225956</v>
      </c>
      <c r="C215" s="19">
        <f t="shared" ref="C215" si="53">AVERAGE(B212:B215)</f>
        <v>100.00023354607693</v>
      </c>
    </row>
    <row r="216" spans="1:3" x14ac:dyDescent="0.35">
      <c r="A216" s="14" t="s">
        <v>522</v>
      </c>
      <c r="B216" s="9">
        <v>99.374393613772511</v>
      </c>
      <c r="C216" t="s">
        <v>546</v>
      </c>
    </row>
    <row r="217" spans="1:3" x14ac:dyDescent="0.35">
      <c r="A217" s="14" t="s">
        <v>523</v>
      </c>
      <c r="B217" s="9">
        <v>99.630949462638469</v>
      </c>
      <c r="C217" t="s">
        <v>546</v>
      </c>
    </row>
    <row r="218" spans="1:3" x14ac:dyDescent="0.35">
      <c r="A218" s="14" t="s">
        <v>524</v>
      </c>
      <c r="B218" s="9">
        <v>100.10161975125141</v>
      </c>
      <c r="C218" t="s">
        <v>546</v>
      </c>
    </row>
    <row r="219" spans="1:3" x14ac:dyDescent="0.35">
      <c r="A219" s="14" t="s">
        <v>525</v>
      </c>
      <c r="B219" s="9">
        <v>99.231739893559862</v>
      </c>
      <c r="C219" s="19">
        <f t="shared" ref="C219" si="54">AVERAGE(B216:B219)</f>
        <v>99.584675680305565</v>
      </c>
    </row>
    <row r="220" spans="1:3" x14ac:dyDescent="0.35">
      <c r="A220" s="14" t="s">
        <v>526</v>
      </c>
      <c r="B220" s="9">
        <v>99.197503626828706</v>
      </c>
      <c r="C220" t="s">
        <v>546</v>
      </c>
    </row>
    <row r="221" spans="1:3" x14ac:dyDescent="0.35">
      <c r="A221" s="14" t="s">
        <v>527</v>
      </c>
      <c r="B221" s="9">
        <v>99.166202740587295</v>
      </c>
      <c r="C221" t="s">
        <v>546</v>
      </c>
    </row>
    <row r="222" spans="1:3" x14ac:dyDescent="0.35">
      <c r="A222" s="14" t="s">
        <v>528</v>
      </c>
      <c r="B222" s="9">
        <v>97.998544776541948</v>
      </c>
      <c r="C222" t="s">
        <v>546</v>
      </c>
    </row>
    <row r="223" spans="1:3" x14ac:dyDescent="0.35">
      <c r="A223" s="14" t="s">
        <v>529</v>
      </c>
      <c r="B223" s="9">
        <v>98.721963184610615</v>
      </c>
      <c r="C223" s="19">
        <f t="shared" ref="C223" si="55">AVERAGE(B220:B223)</f>
        <v>98.771053582142144</v>
      </c>
    </row>
    <row r="224" spans="1:3" x14ac:dyDescent="0.35">
      <c r="A224" s="14" t="s">
        <v>545</v>
      </c>
      <c r="B224" s="9">
        <f>B223*1.002</f>
        <v>98.919407110979833</v>
      </c>
      <c r="C224" t="s">
        <v>546</v>
      </c>
    </row>
  </sheetData>
  <hyperlinks>
    <hyperlink ref="A3" location="Table_of_contents!A1" display="Return to table of contents" xr:uid="{00000000-0004-0000-1500-000000000000}"/>
  </hyperlinks>
  <pageMargins left="0.7" right="0.7" top="0.75" bottom="0.75" header="0.3" footer="0.3"/>
  <drawing r:id="rId1"/>
  <tableParts count="1">
    <tablePart r:id="rId2"/>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F223"/>
  <sheetViews>
    <sheetView topLeftCell="A21" zoomScale="70" zoomScaleNormal="70" workbookViewId="0">
      <selection activeCell="F21" sqref="F21:F61"/>
    </sheetView>
  </sheetViews>
  <sheetFormatPr defaultRowHeight="15.5" x14ac:dyDescent="0.35"/>
  <cols>
    <col min="1" max="1" width="28.6328125" style="14" customWidth="1"/>
    <col min="2" max="2" width="30.6328125" style="12" customWidth="1"/>
  </cols>
  <sheetData>
    <row r="1" spans="1:6" ht="21" x14ac:dyDescent="0.5">
      <c r="A1" s="13" t="s">
        <v>534</v>
      </c>
    </row>
    <row r="2" spans="1:6" x14ac:dyDescent="0.35">
      <c r="A2" s="1" t="s">
        <v>13</v>
      </c>
    </row>
    <row r="3" spans="1:6" x14ac:dyDescent="0.35">
      <c r="A3" s="8" t="s">
        <v>158</v>
      </c>
    </row>
    <row r="4" spans="1:6" x14ac:dyDescent="0.35">
      <c r="A4" s="15" t="s">
        <v>249</v>
      </c>
      <c r="B4" s="10" t="s">
        <v>160</v>
      </c>
    </row>
    <row r="5" spans="1:6" x14ac:dyDescent="0.35">
      <c r="A5" s="15" t="s">
        <v>95</v>
      </c>
      <c r="B5" s="10" t="s">
        <v>161</v>
      </c>
    </row>
    <row r="6" spans="1:6" x14ac:dyDescent="0.35">
      <c r="A6" s="15" t="s">
        <v>96</v>
      </c>
      <c r="B6" s="10" t="s">
        <v>162</v>
      </c>
    </row>
    <row r="7" spans="1:6" x14ac:dyDescent="0.35">
      <c r="A7" s="15" t="s">
        <v>163</v>
      </c>
      <c r="B7" s="10" t="s">
        <v>237</v>
      </c>
      <c r="E7" t="s">
        <v>159</v>
      </c>
      <c r="F7" t="s">
        <v>548</v>
      </c>
    </row>
    <row r="8" spans="1:6" x14ac:dyDescent="0.35">
      <c r="A8" s="14" t="s">
        <v>314</v>
      </c>
      <c r="B8" s="12">
        <v>1.230057143455588</v>
      </c>
      <c r="C8" t="s">
        <v>546</v>
      </c>
      <c r="E8">
        <v>1971</v>
      </c>
      <c r="F8" s="21">
        <v>1.2946111848755975</v>
      </c>
    </row>
    <row r="9" spans="1:6" x14ac:dyDescent="0.35">
      <c r="A9" s="14" t="s">
        <v>315</v>
      </c>
      <c r="B9" s="12">
        <v>1.274225499588338</v>
      </c>
      <c r="C9" t="s">
        <v>546</v>
      </c>
      <c r="E9">
        <f>E8+1</f>
        <v>1972</v>
      </c>
      <c r="F9" s="21">
        <v>1.4403091260445264</v>
      </c>
    </row>
    <row r="10" spans="1:6" x14ac:dyDescent="0.35">
      <c r="A10" s="14" t="s">
        <v>316</v>
      </c>
      <c r="B10" s="12">
        <v>1.317521860356337</v>
      </c>
      <c r="C10" t="s">
        <v>546</v>
      </c>
      <c r="E10">
        <f t="shared" ref="E10:E61" si="0">E9+1</f>
        <v>1973</v>
      </c>
      <c r="F10" s="21">
        <v>1.6462882932435596</v>
      </c>
    </row>
    <row r="11" spans="1:6" x14ac:dyDescent="0.35">
      <c r="A11" s="14" t="s">
        <v>317</v>
      </c>
      <c r="B11" s="12">
        <v>1.356640236102127</v>
      </c>
      <c r="C11" s="21">
        <f>AVERAGE(B8:B11)</f>
        <v>1.2946111848755975</v>
      </c>
      <c r="E11">
        <f t="shared" si="0"/>
        <v>1974</v>
      </c>
      <c r="F11" s="21">
        <v>1.8922865017523294</v>
      </c>
    </row>
    <row r="12" spans="1:6" x14ac:dyDescent="0.35">
      <c r="A12" s="14" t="s">
        <v>318</v>
      </c>
      <c r="B12" s="12">
        <v>1.363588010479492</v>
      </c>
      <c r="C12" t="s">
        <v>546</v>
      </c>
      <c r="E12">
        <f t="shared" si="0"/>
        <v>1975</v>
      </c>
      <c r="F12" s="21">
        <v>2.4014840894874006</v>
      </c>
    </row>
    <row r="13" spans="1:6" x14ac:dyDescent="0.35">
      <c r="A13" s="14" t="s">
        <v>319</v>
      </c>
      <c r="B13" s="12">
        <v>1.419309931605734</v>
      </c>
      <c r="C13" t="s">
        <v>546</v>
      </c>
      <c r="E13">
        <f t="shared" si="0"/>
        <v>1976</v>
      </c>
      <c r="F13" s="21">
        <v>2.8663399242682379</v>
      </c>
    </row>
    <row r="14" spans="1:6" x14ac:dyDescent="0.35">
      <c r="A14" s="14" t="s">
        <v>320</v>
      </c>
      <c r="B14" s="12">
        <v>1.448768554118556</v>
      </c>
      <c r="C14" t="s">
        <v>546</v>
      </c>
      <c r="E14">
        <f t="shared" si="0"/>
        <v>1977</v>
      </c>
      <c r="F14" s="21">
        <v>3.3086944517663612</v>
      </c>
    </row>
    <row r="15" spans="1:6" x14ac:dyDescent="0.35">
      <c r="A15" s="14" t="s">
        <v>321</v>
      </c>
      <c r="B15" s="12">
        <v>1.529570007974324</v>
      </c>
      <c r="C15" s="21">
        <f t="shared" ref="C15" si="1">AVERAGE(B12:B15)</f>
        <v>1.4403091260445264</v>
      </c>
      <c r="E15">
        <f t="shared" si="0"/>
        <v>1978</v>
      </c>
      <c r="F15" s="21">
        <v>3.8458204360691672</v>
      </c>
    </row>
    <row r="16" spans="1:6" x14ac:dyDescent="0.35">
      <c r="A16" s="14" t="s">
        <v>322</v>
      </c>
      <c r="B16" s="12">
        <v>1.6120877866628249</v>
      </c>
      <c r="C16" t="s">
        <v>546</v>
      </c>
      <c r="E16">
        <f t="shared" si="0"/>
        <v>1979</v>
      </c>
      <c r="F16" s="21">
        <v>4.4937400122842703</v>
      </c>
    </row>
    <row r="17" spans="1:6" x14ac:dyDescent="0.35">
      <c r="A17" s="14" t="s">
        <v>323</v>
      </c>
      <c r="B17" s="12">
        <v>1.6036291299805221</v>
      </c>
      <c r="C17" t="s">
        <v>546</v>
      </c>
      <c r="E17">
        <f t="shared" si="0"/>
        <v>1980</v>
      </c>
      <c r="F17" s="21">
        <v>5.3612450665635558</v>
      </c>
    </row>
    <row r="18" spans="1:6" x14ac:dyDescent="0.35">
      <c r="A18" s="14" t="s">
        <v>324</v>
      </c>
      <c r="B18" s="12">
        <v>1.6512292151745349</v>
      </c>
      <c r="C18" t="s">
        <v>546</v>
      </c>
      <c r="E18">
        <f t="shared" si="0"/>
        <v>1981</v>
      </c>
      <c r="F18" s="21">
        <v>6.2907739967940124</v>
      </c>
    </row>
    <row r="19" spans="1:6" x14ac:dyDescent="0.35">
      <c r="A19" s="14" t="s">
        <v>325</v>
      </c>
      <c r="B19" s="12">
        <v>1.718207041156357</v>
      </c>
      <c r="C19" s="21">
        <f t="shared" ref="C19" si="2">AVERAGE(B16:B19)</f>
        <v>1.6462882932435596</v>
      </c>
      <c r="E19">
        <f t="shared" si="0"/>
        <v>1982</v>
      </c>
      <c r="F19" s="21">
        <v>7.0232066212399946</v>
      </c>
    </row>
    <row r="20" spans="1:6" x14ac:dyDescent="0.35">
      <c r="A20" s="14" t="s">
        <v>326</v>
      </c>
      <c r="B20" s="12">
        <v>1.7191532321434191</v>
      </c>
      <c r="C20" t="s">
        <v>546</v>
      </c>
      <c r="E20">
        <f t="shared" si="0"/>
        <v>1983</v>
      </c>
      <c r="F20" s="21">
        <v>7.8157542439582102</v>
      </c>
    </row>
    <row r="21" spans="1:6" x14ac:dyDescent="0.35">
      <c r="A21" s="14" t="s">
        <v>327</v>
      </c>
      <c r="B21" s="12">
        <v>1.828537384122932</v>
      </c>
      <c r="C21" t="s">
        <v>546</v>
      </c>
      <c r="E21">
        <f t="shared" si="0"/>
        <v>1984</v>
      </c>
      <c r="F21" s="21">
        <v>8.1741245819549135</v>
      </c>
    </row>
    <row r="22" spans="1:6" x14ac:dyDescent="0.35">
      <c r="A22" s="14" t="s">
        <v>328</v>
      </c>
      <c r="B22" s="12">
        <v>1.957673015759793</v>
      </c>
      <c r="C22" t="s">
        <v>546</v>
      </c>
      <c r="E22">
        <f t="shared" si="0"/>
        <v>1985</v>
      </c>
      <c r="F22" s="21">
        <v>8.8423825498057287</v>
      </c>
    </row>
    <row r="23" spans="1:6" x14ac:dyDescent="0.35">
      <c r="A23" s="14" t="s">
        <v>329</v>
      </c>
      <c r="B23" s="12">
        <v>2.0637823749831732</v>
      </c>
      <c r="C23" s="21">
        <f t="shared" ref="C23" si="3">AVERAGE(B20:B23)</f>
        <v>1.8922865017523294</v>
      </c>
      <c r="E23">
        <f t="shared" si="0"/>
        <v>1986</v>
      </c>
      <c r="F23" s="21">
        <v>9.441397475260132</v>
      </c>
    </row>
    <row r="24" spans="1:6" x14ac:dyDescent="0.35">
      <c r="A24" s="14" t="s">
        <v>330</v>
      </c>
      <c r="B24" s="12">
        <v>2.2334155707295449</v>
      </c>
      <c r="C24" t="s">
        <v>546</v>
      </c>
      <c r="E24">
        <f t="shared" si="0"/>
        <v>1987</v>
      </c>
      <c r="F24" s="21">
        <v>10.26534167220705</v>
      </c>
    </row>
    <row r="25" spans="1:6" x14ac:dyDescent="0.35">
      <c r="A25" s="14" t="s">
        <v>331</v>
      </c>
      <c r="B25" s="12">
        <v>2.341396213915</v>
      </c>
      <c r="C25" t="s">
        <v>546</v>
      </c>
      <c r="E25">
        <f t="shared" si="0"/>
        <v>1988</v>
      </c>
      <c r="F25" s="21">
        <v>11.069435105090452</v>
      </c>
    </row>
    <row r="26" spans="1:6" x14ac:dyDescent="0.35">
      <c r="A26" s="14" t="s">
        <v>332</v>
      </c>
      <c r="B26" s="12">
        <v>2.4393180032731179</v>
      </c>
      <c r="C26" t="s">
        <v>546</v>
      </c>
      <c r="E26">
        <f t="shared" si="0"/>
        <v>1989</v>
      </c>
      <c r="F26" s="21">
        <v>11.946130952241683</v>
      </c>
    </row>
    <row r="27" spans="1:6" x14ac:dyDescent="0.35">
      <c r="A27" s="14" t="s">
        <v>333</v>
      </c>
      <c r="B27" s="12">
        <v>2.5918065700319399</v>
      </c>
      <c r="C27" s="21">
        <f t="shared" ref="C27" si="4">AVERAGE(B24:B27)</f>
        <v>2.4014840894874006</v>
      </c>
      <c r="E27">
        <f t="shared" si="0"/>
        <v>1990</v>
      </c>
      <c r="F27" s="21">
        <v>13.109215696336838</v>
      </c>
    </row>
    <row r="28" spans="1:6" x14ac:dyDescent="0.35">
      <c r="A28" s="14" t="s">
        <v>334</v>
      </c>
      <c r="B28" s="12">
        <v>2.7122666786421621</v>
      </c>
      <c r="C28" t="s">
        <v>546</v>
      </c>
      <c r="E28">
        <f t="shared" si="0"/>
        <v>1991</v>
      </c>
      <c r="F28" s="21">
        <v>14.302338907386945</v>
      </c>
    </row>
    <row r="29" spans="1:6" x14ac:dyDescent="0.35">
      <c r="A29" s="14" t="s">
        <v>335</v>
      </c>
      <c r="B29" s="12">
        <v>2.8038949582245158</v>
      </c>
      <c r="C29" t="s">
        <v>546</v>
      </c>
      <c r="E29">
        <f t="shared" si="0"/>
        <v>1992</v>
      </c>
      <c r="F29" s="21">
        <v>15.221430564457835</v>
      </c>
    </row>
    <row r="30" spans="1:6" x14ac:dyDescent="0.35">
      <c r="A30" s="14" t="s">
        <v>336</v>
      </c>
      <c r="B30" s="12">
        <v>2.8960533149437131</v>
      </c>
      <c r="C30" t="s">
        <v>546</v>
      </c>
      <c r="E30">
        <f t="shared" si="0"/>
        <v>1993</v>
      </c>
      <c r="F30" s="21">
        <v>16.243212021539719</v>
      </c>
    </row>
    <row r="31" spans="1:6" x14ac:dyDescent="0.35">
      <c r="A31" s="14" t="s">
        <v>337</v>
      </c>
      <c r="B31" s="12">
        <v>3.0531447452625611</v>
      </c>
      <c r="C31" s="21">
        <f t="shared" ref="C31" si="5">AVERAGE(B28:B31)</f>
        <v>2.8663399242682379</v>
      </c>
      <c r="E31">
        <f t="shared" si="0"/>
        <v>1994</v>
      </c>
      <c r="F31" s="21">
        <v>16.820599663438607</v>
      </c>
    </row>
    <row r="32" spans="1:6" x14ac:dyDescent="0.35">
      <c r="A32" s="14" t="s">
        <v>338</v>
      </c>
      <c r="B32" s="12">
        <v>3.15799802481318</v>
      </c>
      <c r="C32" t="s">
        <v>546</v>
      </c>
      <c r="E32">
        <f t="shared" si="0"/>
        <v>1995</v>
      </c>
      <c r="F32" s="21">
        <v>17.368539699674276</v>
      </c>
    </row>
    <row r="33" spans="1:6" x14ac:dyDescent="0.35">
      <c r="A33" s="14" t="s">
        <v>339</v>
      </c>
      <c r="B33" s="12">
        <v>3.254829635020704</v>
      </c>
      <c r="C33" t="s">
        <v>546</v>
      </c>
      <c r="E33">
        <f t="shared" si="0"/>
        <v>1996</v>
      </c>
      <c r="F33" s="21">
        <v>18.420309961103634</v>
      </c>
    </row>
    <row r="34" spans="1:6" x14ac:dyDescent="0.35">
      <c r="A34" s="14" t="s">
        <v>340</v>
      </c>
      <c r="B34" s="12">
        <v>3.3332026509178929</v>
      </c>
      <c r="C34" t="s">
        <v>546</v>
      </c>
      <c r="E34">
        <f t="shared" si="0"/>
        <v>1997</v>
      </c>
      <c r="F34" s="21">
        <v>18.877162697921996</v>
      </c>
    </row>
    <row r="35" spans="1:6" x14ac:dyDescent="0.35">
      <c r="A35" s="14" t="s">
        <v>341</v>
      </c>
      <c r="B35" s="12">
        <v>3.488747496313668</v>
      </c>
      <c r="C35" s="21">
        <f t="shared" ref="C35" si="6">AVERAGE(B32:B35)</f>
        <v>3.3086944517663612</v>
      </c>
      <c r="E35">
        <f t="shared" si="0"/>
        <v>1998</v>
      </c>
      <c r="F35" s="21">
        <v>19.557575442655224</v>
      </c>
    </row>
    <row r="36" spans="1:6" x14ac:dyDescent="0.35">
      <c r="A36" s="14" t="s">
        <v>342</v>
      </c>
      <c r="B36" s="12">
        <v>3.6614021802918209</v>
      </c>
      <c r="C36" t="s">
        <v>546</v>
      </c>
      <c r="E36">
        <f t="shared" si="0"/>
        <v>1999</v>
      </c>
      <c r="F36" s="21">
        <v>20.167370415049831</v>
      </c>
    </row>
    <row r="37" spans="1:6" x14ac:dyDescent="0.35">
      <c r="A37" s="14" t="s">
        <v>343</v>
      </c>
      <c r="B37" s="12">
        <v>3.794012616130209</v>
      </c>
      <c r="C37" t="s">
        <v>546</v>
      </c>
      <c r="E37">
        <f t="shared" si="0"/>
        <v>2000</v>
      </c>
      <c r="F37" s="21">
        <v>21.223873409633473</v>
      </c>
    </row>
    <row r="38" spans="1:6" x14ac:dyDescent="0.35">
      <c r="A38" s="14" t="s">
        <v>344</v>
      </c>
      <c r="B38" s="12">
        <v>3.896417612626534</v>
      </c>
      <c r="C38" t="s">
        <v>546</v>
      </c>
      <c r="E38">
        <f t="shared" si="0"/>
        <v>2001</v>
      </c>
      <c r="F38" s="21">
        <v>21.938875954628489</v>
      </c>
    </row>
    <row r="39" spans="1:6" x14ac:dyDescent="0.35">
      <c r="A39" s="14" t="s">
        <v>345</v>
      </c>
      <c r="B39" s="12">
        <v>4.0314493352281042</v>
      </c>
      <c r="C39" s="21">
        <f t="shared" ref="C39" si="7">AVERAGE(B36:B39)</f>
        <v>3.8458204360691672</v>
      </c>
      <c r="E39">
        <f t="shared" si="0"/>
        <v>2002</v>
      </c>
      <c r="F39" s="21">
        <v>22.85784961902532</v>
      </c>
    </row>
    <row r="40" spans="1:6" x14ac:dyDescent="0.35">
      <c r="A40" s="14" t="s">
        <v>346</v>
      </c>
      <c r="B40" s="12">
        <v>4.1457680168378168</v>
      </c>
      <c r="C40" t="s">
        <v>546</v>
      </c>
      <c r="E40">
        <f t="shared" si="0"/>
        <v>2003</v>
      </c>
      <c r="F40" s="21">
        <v>24.046856341896209</v>
      </c>
    </row>
    <row r="41" spans="1:6" x14ac:dyDescent="0.35">
      <c r="A41" s="14" t="s">
        <v>347</v>
      </c>
      <c r="B41" s="12">
        <v>4.4114838168817467</v>
      </c>
      <c r="C41" t="s">
        <v>546</v>
      </c>
      <c r="E41">
        <f t="shared" si="0"/>
        <v>2004</v>
      </c>
      <c r="F41" s="21">
        <v>25.011479142656267</v>
      </c>
    </row>
    <row r="42" spans="1:6" x14ac:dyDescent="0.35">
      <c r="A42" s="14" t="s">
        <v>348</v>
      </c>
      <c r="B42" s="12">
        <v>4.5963719705329718</v>
      </c>
      <c r="C42" t="s">
        <v>546</v>
      </c>
      <c r="E42">
        <f t="shared" si="0"/>
        <v>2005</v>
      </c>
      <c r="F42" s="21">
        <v>26.153827309493025</v>
      </c>
    </row>
    <row r="43" spans="1:6" x14ac:dyDescent="0.35">
      <c r="A43" s="14" t="s">
        <v>349</v>
      </c>
      <c r="B43" s="12">
        <v>4.8213362448845469</v>
      </c>
      <c r="C43" s="21">
        <f t="shared" ref="C43" si="8">AVERAGE(B40:B43)</f>
        <v>4.4937400122842703</v>
      </c>
      <c r="E43">
        <f t="shared" si="0"/>
        <v>2006</v>
      </c>
      <c r="F43" s="21">
        <v>27.346762215361519</v>
      </c>
    </row>
    <row r="44" spans="1:6" x14ac:dyDescent="0.35">
      <c r="A44" s="14" t="s">
        <v>350</v>
      </c>
      <c r="B44" s="12">
        <v>5.0143447007129396</v>
      </c>
      <c r="C44" t="s">
        <v>546</v>
      </c>
      <c r="E44">
        <f t="shared" si="0"/>
        <v>2007</v>
      </c>
      <c r="F44" s="21">
        <v>28.404387416318638</v>
      </c>
    </row>
    <row r="45" spans="1:6" x14ac:dyDescent="0.35">
      <c r="A45" s="14" t="s">
        <v>351</v>
      </c>
      <c r="B45" s="12">
        <v>5.2106317977123364</v>
      </c>
      <c r="C45" t="s">
        <v>546</v>
      </c>
      <c r="E45">
        <f t="shared" si="0"/>
        <v>2008</v>
      </c>
      <c r="F45" s="21">
        <v>29.313507504590262</v>
      </c>
    </row>
    <row r="46" spans="1:6" x14ac:dyDescent="0.35">
      <c r="A46" s="14" t="s">
        <v>352</v>
      </c>
      <c r="B46" s="12">
        <v>5.4739384712055532</v>
      </c>
      <c r="C46" t="s">
        <v>546</v>
      </c>
      <c r="E46">
        <f t="shared" si="0"/>
        <v>2009</v>
      </c>
      <c r="F46" s="21">
        <v>29.521805826604275</v>
      </c>
    </row>
    <row r="47" spans="1:6" x14ac:dyDescent="0.35">
      <c r="A47" s="14" t="s">
        <v>353</v>
      </c>
      <c r="B47" s="12">
        <v>5.746065296623394</v>
      </c>
      <c r="C47" s="21">
        <f t="shared" ref="C47" si="9">AVERAGE(B44:B47)</f>
        <v>5.3612450665635558</v>
      </c>
      <c r="E47">
        <f t="shared" si="0"/>
        <v>2010</v>
      </c>
      <c r="F47" s="21">
        <v>30.168776276543937</v>
      </c>
    </row>
    <row r="48" spans="1:6" x14ac:dyDescent="0.35">
      <c r="A48" s="14" t="s">
        <v>354</v>
      </c>
      <c r="B48" s="12">
        <v>5.9979884168201298</v>
      </c>
      <c r="C48" t="s">
        <v>546</v>
      </c>
      <c r="E48">
        <f t="shared" si="0"/>
        <v>2011</v>
      </c>
      <c r="F48" s="21">
        <v>30.808618425114087</v>
      </c>
    </row>
    <row r="49" spans="1:6" x14ac:dyDescent="0.35">
      <c r="A49" s="14" t="s">
        <v>355</v>
      </c>
      <c r="B49" s="12">
        <v>6.1636139561475174</v>
      </c>
      <c r="C49" t="s">
        <v>546</v>
      </c>
      <c r="E49">
        <f t="shared" si="0"/>
        <v>2012</v>
      </c>
      <c r="F49" s="21">
        <v>31.135182116728199</v>
      </c>
    </row>
    <row r="50" spans="1:6" x14ac:dyDescent="0.35">
      <c r="A50" s="14" t="s">
        <v>356</v>
      </c>
      <c r="B50" s="12">
        <v>6.3803964857266129</v>
      </c>
      <c r="C50" t="s">
        <v>546</v>
      </c>
      <c r="E50">
        <f t="shared" si="0"/>
        <v>2013</v>
      </c>
      <c r="F50" s="21">
        <v>31.706707042688524</v>
      </c>
    </row>
    <row r="51" spans="1:6" x14ac:dyDescent="0.35">
      <c r="A51" s="14" t="s">
        <v>357</v>
      </c>
      <c r="B51" s="12">
        <v>6.6210971284817912</v>
      </c>
      <c r="C51" s="21">
        <f t="shared" ref="C51" si="10">AVERAGE(B48:B51)</f>
        <v>6.2907739967940124</v>
      </c>
      <c r="E51">
        <f t="shared" si="0"/>
        <v>2014</v>
      </c>
      <c r="F51" s="21">
        <v>32.219991857213166</v>
      </c>
    </row>
    <row r="52" spans="1:6" x14ac:dyDescent="0.35">
      <c r="A52" s="14" t="s">
        <v>358</v>
      </c>
      <c r="B52" s="12">
        <v>6.7613071176863064</v>
      </c>
      <c r="C52" t="s">
        <v>546</v>
      </c>
      <c r="E52">
        <f t="shared" si="0"/>
        <v>2015</v>
      </c>
      <c r="F52" s="21">
        <v>32.658576016832271</v>
      </c>
    </row>
    <row r="53" spans="1:6" x14ac:dyDescent="0.35">
      <c r="A53" s="14" t="s">
        <v>359</v>
      </c>
      <c r="B53" s="12">
        <v>6.9130067433453863</v>
      </c>
      <c r="C53" t="s">
        <v>546</v>
      </c>
      <c r="E53">
        <f t="shared" si="0"/>
        <v>2016</v>
      </c>
      <c r="F53" s="21">
        <v>33.451167647898174</v>
      </c>
    </row>
    <row r="54" spans="1:6" x14ac:dyDescent="0.35">
      <c r="A54" s="14" t="s">
        <v>360</v>
      </c>
      <c r="B54" s="12">
        <v>7.0760694240434674</v>
      </c>
      <c r="C54" t="s">
        <v>546</v>
      </c>
      <c r="E54">
        <f t="shared" si="0"/>
        <v>2017</v>
      </c>
      <c r="F54" s="21">
        <v>34.629900827386123</v>
      </c>
    </row>
    <row r="55" spans="1:6" x14ac:dyDescent="0.35">
      <c r="A55" s="14" t="s">
        <v>361</v>
      </c>
      <c r="B55" s="12">
        <v>7.342443199884821</v>
      </c>
      <c r="C55" s="21">
        <f t="shared" ref="C55" si="11">AVERAGE(B52:B55)</f>
        <v>7.0232066212399946</v>
      </c>
      <c r="E55">
        <f t="shared" si="0"/>
        <v>2018</v>
      </c>
      <c r="F55" s="21">
        <v>35.518128127846666</v>
      </c>
    </row>
    <row r="56" spans="1:6" x14ac:dyDescent="0.35">
      <c r="A56" s="14" t="s">
        <v>362</v>
      </c>
      <c r="B56" s="12">
        <v>7.669118463125284</v>
      </c>
      <c r="C56" t="s">
        <v>546</v>
      </c>
      <c r="E56">
        <f t="shared" si="0"/>
        <v>2019</v>
      </c>
      <c r="F56" s="21">
        <v>36.355777269240789</v>
      </c>
    </row>
    <row r="57" spans="1:6" x14ac:dyDescent="0.35">
      <c r="A57" s="14" t="s">
        <v>363</v>
      </c>
      <c r="B57" s="12">
        <v>7.7056049379559672</v>
      </c>
      <c r="C57" t="s">
        <v>546</v>
      </c>
      <c r="E57">
        <f t="shared" si="0"/>
        <v>2020</v>
      </c>
      <c r="F57" s="21">
        <v>38.872829008566349</v>
      </c>
    </row>
    <row r="58" spans="1:6" x14ac:dyDescent="0.35">
      <c r="A58" s="14" t="s">
        <v>364</v>
      </c>
      <c r="B58" s="12">
        <v>7.8853155256324117</v>
      </c>
      <c r="C58" t="s">
        <v>546</v>
      </c>
      <c r="E58">
        <f t="shared" si="0"/>
        <v>2021</v>
      </c>
      <c r="F58" s="21">
        <v>39.093730964903919</v>
      </c>
    </row>
    <row r="59" spans="1:6" x14ac:dyDescent="0.35">
      <c r="A59" s="14" t="s">
        <v>365</v>
      </c>
      <c r="B59" s="12">
        <v>8.0029780491191786</v>
      </c>
      <c r="C59" s="21">
        <f t="shared" ref="C59" si="12">AVERAGE(B56:B59)</f>
        <v>7.8157542439582102</v>
      </c>
      <c r="E59">
        <f t="shared" si="0"/>
        <v>2022</v>
      </c>
      <c r="F59" s="21">
        <v>41.637750896173181</v>
      </c>
    </row>
    <row r="60" spans="1:6" x14ac:dyDescent="0.35">
      <c r="A60" s="14" t="s">
        <v>366</v>
      </c>
      <c r="B60" s="12">
        <v>7.9954067260917681</v>
      </c>
      <c r="C60" t="s">
        <v>546</v>
      </c>
      <c r="E60">
        <f t="shared" si="0"/>
        <v>2023</v>
      </c>
      <c r="F60" s="21">
        <v>44.771364748969781</v>
      </c>
    </row>
    <row r="61" spans="1:6" x14ac:dyDescent="0.35">
      <c r="A61" s="14" t="s">
        <v>367</v>
      </c>
      <c r="B61" s="12">
        <v>8.0980931005378611</v>
      </c>
      <c r="C61" t="s">
        <v>546</v>
      </c>
      <c r="E61">
        <f t="shared" si="0"/>
        <v>2024</v>
      </c>
      <c r="F61" s="21">
        <v>45.946495332022678</v>
      </c>
    </row>
    <row r="62" spans="1:6" x14ac:dyDescent="0.35">
      <c r="A62" s="14" t="s">
        <v>368</v>
      </c>
      <c r="B62" s="12">
        <v>8.1863971365503296</v>
      </c>
      <c r="C62" t="s">
        <v>546</v>
      </c>
    </row>
    <row r="63" spans="1:6" x14ac:dyDescent="0.35">
      <c r="A63" s="14" t="s">
        <v>369</v>
      </c>
      <c r="B63" s="12">
        <v>8.4166013646396927</v>
      </c>
      <c r="C63" s="21">
        <f t="shared" ref="C63" si="13">AVERAGE(B60:B63)</f>
        <v>8.1741245819549135</v>
      </c>
    </row>
    <row r="64" spans="1:6" x14ac:dyDescent="0.35">
      <c r="A64" s="14" t="s">
        <v>370</v>
      </c>
      <c r="B64" s="12">
        <v>8.5027832306335362</v>
      </c>
      <c r="C64" t="s">
        <v>546</v>
      </c>
    </row>
    <row r="65" spans="1:3" x14ac:dyDescent="0.35">
      <c r="A65" s="14" t="s">
        <v>371</v>
      </c>
      <c r="B65" s="12">
        <v>8.8255492345191442</v>
      </c>
      <c r="C65" t="s">
        <v>546</v>
      </c>
    </row>
    <row r="66" spans="1:3" x14ac:dyDescent="0.35">
      <c r="A66" s="14" t="s">
        <v>372</v>
      </c>
      <c r="B66" s="12">
        <v>8.9614857377803681</v>
      </c>
      <c r="C66" t="s">
        <v>546</v>
      </c>
    </row>
    <row r="67" spans="1:3" x14ac:dyDescent="0.35">
      <c r="A67" s="14" t="s">
        <v>373</v>
      </c>
      <c r="B67" s="12">
        <v>9.0797119962898662</v>
      </c>
      <c r="C67" s="21">
        <f t="shared" ref="C67" si="14">AVERAGE(B64:B67)</f>
        <v>8.8423825498057287</v>
      </c>
    </row>
    <row r="68" spans="1:3" x14ac:dyDescent="0.35">
      <c r="A68" s="14" t="s">
        <v>374</v>
      </c>
      <c r="B68" s="12">
        <v>9.2413145253323421</v>
      </c>
      <c r="C68" t="s">
        <v>546</v>
      </c>
    </row>
    <row r="69" spans="1:3" x14ac:dyDescent="0.35">
      <c r="A69" s="14" t="s">
        <v>375</v>
      </c>
      <c r="B69" s="12">
        <v>9.3207192052913079</v>
      </c>
      <c r="C69" t="s">
        <v>546</v>
      </c>
    </row>
    <row r="70" spans="1:3" x14ac:dyDescent="0.35">
      <c r="A70" s="14" t="s">
        <v>376</v>
      </c>
      <c r="B70" s="12">
        <v>9.4560684045331698</v>
      </c>
      <c r="C70" t="s">
        <v>546</v>
      </c>
    </row>
    <row r="71" spans="1:3" x14ac:dyDescent="0.35">
      <c r="A71" s="14" t="s">
        <v>377</v>
      </c>
      <c r="B71" s="12">
        <v>9.7474877658837098</v>
      </c>
      <c r="C71" s="21">
        <f t="shared" ref="C71" si="15">AVERAGE(B68:B71)</f>
        <v>9.441397475260132</v>
      </c>
    </row>
    <row r="72" spans="1:3" x14ac:dyDescent="0.35">
      <c r="A72" s="14" t="s">
        <v>378</v>
      </c>
      <c r="B72" s="12">
        <v>9.8773308101497559</v>
      </c>
      <c r="C72" t="s">
        <v>546</v>
      </c>
    </row>
    <row r="73" spans="1:3" x14ac:dyDescent="0.35">
      <c r="A73" s="14" t="s">
        <v>379</v>
      </c>
      <c r="B73" s="12">
        <v>10.152450948914479</v>
      </c>
      <c r="C73" t="s">
        <v>546</v>
      </c>
    </row>
    <row r="74" spans="1:3" x14ac:dyDescent="0.35">
      <c r="A74" s="14" t="s">
        <v>380</v>
      </c>
      <c r="B74" s="12">
        <v>10.47368679046682</v>
      </c>
      <c r="C74" t="s">
        <v>546</v>
      </c>
    </row>
    <row r="75" spans="1:3" x14ac:dyDescent="0.35">
      <c r="A75" s="14" t="s">
        <v>381</v>
      </c>
      <c r="B75" s="12">
        <v>10.557898139297141</v>
      </c>
      <c r="C75" s="21">
        <f t="shared" ref="C75" si="16">AVERAGE(B72:B75)</f>
        <v>10.26534167220705</v>
      </c>
    </row>
    <row r="76" spans="1:3" x14ac:dyDescent="0.35">
      <c r="A76" s="14" t="s">
        <v>382</v>
      </c>
      <c r="B76" s="12">
        <v>10.764114560553621</v>
      </c>
      <c r="C76" t="s">
        <v>546</v>
      </c>
    </row>
    <row r="77" spans="1:3" x14ac:dyDescent="0.35">
      <c r="A77" s="14" t="s">
        <v>383</v>
      </c>
      <c r="B77" s="12">
        <v>10.921679861121181</v>
      </c>
      <c r="C77" t="s">
        <v>546</v>
      </c>
    </row>
    <row r="78" spans="1:3" x14ac:dyDescent="0.35">
      <c r="A78" s="14" t="s">
        <v>384</v>
      </c>
      <c r="B78" s="12">
        <v>11.181425738091781</v>
      </c>
      <c r="C78" t="s">
        <v>546</v>
      </c>
    </row>
    <row r="79" spans="1:3" x14ac:dyDescent="0.35">
      <c r="A79" s="14" t="s">
        <v>385</v>
      </c>
      <c r="B79" s="12">
        <v>11.410520260595231</v>
      </c>
      <c r="C79" s="21">
        <f t="shared" ref="C79" si="17">AVERAGE(B76:B79)</f>
        <v>11.069435105090452</v>
      </c>
    </row>
    <row r="80" spans="1:3" x14ac:dyDescent="0.35">
      <c r="A80" s="14" t="s">
        <v>386</v>
      </c>
      <c r="B80" s="12">
        <v>11.62991906176066</v>
      </c>
      <c r="C80" t="s">
        <v>546</v>
      </c>
    </row>
    <row r="81" spans="1:3" x14ac:dyDescent="0.35">
      <c r="A81" s="14" t="s">
        <v>387</v>
      </c>
      <c r="B81" s="12">
        <v>11.73797668231818</v>
      </c>
      <c r="C81" t="s">
        <v>546</v>
      </c>
    </row>
    <row r="82" spans="1:3" x14ac:dyDescent="0.35">
      <c r="A82" s="14" t="s">
        <v>388</v>
      </c>
      <c r="B82" s="12">
        <v>12.060114055844711</v>
      </c>
      <c r="C82" t="s">
        <v>546</v>
      </c>
    </row>
    <row r="83" spans="1:3" x14ac:dyDescent="0.35">
      <c r="A83" s="14" t="s">
        <v>389</v>
      </c>
      <c r="B83" s="12">
        <v>12.356514009043179</v>
      </c>
      <c r="C83" s="21">
        <f t="shared" ref="C83" si="18">AVERAGE(B80:B83)</f>
        <v>11.946130952241683</v>
      </c>
    </row>
    <row r="84" spans="1:3" x14ac:dyDescent="0.35">
      <c r="A84" s="14" t="s">
        <v>390</v>
      </c>
      <c r="B84" s="12">
        <v>12.64631773268724</v>
      </c>
      <c r="C84" t="s">
        <v>546</v>
      </c>
    </row>
    <row r="85" spans="1:3" x14ac:dyDescent="0.35">
      <c r="A85" s="14" t="s">
        <v>391</v>
      </c>
      <c r="B85" s="12">
        <v>12.942344027018191</v>
      </c>
      <c r="C85" t="s">
        <v>546</v>
      </c>
    </row>
    <row r="86" spans="1:3" x14ac:dyDescent="0.35">
      <c r="A86" s="14" t="s">
        <v>392</v>
      </c>
      <c r="B86" s="12">
        <v>13.309335535050719</v>
      </c>
      <c r="C86" t="s">
        <v>546</v>
      </c>
    </row>
    <row r="87" spans="1:3" x14ac:dyDescent="0.35">
      <c r="A87" s="14" t="s">
        <v>393</v>
      </c>
      <c r="B87" s="12">
        <v>13.538865490591199</v>
      </c>
      <c r="C87" s="21">
        <f t="shared" ref="C87" si="19">AVERAGE(B84:B87)</f>
        <v>13.109215696336838</v>
      </c>
    </row>
    <row r="88" spans="1:3" x14ac:dyDescent="0.35">
      <c r="A88" s="14" t="s">
        <v>394</v>
      </c>
      <c r="B88" s="12">
        <v>13.82854589211688</v>
      </c>
      <c r="C88" t="s">
        <v>546</v>
      </c>
    </row>
    <row r="89" spans="1:3" x14ac:dyDescent="0.35">
      <c r="A89" s="14" t="s">
        <v>395</v>
      </c>
      <c r="B89" s="12">
        <v>14.196201340021879</v>
      </c>
      <c r="C89" t="s">
        <v>546</v>
      </c>
    </row>
    <row r="90" spans="1:3" x14ac:dyDescent="0.35">
      <c r="A90" s="14" t="s">
        <v>396</v>
      </c>
      <c r="B90" s="12">
        <v>14.439536348333119</v>
      </c>
      <c r="C90" t="s">
        <v>546</v>
      </c>
    </row>
    <row r="91" spans="1:3" x14ac:dyDescent="0.35">
      <c r="A91" s="14" t="s">
        <v>397</v>
      </c>
      <c r="B91" s="12">
        <v>14.745072049075899</v>
      </c>
      <c r="C91" s="21">
        <f t="shared" ref="C91" si="20">AVERAGE(B88:B91)</f>
        <v>14.302338907386945</v>
      </c>
    </row>
    <row r="92" spans="1:3" x14ac:dyDescent="0.35">
      <c r="A92" s="14" t="s">
        <v>398</v>
      </c>
      <c r="B92" s="12">
        <v>15.00124341149797</v>
      </c>
      <c r="C92" t="s">
        <v>546</v>
      </c>
    </row>
    <row r="93" spans="1:3" x14ac:dyDescent="0.35">
      <c r="A93" s="14" t="s">
        <v>399</v>
      </c>
      <c r="B93" s="12">
        <v>15.08420711222686</v>
      </c>
      <c r="C93" t="s">
        <v>546</v>
      </c>
    </row>
    <row r="94" spans="1:3" x14ac:dyDescent="0.35">
      <c r="A94" s="14" t="s">
        <v>400</v>
      </c>
      <c r="B94" s="12">
        <v>15.242066943759321</v>
      </c>
      <c r="C94" t="s">
        <v>546</v>
      </c>
    </row>
    <row r="95" spans="1:3" x14ac:dyDescent="0.35">
      <c r="A95" s="14" t="s">
        <v>401</v>
      </c>
      <c r="B95" s="12">
        <v>15.55820479034719</v>
      </c>
      <c r="C95" s="21">
        <f t="shared" ref="C95" si="21">AVERAGE(B92:B95)</f>
        <v>15.221430564457835</v>
      </c>
    </row>
    <row r="96" spans="1:3" x14ac:dyDescent="0.35">
      <c r="A96" s="14" t="s">
        <v>402</v>
      </c>
      <c r="B96" s="12">
        <v>16.01658891195714</v>
      </c>
      <c r="C96" t="s">
        <v>546</v>
      </c>
    </row>
    <row r="97" spans="1:3" x14ac:dyDescent="0.35">
      <c r="A97" s="14" t="s">
        <v>403</v>
      </c>
      <c r="B97" s="12">
        <v>16.036912205280519</v>
      </c>
      <c r="C97" t="s">
        <v>546</v>
      </c>
    </row>
    <row r="98" spans="1:3" x14ac:dyDescent="0.35">
      <c r="A98" s="14" t="s">
        <v>404</v>
      </c>
      <c r="B98" s="12">
        <v>16.328642305998329</v>
      </c>
      <c r="C98" t="s">
        <v>546</v>
      </c>
    </row>
    <row r="99" spans="1:3" x14ac:dyDescent="0.35">
      <c r="A99" s="14" t="s">
        <v>405</v>
      </c>
      <c r="B99" s="12">
        <v>16.590704662922889</v>
      </c>
      <c r="C99" s="21">
        <f t="shared" ref="C99" si="22">AVERAGE(B96:B99)</f>
        <v>16.243212021539719</v>
      </c>
    </row>
    <row r="100" spans="1:3" x14ac:dyDescent="0.35">
      <c r="A100" s="14" t="s">
        <v>406</v>
      </c>
      <c r="B100" s="12">
        <v>16.7405239782363</v>
      </c>
      <c r="C100" t="s">
        <v>546</v>
      </c>
    </row>
    <row r="101" spans="1:3" x14ac:dyDescent="0.35">
      <c r="A101" s="14" t="s">
        <v>407</v>
      </c>
      <c r="B101" s="12">
        <v>16.774877062458099</v>
      </c>
      <c r="C101" t="s">
        <v>546</v>
      </c>
    </row>
    <row r="102" spans="1:3" x14ac:dyDescent="0.35">
      <c r="A102" s="14" t="s">
        <v>408</v>
      </c>
      <c r="B102" s="12">
        <v>16.79658774171531</v>
      </c>
      <c r="C102" t="s">
        <v>546</v>
      </c>
    </row>
    <row r="103" spans="1:3" x14ac:dyDescent="0.35">
      <c r="A103" s="14" t="s">
        <v>409</v>
      </c>
      <c r="B103" s="12">
        <v>16.97040987134471</v>
      </c>
      <c r="C103" s="21">
        <f t="shared" ref="C103" si="23">AVERAGE(B100:B103)</f>
        <v>16.820599663438607</v>
      </c>
    </row>
    <row r="104" spans="1:3" x14ac:dyDescent="0.35">
      <c r="A104" s="14" t="s">
        <v>410</v>
      </c>
      <c r="B104" s="12">
        <v>17.098706515169429</v>
      </c>
      <c r="C104" t="s">
        <v>546</v>
      </c>
    </row>
    <row r="105" spans="1:3" x14ac:dyDescent="0.35">
      <c r="A105" s="14" t="s">
        <v>411</v>
      </c>
      <c r="B105" s="12">
        <v>17.185694624455021</v>
      </c>
      <c r="C105" t="s">
        <v>546</v>
      </c>
    </row>
    <row r="106" spans="1:3" x14ac:dyDescent="0.35">
      <c r="A106" s="14" t="s">
        <v>412</v>
      </c>
      <c r="B106" s="12">
        <v>17.52122023982179</v>
      </c>
      <c r="C106" t="s">
        <v>546</v>
      </c>
    </row>
    <row r="107" spans="1:3" x14ac:dyDescent="0.35">
      <c r="A107" s="14" t="s">
        <v>413</v>
      </c>
      <c r="B107" s="12">
        <v>17.668537419250871</v>
      </c>
      <c r="C107" s="21">
        <f t="shared" ref="C107" si="24">AVERAGE(B104:B107)</f>
        <v>17.368539699674276</v>
      </c>
    </row>
    <row r="108" spans="1:3" x14ac:dyDescent="0.35">
      <c r="A108" s="14" t="s">
        <v>414</v>
      </c>
      <c r="B108" s="12">
        <v>17.972805823946761</v>
      </c>
      <c r="C108" t="s">
        <v>546</v>
      </c>
    </row>
    <row r="109" spans="1:3" x14ac:dyDescent="0.35">
      <c r="A109" s="14" t="s">
        <v>415</v>
      </c>
      <c r="B109" s="12">
        <v>18.32471492307404</v>
      </c>
      <c r="C109" t="s">
        <v>546</v>
      </c>
    </row>
    <row r="110" spans="1:3" x14ac:dyDescent="0.35">
      <c r="A110" s="14" t="s">
        <v>416</v>
      </c>
      <c r="B110" s="12">
        <v>18.621508676106838</v>
      </c>
      <c r="C110" t="s">
        <v>546</v>
      </c>
    </row>
    <row r="111" spans="1:3" x14ac:dyDescent="0.35">
      <c r="A111" s="14" t="s">
        <v>417</v>
      </c>
      <c r="B111" s="12">
        <v>18.762210421286891</v>
      </c>
      <c r="C111" s="21">
        <f t="shared" ref="C111" si="25">AVERAGE(B108:B111)</f>
        <v>18.420309961103634</v>
      </c>
    </row>
    <row r="112" spans="1:3" x14ac:dyDescent="0.35">
      <c r="A112" s="14" t="s">
        <v>418</v>
      </c>
      <c r="B112" s="12">
        <v>18.59718589043948</v>
      </c>
      <c r="C112" t="s">
        <v>546</v>
      </c>
    </row>
    <row r="113" spans="1:3" x14ac:dyDescent="0.35">
      <c r="A113" s="14" t="s">
        <v>419</v>
      </c>
      <c r="B113" s="12">
        <v>18.645021566262621</v>
      </c>
      <c r="C113" t="s">
        <v>546</v>
      </c>
    </row>
    <row r="114" spans="1:3" x14ac:dyDescent="0.35">
      <c r="A114" s="14" t="s">
        <v>420</v>
      </c>
      <c r="B114" s="12">
        <v>19.260348692374951</v>
      </c>
      <c r="C114" t="s">
        <v>546</v>
      </c>
    </row>
    <row r="115" spans="1:3" x14ac:dyDescent="0.35">
      <c r="A115" s="14" t="s">
        <v>421</v>
      </c>
      <c r="B115" s="12">
        <v>19.006094642610929</v>
      </c>
      <c r="C115" s="21">
        <f t="shared" ref="C115" si="26">AVERAGE(B112:B115)</f>
        <v>18.877162697921996</v>
      </c>
    </row>
    <row r="116" spans="1:3" x14ac:dyDescent="0.35">
      <c r="A116" s="14" t="s">
        <v>422</v>
      </c>
      <c r="B116" s="12">
        <v>19.332329314696128</v>
      </c>
      <c r="C116" t="s">
        <v>546</v>
      </c>
    </row>
    <row r="117" spans="1:3" x14ac:dyDescent="0.35">
      <c r="A117" s="14" t="s">
        <v>423</v>
      </c>
      <c r="B117" s="12">
        <v>19.44060676382237</v>
      </c>
      <c r="C117" t="s">
        <v>546</v>
      </c>
    </row>
    <row r="118" spans="1:3" x14ac:dyDescent="0.35">
      <c r="A118" s="14" t="s">
        <v>424</v>
      </c>
      <c r="B118" s="12">
        <v>19.521158751845689</v>
      </c>
      <c r="C118" t="s">
        <v>546</v>
      </c>
    </row>
    <row r="119" spans="1:3" x14ac:dyDescent="0.35">
      <c r="A119" s="14" t="s">
        <v>425</v>
      </c>
      <c r="B119" s="12">
        <v>19.93620694025671</v>
      </c>
      <c r="C119" s="21">
        <f t="shared" ref="C119" si="27">AVERAGE(B116:B119)</f>
        <v>19.557575442655224</v>
      </c>
    </row>
    <row r="120" spans="1:3" x14ac:dyDescent="0.35">
      <c r="A120" s="14" t="s">
        <v>426</v>
      </c>
      <c r="B120" s="12">
        <v>19.90356556966746</v>
      </c>
      <c r="C120" t="s">
        <v>546</v>
      </c>
    </row>
    <row r="121" spans="1:3" x14ac:dyDescent="0.35">
      <c r="A121" s="14" t="s">
        <v>427</v>
      </c>
      <c r="B121" s="12">
        <v>20.058097686885478</v>
      </c>
      <c r="C121" t="s">
        <v>546</v>
      </c>
    </row>
    <row r="122" spans="1:3" x14ac:dyDescent="0.35">
      <c r="A122" s="14" t="s">
        <v>428</v>
      </c>
      <c r="B122" s="12">
        <v>20.151468697477942</v>
      </c>
      <c r="C122" t="s">
        <v>546</v>
      </c>
    </row>
    <row r="123" spans="1:3" x14ac:dyDescent="0.35">
      <c r="A123" s="14" t="s">
        <v>429</v>
      </c>
      <c r="B123" s="12">
        <v>20.55634970616844</v>
      </c>
      <c r="C123" s="21">
        <f t="shared" ref="C123" si="28">AVERAGE(B120:B123)</f>
        <v>20.167370415049831</v>
      </c>
    </row>
    <row r="124" spans="1:3" x14ac:dyDescent="0.35">
      <c r="A124" s="14" t="s">
        <v>430</v>
      </c>
      <c r="B124" s="12">
        <v>21.242017964999729</v>
      </c>
      <c r="C124" t="s">
        <v>546</v>
      </c>
    </row>
    <row r="125" spans="1:3" x14ac:dyDescent="0.35">
      <c r="A125" s="14" t="s">
        <v>431</v>
      </c>
      <c r="B125" s="12">
        <v>21.075367199889129</v>
      </c>
      <c r="C125" t="s">
        <v>546</v>
      </c>
    </row>
    <row r="126" spans="1:3" x14ac:dyDescent="0.35">
      <c r="A126" s="14" t="s">
        <v>432</v>
      </c>
      <c r="B126" s="12">
        <v>21.262713801198249</v>
      </c>
      <c r="C126" t="s">
        <v>546</v>
      </c>
    </row>
    <row r="127" spans="1:3" x14ac:dyDescent="0.35">
      <c r="A127" s="14" t="s">
        <v>433</v>
      </c>
      <c r="B127" s="12">
        <v>21.315394672446789</v>
      </c>
      <c r="C127" s="21">
        <f t="shared" ref="C127" si="29">AVERAGE(B124:B127)</f>
        <v>21.223873409633473</v>
      </c>
    </row>
    <row r="128" spans="1:3" x14ac:dyDescent="0.35">
      <c r="A128" s="14" t="s">
        <v>434</v>
      </c>
      <c r="B128" s="12">
        <v>21.7451013598122</v>
      </c>
      <c r="C128" t="s">
        <v>546</v>
      </c>
    </row>
    <row r="129" spans="1:3" x14ac:dyDescent="0.35">
      <c r="A129" s="14" t="s">
        <v>435</v>
      </c>
      <c r="B129" s="12">
        <v>21.884836374479431</v>
      </c>
      <c r="C129" t="s">
        <v>546</v>
      </c>
    </row>
    <row r="130" spans="1:3" x14ac:dyDescent="0.35">
      <c r="A130" s="14" t="s">
        <v>436</v>
      </c>
      <c r="B130" s="12">
        <v>22.016032818721829</v>
      </c>
      <c r="C130" t="s">
        <v>546</v>
      </c>
    </row>
    <row r="131" spans="1:3" x14ac:dyDescent="0.35">
      <c r="A131" s="14" t="s">
        <v>437</v>
      </c>
      <c r="B131" s="12">
        <v>22.109533265500499</v>
      </c>
      <c r="C131" s="21">
        <f t="shared" ref="C131" si="30">AVERAGE(B128:B131)</f>
        <v>21.938875954628489</v>
      </c>
    </row>
    <row r="132" spans="1:3" x14ac:dyDescent="0.35">
      <c r="A132" s="14" t="s">
        <v>438</v>
      </c>
      <c r="B132" s="12">
        <v>22.42973758209892</v>
      </c>
      <c r="C132" t="s">
        <v>546</v>
      </c>
    </row>
    <row r="133" spans="1:3" x14ac:dyDescent="0.35">
      <c r="A133" s="14" t="s">
        <v>439</v>
      </c>
      <c r="B133" s="12">
        <v>22.774386686540112</v>
      </c>
      <c r="C133" t="s">
        <v>546</v>
      </c>
    </row>
    <row r="134" spans="1:3" x14ac:dyDescent="0.35">
      <c r="A134" s="14" t="s">
        <v>440</v>
      </c>
      <c r="B134" s="12">
        <v>22.91224138310297</v>
      </c>
      <c r="C134" t="s">
        <v>546</v>
      </c>
    </row>
    <row r="135" spans="1:3" x14ac:dyDescent="0.35">
      <c r="A135" s="14" t="s">
        <v>441</v>
      </c>
      <c r="B135" s="12">
        <v>23.315032824359282</v>
      </c>
      <c r="C135" s="21">
        <f t="shared" ref="C135" si="31">AVERAGE(B132:B135)</f>
        <v>22.85784961902532</v>
      </c>
    </row>
    <row r="136" spans="1:3" x14ac:dyDescent="0.35">
      <c r="A136" s="14" t="s">
        <v>442</v>
      </c>
      <c r="B136" s="12">
        <v>23.571767441959789</v>
      </c>
      <c r="C136" t="s">
        <v>546</v>
      </c>
    </row>
    <row r="137" spans="1:3" x14ac:dyDescent="0.35">
      <c r="A137" s="14" t="s">
        <v>443</v>
      </c>
      <c r="B137" s="12">
        <v>23.861953700767572</v>
      </c>
      <c r="C137" t="s">
        <v>546</v>
      </c>
    </row>
    <row r="138" spans="1:3" x14ac:dyDescent="0.35">
      <c r="A138" s="14" t="s">
        <v>444</v>
      </c>
      <c r="B138" s="12">
        <v>24.266629166671638</v>
      </c>
      <c r="C138" t="s">
        <v>546</v>
      </c>
    </row>
    <row r="139" spans="1:3" x14ac:dyDescent="0.35">
      <c r="A139" s="14" t="s">
        <v>445</v>
      </c>
      <c r="B139" s="12">
        <v>24.487075058185841</v>
      </c>
      <c r="C139" s="21">
        <f t="shared" ref="C139" si="32">AVERAGE(B136:B139)</f>
        <v>24.046856341896209</v>
      </c>
    </row>
    <row r="140" spans="1:3" x14ac:dyDescent="0.35">
      <c r="A140" s="14" t="s">
        <v>446</v>
      </c>
      <c r="B140" s="12">
        <v>24.356065862445579</v>
      </c>
      <c r="C140" t="s">
        <v>546</v>
      </c>
    </row>
    <row r="141" spans="1:3" x14ac:dyDescent="0.35">
      <c r="A141" s="14" t="s">
        <v>447</v>
      </c>
      <c r="B141" s="12">
        <v>25.081536931092991</v>
      </c>
      <c r="C141" t="s">
        <v>546</v>
      </c>
    </row>
    <row r="142" spans="1:3" x14ac:dyDescent="0.35">
      <c r="A142" s="14" t="s">
        <v>448</v>
      </c>
      <c r="B142" s="12">
        <v>25.192015822852039</v>
      </c>
      <c r="C142" t="s">
        <v>546</v>
      </c>
    </row>
    <row r="143" spans="1:3" x14ac:dyDescent="0.35">
      <c r="A143" s="14" t="s">
        <v>449</v>
      </c>
      <c r="B143" s="12">
        <v>25.416297954234452</v>
      </c>
      <c r="C143" s="21">
        <f t="shared" ref="C143" si="33">AVERAGE(B140:B143)</f>
        <v>25.011479142656267</v>
      </c>
    </row>
    <row r="144" spans="1:3" x14ac:dyDescent="0.35">
      <c r="A144" s="14" t="s">
        <v>450</v>
      </c>
      <c r="B144" s="12">
        <v>25.559917008915651</v>
      </c>
      <c r="C144" t="s">
        <v>546</v>
      </c>
    </row>
    <row r="145" spans="1:3" x14ac:dyDescent="0.35">
      <c r="A145" s="14" t="s">
        <v>451</v>
      </c>
      <c r="B145" s="12">
        <v>26.183122322594329</v>
      </c>
      <c r="C145" t="s">
        <v>546</v>
      </c>
    </row>
    <row r="146" spans="1:3" x14ac:dyDescent="0.35">
      <c r="A146" s="14" t="s">
        <v>452</v>
      </c>
      <c r="B146" s="12">
        <v>26.211826953724639</v>
      </c>
      <c r="C146" t="s">
        <v>546</v>
      </c>
    </row>
    <row r="147" spans="1:3" x14ac:dyDescent="0.35">
      <c r="A147" s="14" t="s">
        <v>453</v>
      </c>
      <c r="B147" s="12">
        <v>26.66044295273749</v>
      </c>
      <c r="C147" s="21">
        <f t="shared" ref="C147" si="34">AVERAGE(B144:B147)</f>
        <v>26.153827309493025</v>
      </c>
    </row>
    <row r="148" spans="1:3" x14ac:dyDescent="0.35">
      <c r="A148" s="14" t="s">
        <v>454</v>
      </c>
      <c r="B148" s="12">
        <v>26.841336632459239</v>
      </c>
      <c r="C148" t="s">
        <v>546</v>
      </c>
    </row>
    <row r="149" spans="1:3" x14ac:dyDescent="0.35">
      <c r="A149" s="14" t="s">
        <v>455</v>
      </c>
      <c r="B149" s="12">
        <v>27.396188903483129</v>
      </c>
      <c r="C149" t="s">
        <v>546</v>
      </c>
    </row>
    <row r="150" spans="1:3" x14ac:dyDescent="0.35">
      <c r="A150" s="14" t="s">
        <v>456</v>
      </c>
      <c r="B150" s="12">
        <v>27.58602506027631</v>
      </c>
      <c r="C150" t="s">
        <v>546</v>
      </c>
    </row>
    <row r="151" spans="1:3" x14ac:dyDescent="0.35">
      <c r="A151" s="14" t="s">
        <v>457</v>
      </c>
      <c r="B151" s="12">
        <v>27.563498265227398</v>
      </c>
      <c r="C151" s="21">
        <f t="shared" ref="C151" si="35">AVERAGE(B148:B151)</f>
        <v>27.346762215361519</v>
      </c>
    </row>
    <row r="152" spans="1:3" x14ac:dyDescent="0.35">
      <c r="A152" s="14" t="s">
        <v>458</v>
      </c>
      <c r="B152" s="12">
        <v>27.747013230361141</v>
      </c>
      <c r="C152" t="s">
        <v>546</v>
      </c>
    </row>
    <row r="153" spans="1:3" x14ac:dyDescent="0.35">
      <c r="A153" s="14" t="s">
        <v>459</v>
      </c>
      <c r="B153" s="12">
        <v>28.429533796047561</v>
      </c>
      <c r="C153" t="s">
        <v>546</v>
      </c>
    </row>
    <row r="154" spans="1:3" x14ac:dyDescent="0.35">
      <c r="A154" s="14" t="s">
        <v>460</v>
      </c>
      <c r="B154" s="12">
        <v>28.576286717664861</v>
      </c>
      <c r="C154" t="s">
        <v>546</v>
      </c>
    </row>
    <row r="155" spans="1:3" x14ac:dyDescent="0.35">
      <c r="A155" s="14" t="s">
        <v>461</v>
      </c>
      <c r="B155" s="12">
        <v>28.864715921201</v>
      </c>
      <c r="C155" s="21">
        <f t="shared" ref="C155" si="36">AVERAGE(B152:B155)</f>
        <v>28.404387416318638</v>
      </c>
    </row>
    <row r="156" spans="1:3" x14ac:dyDescent="0.35">
      <c r="A156" s="14" t="s">
        <v>462</v>
      </c>
      <c r="B156" s="12">
        <v>28.884720309494622</v>
      </c>
      <c r="C156" t="s">
        <v>546</v>
      </c>
    </row>
    <row r="157" spans="1:3" x14ac:dyDescent="0.35">
      <c r="A157" s="14" t="s">
        <v>463</v>
      </c>
      <c r="B157" s="12">
        <v>29.388810180679169</v>
      </c>
      <c r="C157" t="s">
        <v>546</v>
      </c>
    </row>
    <row r="158" spans="1:3" x14ac:dyDescent="0.35">
      <c r="A158" s="14" t="s">
        <v>464</v>
      </c>
      <c r="B158" s="12">
        <v>29.51586351221027</v>
      </c>
      <c r="C158" t="s">
        <v>546</v>
      </c>
    </row>
    <row r="159" spans="1:3" x14ac:dyDescent="0.35">
      <c r="A159" s="14" t="s">
        <v>465</v>
      </c>
      <c r="B159" s="12">
        <v>29.464636015977</v>
      </c>
      <c r="C159" s="21">
        <f t="shared" ref="C159" si="37">AVERAGE(B156:B159)</f>
        <v>29.313507504590262</v>
      </c>
    </row>
    <row r="160" spans="1:3" x14ac:dyDescent="0.35">
      <c r="A160" s="14" t="s">
        <v>466</v>
      </c>
      <c r="B160" s="12">
        <v>29.479166308352859</v>
      </c>
      <c r="C160" t="s">
        <v>546</v>
      </c>
    </row>
    <row r="161" spans="1:3" x14ac:dyDescent="0.35">
      <c r="A161" s="14" t="s">
        <v>467</v>
      </c>
      <c r="B161" s="12">
        <v>29.47717986211935</v>
      </c>
      <c r="C161" t="s">
        <v>546</v>
      </c>
    </row>
    <row r="162" spans="1:3" x14ac:dyDescent="0.35">
      <c r="A162" s="14" t="s">
        <v>468</v>
      </c>
      <c r="B162" s="12">
        <v>29.679676723448871</v>
      </c>
      <c r="C162" t="s">
        <v>546</v>
      </c>
    </row>
    <row r="163" spans="1:3" x14ac:dyDescent="0.35">
      <c r="A163" s="14" t="s">
        <v>469</v>
      </c>
      <c r="B163" s="12">
        <v>29.451200412496021</v>
      </c>
      <c r="C163" s="21">
        <f t="shared" ref="C163" si="38">AVERAGE(B160:B163)</f>
        <v>29.521805826604275</v>
      </c>
    </row>
    <row r="164" spans="1:3" x14ac:dyDescent="0.35">
      <c r="A164" s="14" t="s">
        <v>470</v>
      </c>
      <c r="B164" s="12">
        <v>30.004848009632699</v>
      </c>
      <c r="C164" t="s">
        <v>546</v>
      </c>
    </row>
    <row r="165" spans="1:3" x14ac:dyDescent="0.35">
      <c r="A165" s="14" t="s">
        <v>471</v>
      </c>
      <c r="B165" s="12">
        <v>30.11793860921145</v>
      </c>
      <c r="C165" t="s">
        <v>546</v>
      </c>
    </row>
    <row r="166" spans="1:3" x14ac:dyDescent="0.35">
      <c r="A166" s="14" t="s">
        <v>472</v>
      </c>
      <c r="B166" s="12">
        <v>30.245860018149209</v>
      </c>
      <c r="C166" t="s">
        <v>546</v>
      </c>
    </row>
    <row r="167" spans="1:3" x14ac:dyDescent="0.35">
      <c r="A167" s="14" t="s">
        <v>473</v>
      </c>
      <c r="B167" s="12">
        <v>30.306458469182381</v>
      </c>
      <c r="C167" s="21">
        <f t="shared" ref="C167" si="39">AVERAGE(B164:B167)</f>
        <v>30.168776276543937</v>
      </c>
    </row>
    <row r="168" spans="1:3" x14ac:dyDescent="0.35">
      <c r="A168" s="14" t="s">
        <v>474</v>
      </c>
      <c r="B168" s="12">
        <v>30.59497860252122</v>
      </c>
      <c r="C168" t="s">
        <v>546</v>
      </c>
    </row>
    <row r="169" spans="1:3" x14ac:dyDescent="0.35">
      <c r="A169" s="14" t="s">
        <v>475</v>
      </c>
      <c r="B169" s="12">
        <v>30.771001883877531</v>
      </c>
      <c r="C169" t="s">
        <v>546</v>
      </c>
    </row>
    <row r="170" spans="1:3" x14ac:dyDescent="0.35">
      <c r="A170" s="14" t="s">
        <v>476</v>
      </c>
      <c r="B170" s="12">
        <v>30.746951963870309</v>
      </c>
      <c r="C170" t="s">
        <v>546</v>
      </c>
    </row>
    <row r="171" spans="1:3" x14ac:dyDescent="0.35">
      <c r="A171" s="14" t="s">
        <v>477</v>
      </c>
      <c r="B171" s="12">
        <v>31.121541250187288</v>
      </c>
      <c r="C171" s="21">
        <f t="shared" ref="C171" si="40">AVERAGE(B168:B171)</f>
        <v>30.808618425114087</v>
      </c>
    </row>
    <row r="172" spans="1:3" x14ac:dyDescent="0.35">
      <c r="A172" s="14" t="s">
        <v>478</v>
      </c>
      <c r="B172" s="12">
        <v>31.139701355064201</v>
      </c>
      <c r="C172" t="s">
        <v>546</v>
      </c>
    </row>
    <row r="173" spans="1:3" x14ac:dyDescent="0.35">
      <c r="A173" s="14" t="s">
        <v>479</v>
      </c>
      <c r="B173" s="12">
        <v>31.074386336786571</v>
      </c>
      <c r="C173" t="s">
        <v>546</v>
      </c>
    </row>
    <row r="174" spans="1:3" x14ac:dyDescent="0.35">
      <c r="A174" s="14" t="s">
        <v>480</v>
      </c>
      <c r="B174" s="12">
        <v>31.16767041121545</v>
      </c>
      <c r="C174" t="s">
        <v>546</v>
      </c>
    </row>
    <row r="175" spans="1:3" x14ac:dyDescent="0.35">
      <c r="A175" s="14" t="s">
        <v>481</v>
      </c>
      <c r="B175" s="12">
        <v>31.158970363846581</v>
      </c>
      <c r="C175" s="21">
        <f t="shared" ref="C175" si="41">AVERAGE(B172:B175)</f>
        <v>31.135182116728199</v>
      </c>
    </row>
    <row r="176" spans="1:3" x14ac:dyDescent="0.35">
      <c r="A176" s="14" t="s">
        <v>482</v>
      </c>
      <c r="B176" s="12">
        <v>31.488938763039339</v>
      </c>
      <c r="C176" t="s">
        <v>546</v>
      </c>
    </row>
    <row r="177" spans="1:3" x14ac:dyDescent="0.35">
      <c r="A177" s="14" t="s">
        <v>483</v>
      </c>
      <c r="B177" s="12">
        <v>31.718606023432269</v>
      </c>
      <c r="C177" t="s">
        <v>546</v>
      </c>
    </row>
    <row r="178" spans="1:3" x14ac:dyDescent="0.35">
      <c r="A178" s="14" t="s">
        <v>484</v>
      </c>
      <c r="B178" s="12">
        <v>31.69747667483399</v>
      </c>
      <c r="C178" t="s">
        <v>546</v>
      </c>
    </row>
    <row r="179" spans="1:3" x14ac:dyDescent="0.35">
      <c r="A179" s="14" t="s">
        <v>485</v>
      </c>
      <c r="B179" s="12">
        <v>31.9218067094485</v>
      </c>
      <c r="C179" s="21">
        <f t="shared" ref="C179" si="42">AVERAGE(B176:B179)</f>
        <v>31.706707042688524</v>
      </c>
    </row>
    <row r="180" spans="1:3" x14ac:dyDescent="0.35">
      <c r="A180" s="14" t="s">
        <v>486</v>
      </c>
      <c r="B180" s="12">
        <v>31.92945694434869</v>
      </c>
      <c r="C180" t="s">
        <v>546</v>
      </c>
    </row>
    <row r="181" spans="1:3" x14ac:dyDescent="0.35">
      <c r="A181" s="14" t="s">
        <v>487</v>
      </c>
      <c r="B181" s="12">
        <v>31.981346214777261</v>
      </c>
      <c r="C181" t="s">
        <v>546</v>
      </c>
    </row>
    <row r="182" spans="1:3" x14ac:dyDescent="0.35">
      <c r="A182" s="14" t="s">
        <v>488</v>
      </c>
      <c r="B182" s="12">
        <v>32.527642456616498</v>
      </c>
      <c r="C182" t="s">
        <v>546</v>
      </c>
    </row>
    <row r="183" spans="1:3" x14ac:dyDescent="0.35">
      <c r="A183" s="14" t="s">
        <v>489</v>
      </c>
      <c r="B183" s="12">
        <v>32.441521813110221</v>
      </c>
      <c r="C183" s="21">
        <f t="shared" ref="C183" si="43">AVERAGE(B180:B183)</f>
        <v>32.219991857213166</v>
      </c>
    </row>
    <row r="184" spans="1:3" x14ac:dyDescent="0.35">
      <c r="A184" s="14" t="s">
        <v>490</v>
      </c>
      <c r="B184" s="12">
        <v>32.503305992970652</v>
      </c>
      <c r="C184" t="s">
        <v>546</v>
      </c>
    </row>
    <row r="185" spans="1:3" x14ac:dyDescent="0.35">
      <c r="A185" s="14" t="s">
        <v>491</v>
      </c>
      <c r="B185" s="12">
        <v>32.703597345961057</v>
      </c>
      <c r="C185" t="s">
        <v>546</v>
      </c>
    </row>
    <row r="186" spans="1:3" x14ac:dyDescent="0.35">
      <c r="A186" s="14" t="s">
        <v>492</v>
      </c>
      <c r="B186" s="12">
        <v>32.819805185718053</v>
      </c>
      <c r="C186" t="s">
        <v>546</v>
      </c>
    </row>
    <row r="187" spans="1:3" x14ac:dyDescent="0.35">
      <c r="A187" s="14" t="s">
        <v>493</v>
      </c>
      <c r="B187" s="12">
        <v>32.607595542679313</v>
      </c>
      <c r="C187" s="21">
        <f t="shared" ref="C187" si="44">AVERAGE(B184:B187)</f>
        <v>32.658576016832271</v>
      </c>
    </row>
    <row r="188" spans="1:3" x14ac:dyDescent="0.35">
      <c r="A188" s="14" t="s">
        <v>494</v>
      </c>
      <c r="B188" s="12">
        <v>33.00211827444182</v>
      </c>
      <c r="C188" t="s">
        <v>546</v>
      </c>
    </row>
    <row r="189" spans="1:3" x14ac:dyDescent="0.35">
      <c r="A189" s="14" t="s">
        <v>495</v>
      </c>
      <c r="B189" s="12">
        <v>33.252131986833611</v>
      </c>
      <c r="C189" t="s">
        <v>546</v>
      </c>
    </row>
    <row r="190" spans="1:3" x14ac:dyDescent="0.35">
      <c r="A190" s="14" t="s">
        <v>496</v>
      </c>
      <c r="B190" s="12">
        <v>33.626847159744131</v>
      </c>
      <c r="C190" t="s">
        <v>546</v>
      </c>
    </row>
    <row r="191" spans="1:3" x14ac:dyDescent="0.35">
      <c r="A191" s="14" t="s">
        <v>497</v>
      </c>
      <c r="B191" s="12">
        <v>33.923573170573121</v>
      </c>
      <c r="C191" s="21">
        <f t="shared" ref="C191" si="45">AVERAGE(B188:B191)</f>
        <v>33.451167647898174</v>
      </c>
    </row>
    <row r="192" spans="1:3" x14ac:dyDescent="0.35">
      <c r="A192" s="14" t="s">
        <v>498</v>
      </c>
      <c r="B192" s="12">
        <v>34.131915077621983</v>
      </c>
      <c r="C192" t="s">
        <v>546</v>
      </c>
    </row>
    <row r="193" spans="1:3" x14ac:dyDescent="0.35">
      <c r="A193" s="14" t="s">
        <v>499</v>
      </c>
      <c r="B193" s="12">
        <v>34.289021556935687</v>
      </c>
      <c r="C193" t="s">
        <v>546</v>
      </c>
    </row>
    <row r="194" spans="1:3" x14ac:dyDescent="0.35">
      <c r="A194" s="14" t="s">
        <v>500</v>
      </c>
      <c r="B194" s="12">
        <v>34.757614565424717</v>
      </c>
      <c r="C194" t="s">
        <v>546</v>
      </c>
    </row>
    <row r="195" spans="1:3" x14ac:dyDescent="0.35">
      <c r="A195" s="14" t="s">
        <v>501</v>
      </c>
      <c r="B195" s="12">
        <v>35.341052109562092</v>
      </c>
      <c r="C195" s="21">
        <f t="shared" ref="C195" si="46">AVERAGE(B192:B195)</f>
        <v>34.629900827386123</v>
      </c>
    </row>
    <row r="196" spans="1:3" x14ac:dyDescent="0.35">
      <c r="A196" s="14" t="s">
        <v>502</v>
      </c>
      <c r="B196" s="12">
        <v>35.336966664413232</v>
      </c>
      <c r="C196" t="s">
        <v>546</v>
      </c>
    </row>
    <row r="197" spans="1:3" x14ac:dyDescent="0.35">
      <c r="A197" s="14" t="s">
        <v>503</v>
      </c>
      <c r="B197" s="12">
        <v>35.438062097655283</v>
      </c>
      <c r="C197" t="s">
        <v>546</v>
      </c>
    </row>
    <row r="198" spans="1:3" x14ac:dyDescent="0.35">
      <c r="A198" s="14" t="s">
        <v>504</v>
      </c>
      <c r="B198" s="12">
        <v>35.46296594610331</v>
      </c>
      <c r="C198" t="s">
        <v>546</v>
      </c>
    </row>
    <row r="199" spans="1:3" x14ac:dyDescent="0.35">
      <c r="A199" s="14" t="s">
        <v>505</v>
      </c>
      <c r="B199" s="12">
        <v>35.834517803214823</v>
      </c>
      <c r="C199" s="21">
        <f t="shared" ref="C199" si="47">AVERAGE(B196:B199)</f>
        <v>35.518128127846666</v>
      </c>
    </row>
    <row r="200" spans="1:3" x14ac:dyDescent="0.35">
      <c r="A200" s="14" t="s">
        <v>506</v>
      </c>
      <c r="B200" s="12">
        <v>35.580109910894024</v>
      </c>
      <c r="C200" t="s">
        <v>546</v>
      </c>
    </row>
    <row r="201" spans="1:3" x14ac:dyDescent="0.35">
      <c r="A201" s="14" t="s">
        <v>507</v>
      </c>
      <c r="B201" s="12">
        <v>36.099981221282363</v>
      </c>
      <c r="C201" t="s">
        <v>546</v>
      </c>
    </row>
    <row r="202" spans="1:3" x14ac:dyDescent="0.35">
      <c r="A202" s="14" t="s">
        <v>508</v>
      </c>
      <c r="B202" s="12">
        <v>36.696258015636403</v>
      </c>
      <c r="C202" t="s">
        <v>546</v>
      </c>
    </row>
    <row r="203" spans="1:3" x14ac:dyDescent="0.35">
      <c r="A203" s="14" t="s">
        <v>509</v>
      </c>
      <c r="B203" s="12">
        <v>37.046759929150369</v>
      </c>
      <c r="C203" s="21">
        <f t="shared" ref="C203" si="48">AVERAGE(B200:B203)</f>
        <v>36.355777269240789</v>
      </c>
    </row>
    <row r="204" spans="1:3" x14ac:dyDescent="0.35">
      <c r="A204" s="14" t="s">
        <v>510</v>
      </c>
      <c r="B204" s="12">
        <v>37.237043840304082</v>
      </c>
      <c r="C204" t="s">
        <v>546</v>
      </c>
    </row>
    <row r="205" spans="1:3" x14ac:dyDescent="0.35">
      <c r="A205" s="14" t="s">
        <v>511</v>
      </c>
      <c r="B205" s="12">
        <v>39.3926641088445</v>
      </c>
      <c r="C205" t="s">
        <v>546</v>
      </c>
    </row>
    <row r="206" spans="1:3" x14ac:dyDescent="0.35">
      <c r="A206" s="14" t="s">
        <v>512</v>
      </c>
      <c r="B206" s="12">
        <v>40.695574537877</v>
      </c>
      <c r="C206" t="s">
        <v>546</v>
      </c>
    </row>
    <row r="207" spans="1:3" x14ac:dyDescent="0.35">
      <c r="A207" s="14" t="s">
        <v>513</v>
      </c>
      <c r="B207" s="12">
        <v>38.166033547239799</v>
      </c>
      <c r="C207" s="21">
        <f t="shared" ref="C207" si="49">AVERAGE(B204:B207)</f>
        <v>38.872829008566349</v>
      </c>
    </row>
    <row r="208" spans="1:3" x14ac:dyDescent="0.35">
      <c r="A208" s="14" t="s">
        <v>514</v>
      </c>
      <c r="B208" s="12">
        <v>39.164536461470213</v>
      </c>
      <c r="C208" t="s">
        <v>546</v>
      </c>
    </row>
    <row r="209" spans="1:3" x14ac:dyDescent="0.35">
      <c r="A209" s="14" t="s">
        <v>515</v>
      </c>
      <c r="B209" s="12">
        <v>38.985466123536</v>
      </c>
      <c r="C209" t="s">
        <v>546</v>
      </c>
    </row>
    <row r="210" spans="1:3" x14ac:dyDescent="0.35">
      <c r="A210" s="14" t="s">
        <v>516</v>
      </c>
      <c r="B210" s="12">
        <v>38.712347254030902</v>
      </c>
      <c r="C210" t="s">
        <v>546</v>
      </c>
    </row>
    <row r="211" spans="1:3" x14ac:dyDescent="0.35">
      <c r="A211" s="14" t="s">
        <v>517</v>
      </c>
      <c r="B211" s="12">
        <v>39.512574020578569</v>
      </c>
      <c r="C211" s="21">
        <f t="shared" ref="C211" si="50">AVERAGE(B208:B211)</f>
        <v>39.093730964903919</v>
      </c>
    </row>
    <row r="212" spans="1:3" x14ac:dyDescent="0.35">
      <c r="A212" s="14" t="s">
        <v>518</v>
      </c>
      <c r="B212" s="12">
        <v>40.180563443896737</v>
      </c>
      <c r="C212" t="s">
        <v>546</v>
      </c>
    </row>
    <row r="213" spans="1:3" x14ac:dyDescent="0.35">
      <c r="A213" s="14" t="s">
        <v>519</v>
      </c>
      <c r="B213" s="12">
        <v>41.064723229247662</v>
      </c>
      <c r="C213" t="s">
        <v>546</v>
      </c>
    </row>
    <row r="214" spans="1:3" x14ac:dyDescent="0.35">
      <c r="A214" s="14" t="s">
        <v>520</v>
      </c>
      <c r="B214" s="12">
        <v>41.746609691204753</v>
      </c>
      <c r="C214" t="s">
        <v>546</v>
      </c>
    </row>
    <row r="215" spans="1:3" x14ac:dyDescent="0.35">
      <c r="A215" s="14" t="s">
        <v>521</v>
      </c>
      <c r="B215" s="12">
        <v>43.559107220343577</v>
      </c>
      <c r="C215" s="21">
        <f t="shared" ref="C215" si="51">AVERAGE(B212:B215)</f>
        <v>41.637750896173181</v>
      </c>
    </row>
    <row r="216" spans="1:3" x14ac:dyDescent="0.35">
      <c r="A216" s="14" t="s">
        <v>522</v>
      </c>
      <c r="B216" s="12">
        <v>44.71568136867451</v>
      </c>
      <c r="C216" t="s">
        <v>546</v>
      </c>
    </row>
    <row r="217" spans="1:3" x14ac:dyDescent="0.35">
      <c r="A217" s="14" t="s">
        <v>523</v>
      </c>
      <c r="B217" s="12">
        <v>44.587298406852042</v>
      </c>
      <c r="C217" t="s">
        <v>546</v>
      </c>
    </row>
    <row r="218" spans="1:3" x14ac:dyDescent="0.35">
      <c r="A218" s="14" t="s">
        <v>524</v>
      </c>
      <c r="B218" s="12">
        <v>45.038310581674757</v>
      </c>
      <c r="C218" t="s">
        <v>546</v>
      </c>
    </row>
    <row r="219" spans="1:3" x14ac:dyDescent="0.35">
      <c r="A219" s="14" t="s">
        <v>525</v>
      </c>
      <c r="B219" s="12">
        <v>44.74416863867782</v>
      </c>
      <c r="C219" s="21">
        <f t="shared" ref="C219" si="52">AVERAGE(B216:B219)</f>
        <v>44.771364748969781</v>
      </c>
    </row>
    <row r="220" spans="1:3" x14ac:dyDescent="0.35">
      <c r="A220" s="14" t="s">
        <v>526</v>
      </c>
      <c r="B220" s="12">
        <v>45.365360113960698</v>
      </c>
      <c r="C220" t="s">
        <v>546</v>
      </c>
    </row>
    <row r="221" spans="1:3" x14ac:dyDescent="0.35">
      <c r="A221" s="14" t="s">
        <v>527</v>
      </c>
      <c r="B221" s="12">
        <v>45.603489304236753</v>
      </c>
      <c r="C221" t="s">
        <v>546</v>
      </c>
    </row>
    <row r="222" spans="1:3" x14ac:dyDescent="0.35">
      <c r="A222" s="14" t="s">
        <v>528</v>
      </c>
      <c r="B222" s="12">
        <v>45.910132858777963</v>
      </c>
      <c r="C222" t="s">
        <v>546</v>
      </c>
    </row>
    <row r="223" spans="1:3" x14ac:dyDescent="0.35">
      <c r="A223" s="14" t="s">
        <v>529</v>
      </c>
      <c r="B223" s="12">
        <v>46.906999051115278</v>
      </c>
      <c r="C223" s="21">
        <f t="shared" ref="C223" si="53">AVERAGE(B220:B223)</f>
        <v>45.946495332022678</v>
      </c>
    </row>
  </sheetData>
  <autoFilter ref="A1:C223" xr:uid="{00000000-0001-0000-1600-000000000000}"/>
  <hyperlinks>
    <hyperlink ref="A3" location="Table_of_contents!A1" display="Return to table of contents" xr:uid="{00000000-0004-0000-1600-000000000000}"/>
  </hyperlink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U119"/>
  <sheetViews>
    <sheetView workbookViewId="0"/>
  </sheetViews>
  <sheetFormatPr defaultRowHeight="15.5" x14ac:dyDescent="0.35"/>
  <cols>
    <col min="1" max="1" width="28.6328125" style="14" customWidth="1"/>
    <col min="2" max="21" width="30.6328125" style="9" customWidth="1"/>
  </cols>
  <sheetData>
    <row r="1" spans="1:21" ht="21" x14ac:dyDescent="0.5">
      <c r="A1" s="13" t="s">
        <v>535</v>
      </c>
    </row>
    <row r="2" spans="1:21" x14ac:dyDescent="0.35">
      <c r="A2" s="1" t="s">
        <v>13</v>
      </c>
    </row>
    <row r="3" spans="1:21" x14ac:dyDescent="0.35">
      <c r="A3" s="8" t="s">
        <v>158</v>
      </c>
    </row>
    <row r="4" spans="1:21" ht="46.5" x14ac:dyDescent="0.35">
      <c r="A4" s="15" t="s">
        <v>249</v>
      </c>
      <c r="B4" s="10" t="s">
        <v>97</v>
      </c>
      <c r="C4" s="10" t="s">
        <v>100</v>
      </c>
      <c r="D4" s="10" t="s">
        <v>103</v>
      </c>
      <c r="E4" s="10" t="s">
        <v>106</v>
      </c>
      <c r="F4" s="10" t="s">
        <v>109</v>
      </c>
      <c r="G4" s="10" t="s">
        <v>112</v>
      </c>
      <c r="H4" s="10" t="s">
        <v>115</v>
      </c>
      <c r="I4" s="10" t="s">
        <v>118</v>
      </c>
      <c r="J4" s="10" t="s">
        <v>121</v>
      </c>
      <c r="K4" s="10" t="s">
        <v>124</v>
      </c>
      <c r="L4" s="10" t="s">
        <v>127</v>
      </c>
      <c r="M4" s="10" t="s">
        <v>130</v>
      </c>
      <c r="N4" s="10" t="s">
        <v>133</v>
      </c>
      <c r="O4" s="10" t="s">
        <v>136</v>
      </c>
      <c r="P4" s="10" t="s">
        <v>139</v>
      </c>
      <c r="Q4" s="10" t="s">
        <v>142</v>
      </c>
      <c r="R4" s="10" t="s">
        <v>145</v>
      </c>
      <c r="S4" s="10" t="s">
        <v>148</v>
      </c>
      <c r="T4" s="10" t="s">
        <v>151</v>
      </c>
      <c r="U4" s="10" t="s">
        <v>154</v>
      </c>
    </row>
    <row r="5" spans="1:21" ht="31" x14ac:dyDescent="0.35">
      <c r="A5" s="15" t="s">
        <v>95</v>
      </c>
      <c r="B5" s="10" t="s">
        <v>98</v>
      </c>
      <c r="C5" s="10" t="s">
        <v>101</v>
      </c>
      <c r="D5" s="10" t="s">
        <v>104</v>
      </c>
      <c r="E5" s="10" t="s">
        <v>107</v>
      </c>
      <c r="F5" s="10" t="s">
        <v>110</v>
      </c>
      <c r="G5" s="10" t="s">
        <v>113</v>
      </c>
      <c r="H5" s="10" t="s">
        <v>116</v>
      </c>
      <c r="I5" s="10" t="s">
        <v>119</v>
      </c>
      <c r="J5" s="10" t="s">
        <v>122</v>
      </c>
      <c r="K5" s="10" t="s">
        <v>125</v>
      </c>
      <c r="L5" s="10" t="s">
        <v>128</v>
      </c>
      <c r="M5" s="10" t="s">
        <v>131</v>
      </c>
      <c r="N5" s="10" t="s">
        <v>134</v>
      </c>
      <c r="O5" s="10" t="s">
        <v>137</v>
      </c>
      <c r="P5" s="10" t="s">
        <v>140</v>
      </c>
      <c r="Q5" s="10" t="s">
        <v>143</v>
      </c>
      <c r="R5" s="10" t="s">
        <v>146</v>
      </c>
      <c r="S5" s="10" t="s">
        <v>149</v>
      </c>
      <c r="T5" s="10" t="s">
        <v>152</v>
      </c>
      <c r="U5" s="10" t="s">
        <v>155</v>
      </c>
    </row>
    <row r="6" spans="1:21" x14ac:dyDescent="0.35">
      <c r="A6" s="15" t="s">
        <v>96</v>
      </c>
      <c r="B6" s="10" t="s">
        <v>99</v>
      </c>
      <c r="C6" s="10" t="s">
        <v>102</v>
      </c>
      <c r="D6" s="10" t="s">
        <v>105</v>
      </c>
      <c r="E6" s="10" t="s">
        <v>108</v>
      </c>
      <c r="F6" s="10" t="s">
        <v>111</v>
      </c>
      <c r="G6" s="10" t="s">
        <v>114</v>
      </c>
      <c r="H6" s="10" t="s">
        <v>117</v>
      </c>
      <c r="I6" s="10" t="s">
        <v>120</v>
      </c>
      <c r="J6" s="10" t="s">
        <v>123</v>
      </c>
      <c r="K6" s="10" t="s">
        <v>126</v>
      </c>
      <c r="L6" s="10" t="s">
        <v>129</v>
      </c>
      <c r="M6" s="10" t="s">
        <v>132</v>
      </c>
      <c r="N6" s="10" t="s">
        <v>135</v>
      </c>
      <c r="O6" s="10" t="s">
        <v>138</v>
      </c>
      <c r="P6" s="10" t="s">
        <v>141</v>
      </c>
      <c r="Q6" s="10" t="s">
        <v>144</v>
      </c>
      <c r="R6" s="10" t="s">
        <v>147</v>
      </c>
      <c r="S6" s="10" t="s">
        <v>150</v>
      </c>
      <c r="T6" s="10" t="s">
        <v>153</v>
      </c>
      <c r="U6" s="10" t="s">
        <v>156</v>
      </c>
    </row>
    <row r="7" spans="1:21" x14ac:dyDescent="0.35">
      <c r="A7" s="15" t="s">
        <v>163</v>
      </c>
      <c r="B7" s="10" t="s">
        <v>164</v>
      </c>
      <c r="C7" s="10" t="s">
        <v>164</v>
      </c>
      <c r="D7" s="10" t="s">
        <v>164</v>
      </c>
      <c r="E7" s="10" t="s">
        <v>164</v>
      </c>
      <c r="F7" s="10" t="s">
        <v>164</v>
      </c>
      <c r="G7" s="10" t="s">
        <v>164</v>
      </c>
      <c r="H7" s="10" t="s">
        <v>164</v>
      </c>
      <c r="I7" s="10" t="s">
        <v>164</v>
      </c>
      <c r="J7" s="10" t="s">
        <v>164</v>
      </c>
      <c r="K7" s="10" t="s">
        <v>164</v>
      </c>
      <c r="L7" s="10" t="s">
        <v>164</v>
      </c>
      <c r="M7" s="10" t="s">
        <v>164</v>
      </c>
      <c r="N7" s="10" t="s">
        <v>164</v>
      </c>
      <c r="O7" s="10" t="s">
        <v>164</v>
      </c>
      <c r="P7" s="10" t="s">
        <v>164</v>
      </c>
      <c r="Q7" s="10" t="s">
        <v>164</v>
      </c>
      <c r="R7" s="10" t="s">
        <v>164</v>
      </c>
      <c r="S7" s="10" t="s">
        <v>164</v>
      </c>
      <c r="T7" s="10" t="s">
        <v>164</v>
      </c>
      <c r="U7" s="10" t="s">
        <v>164</v>
      </c>
    </row>
    <row r="8" spans="1:21" x14ac:dyDescent="0.35">
      <c r="A8" s="14" t="s">
        <v>418</v>
      </c>
      <c r="B8" s="9">
        <v>61.140788844695138</v>
      </c>
      <c r="C8" s="9">
        <v>52.005035065635667</v>
      </c>
      <c r="D8" s="9">
        <v>486.3851151801536</v>
      </c>
      <c r="E8" s="9">
        <v>65.819546890178714</v>
      </c>
      <c r="F8" s="9">
        <v>106.1638052350127</v>
      </c>
      <c r="G8" s="9">
        <v>109.75392825378</v>
      </c>
      <c r="H8" s="9">
        <v>85.242913662040081</v>
      </c>
      <c r="I8" s="9">
        <v>81.765869995433093</v>
      </c>
      <c r="J8" s="9">
        <v>73.547234021716505</v>
      </c>
      <c r="K8" s="9">
        <v>82.72921108742004</v>
      </c>
      <c r="L8" s="9">
        <v>7.2354684327217669</v>
      </c>
      <c r="M8" s="9">
        <v>68.460336400445343</v>
      </c>
      <c r="N8" s="9">
        <v>48.735189751608829</v>
      </c>
      <c r="O8" s="9">
        <v>46.696513074640833</v>
      </c>
      <c r="P8" s="9">
        <v>51.552679731629063</v>
      </c>
      <c r="Q8" s="9">
        <v>82.831072577261921</v>
      </c>
      <c r="R8" s="9">
        <v>86.934787882352069</v>
      </c>
      <c r="S8" s="9">
        <v>71.46809265271601</v>
      </c>
      <c r="T8" s="9">
        <v>90.917896232202239</v>
      </c>
      <c r="U8" s="9">
        <v>98.772169167803554</v>
      </c>
    </row>
    <row r="9" spans="1:21" x14ac:dyDescent="0.35">
      <c r="A9" s="14" t="s">
        <v>419</v>
      </c>
      <c r="B9" s="9">
        <v>61.937151718895969</v>
      </c>
      <c r="C9" s="9">
        <v>54.522567883474203</v>
      </c>
      <c r="D9" s="9">
        <v>463.94959637723957</v>
      </c>
      <c r="E9" s="9">
        <v>67.020419719698708</v>
      </c>
      <c r="F9" s="9">
        <v>109.86289252543121</v>
      </c>
      <c r="G9" s="9">
        <v>111.7254669433738</v>
      </c>
      <c r="H9" s="9">
        <v>88.361697972645544</v>
      </c>
      <c r="I9" s="9">
        <v>83.916229911054089</v>
      </c>
      <c r="J9" s="9">
        <v>75.285534160046026</v>
      </c>
      <c r="K9" s="9">
        <v>83.320134023758754</v>
      </c>
      <c r="L9" s="9">
        <v>7.5999684291341687</v>
      </c>
      <c r="M9" s="9">
        <v>68.432377918790593</v>
      </c>
      <c r="N9" s="9">
        <v>47.383171949239191</v>
      </c>
      <c r="O9" s="9">
        <v>46.468943075597899</v>
      </c>
      <c r="P9" s="9">
        <v>51.025838217224887</v>
      </c>
      <c r="Q9" s="9">
        <v>83.617675849531537</v>
      </c>
      <c r="R9" s="9">
        <v>85.590996302367799</v>
      </c>
      <c r="S9" s="9">
        <v>72.555043243390713</v>
      </c>
      <c r="T9" s="9">
        <v>94.198172601943625</v>
      </c>
      <c r="U9" s="9">
        <v>98.55178927484522</v>
      </c>
    </row>
    <row r="10" spans="1:21" x14ac:dyDescent="0.35">
      <c r="A10" s="14" t="s">
        <v>420</v>
      </c>
      <c r="B10" s="9">
        <v>62.58509620691818</v>
      </c>
      <c r="C10" s="9">
        <v>56.105017083258403</v>
      </c>
      <c r="D10" s="9">
        <v>473.37074227210081</v>
      </c>
      <c r="E10" s="9">
        <v>67.930349375887843</v>
      </c>
      <c r="F10" s="9">
        <v>112.69349845201241</v>
      </c>
      <c r="G10" s="9">
        <v>112.8965312777942</v>
      </c>
      <c r="H10" s="9">
        <v>88.170751994445212</v>
      </c>
      <c r="I10" s="9">
        <v>84.412065328490954</v>
      </c>
      <c r="J10" s="9">
        <v>77.635911811871864</v>
      </c>
      <c r="K10" s="9">
        <v>83.01553457203778</v>
      </c>
      <c r="L10" s="9">
        <v>7.9214172448679401</v>
      </c>
      <c r="M10" s="9">
        <v>68.210707099956565</v>
      </c>
      <c r="N10" s="9">
        <v>45.54519757021712</v>
      </c>
      <c r="O10" s="9">
        <v>48.076820825845147</v>
      </c>
      <c r="P10" s="9">
        <v>52.659400496786802</v>
      </c>
      <c r="Q10" s="9">
        <v>83.537267515032866</v>
      </c>
      <c r="R10" s="9">
        <v>87.937485757132464</v>
      </c>
      <c r="S10" s="9">
        <v>72.644531143426178</v>
      </c>
      <c r="T10" s="9">
        <v>85.261356665482836</v>
      </c>
      <c r="U10" s="9">
        <v>96.180081855388806</v>
      </c>
    </row>
    <row r="11" spans="1:21" x14ac:dyDescent="0.35">
      <c r="A11" s="14" t="s">
        <v>421</v>
      </c>
      <c r="B11" s="9">
        <v>63.610408544464001</v>
      </c>
      <c r="C11" s="9">
        <v>58.214949349637358</v>
      </c>
      <c r="D11" s="9">
        <v>472.71116361488481</v>
      </c>
      <c r="E11" s="9">
        <v>69.402638991266812</v>
      </c>
      <c r="F11" s="9">
        <v>112.16275984077841</v>
      </c>
      <c r="G11" s="9">
        <v>109.81322265045949</v>
      </c>
      <c r="H11" s="9">
        <v>91.182490832423198</v>
      </c>
      <c r="I11" s="9">
        <v>83.606550246830352</v>
      </c>
      <c r="J11" s="9">
        <v>82.375840076387277</v>
      </c>
      <c r="K11" s="9">
        <v>86.378312519037465</v>
      </c>
      <c r="L11" s="9">
        <v>8.8455825901025342</v>
      </c>
      <c r="M11" s="9">
        <v>65.438823347329205</v>
      </c>
      <c r="N11" s="9">
        <v>44.106573645275752</v>
      </c>
      <c r="O11" s="9">
        <v>49.159373438114777</v>
      </c>
      <c r="P11" s="9">
        <v>52.401283513219653</v>
      </c>
      <c r="Q11" s="9">
        <v>83.572227660467064</v>
      </c>
      <c r="R11" s="9">
        <v>89.260694096285462</v>
      </c>
      <c r="S11" s="9">
        <v>73.393173819332659</v>
      </c>
      <c r="T11" s="9">
        <v>89.484389629677466</v>
      </c>
      <c r="U11" s="9">
        <v>99.391331724210303</v>
      </c>
    </row>
    <row r="12" spans="1:21" x14ac:dyDescent="0.35">
      <c r="A12" s="14" t="s">
        <v>422</v>
      </c>
      <c r="B12" s="9">
        <v>64.094956644032692</v>
      </c>
      <c r="C12" s="9">
        <v>61.259965234070613</v>
      </c>
      <c r="D12" s="9">
        <v>468.05473518409133</v>
      </c>
      <c r="E12" s="9">
        <v>70.089967830276649</v>
      </c>
      <c r="F12" s="9">
        <v>110.5383780306381</v>
      </c>
      <c r="G12" s="9">
        <v>115.72783871924101</v>
      </c>
      <c r="H12" s="9">
        <v>93.190316724408547</v>
      </c>
      <c r="I12" s="9">
        <v>81.499684666072241</v>
      </c>
      <c r="J12" s="9">
        <v>82.165285411744549</v>
      </c>
      <c r="K12" s="9">
        <v>83.850137069753274</v>
      </c>
      <c r="L12" s="9">
        <v>8.9345550301717029</v>
      </c>
      <c r="M12" s="9">
        <v>76.274732022945926</v>
      </c>
      <c r="N12" s="9">
        <v>43.745714801226917</v>
      </c>
      <c r="O12" s="9">
        <v>48.659570169188733</v>
      </c>
      <c r="P12" s="9">
        <v>50.163091039274441</v>
      </c>
      <c r="Q12" s="9">
        <v>83.666620053139411</v>
      </c>
      <c r="R12" s="9">
        <v>87.755177052626934</v>
      </c>
      <c r="S12" s="9">
        <v>73.927918587837283</v>
      </c>
      <c r="T12" s="9">
        <v>81.942336874051591</v>
      </c>
      <c r="U12" s="9">
        <v>96.410956028964208</v>
      </c>
    </row>
    <row r="13" spans="1:21" x14ac:dyDescent="0.35">
      <c r="A13" s="14" t="s">
        <v>423</v>
      </c>
      <c r="B13" s="9">
        <v>64.494694237213622</v>
      </c>
      <c r="C13" s="9">
        <v>63.5377330216388</v>
      </c>
      <c r="D13" s="9">
        <v>464.19570781649941</v>
      </c>
      <c r="E13" s="9">
        <v>70.806586250494263</v>
      </c>
      <c r="F13" s="9">
        <v>115.2024446142093</v>
      </c>
      <c r="G13" s="9">
        <v>112.67417729024611</v>
      </c>
      <c r="H13" s="9">
        <v>91.211422041241434</v>
      </c>
      <c r="I13" s="9">
        <v>81.428353956897112</v>
      </c>
      <c r="J13" s="9">
        <v>83.84482610877842</v>
      </c>
      <c r="K13" s="9">
        <v>83.125190374657322</v>
      </c>
      <c r="L13" s="9">
        <v>9.7640077779133101</v>
      </c>
      <c r="M13" s="9">
        <v>71.651597377893822</v>
      </c>
      <c r="N13" s="9">
        <v>43.428159018463937</v>
      </c>
      <c r="O13" s="9">
        <v>50.688558758786442</v>
      </c>
      <c r="P13" s="9">
        <v>52.578075967717687</v>
      </c>
      <c r="Q13" s="9">
        <v>83.621171864074952</v>
      </c>
      <c r="R13" s="9">
        <v>89.57238317173038</v>
      </c>
      <c r="S13" s="9">
        <v>73.270946443674461</v>
      </c>
      <c r="T13" s="9">
        <v>78.222968391825148</v>
      </c>
      <c r="U13" s="9">
        <v>96.264036100325328</v>
      </c>
    </row>
    <row r="14" spans="1:21" x14ac:dyDescent="0.35">
      <c r="A14" s="14" t="s">
        <v>424</v>
      </c>
      <c r="B14" s="9">
        <v>64.712361568974913</v>
      </c>
      <c r="C14" s="9">
        <v>65.024276209314863</v>
      </c>
      <c r="D14" s="9">
        <v>450.48237842094898</v>
      </c>
      <c r="E14" s="9">
        <v>71.132676921274481</v>
      </c>
      <c r="F14" s="9">
        <v>119.979092115315</v>
      </c>
      <c r="G14" s="9">
        <v>106.77438482063449</v>
      </c>
      <c r="H14" s="9">
        <v>91.85948111876985</v>
      </c>
      <c r="I14" s="9">
        <v>81.865037078920466</v>
      </c>
      <c r="J14" s="9">
        <v>84.603802225513832</v>
      </c>
      <c r="K14" s="9">
        <v>82.978982637831251</v>
      </c>
      <c r="L14" s="9">
        <v>10.378204622261761</v>
      </c>
      <c r="M14" s="9">
        <v>68.234671512803487</v>
      </c>
      <c r="N14" s="9">
        <v>43.100980333193</v>
      </c>
      <c r="O14" s="9">
        <v>51.069259972138617</v>
      </c>
      <c r="P14" s="9">
        <v>52.266921247801143</v>
      </c>
      <c r="Q14" s="9">
        <v>84.236470423716952</v>
      </c>
      <c r="R14" s="9">
        <v>88.743172612527843</v>
      </c>
      <c r="S14" s="9">
        <v>73.650724360898153</v>
      </c>
      <c r="T14" s="9">
        <v>86.372001420592127</v>
      </c>
      <c r="U14" s="9">
        <v>95.928219120579286</v>
      </c>
    </row>
    <row r="15" spans="1:21" x14ac:dyDescent="0.35">
      <c r="A15" s="14" t="s">
        <v>425</v>
      </c>
      <c r="B15" s="9">
        <v>65.153142778779284</v>
      </c>
      <c r="C15" s="9">
        <v>65.935383324342141</v>
      </c>
      <c r="D15" s="9">
        <v>450.54144516637137</v>
      </c>
      <c r="E15" s="9">
        <v>71.529062586953444</v>
      </c>
      <c r="F15" s="9">
        <v>129.03381448273089</v>
      </c>
      <c r="G15" s="9">
        <v>105.6181440853839</v>
      </c>
      <c r="H15" s="9">
        <v>94.179764065992089</v>
      </c>
      <c r="I15" s="9">
        <v>81.960724615618815</v>
      </c>
      <c r="J15" s="9">
        <v>85.676162029159372</v>
      </c>
      <c r="K15" s="9">
        <v>83.971976850441663</v>
      </c>
      <c r="L15" s="9">
        <v>11.10433453637466</v>
      </c>
      <c r="M15" s="9">
        <v>63.745338172813369</v>
      </c>
      <c r="N15" s="9">
        <v>42.687195525350333</v>
      </c>
      <c r="O15" s="9">
        <v>52.511245573550838</v>
      </c>
      <c r="P15" s="9">
        <v>53.543362769277003</v>
      </c>
      <c r="Q15" s="9">
        <v>84.28891064186827</v>
      </c>
      <c r="R15" s="9">
        <v>87.772819830482305</v>
      </c>
      <c r="S15" s="9">
        <v>74.170190707445499</v>
      </c>
      <c r="T15" s="9">
        <v>84.26694217544312</v>
      </c>
      <c r="U15" s="9">
        <v>96.316507503410648</v>
      </c>
    </row>
    <row r="16" spans="1:21" x14ac:dyDescent="0.35">
      <c r="A16" s="14" t="s">
        <v>426</v>
      </c>
      <c r="B16" s="9">
        <v>65.611819783509503</v>
      </c>
      <c r="C16" s="9">
        <v>70.82658994185698</v>
      </c>
      <c r="D16" s="9">
        <v>455.98543020279578</v>
      </c>
      <c r="E16" s="9">
        <v>72.966204704883069</v>
      </c>
      <c r="F16" s="9">
        <v>138.6031924731615</v>
      </c>
      <c r="G16" s="9">
        <v>100.9042395493626</v>
      </c>
      <c r="H16" s="9">
        <v>96.121048177695485</v>
      </c>
      <c r="I16" s="9">
        <v>80.784637800926433</v>
      </c>
      <c r="J16" s="9">
        <v>87.20390750284615</v>
      </c>
      <c r="K16" s="9">
        <v>83.710021321961619</v>
      </c>
      <c r="L16" s="9">
        <v>11.19617705515574</v>
      </c>
      <c r="M16" s="9">
        <v>66.313524416241876</v>
      </c>
      <c r="N16" s="9">
        <v>43.322307090876294</v>
      </c>
      <c r="O16" s="9">
        <v>51.966779033784569</v>
      </c>
      <c r="P16" s="9">
        <v>52.408355211399581</v>
      </c>
      <c r="Q16" s="9">
        <v>84.316878758215637</v>
      </c>
      <c r="R16" s="9">
        <v>88.810803260973444</v>
      </c>
      <c r="S16" s="9">
        <v>73.76422120972363</v>
      </c>
      <c r="T16" s="9">
        <v>83.840764536854678</v>
      </c>
      <c r="U16" s="9">
        <v>91.803966838073251</v>
      </c>
    </row>
    <row r="17" spans="1:21" x14ac:dyDescent="0.35">
      <c r="A17" s="14" t="s">
        <v>427</v>
      </c>
      <c r="B17" s="9">
        <v>65.960398745543685</v>
      </c>
      <c r="C17" s="9">
        <v>72.313133129533057</v>
      </c>
      <c r="D17" s="9">
        <v>451.73262453238829</v>
      </c>
      <c r="E17" s="9">
        <v>73.768739229976916</v>
      </c>
      <c r="F17" s="9">
        <v>144.6182300671465</v>
      </c>
      <c r="G17" s="9">
        <v>102.2235398754818</v>
      </c>
      <c r="H17" s="9">
        <v>97.217540991906489</v>
      </c>
      <c r="I17" s="9">
        <v>79.246678120174849</v>
      </c>
      <c r="J17" s="9">
        <v>88.824688758584387</v>
      </c>
      <c r="K17" s="9">
        <v>84.252208346024986</v>
      </c>
      <c r="L17" s="9">
        <v>11.45161406051561</v>
      </c>
      <c r="M17" s="9">
        <v>68.662036875240275</v>
      </c>
      <c r="N17" s="9">
        <v>42.095387021110241</v>
      </c>
      <c r="O17" s="9">
        <v>51.764730903793193</v>
      </c>
      <c r="P17" s="9">
        <v>51.824940111556039</v>
      </c>
      <c r="Q17" s="9">
        <v>84.072157740176195</v>
      </c>
      <c r="R17" s="9">
        <v>89.837024839560982</v>
      </c>
      <c r="S17" s="9">
        <v>73.013395902108968</v>
      </c>
      <c r="T17" s="9">
        <v>84.680205340134947</v>
      </c>
      <c r="U17" s="9">
        <v>94.12320285444433</v>
      </c>
    </row>
    <row r="18" spans="1:21" x14ac:dyDescent="0.35">
      <c r="A18" s="14" t="s">
        <v>428</v>
      </c>
      <c r="B18" s="9">
        <v>66.991546668391408</v>
      </c>
      <c r="C18" s="9">
        <v>73.847629323263192</v>
      </c>
      <c r="D18" s="9">
        <v>458.62374483165979</v>
      </c>
      <c r="E18" s="9">
        <v>75.186354960434656</v>
      </c>
      <c r="F18" s="9">
        <v>146.35519279482131</v>
      </c>
      <c r="G18" s="9">
        <v>102.57930625555881</v>
      </c>
      <c r="H18" s="9">
        <v>98.898444224245793</v>
      </c>
      <c r="I18" s="9">
        <v>80.109605723854472</v>
      </c>
      <c r="J18" s="9">
        <v>89.50531895359228</v>
      </c>
      <c r="K18" s="9">
        <v>85.336582394151691</v>
      </c>
      <c r="L18" s="9">
        <v>12.3413384612073</v>
      </c>
      <c r="M18" s="9">
        <v>69.722462143716584</v>
      </c>
      <c r="N18" s="9">
        <v>41.859625909665013</v>
      </c>
      <c r="O18" s="9">
        <v>53.151419122260393</v>
      </c>
      <c r="P18" s="9">
        <v>51.991125018784203</v>
      </c>
      <c r="Q18" s="9">
        <v>83.684100125856517</v>
      </c>
      <c r="R18" s="9">
        <v>90.889710584931592</v>
      </c>
      <c r="S18" s="9">
        <v>73.16618012168172</v>
      </c>
      <c r="T18" s="9">
        <v>83.67287637619863</v>
      </c>
      <c r="U18" s="9">
        <v>91.205792842900621</v>
      </c>
    </row>
    <row r="19" spans="1:21" x14ac:dyDescent="0.35">
      <c r="A19" s="14" t="s">
        <v>429</v>
      </c>
      <c r="B19" s="9">
        <v>68.104587304975951</v>
      </c>
      <c r="C19" s="9">
        <v>75.238266498831138</v>
      </c>
      <c r="D19" s="9">
        <v>452.25438078361879</v>
      </c>
      <c r="E19" s="9">
        <v>75.55930896114738</v>
      </c>
      <c r="F19" s="9">
        <v>141.96453701097661</v>
      </c>
      <c r="G19" s="9">
        <v>105.0696709160984</v>
      </c>
      <c r="H19" s="9">
        <v>98.476048575499604</v>
      </c>
      <c r="I19" s="9">
        <v>83.517821803710063</v>
      </c>
      <c r="J19" s="9">
        <v>88.046126161417078</v>
      </c>
      <c r="K19" s="9">
        <v>86.603716113310995</v>
      </c>
      <c r="L19" s="9">
        <v>12.99284632881057</v>
      </c>
      <c r="M19" s="9">
        <v>73.329106277178397</v>
      </c>
      <c r="N19" s="9">
        <v>41.080170806519519</v>
      </c>
      <c r="O19" s="9">
        <v>55.90990780224805</v>
      </c>
      <c r="P19" s="9">
        <v>53.546898618366967</v>
      </c>
      <c r="Q19" s="9">
        <v>82.831072577261921</v>
      </c>
      <c r="R19" s="9">
        <v>91.266089845846238</v>
      </c>
      <c r="S19" s="9">
        <v>73.146536436308068</v>
      </c>
      <c r="T19" s="9">
        <v>85.571304039001717</v>
      </c>
      <c r="U19" s="9">
        <v>87.847623045440244</v>
      </c>
    </row>
    <row r="20" spans="1:21" x14ac:dyDescent="0.35">
      <c r="A20" s="14" t="s">
        <v>430</v>
      </c>
      <c r="B20" s="9">
        <v>69.012409858443291</v>
      </c>
      <c r="C20" s="9">
        <v>77.324222262183056</v>
      </c>
      <c r="D20" s="9">
        <v>444.22130340618241</v>
      </c>
      <c r="E20" s="9">
        <v>76.523912502257744</v>
      </c>
      <c r="F20" s="9">
        <v>125.8172168388887</v>
      </c>
      <c r="G20" s="9">
        <v>105.11414171360811</v>
      </c>
      <c r="H20" s="9">
        <v>99.977578313165878</v>
      </c>
      <c r="I20" s="9">
        <v>86.844268534023442</v>
      </c>
      <c r="J20" s="9">
        <v>90.577678757237805</v>
      </c>
      <c r="K20" s="9">
        <v>88.053609503502898</v>
      </c>
      <c r="L20" s="9">
        <v>14.112177026454949</v>
      </c>
      <c r="M20" s="9">
        <v>74.121928935530732</v>
      </c>
      <c r="N20" s="9">
        <v>40.781860828772473</v>
      </c>
      <c r="O20" s="9">
        <v>54.017035847591913</v>
      </c>
      <c r="P20" s="9">
        <v>52.182060869642093</v>
      </c>
      <c r="Q20" s="9">
        <v>82.348622570269896</v>
      </c>
      <c r="R20" s="9">
        <v>90.648592620908161</v>
      </c>
      <c r="S20" s="9">
        <v>73.589610673069046</v>
      </c>
      <c r="T20" s="9">
        <v>87.44390275401156</v>
      </c>
      <c r="U20" s="9">
        <v>94.605939762829266</v>
      </c>
    </row>
    <row r="21" spans="1:21" x14ac:dyDescent="0.35">
      <c r="A21" s="14" t="s">
        <v>431</v>
      </c>
      <c r="B21" s="9">
        <v>69.711707497122319</v>
      </c>
      <c r="C21" s="9">
        <v>78.906671461967264</v>
      </c>
      <c r="D21" s="9">
        <v>416.62728883638511</v>
      </c>
      <c r="E21" s="9">
        <v>77.414315770975008</v>
      </c>
      <c r="F21" s="9">
        <v>118.8693659281895</v>
      </c>
      <c r="G21" s="9">
        <v>107.30803439075009</v>
      </c>
      <c r="H21" s="9">
        <v>97.665974728589106</v>
      </c>
      <c r="I21" s="9">
        <v>89.224278537720465</v>
      </c>
      <c r="J21" s="9">
        <v>88.452545630378637</v>
      </c>
      <c r="K21" s="9">
        <v>84.666463600365518</v>
      </c>
      <c r="L21" s="9">
        <v>15.50990535915447</v>
      </c>
      <c r="M21" s="9">
        <v>73.049521460630956</v>
      </c>
      <c r="N21" s="9">
        <v>39.94947976183316</v>
      </c>
      <c r="O21" s="9">
        <v>56.866977891680939</v>
      </c>
      <c r="P21" s="9">
        <v>52.733653327675981</v>
      </c>
      <c r="Q21" s="9">
        <v>81.394210599916093</v>
      </c>
      <c r="R21" s="9">
        <v>90.666235398763533</v>
      </c>
      <c r="S21" s="9">
        <v>74.897007066270163</v>
      </c>
      <c r="T21" s="9">
        <v>84.848093500791009</v>
      </c>
      <c r="U21" s="9">
        <v>94.291111344317343</v>
      </c>
    </row>
    <row r="22" spans="1:21" x14ac:dyDescent="0.35">
      <c r="A22" s="14" t="s">
        <v>432</v>
      </c>
      <c r="B22" s="9">
        <v>70.22212669152951</v>
      </c>
      <c r="C22" s="9">
        <v>80.225379128454108</v>
      </c>
      <c r="D22" s="9">
        <v>402.50049222287851</v>
      </c>
      <c r="E22" s="9">
        <v>78.12507627495107</v>
      </c>
      <c r="F22" s="9">
        <v>118.5637891520245</v>
      </c>
      <c r="G22" s="9">
        <v>110.31722502223541</v>
      </c>
      <c r="H22" s="9">
        <v>95.238646308739391</v>
      </c>
      <c r="I22" s="9">
        <v>88.309157732205378</v>
      </c>
      <c r="J22" s="9">
        <v>91.659831801099287</v>
      </c>
      <c r="K22" s="9">
        <v>83.807493146512329</v>
      </c>
      <c r="L22" s="9">
        <v>16.428330546965249</v>
      </c>
      <c r="M22" s="9">
        <v>72.566239134884697</v>
      </c>
      <c r="N22" s="9">
        <v>40.411379082215667</v>
      </c>
      <c r="O22" s="9">
        <v>57.096674713144822</v>
      </c>
      <c r="P22" s="9">
        <v>53.797943903754188</v>
      </c>
      <c r="Q22" s="9">
        <v>81.9081247377989</v>
      </c>
      <c r="R22" s="9">
        <v>91.148471326810409</v>
      </c>
      <c r="S22" s="9">
        <v>76.058167135023055</v>
      </c>
      <c r="T22" s="9">
        <v>85.467988247828757</v>
      </c>
      <c r="U22" s="9">
        <v>94.647916885297505</v>
      </c>
    </row>
    <row r="23" spans="1:21" x14ac:dyDescent="0.35">
      <c r="A23" s="14" t="s">
        <v>433</v>
      </c>
      <c r="B23" s="9">
        <v>70.786038751204188</v>
      </c>
      <c r="C23" s="9">
        <v>80.609003176886645</v>
      </c>
      <c r="D23" s="9">
        <v>388.80685174246901</v>
      </c>
      <c r="E23" s="9">
        <v>79.691092550195023</v>
      </c>
      <c r="F23" s="9">
        <v>128.55132483615461</v>
      </c>
      <c r="G23" s="9">
        <v>109.9169878446487</v>
      </c>
      <c r="H23" s="9">
        <v>96.922442661960531</v>
      </c>
      <c r="I23" s="9">
        <v>87.665441576234699</v>
      </c>
      <c r="J23" s="9">
        <v>90.793130041988519</v>
      </c>
      <c r="K23" s="9">
        <v>82.327139811148342</v>
      </c>
      <c r="L23" s="9">
        <v>16.766999834970481</v>
      </c>
      <c r="M23" s="9">
        <v>72.720010783985771</v>
      </c>
      <c r="N23" s="9">
        <v>40.584591327359107</v>
      </c>
      <c r="O23" s="9">
        <v>56.698958920424943</v>
      </c>
      <c r="P23" s="9">
        <v>55.693159015973201</v>
      </c>
      <c r="Q23" s="9">
        <v>82.869528737239548</v>
      </c>
      <c r="R23" s="9">
        <v>92.771606889504753</v>
      </c>
      <c r="S23" s="9">
        <v>77.985430933347885</v>
      </c>
      <c r="T23" s="9">
        <v>86.733606689697467</v>
      </c>
      <c r="U23" s="9">
        <v>89.505719382936306</v>
      </c>
    </row>
    <row r="24" spans="1:21" x14ac:dyDescent="0.35">
      <c r="A24" s="14" t="s">
        <v>434</v>
      </c>
      <c r="B24" s="9">
        <v>71.438068148937745</v>
      </c>
      <c r="C24" s="9">
        <v>79.266319007372772</v>
      </c>
      <c r="D24" s="9">
        <v>383.71726717857848</v>
      </c>
      <c r="E24" s="9">
        <v>80.425284719137323</v>
      </c>
      <c r="F24" s="9">
        <v>149.8452012383901</v>
      </c>
      <c r="G24" s="9">
        <v>109.99110584049809</v>
      </c>
      <c r="H24" s="9">
        <v>96.566588793496265</v>
      </c>
      <c r="I24" s="9">
        <v>87.999478067981642</v>
      </c>
      <c r="J24" s="9">
        <v>88.462338870594564</v>
      </c>
      <c r="K24" s="9">
        <v>82.71093512031679</v>
      </c>
      <c r="L24" s="9">
        <v>17.231952586299681</v>
      </c>
      <c r="M24" s="9">
        <v>72.91771718997289</v>
      </c>
      <c r="N24" s="9">
        <v>39.8773079930234</v>
      </c>
      <c r="O24" s="9">
        <v>57.351893403660263</v>
      </c>
      <c r="P24" s="9">
        <v>56.322540153986218</v>
      </c>
      <c r="Q24" s="9">
        <v>83.628163893161798</v>
      </c>
      <c r="R24" s="9">
        <v>95.391559401027692</v>
      </c>
      <c r="S24" s="9">
        <v>80.416882656262786</v>
      </c>
      <c r="T24" s="9">
        <v>87.560133019081135</v>
      </c>
      <c r="U24" s="9">
        <v>89.768076398362894</v>
      </c>
    </row>
    <row r="25" spans="1:21" x14ac:dyDescent="0.35">
      <c r="A25" s="14" t="s">
        <v>435</v>
      </c>
      <c r="B25" s="9">
        <v>71.684329848678402</v>
      </c>
      <c r="C25" s="9">
        <v>78.163399868129233</v>
      </c>
      <c r="D25" s="9">
        <v>390.22445363260488</v>
      </c>
      <c r="E25" s="9">
        <v>80.862675798507212</v>
      </c>
      <c r="F25" s="9">
        <v>159.1894173937518</v>
      </c>
      <c r="G25" s="9">
        <v>109.0127482952861</v>
      </c>
      <c r="H25" s="9">
        <v>98.345858135817551</v>
      </c>
      <c r="I25" s="9">
        <v>86.906900376225991</v>
      </c>
      <c r="J25" s="9">
        <v>89.529802054132134</v>
      </c>
      <c r="K25" s="9">
        <v>84.06335668595797</v>
      </c>
      <c r="L25" s="9">
        <v>17.42998801742138</v>
      </c>
      <c r="M25" s="9">
        <v>71.162323948935835</v>
      </c>
      <c r="N25" s="9">
        <v>40.180429422024417</v>
      </c>
      <c r="O25" s="9">
        <v>58.006954709316553</v>
      </c>
      <c r="P25" s="9">
        <v>57.400974126424288</v>
      </c>
      <c r="Q25" s="9">
        <v>84.530135645364282</v>
      </c>
      <c r="R25" s="9">
        <v>90.880889196003906</v>
      </c>
      <c r="S25" s="9">
        <v>82.647532262024939</v>
      </c>
      <c r="T25" s="9">
        <v>89.510218577470695</v>
      </c>
      <c r="U25" s="9">
        <v>91.499632700178395</v>
      </c>
    </row>
    <row r="26" spans="1:21" x14ac:dyDescent="0.35">
      <c r="A26" s="14" t="s">
        <v>436</v>
      </c>
      <c r="B26" s="9">
        <v>72.006843196364045</v>
      </c>
      <c r="C26" s="9">
        <v>80.081520110291919</v>
      </c>
      <c r="D26" s="9">
        <v>389.79129749950778</v>
      </c>
      <c r="E26" s="9">
        <v>81.444562145168931</v>
      </c>
      <c r="F26" s="9">
        <v>165.09187407020221</v>
      </c>
      <c r="G26" s="9">
        <v>106.75956122146459</v>
      </c>
      <c r="H26" s="9">
        <v>97.341945189824898</v>
      </c>
      <c r="I26" s="9">
        <v>87.225278907422307</v>
      </c>
      <c r="J26" s="9">
        <v>90.029257305145123</v>
      </c>
      <c r="K26" s="9">
        <v>84.233932378921722</v>
      </c>
      <c r="L26" s="9">
        <v>17.432858096133291</v>
      </c>
      <c r="M26" s="9">
        <v>72.430440795418804</v>
      </c>
      <c r="N26" s="9">
        <v>40.935827268899978</v>
      </c>
      <c r="O26" s="9">
        <v>58.881078724331907</v>
      </c>
      <c r="P26" s="9">
        <v>56.930706197459493</v>
      </c>
      <c r="Q26" s="9">
        <v>84.963641448748433</v>
      </c>
      <c r="R26" s="9">
        <v>90.783853917799362</v>
      </c>
      <c r="S26" s="9">
        <v>83.775952855155097</v>
      </c>
      <c r="T26" s="9">
        <v>87.805508023116914</v>
      </c>
      <c r="U26" s="9">
        <v>88.456291321229926</v>
      </c>
    </row>
    <row r="27" spans="1:21" x14ac:dyDescent="0.35">
      <c r="A27" s="14" t="s">
        <v>437</v>
      </c>
      <c r="B27" s="9">
        <v>72.153121867931944</v>
      </c>
      <c r="C27" s="9">
        <v>82.023616855481635</v>
      </c>
      <c r="D27" s="9">
        <v>382.9493994880882</v>
      </c>
      <c r="E27" s="9">
        <v>81.085276615686524</v>
      </c>
      <c r="F27" s="9">
        <v>162.93675364882799</v>
      </c>
      <c r="G27" s="9">
        <v>106.0924992588201</v>
      </c>
      <c r="H27" s="9">
        <v>97.885851915607674</v>
      </c>
      <c r="I27" s="9">
        <v>88.733662440467128</v>
      </c>
      <c r="J27" s="9">
        <v>86.067891637797018</v>
      </c>
      <c r="K27" s="9">
        <v>84.879683216570214</v>
      </c>
      <c r="L27" s="9">
        <v>18.035574625634109</v>
      </c>
      <c r="M27" s="9">
        <v>72.741978162428794</v>
      </c>
      <c r="N27" s="9">
        <v>41.248571600408972</v>
      </c>
      <c r="O27" s="9">
        <v>58.823654518965938</v>
      </c>
      <c r="P27" s="9">
        <v>54.929415612541654</v>
      </c>
      <c r="Q27" s="9">
        <v>85.386659208502309</v>
      </c>
      <c r="R27" s="9">
        <v>90.33690354546323</v>
      </c>
      <c r="S27" s="9">
        <v>84.424194472485198</v>
      </c>
      <c r="T27" s="9">
        <v>89.639363316436899</v>
      </c>
      <c r="U27" s="9">
        <v>91.205792842900621</v>
      </c>
    </row>
    <row r="28" spans="1:21" x14ac:dyDescent="0.35">
      <c r="A28" s="14" t="s">
        <v>438</v>
      </c>
      <c r="B28" s="9">
        <v>72.299789578519992</v>
      </c>
      <c r="C28" s="9">
        <v>96.625307198945038</v>
      </c>
      <c r="D28" s="9">
        <v>375.77278991927551</v>
      </c>
      <c r="E28" s="9">
        <v>81.753079067224462</v>
      </c>
      <c r="F28" s="9">
        <v>151.79124281291459</v>
      </c>
      <c r="G28" s="9">
        <v>105.6922620812333</v>
      </c>
      <c r="H28" s="9">
        <v>97.148106090742743</v>
      </c>
      <c r="I28" s="9">
        <v>87.747210925776926</v>
      </c>
      <c r="J28" s="9">
        <v>84.447110382058781</v>
      </c>
      <c r="K28" s="9">
        <v>84.221748400852874</v>
      </c>
      <c r="L28" s="9">
        <v>18.91955886890198</v>
      </c>
      <c r="M28" s="9">
        <v>75.138419447121024</v>
      </c>
      <c r="N28" s="9">
        <v>41.339989174234667</v>
      </c>
      <c r="O28" s="9">
        <v>58.476982464349128</v>
      </c>
      <c r="P28" s="9">
        <v>54.688977874424317</v>
      </c>
      <c r="Q28" s="9">
        <v>84.456719339952457</v>
      </c>
      <c r="R28" s="9">
        <v>90.134011600126442</v>
      </c>
      <c r="S28" s="9">
        <v>82.726107003519488</v>
      </c>
      <c r="T28" s="9">
        <v>93.177929164110679</v>
      </c>
      <c r="U28" s="9">
        <v>90.355756112918456</v>
      </c>
    </row>
    <row r="29" spans="1:21" x14ac:dyDescent="0.35">
      <c r="A29" s="14" t="s">
        <v>439</v>
      </c>
      <c r="B29" s="9">
        <v>72.7446556980357</v>
      </c>
      <c r="C29" s="9">
        <v>98.663309956242884</v>
      </c>
      <c r="D29" s="9">
        <v>387.12344949793271</v>
      </c>
      <c r="E29" s="9">
        <v>80.956402458372182</v>
      </c>
      <c r="F29" s="9">
        <v>145.22938361947649</v>
      </c>
      <c r="G29" s="9">
        <v>104.20990216424551</v>
      </c>
      <c r="H29" s="9">
        <v>96.271490463550293</v>
      </c>
      <c r="I29" s="9">
        <v>87.785485940456255</v>
      </c>
      <c r="J29" s="9">
        <v>83.727307226187122</v>
      </c>
      <c r="K29" s="9">
        <v>85.665549802010361</v>
      </c>
      <c r="L29" s="9">
        <v>19.209436818804761</v>
      </c>
      <c r="M29" s="9">
        <v>76.146921821095674</v>
      </c>
      <c r="N29" s="9">
        <v>42.494737475190952</v>
      </c>
      <c r="O29" s="9">
        <v>60.852643108563647</v>
      </c>
      <c r="P29" s="9">
        <v>56.654909968442553</v>
      </c>
      <c r="Q29" s="9">
        <v>84.680464270731363</v>
      </c>
      <c r="R29" s="9">
        <v>89.916417339910168</v>
      </c>
      <c r="S29" s="9">
        <v>83.505306523340522</v>
      </c>
      <c r="T29" s="9">
        <v>92.945468633971529</v>
      </c>
      <c r="U29" s="9">
        <v>90.502676041557351</v>
      </c>
    </row>
    <row r="30" spans="1:21" x14ac:dyDescent="0.35">
      <c r="A30" s="14" t="s">
        <v>440</v>
      </c>
      <c r="B30" s="9">
        <v>73.491221577660212</v>
      </c>
      <c r="C30" s="9">
        <v>98.519450938080681</v>
      </c>
      <c r="D30" s="9">
        <v>353.14038196495369</v>
      </c>
      <c r="E30" s="9">
        <v>86.667870793894096</v>
      </c>
      <c r="F30" s="9">
        <v>143.42808893892479</v>
      </c>
      <c r="G30" s="9">
        <v>102.5051882597095</v>
      </c>
      <c r="H30" s="9">
        <v>97.220434112788311</v>
      </c>
      <c r="I30" s="9">
        <v>87.406215340451908</v>
      </c>
      <c r="J30" s="9">
        <v>84.016207812557383</v>
      </c>
      <c r="K30" s="9">
        <v>87.645446238196769</v>
      </c>
      <c r="L30" s="9">
        <v>19.78345256118649</v>
      </c>
      <c r="M30" s="9">
        <v>75.713565355447159</v>
      </c>
      <c r="N30" s="9">
        <v>42.749744391652143</v>
      </c>
      <c r="O30" s="9">
        <v>60.982379276242327</v>
      </c>
      <c r="P30" s="9">
        <v>56.039672226789357</v>
      </c>
      <c r="Q30" s="9">
        <v>83.488323311424978</v>
      </c>
      <c r="R30" s="9">
        <v>88.52851881528747</v>
      </c>
      <c r="S30" s="9">
        <v>83.459471257468692</v>
      </c>
      <c r="T30" s="9">
        <v>97.065185806993199</v>
      </c>
      <c r="U30" s="9">
        <v>92.412635113862933</v>
      </c>
    </row>
    <row r="31" spans="1:21" x14ac:dyDescent="0.35">
      <c r="A31" s="14" t="s">
        <v>441</v>
      </c>
      <c r="B31" s="9">
        <v>74.028484464456184</v>
      </c>
      <c r="C31" s="9">
        <v>98.351615416891448</v>
      </c>
      <c r="D31" s="9">
        <v>368.61586926560352</v>
      </c>
      <c r="E31" s="9">
        <v>86.050836949783019</v>
      </c>
      <c r="F31" s="9">
        <v>147.23975714687791</v>
      </c>
      <c r="G31" s="9">
        <v>104.6694337385117</v>
      </c>
      <c r="H31" s="9">
        <v>97.518425563616105</v>
      </c>
      <c r="I31" s="9">
        <v>87.675880216601783</v>
      </c>
      <c r="J31" s="9">
        <v>83.247438455606016</v>
      </c>
      <c r="K31" s="9">
        <v>88.918671946390489</v>
      </c>
      <c r="L31" s="9">
        <v>20.853991920728429</v>
      </c>
      <c r="M31" s="9">
        <v>77.638706520816598</v>
      </c>
      <c r="N31" s="9">
        <v>44.092139291513803</v>
      </c>
      <c r="O31" s="9">
        <v>60.235864606484682</v>
      </c>
      <c r="P31" s="9">
        <v>56.867060913840191</v>
      </c>
      <c r="Q31" s="9">
        <v>83.967277303873587</v>
      </c>
      <c r="R31" s="9">
        <v>87.784581682385891</v>
      </c>
      <c r="S31" s="9">
        <v>84.12735656017243</v>
      </c>
      <c r="T31" s="9">
        <v>95.050527879120523</v>
      </c>
      <c r="U31" s="9">
        <v>91.205792842900621</v>
      </c>
    </row>
    <row r="32" spans="1:21" x14ac:dyDescent="0.35">
      <c r="A32" s="14" t="s">
        <v>442</v>
      </c>
      <c r="B32" s="9">
        <v>74.504084666561951</v>
      </c>
      <c r="C32" s="9">
        <v>96.865072229215372</v>
      </c>
      <c r="D32" s="9">
        <v>370.8604055916519</v>
      </c>
      <c r="E32" s="9">
        <v>85.961015567412417</v>
      </c>
      <c r="F32" s="9">
        <v>160.66905230991921</v>
      </c>
      <c r="G32" s="9">
        <v>108.5976875185295</v>
      </c>
      <c r="H32" s="9">
        <v>93.939635032800766</v>
      </c>
      <c r="I32" s="9">
        <v>86.085727334014749</v>
      </c>
      <c r="J32" s="9">
        <v>85.568436386784015</v>
      </c>
      <c r="K32" s="9">
        <v>88.583612549497417</v>
      </c>
      <c r="L32" s="9">
        <v>22.102476160408699</v>
      </c>
      <c r="M32" s="9">
        <v>77.858380305246712</v>
      </c>
      <c r="N32" s="9">
        <v>46.098514464425342</v>
      </c>
      <c r="O32" s="9">
        <v>62.237204504609892</v>
      </c>
      <c r="P32" s="9">
        <v>57.026174122888442</v>
      </c>
      <c r="Q32" s="9">
        <v>84.019717522024891</v>
      </c>
      <c r="R32" s="9">
        <v>86.66426528856968</v>
      </c>
      <c r="S32" s="9">
        <v>85.524240853408998</v>
      </c>
      <c r="T32" s="9">
        <v>100.4358634940109</v>
      </c>
      <c r="U32" s="9">
        <v>87.606254591247762</v>
      </c>
    </row>
    <row r="33" spans="1:21" x14ac:dyDescent="0.35">
      <c r="A33" s="14" t="s">
        <v>443</v>
      </c>
      <c r="B33" s="9">
        <v>75.123434786604804</v>
      </c>
      <c r="C33" s="9">
        <v>96.193730144458428</v>
      </c>
      <c r="D33" s="9">
        <v>343.8472140185076</v>
      </c>
      <c r="E33" s="9">
        <v>85.32640797457664</v>
      </c>
      <c r="F33" s="9">
        <v>165.9603554340396</v>
      </c>
      <c r="G33" s="9">
        <v>108.8200415060777</v>
      </c>
      <c r="H33" s="9">
        <v>94.960906704084351</v>
      </c>
      <c r="I33" s="9">
        <v>87.888132570732651</v>
      </c>
      <c r="J33" s="9">
        <v>87.71315599407508</v>
      </c>
      <c r="K33" s="9">
        <v>89.204995431008228</v>
      </c>
      <c r="L33" s="9">
        <v>23.141444654119638</v>
      </c>
      <c r="M33" s="9">
        <v>78.633229653963866</v>
      </c>
      <c r="N33" s="9">
        <v>46.916461177602692</v>
      </c>
      <c r="O33" s="9">
        <v>62.143624318087568</v>
      </c>
      <c r="P33" s="9">
        <v>56.014921283159637</v>
      </c>
      <c r="Q33" s="9">
        <v>84.729408474339252</v>
      </c>
      <c r="R33" s="9">
        <v>87.65226084847059</v>
      </c>
      <c r="S33" s="9">
        <v>86.222683000027274</v>
      </c>
      <c r="T33" s="9">
        <v>102.86378458657541</v>
      </c>
      <c r="U33" s="9">
        <v>86.221009549795355</v>
      </c>
    </row>
    <row r="34" spans="1:21" x14ac:dyDescent="0.35">
      <c r="A34" s="14" t="s">
        <v>444</v>
      </c>
      <c r="B34" s="9">
        <v>75.777992937969188</v>
      </c>
      <c r="C34" s="9">
        <v>93.268596775160333</v>
      </c>
      <c r="D34" s="9">
        <v>339.8109864146486</v>
      </c>
      <c r="E34" s="9">
        <v>85.949299734929284</v>
      </c>
      <c r="F34" s="9">
        <v>171.2999075228177</v>
      </c>
      <c r="G34" s="9">
        <v>109.3388674770234</v>
      </c>
      <c r="H34" s="9">
        <v>95.394874836357843</v>
      </c>
      <c r="I34" s="9">
        <v>88.161276993671578</v>
      </c>
      <c r="J34" s="9">
        <v>87.84046811688232</v>
      </c>
      <c r="K34" s="9">
        <v>89.905574169966499</v>
      </c>
      <c r="L34" s="9">
        <v>23.124224181848192</v>
      </c>
      <c r="M34" s="9">
        <v>80.38063475738528</v>
      </c>
      <c r="N34" s="9">
        <v>46.11776026944127</v>
      </c>
      <c r="O34" s="9">
        <v>64.576709167668042</v>
      </c>
      <c r="P34" s="9">
        <v>57.372687333704597</v>
      </c>
      <c r="Q34" s="9">
        <v>85.176898335897079</v>
      </c>
      <c r="R34" s="9">
        <v>87.699308256084919</v>
      </c>
      <c r="S34" s="9">
        <v>87.783264671377509</v>
      </c>
      <c r="T34" s="9">
        <v>105.9761727956607</v>
      </c>
      <c r="U34" s="9">
        <v>85.360478539196137</v>
      </c>
    </row>
    <row r="35" spans="1:21" x14ac:dyDescent="0.35">
      <c r="A35" s="14" t="s">
        <v>445</v>
      </c>
      <c r="B35" s="9">
        <v>76.40201152625356</v>
      </c>
      <c r="C35" s="9">
        <v>90.223580890727078</v>
      </c>
      <c r="D35" s="9">
        <v>339.06280763929908</v>
      </c>
      <c r="E35" s="9">
        <v>87.599279476302286</v>
      </c>
      <c r="F35" s="9">
        <v>171.07474568774879</v>
      </c>
      <c r="G35" s="9">
        <v>105.973910465461</v>
      </c>
      <c r="H35" s="9">
        <v>95.770980550994864</v>
      </c>
      <c r="I35" s="9">
        <v>87.380118739534169</v>
      </c>
      <c r="J35" s="9">
        <v>87.722949234291022</v>
      </c>
      <c r="K35" s="9">
        <v>88.906487968321656</v>
      </c>
      <c r="L35" s="9">
        <v>24.240684800780659</v>
      </c>
      <c r="M35" s="9">
        <v>78.08803926169638</v>
      </c>
      <c r="N35" s="9">
        <v>45.540386118963127</v>
      </c>
      <c r="O35" s="9">
        <v>68.760168869700223</v>
      </c>
      <c r="P35" s="9">
        <v>57.726272242700681</v>
      </c>
      <c r="Q35" s="9">
        <v>85.330722975807589</v>
      </c>
      <c r="R35" s="9">
        <v>88.137437239493352</v>
      </c>
      <c r="S35" s="9">
        <v>89.245627915859544</v>
      </c>
      <c r="T35" s="9">
        <v>108.5978109966745</v>
      </c>
      <c r="U35" s="9">
        <v>82.831356910483791</v>
      </c>
    </row>
    <row r="36" spans="1:21" x14ac:dyDescent="0.35">
      <c r="A36" s="14" t="s">
        <v>446</v>
      </c>
      <c r="B36" s="9">
        <v>76.708379754603911</v>
      </c>
      <c r="C36" s="9">
        <v>87.754001078942636</v>
      </c>
      <c r="D36" s="9">
        <v>333.17582201220722</v>
      </c>
      <c r="E36" s="9">
        <v>89.180916861523741</v>
      </c>
      <c r="F36" s="9">
        <v>164.57721844718751</v>
      </c>
      <c r="G36" s="9">
        <v>102.193892677142</v>
      </c>
      <c r="H36" s="9">
        <v>97.550249893316163</v>
      </c>
      <c r="I36" s="9">
        <v>88.427462323032429</v>
      </c>
      <c r="J36" s="9">
        <v>89.00586370257929</v>
      </c>
      <c r="K36" s="9">
        <v>92.318001827596703</v>
      </c>
      <c r="L36" s="9">
        <v>24.381318657664181</v>
      </c>
      <c r="M36" s="9">
        <v>75.839378522893512</v>
      </c>
      <c r="N36" s="9">
        <v>45.116978408612503</v>
      </c>
      <c r="O36" s="9">
        <v>67.126769250401438</v>
      </c>
      <c r="P36" s="9">
        <v>58.171789228035763</v>
      </c>
      <c r="Q36" s="9">
        <v>86.306111033421899</v>
      </c>
      <c r="R36" s="9">
        <v>88.046282887240608</v>
      </c>
      <c r="S36" s="9">
        <v>90.223446921125145</v>
      </c>
      <c r="T36" s="9">
        <v>108.52032415329479</v>
      </c>
      <c r="U36" s="9">
        <v>85.328995697344951</v>
      </c>
    </row>
    <row r="37" spans="1:21" x14ac:dyDescent="0.35">
      <c r="A37" s="14" t="s">
        <v>447</v>
      </c>
      <c r="B37" s="9">
        <v>76.993350836847256</v>
      </c>
      <c r="C37" s="9">
        <v>84.469220164239047</v>
      </c>
      <c r="D37" s="9">
        <v>335.92242567434528</v>
      </c>
      <c r="E37" s="9">
        <v>88.92512118564224</v>
      </c>
      <c r="F37" s="9">
        <v>153.09396485867069</v>
      </c>
      <c r="G37" s="9">
        <v>102.41624666469021</v>
      </c>
      <c r="H37" s="9">
        <v>94.234733362746724</v>
      </c>
      <c r="I37" s="9">
        <v>89.212100123958862</v>
      </c>
      <c r="J37" s="9">
        <v>89.593458115535753</v>
      </c>
      <c r="K37" s="9">
        <v>92.622601279317692</v>
      </c>
      <c r="L37" s="9">
        <v>25.09883833564135</v>
      </c>
      <c r="M37" s="9">
        <v>77.718587896972991</v>
      </c>
      <c r="N37" s="9">
        <v>44.568472965658273</v>
      </c>
      <c r="O37" s="9">
        <v>68.351818964875534</v>
      </c>
      <c r="P37" s="9">
        <v>59.26083074774369</v>
      </c>
      <c r="Q37" s="9">
        <v>86.218710669836383</v>
      </c>
      <c r="R37" s="9">
        <v>88.037461498312908</v>
      </c>
      <c r="S37" s="9">
        <v>89.422421084222307</v>
      </c>
      <c r="T37" s="9">
        <v>112.8337584347658</v>
      </c>
      <c r="U37" s="9">
        <v>87.637737433098962</v>
      </c>
    </row>
    <row r="38" spans="1:21" x14ac:dyDescent="0.35">
      <c r="A38" s="14" t="s">
        <v>448</v>
      </c>
      <c r="B38" s="9">
        <v>77.346403747612882</v>
      </c>
      <c r="C38" s="9">
        <v>82.407240903914172</v>
      </c>
      <c r="D38" s="9">
        <v>323.06556408741881</v>
      </c>
      <c r="E38" s="9">
        <v>87.652000722476345</v>
      </c>
      <c r="F38" s="9">
        <v>142.76868642193719</v>
      </c>
      <c r="G38" s="9">
        <v>98.932700859768758</v>
      </c>
      <c r="H38" s="9">
        <v>93.146919911181186</v>
      </c>
      <c r="I38" s="9">
        <v>89.78796511754345</v>
      </c>
      <c r="J38" s="9">
        <v>89.407386551432879</v>
      </c>
      <c r="K38" s="9">
        <v>92.927200731038681</v>
      </c>
      <c r="L38" s="9">
        <v>26.192338324878559</v>
      </c>
      <c r="M38" s="9">
        <v>82.399636539738481</v>
      </c>
      <c r="N38" s="9">
        <v>45.083298249834613</v>
      </c>
      <c r="O38" s="9">
        <v>69.357805969990537</v>
      </c>
      <c r="P38" s="9">
        <v>58.928460933287361</v>
      </c>
      <c r="Q38" s="9">
        <v>86.533351978744236</v>
      </c>
      <c r="R38" s="9">
        <v>88.028640109385222</v>
      </c>
      <c r="S38" s="9">
        <v>90.061932174719672</v>
      </c>
      <c r="T38" s="9">
        <v>108.7140412617441</v>
      </c>
      <c r="U38" s="9">
        <v>86.651275055094985</v>
      </c>
    </row>
    <row r="39" spans="1:21" x14ac:dyDescent="0.35">
      <c r="A39" s="14" t="s">
        <v>449</v>
      </c>
      <c r="B39" s="9">
        <v>78.047452061882495</v>
      </c>
      <c r="C39" s="9">
        <v>80.465144158724456</v>
      </c>
      <c r="D39" s="9">
        <v>318.25162433549912</v>
      </c>
      <c r="E39" s="9">
        <v>87.940991257060006</v>
      </c>
      <c r="F39" s="9">
        <v>130.6260303164328</v>
      </c>
      <c r="G39" s="9">
        <v>99.347761636525348</v>
      </c>
      <c r="H39" s="9">
        <v>92.345525426916154</v>
      </c>
      <c r="I39" s="9">
        <v>90.356871017549963</v>
      </c>
      <c r="J39" s="9">
        <v>92.154390432004305</v>
      </c>
      <c r="K39" s="9">
        <v>94.511117879987822</v>
      </c>
      <c r="L39" s="9">
        <v>26.56257847871478</v>
      </c>
      <c r="M39" s="9">
        <v>87.887487081683702</v>
      </c>
      <c r="N39" s="9">
        <v>45.232453238708118</v>
      </c>
      <c r="O39" s="9">
        <v>69.077065410423558</v>
      </c>
      <c r="P39" s="9">
        <v>59.398728862252163</v>
      </c>
      <c r="Q39" s="9">
        <v>86.501887847853439</v>
      </c>
      <c r="R39" s="9">
        <v>88.737291686576043</v>
      </c>
      <c r="S39" s="9">
        <v>90.882601696996161</v>
      </c>
      <c r="T39" s="9">
        <v>108.93358731798661</v>
      </c>
      <c r="U39" s="9">
        <v>86.640780774477903</v>
      </c>
    </row>
    <row r="40" spans="1:21" x14ac:dyDescent="0.35">
      <c r="A40" s="14" t="s">
        <v>450</v>
      </c>
      <c r="B40" s="9">
        <v>78.760949624796183</v>
      </c>
      <c r="C40" s="9">
        <v>90.487322424024455</v>
      </c>
      <c r="D40" s="9">
        <v>309.97243551880291</v>
      </c>
      <c r="E40" s="9">
        <v>88.382287613924277</v>
      </c>
      <c r="F40" s="9">
        <v>121.53914197257851</v>
      </c>
      <c r="G40" s="9">
        <v>103.0091906314853</v>
      </c>
      <c r="H40" s="9">
        <v>93.948314395446232</v>
      </c>
      <c r="I40" s="9">
        <v>90.958832612052277</v>
      </c>
      <c r="J40" s="9">
        <v>91.943835767361577</v>
      </c>
      <c r="K40" s="9">
        <v>95.437100213219622</v>
      </c>
      <c r="L40" s="9">
        <v>26.924208396415271</v>
      </c>
      <c r="M40" s="9">
        <v>91.564027419282368</v>
      </c>
      <c r="N40" s="9">
        <v>46.48343056474409</v>
      </c>
      <c r="O40" s="9">
        <v>69.072811765581633</v>
      </c>
      <c r="P40" s="9">
        <v>59.041608104166109</v>
      </c>
      <c r="Q40" s="9">
        <v>87.071738218430994</v>
      </c>
      <c r="R40" s="9">
        <v>88.713767982768886</v>
      </c>
      <c r="S40" s="9">
        <v>91.301666984967127</v>
      </c>
      <c r="T40" s="9">
        <v>109.734284699577</v>
      </c>
      <c r="U40" s="9">
        <v>85.7487669220275</v>
      </c>
    </row>
    <row r="41" spans="1:21" x14ac:dyDescent="0.35">
      <c r="A41" s="14" t="s">
        <v>451</v>
      </c>
      <c r="B41" s="9">
        <v>79.555950862426556</v>
      </c>
      <c r="C41" s="9">
        <v>91.014805490619182</v>
      </c>
      <c r="D41" s="9">
        <v>306.57609765701909</v>
      </c>
      <c r="E41" s="9">
        <v>89.79404542814045</v>
      </c>
      <c r="F41" s="9">
        <v>118.7889509870934</v>
      </c>
      <c r="G41" s="9">
        <v>104.7287281351912</v>
      </c>
      <c r="H41" s="9">
        <v>94.35624443978331</v>
      </c>
      <c r="I41" s="9">
        <v>92.675988952438942</v>
      </c>
      <c r="J41" s="9">
        <v>90.269191690435676</v>
      </c>
      <c r="K41" s="9">
        <v>95.388364300944261</v>
      </c>
      <c r="L41" s="9">
        <v>27.679039097647252</v>
      </c>
      <c r="M41" s="9">
        <v>92.284956839093951</v>
      </c>
      <c r="N41" s="9">
        <v>47.715162085764121</v>
      </c>
      <c r="O41" s="9">
        <v>68.738900645490602</v>
      </c>
      <c r="P41" s="9">
        <v>59.366906220442523</v>
      </c>
      <c r="Q41" s="9">
        <v>88.190462872325554</v>
      </c>
      <c r="R41" s="9">
        <v>87.863974182735078</v>
      </c>
      <c r="S41" s="9">
        <v>93.551960276102903</v>
      </c>
      <c r="T41" s="9">
        <v>111.9814031575889</v>
      </c>
      <c r="U41" s="9">
        <v>88.130968622100951</v>
      </c>
    </row>
    <row r="42" spans="1:21" x14ac:dyDescent="0.35">
      <c r="A42" s="14" t="s">
        <v>452</v>
      </c>
      <c r="B42" s="9">
        <v>80.19708716759655</v>
      </c>
      <c r="C42" s="9">
        <v>92.956902235808897</v>
      </c>
      <c r="D42" s="9">
        <v>279.3561724748966</v>
      </c>
      <c r="E42" s="9">
        <v>89.885819449258236</v>
      </c>
      <c r="F42" s="9">
        <v>116.34433677777329</v>
      </c>
      <c r="G42" s="9">
        <v>104.8473169285502</v>
      </c>
      <c r="H42" s="9">
        <v>92.976225779153623</v>
      </c>
      <c r="I42" s="9">
        <v>93.876432594654545</v>
      </c>
      <c r="J42" s="9">
        <v>90.553195656697966</v>
      </c>
      <c r="K42" s="9">
        <v>94.517209869022238</v>
      </c>
      <c r="L42" s="9">
        <v>28.732357984917741</v>
      </c>
      <c r="M42" s="9">
        <v>94.817196463252074</v>
      </c>
      <c r="N42" s="9">
        <v>48.6197149215132</v>
      </c>
      <c r="O42" s="9">
        <v>69.449259334091892</v>
      </c>
      <c r="P42" s="9">
        <v>61.40355529625996</v>
      </c>
      <c r="Q42" s="9">
        <v>89.1029226681583</v>
      </c>
      <c r="R42" s="9">
        <v>87.228834179941629</v>
      </c>
      <c r="S42" s="9">
        <v>93.837885029874769</v>
      </c>
      <c r="T42" s="9">
        <v>116.6047848125787</v>
      </c>
      <c r="U42" s="9">
        <v>87.081540560394586</v>
      </c>
    </row>
    <row r="43" spans="1:21" x14ac:dyDescent="0.35">
      <c r="A43" s="14" t="s">
        <v>453</v>
      </c>
      <c r="B43" s="9">
        <v>81.052000414326557</v>
      </c>
      <c r="C43" s="9">
        <v>92.429419169214171</v>
      </c>
      <c r="D43" s="9">
        <v>276.82614687930698</v>
      </c>
      <c r="E43" s="9">
        <v>91.932184856310201</v>
      </c>
      <c r="F43" s="9">
        <v>120.3650838325761</v>
      </c>
      <c r="G43" s="9">
        <v>103.3649570115624</v>
      </c>
      <c r="H43" s="9">
        <v>92.785279800953276</v>
      </c>
      <c r="I43" s="9">
        <v>95.91718678642107</v>
      </c>
      <c r="J43" s="9">
        <v>92.932953029171614</v>
      </c>
      <c r="K43" s="9">
        <v>94.907097167225089</v>
      </c>
      <c r="L43" s="9">
        <v>29.409696560928179</v>
      </c>
      <c r="M43" s="9">
        <v>91.785698238116396</v>
      </c>
      <c r="N43" s="9">
        <v>49.389547122150717</v>
      </c>
      <c r="O43" s="9">
        <v>73.00105277709838</v>
      </c>
      <c r="P43" s="9">
        <v>64.129694944619757</v>
      </c>
      <c r="Q43" s="9">
        <v>89.858061809537134</v>
      </c>
      <c r="R43" s="9">
        <v>85.179331485742424</v>
      </c>
      <c r="S43" s="9">
        <v>93.923007666493874</v>
      </c>
      <c r="T43" s="9">
        <v>116.7081006037516</v>
      </c>
      <c r="U43" s="9">
        <v>86.063595340539393</v>
      </c>
    </row>
    <row r="44" spans="1:21" x14ac:dyDescent="0.35">
      <c r="A44" s="14" t="s">
        <v>454</v>
      </c>
      <c r="B44" s="9">
        <v>81.514373289747994</v>
      </c>
      <c r="C44" s="9">
        <v>93.076784750944071</v>
      </c>
      <c r="D44" s="9">
        <v>279.59243945658602</v>
      </c>
      <c r="E44" s="9">
        <v>93.55873293271695</v>
      </c>
      <c r="F44" s="9">
        <v>130.72252824574809</v>
      </c>
      <c r="G44" s="9">
        <v>97.687518529498959</v>
      </c>
      <c r="H44" s="9">
        <v>93.991711208673578</v>
      </c>
      <c r="I44" s="9">
        <v>98.142356958006218</v>
      </c>
      <c r="J44" s="9">
        <v>93.647859564935303</v>
      </c>
      <c r="K44" s="9">
        <v>94.048126713371914</v>
      </c>
      <c r="L44" s="9">
        <v>29.43552726933536</v>
      </c>
      <c r="M44" s="9">
        <v>90.154121130121766</v>
      </c>
      <c r="N44" s="9">
        <v>49.192277620737357</v>
      </c>
      <c r="O44" s="9">
        <v>74.20908791220478</v>
      </c>
      <c r="P44" s="9">
        <v>63.037117575821867</v>
      </c>
      <c r="Q44" s="9">
        <v>89.330163613480636</v>
      </c>
      <c r="R44" s="9">
        <v>85.43221130166944</v>
      </c>
      <c r="S44" s="9">
        <v>94.584345074073056</v>
      </c>
      <c r="T44" s="9">
        <v>115.6878571659187</v>
      </c>
      <c r="U44" s="9">
        <v>86.987092034841012</v>
      </c>
    </row>
    <row r="45" spans="1:21" x14ac:dyDescent="0.35">
      <c r="A45" s="14" t="s">
        <v>455</v>
      </c>
      <c r="B45" s="9">
        <v>81.674851885550552</v>
      </c>
      <c r="C45" s="9">
        <v>92.141701132889764</v>
      </c>
      <c r="D45" s="9">
        <v>255.91651899980309</v>
      </c>
      <c r="E45" s="9">
        <v>96.966087546558228</v>
      </c>
      <c r="F45" s="9">
        <v>132.2825781030115</v>
      </c>
      <c r="G45" s="9">
        <v>96.219982211681</v>
      </c>
      <c r="H45" s="9">
        <v>94.486434879465349</v>
      </c>
      <c r="I45" s="9">
        <v>98.826087902050759</v>
      </c>
      <c r="J45" s="9">
        <v>97.148942942134184</v>
      </c>
      <c r="K45" s="9">
        <v>93.152604325312211</v>
      </c>
      <c r="L45" s="9">
        <v>29.23462175950176</v>
      </c>
      <c r="M45" s="9">
        <v>87.434160271996092</v>
      </c>
      <c r="N45" s="9">
        <v>49.278883743309073</v>
      </c>
      <c r="O45" s="9">
        <v>75.517083701096382</v>
      </c>
      <c r="P45" s="9">
        <v>62.425415683258628</v>
      </c>
      <c r="Q45" s="9">
        <v>89.938470144035804</v>
      </c>
      <c r="R45" s="9">
        <v>84.532429631045403</v>
      </c>
      <c r="S45" s="9">
        <v>93.185278149128308</v>
      </c>
      <c r="T45" s="9">
        <v>115.92031769605789</v>
      </c>
      <c r="U45" s="9">
        <v>86.399412320285435</v>
      </c>
    </row>
    <row r="46" spans="1:21" x14ac:dyDescent="0.35">
      <c r="A46" s="14" t="s">
        <v>456</v>
      </c>
      <c r="B46" s="9">
        <v>81.817434686427262</v>
      </c>
      <c r="C46" s="9">
        <v>90.918899478511065</v>
      </c>
      <c r="D46" s="9">
        <v>248.73006497342001</v>
      </c>
      <c r="E46" s="9">
        <v>97.823295956573318</v>
      </c>
      <c r="F46" s="9">
        <v>133.6978810663021</v>
      </c>
      <c r="G46" s="9">
        <v>95.44915505484731</v>
      </c>
      <c r="H46" s="9">
        <v>94.480648637701705</v>
      </c>
      <c r="I46" s="9">
        <v>98.232825174521025</v>
      </c>
      <c r="J46" s="9">
        <v>96.194102021079956</v>
      </c>
      <c r="K46" s="9">
        <v>91.73317088029242</v>
      </c>
      <c r="L46" s="9">
        <v>30.101385530498181</v>
      </c>
      <c r="M46" s="9">
        <v>88.39073975146907</v>
      </c>
      <c r="N46" s="9">
        <v>49.081614241895707</v>
      </c>
      <c r="O46" s="9">
        <v>75.321416038367872</v>
      </c>
      <c r="P46" s="9">
        <v>62.637566628656288</v>
      </c>
      <c r="Q46" s="9">
        <v>90.518808558243606</v>
      </c>
      <c r="R46" s="9">
        <v>84.332478148684515</v>
      </c>
      <c r="S46" s="9">
        <v>93.530133959021086</v>
      </c>
      <c r="T46" s="9">
        <v>112.8725018564556</v>
      </c>
      <c r="U46" s="9">
        <v>86.210515269178302</v>
      </c>
    </row>
    <row r="47" spans="1:21" x14ac:dyDescent="0.35">
      <c r="A47" s="14" t="s">
        <v>457</v>
      </c>
      <c r="B47" s="9">
        <v>82.369675575498121</v>
      </c>
      <c r="C47" s="9">
        <v>85.308397770185223</v>
      </c>
      <c r="D47" s="9">
        <v>239.0529631817287</v>
      </c>
      <c r="E47" s="9">
        <v>98.065423161224501</v>
      </c>
      <c r="F47" s="9">
        <v>131.8161714446544</v>
      </c>
      <c r="G47" s="9">
        <v>94.75244589386304</v>
      </c>
      <c r="H47" s="9">
        <v>95.235753187857568</v>
      </c>
      <c r="I47" s="9">
        <v>98.149316051584279</v>
      </c>
      <c r="J47" s="9">
        <v>94.950360513655454</v>
      </c>
      <c r="K47" s="9">
        <v>89.552238805970148</v>
      </c>
      <c r="L47" s="9">
        <v>30.770113870372899</v>
      </c>
      <c r="M47" s="9">
        <v>95.753805598685943</v>
      </c>
      <c r="N47" s="9">
        <v>48.788115715402661</v>
      </c>
      <c r="O47" s="9">
        <v>74.753554451971041</v>
      </c>
      <c r="P47" s="9">
        <v>63.641747770205171</v>
      </c>
      <c r="Q47" s="9">
        <v>90.298559642008115</v>
      </c>
      <c r="R47" s="9">
        <v>84.564774723780261</v>
      </c>
      <c r="S47" s="9">
        <v>92.846970234360086</v>
      </c>
      <c r="T47" s="9">
        <v>112.61421237852321</v>
      </c>
      <c r="U47" s="9">
        <v>89.327316612446211</v>
      </c>
    </row>
    <row r="48" spans="1:21" x14ac:dyDescent="0.35">
      <c r="A48" s="14" t="s">
        <v>458</v>
      </c>
      <c r="B48" s="9">
        <v>83.404713888547136</v>
      </c>
      <c r="C48" s="9">
        <v>80.081520110291919</v>
      </c>
      <c r="D48" s="9">
        <v>240.35243158101991</v>
      </c>
      <c r="E48" s="9">
        <v>96.802065891794513</v>
      </c>
      <c r="F48" s="9">
        <v>129.67713401149931</v>
      </c>
      <c r="G48" s="9">
        <v>96.679513785947222</v>
      </c>
      <c r="H48" s="9">
        <v>95.201035737275703</v>
      </c>
      <c r="I48" s="9">
        <v>97.923145510297289</v>
      </c>
      <c r="J48" s="9">
        <v>94.764288949552565</v>
      </c>
      <c r="K48" s="9">
        <v>90.770636612854091</v>
      </c>
      <c r="L48" s="9">
        <v>31.728720160150392</v>
      </c>
      <c r="M48" s="9">
        <v>103.91169113865909</v>
      </c>
      <c r="N48" s="9">
        <v>49.278883743309073</v>
      </c>
      <c r="O48" s="9">
        <v>76.395461360953661</v>
      </c>
      <c r="P48" s="9">
        <v>65.986015716849195</v>
      </c>
      <c r="Q48" s="9">
        <v>90.284575583834425</v>
      </c>
      <c r="R48" s="9">
        <v>85.023486948019965</v>
      </c>
      <c r="S48" s="9">
        <v>94.553788230158503</v>
      </c>
      <c r="T48" s="9">
        <v>105.75662673941819</v>
      </c>
      <c r="U48" s="9">
        <v>86.105572463007661</v>
      </c>
    </row>
    <row r="49" spans="1:21" x14ac:dyDescent="0.35">
      <c r="A49" s="14" t="s">
        <v>459</v>
      </c>
      <c r="B49" s="9">
        <v>84.193490501855479</v>
      </c>
      <c r="C49" s="9">
        <v>77.587963795480434</v>
      </c>
      <c r="D49" s="9">
        <v>237.842094900571</v>
      </c>
      <c r="E49" s="9">
        <v>95.980004979228809</v>
      </c>
      <c r="F49" s="9">
        <v>127.9240882956053</v>
      </c>
      <c r="G49" s="9">
        <v>95.063741476430479</v>
      </c>
      <c r="H49" s="9">
        <v>93.80655147223689</v>
      </c>
      <c r="I49" s="9">
        <v>97.482982841484898</v>
      </c>
      <c r="J49" s="9">
        <v>96.047203417840834</v>
      </c>
      <c r="K49" s="9">
        <v>91.745354858361253</v>
      </c>
      <c r="L49" s="9">
        <v>33.479468174414677</v>
      </c>
      <c r="M49" s="9">
        <v>112.97223622919959</v>
      </c>
      <c r="N49" s="9">
        <v>50.294099957899803</v>
      </c>
      <c r="O49" s="9">
        <v>76.170018184331695</v>
      </c>
      <c r="P49" s="9">
        <v>66.014302509568893</v>
      </c>
      <c r="Q49" s="9">
        <v>90.204167249335754</v>
      </c>
      <c r="R49" s="9">
        <v>84.805892687803691</v>
      </c>
      <c r="S49" s="9">
        <v>93.578151856601096</v>
      </c>
      <c r="T49" s="9">
        <v>106.11823200852351</v>
      </c>
      <c r="U49" s="9">
        <v>82.894322594186164</v>
      </c>
    </row>
    <row r="50" spans="1:21" x14ac:dyDescent="0.35">
      <c r="A50" s="14" t="s">
        <v>460</v>
      </c>
      <c r="B50" s="9">
        <v>84.880922450420627</v>
      </c>
      <c r="C50" s="9">
        <v>77.540010789426361</v>
      </c>
      <c r="D50" s="9">
        <v>228.0763929907462</v>
      </c>
      <c r="E50" s="9">
        <v>96.368580089919007</v>
      </c>
      <c r="F50" s="9">
        <v>126.5570342969724</v>
      </c>
      <c r="G50" s="9">
        <v>94.218796323747412</v>
      </c>
      <c r="H50" s="9">
        <v>91.500734129423762</v>
      </c>
      <c r="I50" s="9">
        <v>98.723441271774348</v>
      </c>
      <c r="J50" s="9">
        <v>97.413360427964605</v>
      </c>
      <c r="K50" s="9">
        <v>91.653975022844961</v>
      </c>
      <c r="L50" s="9">
        <v>34.572968163651893</v>
      </c>
      <c r="M50" s="9">
        <v>117.7611247297763</v>
      </c>
      <c r="N50" s="9">
        <v>51.482528417633972</v>
      </c>
      <c r="O50" s="9">
        <v>76.982464349139164</v>
      </c>
      <c r="P50" s="9">
        <v>67.039698745657546</v>
      </c>
      <c r="Q50" s="9">
        <v>89.753181373234511</v>
      </c>
      <c r="R50" s="9">
        <v>83.55325546007218</v>
      </c>
      <c r="S50" s="9">
        <v>93.647996071262924</v>
      </c>
      <c r="T50" s="9">
        <v>104.9430148839312</v>
      </c>
      <c r="U50" s="9">
        <v>84.206107671319131</v>
      </c>
    </row>
    <row r="51" spans="1:21" x14ac:dyDescent="0.35">
      <c r="A51" s="14" t="s">
        <v>461</v>
      </c>
      <c r="B51" s="9">
        <v>85.320536543164607</v>
      </c>
      <c r="C51" s="9">
        <v>82.647005934184506</v>
      </c>
      <c r="D51" s="9">
        <v>228.6276826146879</v>
      </c>
      <c r="E51" s="9">
        <v>97.120346007585994</v>
      </c>
      <c r="F51" s="9">
        <v>121.36222910216721</v>
      </c>
      <c r="G51" s="9">
        <v>94.04091313370887</v>
      </c>
      <c r="H51" s="9">
        <v>91.732183799969619</v>
      </c>
      <c r="I51" s="9">
        <v>99.946501968118653</v>
      </c>
      <c r="J51" s="9">
        <v>99.097797745106448</v>
      </c>
      <c r="K51" s="9">
        <v>92.30581784952787</v>
      </c>
      <c r="L51" s="9">
        <v>34.785353988333128</v>
      </c>
      <c r="M51" s="9">
        <v>117.5374568765383</v>
      </c>
      <c r="N51" s="9">
        <v>53.253142479100262</v>
      </c>
      <c r="O51" s="9">
        <v>76.472026968108295</v>
      </c>
      <c r="P51" s="9">
        <v>66.905336480239015</v>
      </c>
      <c r="Q51" s="9">
        <v>89.518948398825344</v>
      </c>
      <c r="R51" s="9">
        <v>82.479986473870312</v>
      </c>
      <c r="S51" s="9">
        <v>94.512318227703048</v>
      </c>
      <c r="T51" s="9">
        <v>111.25819261937821</v>
      </c>
      <c r="U51" s="9">
        <v>87.742680239269603</v>
      </c>
    </row>
    <row r="52" spans="1:21" x14ac:dyDescent="0.35">
      <c r="A52" s="14" t="s">
        <v>462</v>
      </c>
      <c r="B52" s="9">
        <v>85.917905958570259</v>
      </c>
      <c r="C52" s="9">
        <v>97.536414313972301</v>
      </c>
      <c r="D52" s="9">
        <v>215.87911006103559</v>
      </c>
      <c r="E52" s="9">
        <v>97.766669432904891</v>
      </c>
      <c r="F52" s="9">
        <v>115.8940131076354</v>
      </c>
      <c r="G52" s="9">
        <v>93.744441150311303</v>
      </c>
      <c r="H52" s="9">
        <v>91.573062151469344</v>
      </c>
      <c r="I52" s="9">
        <v>100.8807602809734</v>
      </c>
      <c r="J52" s="9">
        <v>101.61955710071121</v>
      </c>
      <c r="K52" s="9">
        <v>93.365823941516908</v>
      </c>
      <c r="L52" s="9">
        <v>34.044873680660693</v>
      </c>
      <c r="M52" s="9">
        <v>119.31082342721059</v>
      </c>
      <c r="N52" s="9">
        <v>54.417513682564497</v>
      </c>
      <c r="O52" s="9">
        <v>76.805938088199326</v>
      </c>
      <c r="P52" s="9">
        <v>69.553687448619698</v>
      </c>
      <c r="Q52" s="9">
        <v>90.204167249335754</v>
      </c>
      <c r="R52" s="9">
        <v>84.750023891261677</v>
      </c>
      <c r="S52" s="9">
        <v>94.769868769268555</v>
      </c>
      <c r="T52" s="9">
        <v>109.81177154295681</v>
      </c>
      <c r="U52" s="9">
        <v>85.780249763878686</v>
      </c>
    </row>
    <row r="53" spans="1:21" x14ac:dyDescent="0.35">
      <c r="A53" s="14" t="s">
        <v>463</v>
      </c>
      <c r="B53" s="9">
        <v>85.56757632094552</v>
      </c>
      <c r="C53" s="9">
        <v>100.91710124078401</v>
      </c>
      <c r="D53" s="9">
        <v>213.67395156526879</v>
      </c>
      <c r="E53" s="9">
        <v>97.272651829866589</v>
      </c>
      <c r="F53" s="9">
        <v>114.8325358851675</v>
      </c>
      <c r="G53" s="9">
        <v>93.195967981025802</v>
      </c>
      <c r="H53" s="9">
        <v>89.38586276481098</v>
      </c>
      <c r="I53" s="9">
        <v>101.4166104864841</v>
      </c>
      <c r="J53" s="9">
        <v>102.148392072372</v>
      </c>
      <c r="K53" s="9">
        <v>90.313737435272614</v>
      </c>
      <c r="L53" s="9">
        <v>35.083842174371632</v>
      </c>
      <c r="M53" s="9">
        <v>117.7052077664668</v>
      </c>
      <c r="N53" s="9">
        <v>55.432729897155227</v>
      </c>
      <c r="O53" s="9">
        <v>75.648946691196016</v>
      </c>
      <c r="P53" s="9">
        <v>68.807623290637949</v>
      </c>
      <c r="Q53" s="9">
        <v>89.81610963501609</v>
      </c>
      <c r="R53" s="9">
        <v>82.109488138907466</v>
      </c>
      <c r="S53" s="9">
        <v>96.214770960085133</v>
      </c>
      <c r="T53" s="9">
        <v>108.7786136312272</v>
      </c>
      <c r="U53" s="9">
        <v>86.598803652009664</v>
      </c>
    </row>
    <row r="54" spans="1:21" x14ac:dyDescent="0.35">
      <c r="A54" s="14" t="s">
        <v>464</v>
      </c>
      <c r="B54" s="9">
        <v>84.094674590743111</v>
      </c>
      <c r="C54" s="9">
        <v>102.16387939818981</v>
      </c>
      <c r="D54" s="9">
        <v>211.31128174837571</v>
      </c>
      <c r="E54" s="9">
        <v>96.382248561149325</v>
      </c>
      <c r="F54" s="9">
        <v>113.3850669454385</v>
      </c>
      <c r="G54" s="9">
        <v>98.903053661428999</v>
      </c>
      <c r="H54" s="9">
        <v>86.133994893641642</v>
      </c>
      <c r="I54" s="9">
        <v>96.228606224039311</v>
      </c>
      <c r="J54" s="9">
        <v>98.603239114201429</v>
      </c>
      <c r="K54" s="9">
        <v>89.540054827901301</v>
      </c>
      <c r="L54" s="9">
        <v>35.451212249495953</v>
      </c>
      <c r="M54" s="9">
        <v>114.5718607867317</v>
      </c>
      <c r="N54" s="9">
        <v>56.06784146268118</v>
      </c>
      <c r="O54" s="9">
        <v>73.668875017280428</v>
      </c>
      <c r="P54" s="9">
        <v>68.192385548984774</v>
      </c>
      <c r="Q54" s="9">
        <v>89.508460355195069</v>
      </c>
      <c r="R54" s="9">
        <v>81.489050450993503</v>
      </c>
      <c r="S54" s="9">
        <v>95.291517747524082</v>
      </c>
      <c r="T54" s="9">
        <v>106.5185806993188</v>
      </c>
      <c r="U54" s="9">
        <v>85.486409906600898</v>
      </c>
    </row>
    <row r="55" spans="1:21" x14ac:dyDescent="0.35">
      <c r="A55" s="14" t="s">
        <v>465</v>
      </c>
      <c r="B55" s="9">
        <v>82.105518080831601</v>
      </c>
      <c r="C55" s="9">
        <v>101.2527722831625</v>
      </c>
      <c r="D55" s="9">
        <v>202.44142547745619</v>
      </c>
      <c r="E55" s="9">
        <v>92.93779381111149</v>
      </c>
      <c r="F55" s="9">
        <v>118.9015319046279</v>
      </c>
      <c r="G55" s="9">
        <v>92.662318410910174</v>
      </c>
      <c r="H55" s="9">
        <v>80.911911701950686</v>
      </c>
      <c r="I55" s="9">
        <v>89.8071026248831</v>
      </c>
      <c r="J55" s="9">
        <v>94.034692553464964</v>
      </c>
      <c r="K55" s="9">
        <v>87.736826073713075</v>
      </c>
      <c r="L55" s="9">
        <v>36.670995702057127</v>
      </c>
      <c r="M55" s="9">
        <v>108.00361463227109</v>
      </c>
      <c r="N55" s="9">
        <v>56.861730919588616</v>
      </c>
      <c r="O55" s="9">
        <v>74.017673894318193</v>
      </c>
      <c r="P55" s="9">
        <v>67.425106296463269</v>
      </c>
      <c r="Q55" s="9">
        <v>90.567752761851494</v>
      </c>
      <c r="R55" s="9">
        <v>81.180301838524471</v>
      </c>
      <c r="S55" s="9">
        <v>95.140916159659511</v>
      </c>
      <c r="T55" s="9">
        <v>102.6829819520227</v>
      </c>
      <c r="U55" s="9">
        <v>84.080176303914371</v>
      </c>
    </row>
    <row r="56" spans="1:21" x14ac:dyDescent="0.35">
      <c r="A56" s="14" t="s">
        <v>466</v>
      </c>
      <c r="B56" s="9">
        <v>80.225876055085976</v>
      </c>
      <c r="C56" s="9">
        <v>99.50248756218906</v>
      </c>
      <c r="D56" s="9">
        <v>198.47410907658991</v>
      </c>
      <c r="E56" s="9">
        <v>87.616853225026972</v>
      </c>
      <c r="F56" s="9">
        <v>117.1002372240762</v>
      </c>
      <c r="G56" s="9">
        <v>92.691965609249934</v>
      </c>
      <c r="H56" s="9">
        <v>74.04942897026595</v>
      </c>
      <c r="I56" s="9">
        <v>86.905160602831472</v>
      </c>
      <c r="J56" s="9">
        <v>89.549388534564017</v>
      </c>
      <c r="K56" s="9">
        <v>84.721291501675296</v>
      </c>
      <c r="L56" s="9">
        <v>36.722657118871481</v>
      </c>
      <c r="M56" s="9">
        <v>109.38156837096911</v>
      </c>
      <c r="N56" s="9">
        <v>58.930654958801952</v>
      </c>
      <c r="O56" s="9">
        <v>71.397428671693049</v>
      </c>
      <c r="P56" s="9">
        <v>64.097872302810117</v>
      </c>
      <c r="Q56" s="9">
        <v>91.469724514053979</v>
      </c>
      <c r="R56" s="9">
        <v>81.606668970029332</v>
      </c>
      <c r="S56" s="9">
        <v>92.986658663683741</v>
      </c>
      <c r="T56" s="9">
        <v>103.625738546476</v>
      </c>
      <c r="U56" s="9">
        <v>85.559869870920352</v>
      </c>
    </row>
    <row r="57" spans="1:21" x14ac:dyDescent="0.35">
      <c r="A57" s="14" t="s">
        <v>467</v>
      </c>
      <c r="B57" s="9">
        <v>79.849675322622758</v>
      </c>
      <c r="C57" s="9">
        <v>96.2416831505125</v>
      </c>
      <c r="D57" s="9">
        <v>200.31502264225239</v>
      </c>
      <c r="E57" s="9">
        <v>87.251709779303013</v>
      </c>
      <c r="F57" s="9">
        <v>118.6120381166821</v>
      </c>
      <c r="G57" s="9">
        <v>96.546101393418326</v>
      </c>
      <c r="H57" s="9">
        <v>72.727272727272734</v>
      </c>
      <c r="I57" s="9">
        <v>84.746101820237925</v>
      </c>
      <c r="J57" s="9">
        <v>84.65766504670151</v>
      </c>
      <c r="K57" s="9">
        <v>85.31221443801401</v>
      </c>
      <c r="L57" s="9">
        <v>36.513141372902147</v>
      </c>
      <c r="M57" s="9">
        <v>107.6621217492024</v>
      </c>
      <c r="N57" s="9">
        <v>60.325975822457437</v>
      </c>
      <c r="O57" s="9">
        <v>71.78238352988717</v>
      </c>
      <c r="P57" s="9">
        <v>65.848117602340722</v>
      </c>
      <c r="Q57" s="9">
        <v>93.273668018458949</v>
      </c>
      <c r="R57" s="9">
        <v>81.036219152705584</v>
      </c>
      <c r="S57" s="9">
        <v>92.969197610018284</v>
      </c>
      <c r="T57" s="9">
        <v>101.1719885061182</v>
      </c>
      <c r="U57" s="9">
        <v>85.570364151537419</v>
      </c>
    </row>
    <row r="58" spans="1:21" x14ac:dyDescent="0.35">
      <c r="A58" s="14" t="s">
        <v>468</v>
      </c>
      <c r="B58" s="9">
        <v>79.91289416339346</v>
      </c>
      <c r="C58" s="9">
        <v>91.278547023916559</v>
      </c>
      <c r="D58" s="9">
        <v>189.79129749950781</v>
      </c>
      <c r="E58" s="9">
        <v>86.595623160248181</v>
      </c>
      <c r="F58" s="9">
        <v>122.262876442443</v>
      </c>
      <c r="G58" s="9">
        <v>98.873406463089239</v>
      </c>
      <c r="H58" s="9">
        <v>73.696468222683507</v>
      </c>
      <c r="I58" s="9">
        <v>85.563795315660144</v>
      </c>
      <c r="J58" s="9">
        <v>87.301839905005579</v>
      </c>
      <c r="K58" s="9">
        <v>81.760584830947309</v>
      </c>
      <c r="L58" s="9">
        <v>36.874771290602652</v>
      </c>
      <c r="M58" s="9">
        <v>106.86929909085011</v>
      </c>
      <c r="N58" s="9">
        <v>61.028447705539179</v>
      </c>
      <c r="O58" s="9">
        <v>71.395301849272101</v>
      </c>
      <c r="P58" s="9">
        <v>64.684823251743623</v>
      </c>
      <c r="Q58" s="9">
        <v>94.371416585092987</v>
      </c>
      <c r="R58" s="9">
        <v>81.286158505656715</v>
      </c>
      <c r="S58" s="9">
        <v>92.569776007420941</v>
      </c>
      <c r="T58" s="9">
        <v>100.06134375100891</v>
      </c>
      <c r="U58" s="9">
        <v>87.784657361737857</v>
      </c>
    </row>
    <row r="59" spans="1:21" x14ac:dyDescent="0.35">
      <c r="A59" s="14" t="s">
        <v>469</v>
      </c>
      <c r="B59" s="9">
        <v>80.236769147649539</v>
      </c>
      <c r="C59" s="9">
        <v>86.123598873104356</v>
      </c>
      <c r="D59" s="9">
        <v>185.44989171096671</v>
      </c>
      <c r="E59" s="9">
        <v>86.956861328477771</v>
      </c>
      <c r="F59" s="9">
        <v>114.0766354388645</v>
      </c>
      <c r="G59" s="9">
        <v>99.896234805810849</v>
      </c>
      <c r="H59" s="9">
        <v>72.458212485263161</v>
      </c>
      <c r="I59" s="9">
        <v>89.090315986342787</v>
      </c>
      <c r="J59" s="9">
        <v>90.190845768708144</v>
      </c>
      <c r="K59" s="9">
        <v>83.100822418519655</v>
      </c>
      <c r="L59" s="9">
        <v>37.991231909535117</v>
      </c>
      <c r="M59" s="9">
        <v>106.7175244761529</v>
      </c>
      <c r="N59" s="9">
        <v>62.529620496782343</v>
      </c>
      <c r="O59" s="9">
        <v>70.378680732052274</v>
      </c>
      <c r="P59" s="9">
        <v>64.348917588197338</v>
      </c>
      <c r="Q59" s="9">
        <v>93.01845895678926</v>
      </c>
      <c r="R59" s="9">
        <v>80.93624341152514</v>
      </c>
      <c r="S59" s="9">
        <v>92.938640766103731</v>
      </c>
      <c r="T59" s="9">
        <v>94.947212087947563</v>
      </c>
      <c r="U59" s="9">
        <v>88.655682652954141</v>
      </c>
    </row>
    <row r="60" spans="1:21" x14ac:dyDescent="0.35">
      <c r="A60" s="14" t="s">
        <v>470</v>
      </c>
      <c r="B60" s="9">
        <v>81.112301462446297</v>
      </c>
      <c r="C60" s="9">
        <v>80.081520110291919</v>
      </c>
      <c r="D60" s="9">
        <v>185.9716479621973</v>
      </c>
      <c r="E60" s="9">
        <v>86.839703003646548</v>
      </c>
      <c r="F60" s="9">
        <v>117.1806521651723</v>
      </c>
      <c r="G60" s="9">
        <v>97.465164541950784</v>
      </c>
      <c r="H60" s="9">
        <v>76.158514093115087</v>
      </c>
      <c r="I60" s="9">
        <v>91.818280668942876</v>
      </c>
      <c r="J60" s="9">
        <v>90.088016746440772</v>
      </c>
      <c r="K60" s="9">
        <v>84.904051172707881</v>
      </c>
      <c r="L60" s="9">
        <v>38.562377573204948</v>
      </c>
      <c r="M60" s="9">
        <v>105.0400155768684</v>
      </c>
      <c r="N60" s="9">
        <v>63.131051903530398</v>
      </c>
      <c r="O60" s="9">
        <v>72.720312217531401</v>
      </c>
      <c r="P60" s="9">
        <v>67.792834601819195</v>
      </c>
      <c r="Q60" s="9">
        <v>90.868410012585656</v>
      </c>
      <c r="R60" s="9">
        <v>80.718649151308881</v>
      </c>
      <c r="S60" s="9">
        <v>93.693831337134753</v>
      </c>
      <c r="T60" s="9">
        <v>96.742323959577689</v>
      </c>
      <c r="U60" s="9">
        <v>89.316822331829144</v>
      </c>
    </row>
    <row r="61" spans="1:21" x14ac:dyDescent="0.35">
      <c r="A61" s="14" t="s">
        <v>471</v>
      </c>
      <c r="B61" s="9">
        <v>82.029266432886644</v>
      </c>
      <c r="C61" s="9">
        <v>76.485044656236894</v>
      </c>
      <c r="D61" s="9">
        <v>177.1608584367001</v>
      </c>
      <c r="E61" s="9">
        <v>87.5075054551845</v>
      </c>
      <c r="F61" s="9">
        <v>108.73708335008649</v>
      </c>
      <c r="G61" s="9">
        <v>95.493625852356956</v>
      </c>
      <c r="H61" s="9">
        <v>80.026616712112769</v>
      </c>
      <c r="I61" s="9">
        <v>94.685427223104185</v>
      </c>
      <c r="J61" s="9">
        <v>93.172887414462167</v>
      </c>
      <c r="K61" s="9">
        <v>86.725555893999399</v>
      </c>
      <c r="L61" s="9">
        <v>38.484885447983423</v>
      </c>
      <c r="M61" s="9">
        <v>105.4593928016895</v>
      </c>
      <c r="N61" s="9">
        <v>65.657063811872248</v>
      </c>
      <c r="O61" s="9">
        <v>74.449418845773479</v>
      </c>
      <c r="P61" s="9">
        <v>66.452747796724026</v>
      </c>
      <c r="Q61" s="9">
        <v>90.473360369179133</v>
      </c>
      <c r="R61" s="9">
        <v>80.862731837127754</v>
      </c>
      <c r="S61" s="9">
        <v>95.623277767167764</v>
      </c>
      <c r="T61" s="9">
        <v>96.36780421657572</v>
      </c>
      <c r="U61" s="9">
        <v>90.702067373281565</v>
      </c>
    </row>
    <row r="62" spans="1:21" x14ac:dyDescent="0.35">
      <c r="A62" s="14" t="s">
        <v>472</v>
      </c>
      <c r="B62" s="9">
        <v>82.478801020643871</v>
      </c>
      <c r="C62" s="9">
        <v>76.341185638074677</v>
      </c>
      <c r="D62" s="9">
        <v>166.31226619413269</v>
      </c>
      <c r="E62" s="9">
        <v>86.843608281140931</v>
      </c>
      <c r="F62" s="9">
        <v>102.4486349563749</v>
      </c>
      <c r="G62" s="9">
        <v>91.935962051586131</v>
      </c>
      <c r="H62" s="9">
        <v>81.930290252352464</v>
      </c>
      <c r="I62" s="9">
        <v>96.872322380010004</v>
      </c>
      <c r="J62" s="9">
        <v>95.121742217434416</v>
      </c>
      <c r="K62" s="9">
        <v>87.99878160219312</v>
      </c>
      <c r="L62" s="9">
        <v>39.512373626846717</v>
      </c>
      <c r="M62" s="9">
        <v>105.6411229324453</v>
      </c>
      <c r="N62" s="9">
        <v>67.716364948577606</v>
      </c>
      <c r="O62" s="9">
        <v>75.21720173974073</v>
      </c>
      <c r="P62" s="9">
        <v>66.031981755018705</v>
      </c>
      <c r="Q62" s="9">
        <v>89.777653475038449</v>
      </c>
      <c r="R62" s="9">
        <v>79.774760536046401</v>
      </c>
      <c r="S62" s="9">
        <v>96.63820151147246</v>
      </c>
      <c r="T62" s="9">
        <v>98.472863461724728</v>
      </c>
      <c r="U62" s="9">
        <v>89.663133592192253</v>
      </c>
    </row>
    <row r="63" spans="1:21" x14ac:dyDescent="0.35">
      <c r="A63" s="14" t="s">
        <v>473</v>
      </c>
      <c r="B63" s="9">
        <v>82.538907549253565</v>
      </c>
      <c r="C63" s="9">
        <v>78.97860097104838</v>
      </c>
      <c r="D63" s="9">
        <v>151.37822405985429</v>
      </c>
      <c r="E63" s="9">
        <v>86.839703003646548</v>
      </c>
      <c r="F63" s="9">
        <v>108.2867596799485</v>
      </c>
      <c r="G63" s="9">
        <v>85.932404387785354</v>
      </c>
      <c r="H63" s="9">
        <v>80.663103306113896</v>
      </c>
      <c r="I63" s="9">
        <v>97.293347541482717</v>
      </c>
      <c r="J63" s="9">
        <v>94.372559340914933</v>
      </c>
      <c r="K63" s="9">
        <v>86.719463904964968</v>
      </c>
      <c r="L63" s="9">
        <v>40.757987787815082</v>
      </c>
      <c r="M63" s="9">
        <v>106.893263503697</v>
      </c>
      <c r="N63" s="9">
        <v>69.47735610753594</v>
      </c>
      <c r="O63" s="9">
        <v>73.777342960749493</v>
      </c>
      <c r="P63" s="9">
        <v>65.430887409725358</v>
      </c>
      <c r="Q63" s="9">
        <v>90.739057474479097</v>
      </c>
      <c r="R63" s="9">
        <v>80.980350356163584</v>
      </c>
      <c r="S63" s="9">
        <v>96.398112023572423</v>
      </c>
      <c r="T63" s="9">
        <v>98.899041100313184</v>
      </c>
      <c r="U63" s="9">
        <v>84.909224472662402</v>
      </c>
    </row>
    <row r="64" spans="1:21" x14ac:dyDescent="0.35">
      <c r="A64" s="14" t="s">
        <v>474</v>
      </c>
      <c r="B64" s="9">
        <v>82.920554827998544</v>
      </c>
      <c r="C64" s="9">
        <v>96.097824132350297</v>
      </c>
      <c r="D64" s="9">
        <v>139.2301634179957</v>
      </c>
      <c r="E64" s="9">
        <v>85.521671849295345</v>
      </c>
      <c r="F64" s="9">
        <v>99.859273853081902</v>
      </c>
      <c r="G64" s="9">
        <v>91.105840498072936</v>
      </c>
      <c r="H64" s="9">
        <v>82.676715439862875</v>
      </c>
      <c r="I64" s="9">
        <v>96.957571276341255</v>
      </c>
      <c r="J64" s="9">
        <v>96.032513557516921</v>
      </c>
      <c r="K64" s="9">
        <v>89.460858970453856</v>
      </c>
      <c r="L64" s="9">
        <v>41.782605887966483</v>
      </c>
      <c r="M64" s="9">
        <v>101.6470541246249</v>
      </c>
      <c r="N64" s="9">
        <v>71.806098514464423</v>
      </c>
      <c r="O64" s="9">
        <v>74.600423237661772</v>
      </c>
      <c r="P64" s="9">
        <v>69.150600652364162</v>
      </c>
      <c r="Q64" s="9">
        <v>90.627185009089644</v>
      </c>
      <c r="R64" s="9">
        <v>82.253570824726353</v>
      </c>
      <c r="S64" s="9">
        <v>97.382478923962566</v>
      </c>
      <c r="T64" s="9">
        <v>104.9688438317244</v>
      </c>
      <c r="U64" s="9">
        <v>87.22846048903348</v>
      </c>
    </row>
    <row r="65" spans="1:21" x14ac:dyDescent="0.35">
      <c r="A65" s="14" t="s">
        <v>475</v>
      </c>
      <c r="B65" s="9">
        <v>83.048937704640608</v>
      </c>
      <c r="C65" s="9">
        <v>100.36564167116229</v>
      </c>
      <c r="D65" s="9">
        <v>125.6152785981492</v>
      </c>
      <c r="E65" s="9">
        <v>86.419885673001346</v>
      </c>
      <c r="F65" s="9">
        <v>97.446825620200229</v>
      </c>
      <c r="G65" s="9">
        <v>84.316632078268611</v>
      </c>
      <c r="H65" s="9">
        <v>84.655610123029973</v>
      </c>
      <c r="I65" s="9">
        <v>96.433899484592132</v>
      </c>
      <c r="J65" s="9">
        <v>96.21858512161981</v>
      </c>
      <c r="K65" s="9">
        <v>92.220530003045994</v>
      </c>
      <c r="L65" s="9">
        <v>43.366889336940069</v>
      </c>
      <c r="M65" s="9">
        <v>98.469772388003818</v>
      </c>
      <c r="N65" s="9">
        <v>74.216635592710659</v>
      </c>
      <c r="O65" s="9">
        <v>74.013420249476269</v>
      </c>
      <c r="P65" s="9">
        <v>69.935559150335465</v>
      </c>
      <c r="Q65" s="9">
        <v>90.857921968955395</v>
      </c>
      <c r="R65" s="9">
        <v>83.882587313372497</v>
      </c>
      <c r="S65" s="9">
        <v>96.692767304177011</v>
      </c>
      <c r="T65" s="9">
        <v>107.3838504503923</v>
      </c>
      <c r="U65" s="9">
        <v>85.056144401301296</v>
      </c>
    </row>
    <row r="66" spans="1:21" x14ac:dyDescent="0.35">
      <c r="A66" s="14" t="s">
        <v>476</v>
      </c>
      <c r="B66" s="9">
        <v>83.359390842702282</v>
      </c>
      <c r="C66" s="9">
        <v>101.2287957801355</v>
      </c>
      <c r="D66" s="9">
        <v>119.91533766489469</v>
      </c>
      <c r="E66" s="9">
        <v>86.884613694831856</v>
      </c>
      <c r="F66" s="9">
        <v>101.2424108399341</v>
      </c>
      <c r="G66" s="9">
        <v>82.923213756300029</v>
      </c>
      <c r="H66" s="9">
        <v>84.071199704901673</v>
      </c>
      <c r="I66" s="9">
        <v>95.880651545136246</v>
      </c>
      <c r="J66" s="9">
        <v>95.51836844618002</v>
      </c>
      <c r="K66" s="9">
        <v>91.89765458422174</v>
      </c>
      <c r="L66" s="9">
        <v>45.057365698254273</v>
      </c>
      <c r="M66" s="9">
        <v>100.9001632575625</v>
      </c>
      <c r="N66" s="9">
        <v>76.420280267035551</v>
      </c>
      <c r="O66" s="9">
        <v>73.320076140242676</v>
      </c>
      <c r="P66" s="9">
        <v>70.094672359383708</v>
      </c>
      <c r="Q66" s="9">
        <v>90.616696965459369</v>
      </c>
      <c r="R66" s="9">
        <v>83.15629295832629</v>
      </c>
      <c r="S66" s="9">
        <v>97.041988377486149</v>
      </c>
      <c r="T66" s="9">
        <v>105.17547541407031</v>
      </c>
      <c r="U66" s="9">
        <v>85.528387029069151</v>
      </c>
    </row>
    <row r="67" spans="1:21" x14ac:dyDescent="0.35">
      <c r="A67" s="14" t="s">
        <v>477</v>
      </c>
      <c r="B67" s="9">
        <v>83.525899543316811</v>
      </c>
      <c r="C67" s="9">
        <v>98.903074986513218</v>
      </c>
      <c r="D67" s="9">
        <v>119.669226225635</v>
      </c>
      <c r="E67" s="9">
        <v>87.767206408560369</v>
      </c>
      <c r="F67" s="9">
        <v>95.677696916087001</v>
      </c>
      <c r="G67" s="9">
        <v>88.319003854135786</v>
      </c>
      <c r="H67" s="9">
        <v>85.430966519358591</v>
      </c>
      <c r="I67" s="9">
        <v>95.998956135963283</v>
      </c>
      <c r="J67" s="9">
        <v>95.64568056898726</v>
      </c>
      <c r="K67" s="9">
        <v>90.368565336582392</v>
      </c>
      <c r="L67" s="9">
        <v>45.341503490733231</v>
      </c>
      <c r="M67" s="9">
        <v>100.6305636130346</v>
      </c>
      <c r="N67" s="9">
        <v>78.720153966440137</v>
      </c>
      <c r="O67" s="9">
        <v>72.705424460584666</v>
      </c>
      <c r="P67" s="9">
        <v>69.769374243107308</v>
      </c>
      <c r="Q67" s="9">
        <v>90.018878478534475</v>
      </c>
      <c r="R67" s="9">
        <v>84.444215741768545</v>
      </c>
      <c r="S67" s="9">
        <v>96.945952582326143</v>
      </c>
      <c r="T67" s="9">
        <v>101.50776482743029</v>
      </c>
      <c r="U67" s="9">
        <v>84.930213033896536</v>
      </c>
    </row>
    <row r="68" spans="1:21" x14ac:dyDescent="0.35">
      <c r="A68" s="14" t="s">
        <v>478</v>
      </c>
      <c r="B68" s="9">
        <v>84.222084869834831</v>
      </c>
      <c r="C68" s="9">
        <v>89.07270874542948</v>
      </c>
      <c r="D68" s="9">
        <v>117.37546761173461</v>
      </c>
      <c r="E68" s="9">
        <v>88.747431059648235</v>
      </c>
      <c r="F68" s="9">
        <v>96.079771621567289</v>
      </c>
      <c r="G68" s="9">
        <v>83.338274533056619</v>
      </c>
      <c r="H68" s="9">
        <v>83.460751198836974</v>
      </c>
      <c r="I68" s="9">
        <v>96.827088271752601</v>
      </c>
      <c r="J68" s="9">
        <v>95.425332664128575</v>
      </c>
      <c r="K68" s="9">
        <v>89.387755102040813</v>
      </c>
      <c r="L68" s="9">
        <v>47.50841291822428</v>
      </c>
      <c r="M68" s="9">
        <v>101.5831490236998</v>
      </c>
      <c r="N68" s="9">
        <v>81.568533108798945</v>
      </c>
      <c r="O68" s="9">
        <v>74.770569031338724</v>
      </c>
      <c r="P68" s="9">
        <v>71.724698789855651</v>
      </c>
      <c r="Q68" s="9">
        <v>89.333659628024051</v>
      </c>
      <c r="R68" s="9">
        <v>84.644167224129447</v>
      </c>
      <c r="S68" s="9">
        <v>98.672414263498212</v>
      </c>
      <c r="T68" s="9">
        <v>97.762567397410649</v>
      </c>
      <c r="U68" s="9">
        <v>85.622835554622739</v>
      </c>
    </row>
    <row r="69" spans="1:21" x14ac:dyDescent="0.35">
      <c r="A69" s="14" t="s">
        <v>479</v>
      </c>
      <c r="B69" s="9">
        <v>84.020562657408831</v>
      </c>
      <c r="C69" s="9">
        <v>84.780914703590483</v>
      </c>
      <c r="D69" s="9">
        <v>112.0791494388659</v>
      </c>
      <c r="E69" s="9">
        <v>88.841157719513205</v>
      </c>
      <c r="F69" s="9">
        <v>105.7134815648747</v>
      </c>
      <c r="G69" s="9">
        <v>81.70767862436999</v>
      </c>
      <c r="H69" s="9">
        <v>83.188797835945579</v>
      </c>
      <c r="I69" s="9">
        <v>96.974969010286401</v>
      </c>
      <c r="J69" s="9">
        <v>96.301827663455299</v>
      </c>
      <c r="K69" s="9">
        <v>89.533962838866884</v>
      </c>
      <c r="L69" s="9">
        <v>45.459176717921487</v>
      </c>
      <c r="M69" s="9">
        <v>102.9211620743196</v>
      </c>
      <c r="N69" s="9">
        <v>83.728874721837983</v>
      </c>
      <c r="O69" s="9">
        <v>73.2009740846688</v>
      </c>
      <c r="P69" s="9">
        <v>70.667479911957358</v>
      </c>
      <c r="Q69" s="9">
        <v>89.225283177178014</v>
      </c>
      <c r="R69" s="9">
        <v>86.061470378511089</v>
      </c>
      <c r="S69" s="9">
        <v>98.155130548659045</v>
      </c>
      <c r="T69" s="9">
        <v>96.419462112162208</v>
      </c>
      <c r="U69" s="9">
        <v>84.856753069577081</v>
      </c>
    </row>
    <row r="70" spans="1:21" x14ac:dyDescent="0.35">
      <c r="A70" s="14" t="s">
        <v>480</v>
      </c>
      <c r="B70" s="9">
        <v>84.838517197226736</v>
      </c>
      <c r="C70" s="9">
        <v>79.937661092129702</v>
      </c>
      <c r="D70" s="9">
        <v>110.04134672179561</v>
      </c>
      <c r="E70" s="9">
        <v>89.684697658297978</v>
      </c>
      <c r="F70" s="9">
        <v>103.7031080374734</v>
      </c>
      <c r="G70" s="9">
        <v>83.442039727245771</v>
      </c>
      <c r="H70" s="9">
        <v>82.017083878807156</v>
      </c>
      <c r="I70" s="9">
        <v>97.549094230476484</v>
      </c>
      <c r="J70" s="9">
        <v>96.419346546046597</v>
      </c>
      <c r="K70" s="9">
        <v>92.318001827596703</v>
      </c>
      <c r="L70" s="9">
        <v>45.608420810940743</v>
      </c>
      <c r="M70" s="9">
        <v>102.61361877611741</v>
      </c>
      <c r="N70" s="9">
        <v>85.624586515907865</v>
      </c>
      <c r="O70" s="9">
        <v>75.072577815115324</v>
      </c>
      <c r="P70" s="9">
        <v>73.478479938476227</v>
      </c>
      <c r="Q70" s="9">
        <v>88.630960704796536</v>
      </c>
      <c r="R70" s="9">
        <v>87.440547514206116</v>
      </c>
      <c r="S70" s="9">
        <v>98.47161214634545</v>
      </c>
      <c r="T70" s="9">
        <v>111.8780873664159</v>
      </c>
      <c r="U70" s="9">
        <v>87.648231713716029</v>
      </c>
    </row>
    <row r="71" spans="1:21" x14ac:dyDescent="0.35">
      <c r="A71" s="14" t="s">
        <v>481</v>
      </c>
      <c r="B71" s="9">
        <v>84.729197232570925</v>
      </c>
      <c r="C71" s="9">
        <v>78.786788946832104</v>
      </c>
      <c r="D71" s="9">
        <v>97.952352825359327</v>
      </c>
      <c r="E71" s="9">
        <v>90.18652581632503</v>
      </c>
      <c r="F71" s="9">
        <v>110.1845522898155</v>
      </c>
      <c r="G71" s="9">
        <v>82.730506967091614</v>
      </c>
      <c r="H71" s="9">
        <v>83.972833594919678</v>
      </c>
      <c r="I71" s="9">
        <v>95.911967466237527</v>
      </c>
      <c r="J71" s="9">
        <v>97.545569170879801</v>
      </c>
      <c r="K71" s="9">
        <v>94.066402680475164</v>
      </c>
      <c r="L71" s="9">
        <v>46.446483794818072</v>
      </c>
      <c r="M71" s="9">
        <v>100.1253139088454</v>
      </c>
      <c r="N71" s="9">
        <v>86.784146268118121</v>
      </c>
      <c r="O71" s="9">
        <v>75.927560428342034</v>
      </c>
      <c r="P71" s="9">
        <v>76.51577430675259</v>
      </c>
      <c r="Q71" s="9">
        <v>88.644944762970212</v>
      </c>
      <c r="R71" s="9">
        <v>85.058772503730722</v>
      </c>
      <c r="S71" s="9">
        <v>99.578206422393805</v>
      </c>
      <c r="T71" s="9">
        <v>96.910212120233751</v>
      </c>
      <c r="U71" s="9">
        <v>86.504355126456076</v>
      </c>
    </row>
    <row r="72" spans="1:21" x14ac:dyDescent="0.35">
      <c r="A72" s="14" t="s">
        <v>482</v>
      </c>
      <c r="B72" s="9">
        <v>84.997439636948798</v>
      </c>
      <c r="C72" s="9">
        <v>76.580950668345025</v>
      </c>
      <c r="D72" s="9">
        <v>97.548730064973427</v>
      </c>
      <c r="E72" s="9">
        <v>90.260726088718144</v>
      </c>
      <c r="F72" s="9">
        <v>116.5373326364038</v>
      </c>
      <c r="G72" s="9">
        <v>80.26978950489179</v>
      </c>
      <c r="H72" s="9">
        <v>85.002784628848758</v>
      </c>
      <c r="I72" s="9">
        <v>95.221277428614925</v>
      </c>
      <c r="J72" s="9">
        <v>99.215316627697732</v>
      </c>
      <c r="K72" s="9">
        <v>97.29515686871764</v>
      </c>
      <c r="L72" s="9">
        <v>47.67487748351499</v>
      </c>
      <c r="M72" s="9">
        <v>98.73138389491605</v>
      </c>
      <c r="N72" s="9">
        <v>86.471401936609126</v>
      </c>
      <c r="O72" s="9">
        <v>77.499282197432933</v>
      </c>
      <c r="P72" s="9">
        <v>76.572347892191956</v>
      </c>
      <c r="Q72" s="9">
        <v>87.134666480212559</v>
      </c>
      <c r="R72" s="9">
        <v>84.156050370130771</v>
      </c>
      <c r="S72" s="9">
        <v>99.261724824707386</v>
      </c>
      <c r="T72" s="9">
        <v>99.428534530074586</v>
      </c>
      <c r="U72" s="9">
        <v>89.064959597019623</v>
      </c>
    </row>
    <row r="73" spans="1:21" x14ac:dyDescent="0.35">
      <c r="A73" s="14" t="s">
        <v>483</v>
      </c>
      <c r="B73" s="9">
        <v>85.602589832756991</v>
      </c>
      <c r="C73" s="9">
        <v>78.211352874183305</v>
      </c>
      <c r="D73" s="9">
        <v>94.664303996849782</v>
      </c>
      <c r="E73" s="9">
        <v>92.250464972101682</v>
      </c>
      <c r="F73" s="9">
        <v>115.8940131076354</v>
      </c>
      <c r="G73" s="9">
        <v>80.744144678327899</v>
      </c>
      <c r="H73" s="9">
        <v>86.677901619424418</v>
      </c>
      <c r="I73" s="9">
        <v>94.367048691907883</v>
      </c>
      <c r="J73" s="9">
        <v>98.084197382756557</v>
      </c>
      <c r="K73" s="9">
        <v>99.031373743527269</v>
      </c>
      <c r="L73" s="9">
        <v>48.113999526437013</v>
      </c>
      <c r="M73" s="9">
        <v>98.296030394863635</v>
      </c>
      <c r="N73" s="9">
        <v>87.823419738978771</v>
      </c>
      <c r="O73" s="9">
        <v>77.441857992066957</v>
      </c>
      <c r="P73" s="9">
        <v>79.871295093125426</v>
      </c>
      <c r="Q73" s="9">
        <v>87.138162494755974</v>
      </c>
      <c r="R73" s="9">
        <v>84.285430741070172</v>
      </c>
      <c r="S73" s="9">
        <v>100.2286306714321</v>
      </c>
      <c r="T73" s="9">
        <v>104.71055435379201</v>
      </c>
      <c r="U73" s="9">
        <v>88.876062545912475</v>
      </c>
    </row>
    <row r="74" spans="1:21" x14ac:dyDescent="0.35">
      <c r="A74" s="14" t="s">
        <v>484</v>
      </c>
      <c r="B74" s="9">
        <v>86.145104746324677</v>
      </c>
      <c r="C74" s="9">
        <v>83.174489000779232</v>
      </c>
      <c r="D74" s="9">
        <v>95.205749163221114</v>
      </c>
      <c r="E74" s="9">
        <v>94.130856085642733</v>
      </c>
      <c r="F74" s="9">
        <v>107.868601986249</v>
      </c>
      <c r="G74" s="9">
        <v>83.901571301512007</v>
      </c>
      <c r="H74" s="9">
        <v>88.61339948936417</v>
      </c>
      <c r="I74" s="9">
        <v>95.028162581823722</v>
      </c>
      <c r="J74" s="9">
        <v>98.882346460355734</v>
      </c>
      <c r="K74" s="9">
        <v>99.725860493451108</v>
      </c>
      <c r="L74" s="9">
        <v>49.365353844829187</v>
      </c>
      <c r="M74" s="9">
        <v>95.386351268366482</v>
      </c>
      <c r="N74" s="9">
        <v>88.886750466109348</v>
      </c>
      <c r="O74" s="9">
        <v>79.436817422929266</v>
      </c>
      <c r="P74" s="9">
        <v>82.148381907060212</v>
      </c>
      <c r="Q74" s="9">
        <v>87.344427352817789</v>
      </c>
      <c r="R74" s="9">
        <v>83.870825461468911</v>
      </c>
      <c r="S74" s="9">
        <v>98.895042697732791</v>
      </c>
      <c r="T74" s="9">
        <v>105.27879120524329</v>
      </c>
      <c r="U74" s="9">
        <v>87.280931892118801</v>
      </c>
    </row>
    <row r="75" spans="1:21" x14ac:dyDescent="0.35">
      <c r="A75" s="14" t="s">
        <v>485</v>
      </c>
      <c r="B75" s="9">
        <v>86.686841581852107</v>
      </c>
      <c r="C75" s="9">
        <v>89.74405083018641</v>
      </c>
      <c r="D75" s="9">
        <v>94.211458948611934</v>
      </c>
      <c r="E75" s="9">
        <v>94.699073961074149</v>
      </c>
      <c r="F75" s="9">
        <v>107.62735716296091</v>
      </c>
      <c r="G75" s="9">
        <v>84.479691669137267</v>
      </c>
      <c r="H75" s="9">
        <v>88.772521137864445</v>
      </c>
      <c r="I75" s="9">
        <v>96.41128243046343</v>
      </c>
      <c r="J75" s="9">
        <v>98.990072102731091</v>
      </c>
      <c r="K75" s="9">
        <v>96.356990557416992</v>
      </c>
      <c r="L75" s="9">
        <v>50.553566431559382</v>
      </c>
      <c r="M75" s="9">
        <v>95.368377958731287</v>
      </c>
      <c r="N75" s="9">
        <v>90.046310218319604</v>
      </c>
      <c r="O75" s="9">
        <v>79.077384433786705</v>
      </c>
      <c r="P75" s="9">
        <v>84.881593253599945</v>
      </c>
      <c r="Q75" s="9">
        <v>88.012166130611106</v>
      </c>
      <c r="R75" s="9">
        <v>83.26509008843442</v>
      </c>
      <c r="S75" s="9">
        <v>98.833929009903684</v>
      </c>
      <c r="T75" s="9">
        <v>108.378264940432</v>
      </c>
      <c r="U75" s="9">
        <v>88.991499632700183</v>
      </c>
    </row>
    <row r="76" spans="1:21" x14ac:dyDescent="0.35">
      <c r="A76" s="14" t="s">
        <v>486</v>
      </c>
      <c r="B76" s="9">
        <v>87.480092143891923</v>
      </c>
      <c r="C76" s="9">
        <v>107.5825690822994</v>
      </c>
      <c r="D76" s="9">
        <v>96.268950580823002</v>
      </c>
      <c r="E76" s="9">
        <v>95.894088874352576</v>
      </c>
      <c r="F76" s="9">
        <v>98.572634795545014</v>
      </c>
      <c r="G76" s="9">
        <v>86.228876371182935</v>
      </c>
      <c r="H76" s="9">
        <v>89.111016281037763</v>
      </c>
      <c r="I76" s="9">
        <v>99.934323554357036</v>
      </c>
      <c r="J76" s="9">
        <v>100.3611257329628</v>
      </c>
      <c r="K76" s="9">
        <v>94.023758757234233</v>
      </c>
      <c r="L76" s="9">
        <v>51.526523114896428</v>
      </c>
      <c r="M76" s="9">
        <v>93.928516153512035</v>
      </c>
      <c r="N76" s="9">
        <v>91.398328020689249</v>
      </c>
      <c r="O76" s="9">
        <v>79.517636674925825</v>
      </c>
      <c r="P76" s="9">
        <v>85.309430993485208</v>
      </c>
      <c r="Q76" s="9">
        <v>87.57516431268354</v>
      </c>
      <c r="R76" s="9">
        <v>84.053134165974427</v>
      </c>
      <c r="S76" s="9">
        <v>99.593484844351082</v>
      </c>
      <c r="T76" s="9">
        <v>108.3136925709489</v>
      </c>
      <c r="U76" s="9">
        <v>90.890964424388713</v>
      </c>
    </row>
    <row r="77" spans="1:21" x14ac:dyDescent="0.35">
      <c r="A77" s="14" t="s">
        <v>487</v>
      </c>
      <c r="B77" s="9">
        <v>88.396279036291986</v>
      </c>
      <c r="C77" s="9">
        <v>115.8784391296529</v>
      </c>
      <c r="D77" s="9">
        <v>96.583973223075404</v>
      </c>
      <c r="E77" s="9">
        <v>95.874562486880706</v>
      </c>
      <c r="F77" s="9">
        <v>98.186643078283936</v>
      </c>
      <c r="G77" s="9">
        <v>83.664393714793945</v>
      </c>
      <c r="H77" s="9">
        <v>90.088891139094017</v>
      </c>
      <c r="I77" s="9">
        <v>101.9976948002523</v>
      </c>
      <c r="J77" s="9">
        <v>100.54230067695769</v>
      </c>
      <c r="K77" s="9">
        <v>95.991471215351808</v>
      </c>
      <c r="L77" s="9">
        <v>54.634818359893522</v>
      </c>
      <c r="M77" s="9">
        <v>95.859648422093187</v>
      </c>
      <c r="N77" s="9">
        <v>92.067119744993093</v>
      </c>
      <c r="O77" s="9">
        <v>79.925986579750514</v>
      </c>
      <c r="P77" s="9">
        <v>86.299468738674236</v>
      </c>
      <c r="Q77" s="9">
        <v>87.236050901971751</v>
      </c>
      <c r="R77" s="9">
        <v>84.09724111061287</v>
      </c>
      <c r="S77" s="9">
        <v>99.152593239298284</v>
      </c>
      <c r="T77" s="9">
        <v>104.5555806670326</v>
      </c>
      <c r="U77" s="9">
        <v>91.82495539930737</v>
      </c>
    </row>
    <row r="78" spans="1:21" x14ac:dyDescent="0.35">
      <c r="A78" s="14" t="s">
        <v>488</v>
      </c>
      <c r="B78" s="9">
        <v>89.197699417754478</v>
      </c>
      <c r="C78" s="9">
        <v>119.83456212911349</v>
      </c>
      <c r="D78" s="9">
        <v>95.107304587517234</v>
      </c>
      <c r="E78" s="9">
        <v>96.491596330991797</v>
      </c>
      <c r="F78" s="9">
        <v>103.96043584898069</v>
      </c>
      <c r="G78" s="9">
        <v>84.65757485917581</v>
      </c>
      <c r="H78" s="9">
        <v>90.710912128686019</v>
      </c>
      <c r="I78" s="9">
        <v>103.046778157145</v>
      </c>
      <c r="J78" s="9">
        <v>100.87527084429971</v>
      </c>
      <c r="K78" s="9">
        <v>93.481571733170881</v>
      </c>
      <c r="L78" s="9">
        <v>56.253542753410017</v>
      </c>
      <c r="M78" s="9">
        <v>96.784275351103616</v>
      </c>
      <c r="N78" s="9">
        <v>92.384675527756059</v>
      </c>
      <c r="O78" s="9">
        <v>81.635951806203948</v>
      </c>
      <c r="P78" s="9">
        <v>87.890600829156611</v>
      </c>
      <c r="Q78" s="9">
        <v>86.959865753041527</v>
      </c>
      <c r="R78" s="9">
        <v>84.191335925841528</v>
      </c>
      <c r="S78" s="9">
        <v>100.0300111859875</v>
      </c>
      <c r="T78" s="9">
        <v>102.8121266909889</v>
      </c>
      <c r="U78" s="9">
        <v>91.667541190051423</v>
      </c>
    </row>
    <row r="79" spans="1:21" x14ac:dyDescent="0.35">
      <c r="A79" s="14" t="s">
        <v>489</v>
      </c>
      <c r="B79" s="9">
        <v>89.816855018287271</v>
      </c>
      <c r="C79" s="9">
        <v>118.7076664868429</v>
      </c>
      <c r="D79" s="9">
        <v>98.296908840322899</v>
      </c>
      <c r="E79" s="9">
        <v>97.026619347721024</v>
      </c>
      <c r="F79" s="9">
        <v>108.20634473885249</v>
      </c>
      <c r="G79" s="9">
        <v>86.599466350429893</v>
      </c>
      <c r="H79" s="9">
        <v>91.648283294396748</v>
      </c>
      <c r="I79" s="9">
        <v>103.87143074614529</v>
      </c>
      <c r="J79" s="9">
        <v>99.381801711368723</v>
      </c>
      <c r="K79" s="9">
        <v>92.439841608285107</v>
      </c>
      <c r="L79" s="9">
        <v>57.378613608478211</v>
      </c>
      <c r="M79" s="9">
        <v>97.195664438309109</v>
      </c>
      <c r="N79" s="9">
        <v>92.071931196247064</v>
      </c>
      <c r="O79" s="9">
        <v>83.135361612982123</v>
      </c>
      <c r="P79" s="9">
        <v>89.20947253971201</v>
      </c>
      <c r="Q79" s="9">
        <v>86.365543280660049</v>
      </c>
      <c r="R79" s="9">
        <v>83.753206942433096</v>
      </c>
      <c r="S79" s="9">
        <v>100.9052465009685</v>
      </c>
      <c r="T79" s="9">
        <v>102.48926484357339</v>
      </c>
      <c r="U79" s="9">
        <v>93.472557456186379</v>
      </c>
    </row>
    <row r="80" spans="1:21" x14ac:dyDescent="0.35">
      <c r="A80" s="14" t="s">
        <v>490</v>
      </c>
      <c r="B80" s="9">
        <v>89.916838046460015</v>
      </c>
      <c r="C80" s="9">
        <v>106.3118144218666</v>
      </c>
      <c r="D80" s="9">
        <v>100.4626895058082</v>
      </c>
      <c r="E80" s="9">
        <v>97.024666708973839</v>
      </c>
      <c r="F80" s="9">
        <v>120.5580796912066</v>
      </c>
      <c r="G80" s="9">
        <v>86.718055143788902</v>
      </c>
      <c r="H80" s="9">
        <v>93.719757845782198</v>
      </c>
      <c r="I80" s="9">
        <v>103.99147511036691</v>
      </c>
      <c r="J80" s="9">
        <v>95.087465876678621</v>
      </c>
      <c r="K80" s="9">
        <v>92.445933597319524</v>
      </c>
      <c r="L80" s="9">
        <v>58.612747454598953</v>
      </c>
      <c r="M80" s="9">
        <v>94.707359571037003</v>
      </c>
      <c r="N80" s="9">
        <v>92.091177001263006</v>
      </c>
      <c r="O80" s="9">
        <v>83.499048246966623</v>
      </c>
      <c r="P80" s="9">
        <v>91.239049917349519</v>
      </c>
      <c r="Q80" s="9">
        <v>85.194378408614185</v>
      </c>
      <c r="R80" s="9">
        <v>84.111943425492342</v>
      </c>
      <c r="S80" s="9">
        <v>101.08203966933129</v>
      </c>
      <c r="T80" s="9">
        <v>101.97268588770859</v>
      </c>
      <c r="U80" s="9">
        <v>92.412635113862933</v>
      </c>
    </row>
    <row r="81" spans="1:21" x14ac:dyDescent="0.35">
      <c r="A81" s="14" t="s">
        <v>491</v>
      </c>
      <c r="B81" s="9">
        <v>90.285257998520677</v>
      </c>
      <c r="C81" s="9">
        <v>100.6054067014326</v>
      </c>
      <c r="D81" s="9">
        <v>114.0185075802323</v>
      </c>
      <c r="E81" s="9">
        <v>97.079340593895083</v>
      </c>
      <c r="F81" s="9">
        <v>125.07739938080491</v>
      </c>
      <c r="G81" s="9">
        <v>90.246071746219982</v>
      </c>
      <c r="H81" s="9">
        <v>95.299401847257684</v>
      </c>
      <c r="I81" s="9">
        <v>103.6452602048583</v>
      </c>
      <c r="J81" s="9">
        <v>93.554823782883872</v>
      </c>
      <c r="K81" s="9">
        <v>91.806274748705448</v>
      </c>
      <c r="L81" s="9">
        <v>59.499601776578729</v>
      </c>
      <c r="M81" s="9">
        <v>90.493616978786505</v>
      </c>
      <c r="N81" s="9">
        <v>93.28441691225116</v>
      </c>
      <c r="O81" s="9">
        <v>84.647532354286085</v>
      </c>
      <c r="P81" s="9">
        <v>92.625102760614169</v>
      </c>
      <c r="Q81" s="9">
        <v>85.155922248636557</v>
      </c>
      <c r="R81" s="9">
        <v>84.811773613755477</v>
      </c>
      <c r="S81" s="9">
        <v>103.2450276921398</v>
      </c>
      <c r="T81" s="9">
        <v>101.8822845704323</v>
      </c>
      <c r="U81" s="9">
        <v>91.688529751285557</v>
      </c>
    </row>
    <row r="82" spans="1:21" x14ac:dyDescent="0.35">
      <c r="A82" s="14" t="s">
        <v>492</v>
      </c>
      <c r="B82" s="9">
        <v>90.445153035793041</v>
      </c>
      <c r="C82" s="9">
        <v>96.289636156566559</v>
      </c>
      <c r="D82" s="9">
        <v>112.9651506202008</v>
      </c>
      <c r="E82" s="9">
        <v>96.772776310586721</v>
      </c>
      <c r="F82" s="9">
        <v>131.4623457038318</v>
      </c>
      <c r="G82" s="9">
        <v>90.053364957011567</v>
      </c>
      <c r="H82" s="9">
        <v>93.592460526981966</v>
      </c>
      <c r="I82" s="9">
        <v>102.4952699910837</v>
      </c>
      <c r="J82" s="9">
        <v>94.103245234976569</v>
      </c>
      <c r="K82" s="9">
        <v>91.434663417605847</v>
      </c>
      <c r="L82" s="9">
        <v>60.690684442020817</v>
      </c>
      <c r="M82" s="9">
        <v>89.744729077320187</v>
      </c>
      <c r="N82" s="9">
        <v>94.838515667288149</v>
      </c>
      <c r="O82" s="9">
        <v>84.383806374086802</v>
      </c>
      <c r="P82" s="9">
        <v>94.559212212822757</v>
      </c>
      <c r="Q82" s="9">
        <v>85.358691092154942</v>
      </c>
      <c r="R82" s="9">
        <v>85.305771393705939</v>
      </c>
      <c r="S82" s="9">
        <v>104.7750525195755</v>
      </c>
      <c r="T82" s="9">
        <v>102.1793174700546</v>
      </c>
      <c r="U82" s="9">
        <v>90.922447266239899</v>
      </c>
    </row>
    <row r="83" spans="1:21" x14ac:dyDescent="0.35">
      <c r="A83" s="14" t="s">
        <v>493</v>
      </c>
      <c r="B83" s="9">
        <v>90.803068934310275</v>
      </c>
      <c r="C83" s="9">
        <v>95.906012108134036</v>
      </c>
      <c r="D83" s="9">
        <v>115.7806654853318</v>
      </c>
      <c r="E83" s="9">
        <v>96.901650467901064</v>
      </c>
      <c r="F83" s="9">
        <v>130.11137469341801</v>
      </c>
      <c r="G83" s="9">
        <v>89.801363771123633</v>
      </c>
      <c r="H83" s="9">
        <v>94.668701495020215</v>
      </c>
      <c r="I83" s="9">
        <v>101.71411173694629</v>
      </c>
      <c r="J83" s="9">
        <v>93.447098140508515</v>
      </c>
      <c r="K83" s="9">
        <v>93.378007919585741</v>
      </c>
      <c r="L83" s="9">
        <v>62.762881272018888</v>
      </c>
      <c r="M83" s="9">
        <v>91.144650194461235</v>
      </c>
      <c r="N83" s="9">
        <v>94.246707163048043</v>
      </c>
      <c r="O83" s="9">
        <v>84.175377776832534</v>
      </c>
      <c r="P83" s="9">
        <v>92.137155586199583</v>
      </c>
      <c r="Q83" s="9">
        <v>87.15564256747308</v>
      </c>
      <c r="R83" s="9">
        <v>85.326354634537211</v>
      </c>
      <c r="S83" s="9">
        <v>104.9824025318528</v>
      </c>
      <c r="T83" s="9">
        <v>99.815968746973169</v>
      </c>
      <c r="U83" s="9">
        <v>94.689894007765758</v>
      </c>
    </row>
    <row r="84" spans="1:21" x14ac:dyDescent="0.35">
      <c r="A84" s="14" t="s">
        <v>494</v>
      </c>
      <c r="B84" s="9">
        <v>91.183354576484831</v>
      </c>
      <c r="C84" s="9">
        <v>88.641131690942871</v>
      </c>
      <c r="D84" s="9">
        <v>118.55680252018119</v>
      </c>
      <c r="E84" s="9">
        <v>95.735925135830442</v>
      </c>
      <c r="F84" s="9">
        <v>131.02810502191309</v>
      </c>
      <c r="G84" s="9">
        <v>91.150311295582569</v>
      </c>
      <c r="H84" s="9">
        <v>93.988818087791742</v>
      </c>
      <c r="I84" s="9">
        <v>102.3473892525498</v>
      </c>
      <c r="J84" s="9">
        <v>94.304006659403356</v>
      </c>
      <c r="K84" s="9">
        <v>94.68778556198599</v>
      </c>
      <c r="L84" s="9">
        <v>63.985534803291984</v>
      </c>
      <c r="M84" s="9">
        <v>94.563573093955483</v>
      </c>
      <c r="N84" s="9">
        <v>94.083117820412582</v>
      </c>
      <c r="O84" s="9">
        <v>83.422482639811989</v>
      </c>
      <c r="P84" s="9">
        <v>93.357023522236076</v>
      </c>
      <c r="Q84" s="9">
        <v>88.061110334218995</v>
      </c>
      <c r="R84" s="9">
        <v>84.764726206141162</v>
      </c>
      <c r="S84" s="9">
        <v>105.55861730281291</v>
      </c>
      <c r="T84" s="9">
        <v>97.15558712426953</v>
      </c>
      <c r="U84" s="9">
        <v>94.469514114807424</v>
      </c>
    </row>
    <row r="85" spans="1:21" x14ac:dyDescent="0.35">
      <c r="A85" s="14" t="s">
        <v>495</v>
      </c>
      <c r="B85" s="9">
        <v>91.823712803614569</v>
      </c>
      <c r="C85" s="9">
        <v>88.569202181861769</v>
      </c>
      <c r="D85" s="9">
        <v>122.1008072455208</v>
      </c>
      <c r="E85" s="9">
        <v>96.65171270826113</v>
      </c>
      <c r="F85" s="9">
        <v>134.08387278356321</v>
      </c>
      <c r="G85" s="9">
        <v>91.357841683960856</v>
      </c>
      <c r="H85" s="9">
        <v>92.857607822998872</v>
      </c>
      <c r="I85" s="9">
        <v>102.5439836461301</v>
      </c>
      <c r="J85" s="9">
        <v>95.395952943480765</v>
      </c>
      <c r="K85" s="9">
        <v>96.509290283277494</v>
      </c>
      <c r="L85" s="9">
        <v>66.244286749564111</v>
      </c>
      <c r="M85" s="9">
        <v>95.43827416286814</v>
      </c>
      <c r="N85" s="9">
        <v>93.101581764599757</v>
      </c>
      <c r="O85" s="9">
        <v>85.323861884151981</v>
      </c>
      <c r="P85" s="9">
        <v>93.176695218648064</v>
      </c>
      <c r="Q85" s="9">
        <v>88.110054537826869</v>
      </c>
      <c r="R85" s="9">
        <v>84.464798982599802</v>
      </c>
      <c r="S85" s="9">
        <v>105.8401767931684</v>
      </c>
      <c r="T85" s="9">
        <v>95.709166047848129</v>
      </c>
      <c r="U85" s="9">
        <v>96.306013222793581</v>
      </c>
    </row>
    <row r="86" spans="1:21" x14ac:dyDescent="0.35">
      <c r="A86" s="14" t="s">
        <v>496</v>
      </c>
      <c r="B86" s="9">
        <v>92.342496336954468</v>
      </c>
      <c r="C86" s="9">
        <v>89.839956842294555</v>
      </c>
      <c r="D86" s="9">
        <v>129.5727505414452</v>
      </c>
      <c r="E86" s="9">
        <v>94.964632830691571</v>
      </c>
      <c r="F86" s="9">
        <v>129.1624783884846</v>
      </c>
      <c r="G86" s="9">
        <v>91.461606878150008</v>
      </c>
      <c r="H86" s="9">
        <v>92.157472569597644</v>
      </c>
      <c r="I86" s="9">
        <v>102.9667485809973</v>
      </c>
      <c r="J86" s="9">
        <v>96.272447942807489</v>
      </c>
      <c r="K86" s="9">
        <v>98.099299421261037</v>
      </c>
      <c r="L86" s="9">
        <v>68.749865465060381</v>
      </c>
      <c r="M86" s="9">
        <v>99.833746885874476</v>
      </c>
      <c r="N86" s="9">
        <v>92.177783123834729</v>
      </c>
      <c r="O86" s="9">
        <v>84.456118336399499</v>
      </c>
      <c r="P86" s="9">
        <v>93.540887674914032</v>
      </c>
      <c r="Q86" s="9">
        <v>88.879177737379393</v>
      </c>
      <c r="R86" s="9">
        <v>84.444215741768545</v>
      </c>
      <c r="S86" s="9">
        <v>106.10209259815019</v>
      </c>
      <c r="T86" s="9">
        <v>95.554192361088681</v>
      </c>
      <c r="U86" s="9">
        <v>97.240004197712253</v>
      </c>
    </row>
    <row r="87" spans="1:21" x14ac:dyDescent="0.35">
      <c r="A87" s="14" t="s">
        <v>497</v>
      </c>
      <c r="B87" s="9">
        <v>93.126799001531353</v>
      </c>
      <c r="C87" s="9">
        <v>90.27153389678115</v>
      </c>
      <c r="D87" s="9">
        <v>119.6987595983461</v>
      </c>
      <c r="E87" s="9">
        <v>94.865048254585034</v>
      </c>
      <c r="F87" s="9">
        <v>129.45197217643039</v>
      </c>
      <c r="G87" s="9">
        <v>93.299733175214939</v>
      </c>
      <c r="H87" s="9">
        <v>92.160365690479466</v>
      </c>
      <c r="I87" s="9">
        <v>105.0614357479938</v>
      </c>
      <c r="J87" s="9">
        <v>96.066789898272717</v>
      </c>
      <c r="K87" s="9">
        <v>99.98172403289675</v>
      </c>
      <c r="L87" s="9">
        <v>69.355452073273099</v>
      </c>
      <c r="M87" s="9">
        <v>102.70747939310129</v>
      </c>
      <c r="N87" s="9">
        <v>92.827329043122631</v>
      </c>
      <c r="O87" s="9">
        <v>84.879355998170936</v>
      </c>
      <c r="P87" s="9">
        <v>94.520317872833189</v>
      </c>
      <c r="Q87" s="9">
        <v>89.456020137043765</v>
      </c>
      <c r="R87" s="9">
        <v>84.141348055251299</v>
      </c>
      <c r="S87" s="9">
        <v>107.4902463645541</v>
      </c>
      <c r="T87" s="9">
        <v>96.509863429438553</v>
      </c>
      <c r="U87" s="9">
        <v>97.806695351033696</v>
      </c>
    </row>
    <row r="88" spans="1:21" x14ac:dyDescent="0.35">
      <c r="A88" s="14" t="s">
        <v>498</v>
      </c>
      <c r="B88" s="9">
        <v>94.096478759198959</v>
      </c>
      <c r="C88" s="9">
        <v>95.450458550620382</v>
      </c>
      <c r="D88" s="9">
        <v>117.2474896633196</v>
      </c>
      <c r="E88" s="9">
        <v>95.159896705410276</v>
      </c>
      <c r="F88" s="9">
        <v>123.0509428651843</v>
      </c>
      <c r="G88" s="9">
        <v>95.211977468129263</v>
      </c>
      <c r="H88" s="9">
        <v>96.066078880940836</v>
      </c>
      <c r="I88" s="9">
        <v>105.5677098057978</v>
      </c>
      <c r="J88" s="9">
        <v>96.771903193820464</v>
      </c>
      <c r="K88" s="9">
        <v>103.0642704843131</v>
      </c>
      <c r="L88" s="9">
        <v>68.474337908717146</v>
      </c>
      <c r="M88" s="9">
        <v>102.3240487875505</v>
      </c>
      <c r="N88" s="9">
        <v>93.082335959583801</v>
      </c>
      <c r="O88" s="9">
        <v>85.719450854450912</v>
      </c>
      <c r="P88" s="9">
        <v>97.066129217604995</v>
      </c>
      <c r="Q88" s="9">
        <v>89.8021255768424</v>
      </c>
      <c r="R88" s="9">
        <v>84.755904817213462</v>
      </c>
      <c r="S88" s="9">
        <v>110.9759092025209</v>
      </c>
      <c r="T88" s="9">
        <v>100.4616924418042</v>
      </c>
      <c r="U88" s="9">
        <v>99.905551474446426</v>
      </c>
    </row>
    <row r="89" spans="1:21" x14ac:dyDescent="0.35">
      <c r="A89" s="14" t="s">
        <v>499</v>
      </c>
      <c r="B89" s="9">
        <v>94.694626252644852</v>
      </c>
      <c r="C89" s="9">
        <v>94.395492417430916</v>
      </c>
      <c r="D89" s="9">
        <v>113.6641071076984</v>
      </c>
      <c r="E89" s="9">
        <v>95.827699156948228</v>
      </c>
      <c r="F89" s="9">
        <v>123.6781794057336</v>
      </c>
      <c r="G89" s="9">
        <v>89.579009783575444</v>
      </c>
      <c r="H89" s="9">
        <v>96.650489299069136</v>
      </c>
      <c r="I89" s="9">
        <v>106.4201987691103</v>
      </c>
      <c r="J89" s="9">
        <v>96.522175568313969</v>
      </c>
      <c r="K89" s="9">
        <v>103.6978373438928</v>
      </c>
      <c r="L89" s="9">
        <v>69.455904828189915</v>
      </c>
      <c r="M89" s="9">
        <v>103.92367334508251</v>
      </c>
      <c r="N89" s="9">
        <v>93.818488001443427</v>
      </c>
      <c r="O89" s="9">
        <v>86.272424683901022</v>
      </c>
      <c r="P89" s="9">
        <v>97.578827335649308</v>
      </c>
      <c r="Q89" s="9">
        <v>90.64116906726332</v>
      </c>
      <c r="R89" s="9">
        <v>84.823535465659077</v>
      </c>
      <c r="S89" s="9">
        <v>111.264016588001</v>
      </c>
      <c r="T89" s="9">
        <v>102.7346398476092</v>
      </c>
      <c r="U89" s="9">
        <v>101.88897051107151</v>
      </c>
    </row>
    <row r="90" spans="1:21" x14ac:dyDescent="0.35">
      <c r="A90" s="14" t="s">
        <v>500</v>
      </c>
      <c r="B90" s="9">
        <v>95.194152354488466</v>
      </c>
      <c r="C90" s="9">
        <v>93.028831744889999</v>
      </c>
      <c r="D90" s="9">
        <v>113.01437290805281</v>
      </c>
      <c r="E90" s="9">
        <v>97.524542228253708</v>
      </c>
      <c r="F90" s="9">
        <v>123.64601342929519</v>
      </c>
      <c r="G90" s="9">
        <v>92.647494811740287</v>
      </c>
      <c r="H90" s="9">
        <v>96.43350523293239</v>
      </c>
      <c r="I90" s="9">
        <v>107.67109583976691</v>
      </c>
      <c r="J90" s="9">
        <v>96.860042355763937</v>
      </c>
      <c r="K90" s="9">
        <v>104.4715199512641</v>
      </c>
      <c r="L90" s="9">
        <v>69.897896949823846</v>
      </c>
      <c r="M90" s="9">
        <v>104.8622795149204</v>
      </c>
      <c r="N90" s="9">
        <v>94.285198773079927</v>
      </c>
      <c r="O90" s="9">
        <v>86.670140476620901</v>
      </c>
      <c r="P90" s="9">
        <v>97.179276388483743</v>
      </c>
      <c r="Q90" s="9">
        <v>90.767025590826449</v>
      </c>
      <c r="R90" s="9">
        <v>85.37634250512744</v>
      </c>
      <c r="S90" s="9">
        <v>110.0592038850844</v>
      </c>
      <c r="T90" s="9">
        <v>103.0575016950247</v>
      </c>
      <c r="U90" s="9">
        <v>102.7599958022878</v>
      </c>
    </row>
    <row r="91" spans="1:21" x14ac:dyDescent="0.35">
      <c r="A91" s="14" t="s">
        <v>501</v>
      </c>
      <c r="B91" s="9">
        <v>95.701653756244681</v>
      </c>
      <c r="C91" s="9">
        <v>91.853983096565358</v>
      </c>
      <c r="D91" s="9">
        <v>110.78952549714511</v>
      </c>
      <c r="E91" s="9">
        <v>100.40663701910169</v>
      </c>
      <c r="F91" s="9">
        <v>122.5523702303888</v>
      </c>
      <c r="G91" s="9">
        <v>92.351022828342721</v>
      </c>
      <c r="H91" s="9">
        <v>97.53289116802523</v>
      </c>
      <c r="I91" s="9">
        <v>107.4953787269208</v>
      </c>
      <c r="J91" s="9">
        <v>96.977561238355221</v>
      </c>
      <c r="K91" s="9">
        <v>99.762412427657637</v>
      </c>
      <c r="L91" s="9">
        <v>71.594113468561872</v>
      </c>
      <c r="M91" s="9">
        <v>106.32211166417871</v>
      </c>
      <c r="N91" s="9">
        <v>94.304444578095868</v>
      </c>
      <c r="O91" s="9">
        <v>86.910471410189601</v>
      </c>
      <c r="P91" s="9">
        <v>96.917623555826637</v>
      </c>
      <c r="Q91" s="9">
        <v>91.2005313942106</v>
      </c>
      <c r="R91" s="9">
        <v>85.993839730065503</v>
      </c>
      <c r="S91" s="9">
        <v>108.98534908465879</v>
      </c>
      <c r="T91" s="9">
        <v>103.38036354244019</v>
      </c>
      <c r="U91" s="9">
        <v>103.7044810578235</v>
      </c>
    </row>
    <row r="92" spans="1:21" x14ac:dyDescent="0.35">
      <c r="A92" s="14" t="s">
        <v>502</v>
      </c>
      <c r="B92" s="9">
        <v>95.66625120541309</v>
      </c>
      <c r="C92" s="9">
        <v>85.332374273212253</v>
      </c>
      <c r="D92" s="9">
        <v>117.7298680842685</v>
      </c>
      <c r="E92" s="9">
        <v>101.94922162937939</v>
      </c>
      <c r="F92" s="9">
        <v>124.1445860640907</v>
      </c>
      <c r="G92" s="9">
        <v>91.63949006818855</v>
      </c>
      <c r="H92" s="9">
        <v>95.814377364222224</v>
      </c>
      <c r="I92" s="9">
        <v>105.56944957919229</v>
      </c>
      <c r="J92" s="9">
        <v>96.247964842267621</v>
      </c>
      <c r="K92" s="9">
        <v>98.318611026500164</v>
      </c>
      <c r="L92" s="9">
        <v>74.329298481010838</v>
      </c>
      <c r="M92" s="9">
        <v>104.8622795149204</v>
      </c>
      <c r="N92" s="9">
        <v>93.269982558489204</v>
      </c>
      <c r="O92" s="9">
        <v>86.546784776205115</v>
      </c>
      <c r="P92" s="9">
        <v>96.097306566955723</v>
      </c>
      <c r="Q92" s="9">
        <v>90.815969794434352</v>
      </c>
      <c r="R92" s="9">
        <v>86.523123065726708</v>
      </c>
      <c r="S92" s="9">
        <v>110.9147955146918</v>
      </c>
      <c r="T92" s="9">
        <v>101.7789687792594</v>
      </c>
      <c r="U92" s="9">
        <v>105.2996117116172</v>
      </c>
    </row>
    <row r="93" spans="1:21" x14ac:dyDescent="0.35">
      <c r="A93" s="14" t="s">
        <v>503</v>
      </c>
      <c r="B93" s="9">
        <v>95.905315683281387</v>
      </c>
      <c r="C93" s="9">
        <v>81.975663849427562</v>
      </c>
      <c r="D93" s="9">
        <v>125.0639889742075</v>
      </c>
      <c r="E93" s="9">
        <v>102.1054327291544</v>
      </c>
      <c r="F93" s="9">
        <v>114.15705037996059</v>
      </c>
      <c r="G93" s="9">
        <v>93.359027571894458</v>
      </c>
      <c r="H93" s="9">
        <v>94.7786400885295</v>
      </c>
      <c r="I93" s="9">
        <v>105.2580301415741</v>
      </c>
      <c r="J93" s="9">
        <v>98.079300762648586</v>
      </c>
      <c r="K93" s="9">
        <v>101.0295461468169</v>
      </c>
      <c r="L93" s="9">
        <v>76.189109486327666</v>
      </c>
      <c r="M93" s="9">
        <v>103.2866193702352</v>
      </c>
      <c r="N93" s="9">
        <v>93.361400132314913</v>
      </c>
      <c r="O93" s="9">
        <v>87.010432063974818</v>
      </c>
      <c r="P93" s="9">
        <v>97.607114128369005</v>
      </c>
      <c r="Q93" s="9">
        <v>90.368479932876525</v>
      </c>
      <c r="R93" s="9">
        <v>88.040401961288808</v>
      </c>
      <c r="S93" s="9">
        <v>110.4629907510981</v>
      </c>
      <c r="T93" s="9">
        <v>102.38594905240051</v>
      </c>
      <c r="U93" s="9">
        <v>105.7508657781509</v>
      </c>
    </row>
    <row r="94" spans="1:21" x14ac:dyDescent="0.35">
      <c r="A94" s="14" t="s">
        <v>504</v>
      </c>
      <c r="B94" s="9">
        <v>96.208182560450581</v>
      </c>
      <c r="C94" s="9">
        <v>82.599052928130433</v>
      </c>
      <c r="D94" s="9">
        <v>121.6971844851349</v>
      </c>
      <c r="E94" s="9">
        <v>101.8633055245032</v>
      </c>
      <c r="F94" s="9">
        <v>115.6045193196896</v>
      </c>
      <c r="G94" s="9">
        <v>95.226801067299135</v>
      </c>
      <c r="H94" s="9">
        <v>94.946441099675255</v>
      </c>
      <c r="I94" s="9">
        <v>105.35023813148339</v>
      </c>
      <c r="J94" s="9">
        <v>100.3219527720991</v>
      </c>
      <c r="K94" s="9">
        <v>102.0286323484618</v>
      </c>
      <c r="L94" s="9">
        <v>78.12641261686602</v>
      </c>
      <c r="M94" s="9">
        <v>101.3235345511915</v>
      </c>
      <c r="N94" s="9">
        <v>94.761532447224397</v>
      </c>
      <c r="O94" s="9">
        <v>86.340483001371808</v>
      </c>
      <c r="P94" s="9">
        <v>97.826336771946572</v>
      </c>
      <c r="Q94" s="9">
        <v>91.878758215634178</v>
      </c>
      <c r="R94" s="9">
        <v>89.201884836767547</v>
      </c>
      <c r="S94" s="9">
        <v>110.1159523094972</v>
      </c>
      <c r="T94" s="9">
        <v>101.6756529880864</v>
      </c>
      <c r="U94" s="9">
        <v>106.3700283345577</v>
      </c>
    </row>
    <row r="95" spans="1:21" x14ac:dyDescent="0.35">
      <c r="A95" s="14" t="s">
        <v>505</v>
      </c>
      <c r="B95" s="9">
        <v>96.297856054589957</v>
      </c>
      <c r="C95" s="9">
        <v>86.627105436672053</v>
      </c>
      <c r="D95" s="9">
        <v>121.79562906083871</v>
      </c>
      <c r="E95" s="9">
        <v>99.387359593070087</v>
      </c>
      <c r="F95" s="9">
        <v>115.6527682843472</v>
      </c>
      <c r="G95" s="9">
        <v>94.01126593536911</v>
      </c>
      <c r="H95" s="9">
        <v>94.214481516573969</v>
      </c>
      <c r="I95" s="9">
        <v>105.73298827827669</v>
      </c>
      <c r="J95" s="9">
        <v>102.2610143348554</v>
      </c>
      <c r="K95" s="9">
        <v>103.6856533658239</v>
      </c>
      <c r="L95" s="9">
        <v>80.244530706254622</v>
      </c>
      <c r="M95" s="9">
        <v>100.5466881680704</v>
      </c>
      <c r="N95" s="9">
        <v>95.208997413844955</v>
      </c>
      <c r="O95" s="9">
        <v>87.021066176079628</v>
      </c>
      <c r="P95" s="9">
        <v>97.646008468358573</v>
      </c>
      <c r="Q95" s="9">
        <v>92.658369458816949</v>
      </c>
      <c r="R95" s="9">
        <v>90.619187991149204</v>
      </c>
      <c r="S95" s="9">
        <v>108.2781764112078</v>
      </c>
      <c r="T95" s="9">
        <v>103.251218803474</v>
      </c>
      <c r="U95" s="9">
        <v>105.9712456711092</v>
      </c>
    </row>
    <row r="96" spans="1:21" x14ac:dyDescent="0.35">
      <c r="A96" s="14" t="s">
        <v>506</v>
      </c>
      <c r="B96" s="9">
        <v>97.000266005430007</v>
      </c>
      <c r="C96" s="9">
        <v>90.343463405862252</v>
      </c>
      <c r="D96" s="9">
        <v>121.42153967316401</v>
      </c>
      <c r="E96" s="9">
        <v>101.1759766854934</v>
      </c>
      <c r="F96" s="9">
        <v>118.2421293876402</v>
      </c>
      <c r="G96" s="9">
        <v>92.558553216721023</v>
      </c>
      <c r="H96" s="9">
        <v>95.426699166057901</v>
      </c>
      <c r="I96" s="9">
        <v>106.5698192810386</v>
      </c>
      <c r="J96" s="9">
        <v>102.7066067646807</v>
      </c>
      <c r="K96" s="9">
        <v>103.2896740785867</v>
      </c>
      <c r="L96" s="9">
        <v>81.352381089051363</v>
      </c>
      <c r="M96" s="9">
        <v>98.921102163287529</v>
      </c>
      <c r="N96" s="9">
        <v>94.828892764780178</v>
      </c>
      <c r="O96" s="9">
        <v>87.18695832491467</v>
      </c>
      <c r="P96" s="9">
        <v>98.915378291654505</v>
      </c>
      <c r="Q96" s="9">
        <v>94.623129632219275</v>
      </c>
      <c r="R96" s="9">
        <v>92.97449883484154</v>
      </c>
      <c r="S96" s="9">
        <v>108.00753007939321</v>
      </c>
      <c r="T96" s="9">
        <v>106.59606754269851</v>
      </c>
      <c r="U96" s="9">
        <v>105.1317032217441</v>
      </c>
    </row>
    <row r="97" spans="1:21" x14ac:dyDescent="0.35">
      <c r="A97" s="14" t="s">
        <v>507</v>
      </c>
      <c r="B97" s="9">
        <v>97.339313511471062</v>
      </c>
      <c r="C97" s="9">
        <v>94.827069471917525</v>
      </c>
      <c r="D97" s="9">
        <v>122.209096278795</v>
      </c>
      <c r="E97" s="9">
        <v>100.3285314692142</v>
      </c>
      <c r="F97" s="9">
        <v>127.6185115194403</v>
      </c>
      <c r="G97" s="9">
        <v>93.418321968573963</v>
      </c>
      <c r="H97" s="9">
        <v>95.177890770221111</v>
      </c>
      <c r="I97" s="9">
        <v>105.6303416480004</v>
      </c>
      <c r="J97" s="9">
        <v>102.74577972554439</v>
      </c>
      <c r="K97" s="9">
        <v>100.4751751446847</v>
      </c>
      <c r="L97" s="9">
        <v>83.384396817082703</v>
      </c>
      <c r="M97" s="9">
        <v>99.470286624362828</v>
      </c>
      <c r="N97" s="9">
        <v>96.378180068563182</v>
      </c>
      <c r="O97" s="9">
        <v>88.312047385603549</v>
      </c>
      <c r="P97" s="9">
        <v>98.522899042668854</v>
      </c>
      <c r="Q97" s="9">
        <v>95.518109355334929</v>
      </c>
      <c r="R97" s="9">
        <v>93.000963001624598</v>
      </c>
      <c r="S97" s="9">
        <v>108.5946580088942</v>
      </c>
      <c r="T97" s="9">
        <v>106.59606754269851</v>
      </c>
      <c r="U97" s="9">
        <v>104.8798404869346</v>
      </c>
    </row>
    <row r="98" spans="1:21" x14ac:dyDescent="0.35">
      <c r="A98" s="14" t="s">
        <v>508</v>
      </c>
      <c r="B98" s="9">
        <v>98.247914142978644</v>
      </c>
      <c r="C98" s="9">
        <v>100.84517173170291</v>
      </c>
      <c r="D98" s="9">
        <v>124.33549911399879</v>
      </c>
      <c r="E98" s="9">
        <v>101.9746059330928</v>
      </c>
      <c r="F98" s="9">
        <v>134.6950263358932</v>
      </c>
      <c r="G98" s="9">
        <v>94.515268307144979</v>
      </c>
      <c r="H98" s="9">
        <v>95.956140287431552</v>
      </c>
      <c r="I98" s="9">
        <v>104.2907161342235</v>
      </c>
      <c r="J98" s="9">
        <v>102.6086743625213</v>
      </c>
      <c r="K98" s="9">
        <v>101.5412732257082</v>
      </c>
      <c r="L98" s="9">
        <v>85.634538527219107</v>
      </c>
      <c r="M98" s="9">
        <v>100.4588186542984</v>
      </c>
      <c r="N98" s="9">
        <v>96.945931316533347</v>
      </c>
      <c r="O98" s="9">
        <v>89.973095696374827</v>
      </c>
      <c r="P98" s="9">
        <v>99.410397164249034</v>
      </c>
      <c r="Q98" s="9">
        <v>95.504125297161238</v>
      </c>
      <c r="R98" s="9">
        <v>93.547889115141174</v>
      </c>
      <c r="S98" s="9">
        <v>109.8169317654762</v>
      </c>
      <c r="T98" s="9">
        <v>105.17547541407031</v>
      </c>
      <c r="U98" s="9">
        <v>105.6354286913632</v>
      </c>
    </row>
    <row r="99" spans="1:21" x14ac:dyDescent="0.35">
      <c r="A99" s="14" t="s">
        <v>509</v>
      </c>
      <c r="B99" s="9">
        <v>98.3976941657277</v>
      </c>
      <c r="C99" s="9">
        <v>106.2878379188395</v>
      </c>
      <c r="D99" s="9">
        <v>128.23390431187241</v>
      </c>
      <c r="E99" s="9">
        <v>103.5972487320052</v>
      </c>
      <c r="F99" s="9">
        <v>150.13469502633589</v>
      </c>
      <c r="G99" s="9">
        <v>94.604209902164243</v>
      </c>
      <c r="H99" s="9">
        <v>95.707331891594762</v>
      </c>
      <c r="I99" s="9">
        <v>102.50222908466171</v>
      </c>
      <c r="J99" s="9">
        <v>100.13098458788819</v>
      </c>
      <c r="K99" s="9">
        <v>106.0615290892476</v>
      </c>
      <c r="L99" s="9">
        <v>86.550093636317968</v>
      </c>
      <c r="M99" s="9">
        <v>100.1632575625196</v>
      </c>
      <c r="N99" s="9">
        <v>98.124736873759545</v>
      </c>
      <c r="O99" s="9">
        <v>89.556238501866289</v>
      </c>
      <c r="P99" s="9">
        <v>98.434502815419833</v>
      </c>
      <c r="Q99" s="9">
        <v>94.33296042511536</v>
      </c>
      <c r="R99" s="9">
        <v>94.741717083354771</v>
      </c>
      <c r="S99" s="9">
        <v>106.91839685701041</v>
      </c>
      <c r="T99" s="9">
        <v>105.6016530526588</v>
      </c>
      <c r="U99" s="9">
        <v>108.3534473711827</v>
      </c>
    </row>
    <row r="100" spans="1:21" x14ac:dyDescent="0.35">
      <c r="A100" s="14" t="s">
        <v>510</v>
      </c>
      <c r="B100" s="9">
        <v>95.724218019412078</v>
      </c>
      <c r="C100" s="9">
        <v>100.8211952286759</v>
      </c>
      <c r="D100" s="9">
        <v>128.401260090569</v>
      </c>
      <c r="E100" s="9">
        <v>105.6475194165515</v>
      </c>
      <c r="F100" s="9">
        <v>147.93132564030401</v>
      </c>
      <c r="G100" s="9">
        <v>95.849392232434042</v>
      </c>
      <c r="H100" s="9">
        <v>95.420912924294257</v>
      </c>
      <c r="I100" s="9">
        <v>94.650631755213894</v>
      </c>
      <c r="J100" s="9">
        <v>89.759943199206745</v>
      </c>
      <c r="K100" s="9">
        <v>99.77459640572647</v>
      </c>
      <c r="L100" s="9">
        <v>89.204916444833501</v>
      </c>
      <c r="M100" s="9">
        <v>98.659490656375283</v>
      </c>
      <c r="N100" s="9">
        <v>98.75503698803152</v>
      </c>
      <c r="O100" s="9">
        <v>89.339302614928158</v>
      </c>
      <c r="P100" s="9">
        <v>96.436748079591965</v>
      </c>
      <c r="Q100" s="9">
        <v>92.207383582715707</v>
      </c>
      <c r="R100" s="9">
        <v>88.663780112178657</v>
      </c>
      <c r="S100" s="9">
        <v>100.5363817422858</v>
      </c>
      <c r="T100" s="9">
        <v>98.808639783036838</v>
      </c>
      <c r="U100" s="9">
        <v>97.880155315353136</v>
      </c>
    </row>
    <row r="101" spans="1:21" x14ac:dyDescent="0.35">
      <c r="A101" s="14" t="s">
        <v>511</v>
      </c>
      <c r="B101" s="9">
        <v>74.326488353873785</v>
      </c>
      <c r="C101" s="9">
        <v>92.285560151051968</v>
      </c>
      <c r="D101" s="9">
        <v>129.238038984052</v>
      </c>
      <c r="E101" s="9">
        <v>87.587563643819166</v>
      </c>
      <c r="F101" s="9">
        <v>143.63716778577461</v>
      </c>
      <c r="G101" s="9">
        <v>91.120664097242809</v>
      </c>
      <c r="H101" s="9">
        <v>61.990901134826672</v>
      </c>
      <c r="I101" s="9">
        <v>71.974425331100619</v>
      </c>
      <c r="J101" s="9">
        <v>51.252922670126942</v>
      </c>
      <c r="K101" s="9">
        <v>16.14377094121231</v>
      </c>
      <c r="L101" s="9">
        <v>84.635751135474891</v>
      </c>
      <c r="M101" s="9">
        <v>94.659430745343158</v>
      </c>
      <c r="N101" s="9">
        <v>91.874661694833705</v>
      </c>
      <c r="O101" s="9">
        <v>77.220668460286916</v>
      </c>
      <c r="P101" s="9">
        <v>71.222608219081209</v>
      </c>
      <c r="Q101" s="9">
        <v>91.172563277863233</v>
      </c>
      <c r="R101" s="9">
        <v>54.686730425705527</v>
      </c>
      <c r="S101" s="9">
        <v>60.99800834856628</v>
      </c>
      <c r="T101" s="9">
        <v>51.993671907790663</v>
      </c>
      <c r="U101" s="9">
        <v>62.25207262042187</v>
      </c>
    </row>
    <row r="102" spans="1:21" x14ac:dyDescent="0.35">
      <c r="A102" s="14" t="s">
        <v>512</v>
      </c>
      <c r="B102" s="9">
        <v>88.580878051342452</v>
      </c>
      <c r="C102" s="9">
        <v>91.830006593538329</v>
      </c>
      <c r="D102" s="9">
        <v>124.670210671392</v>
      </c>
      <c r="E102" s="9">
        <v>109.630902460813</v>
      </c>
      <c r="F102" s="9">
        <v>148.05998954605769</v>
      </c>
      <c r="G102" s="9">
        <v>95.463978654017197</v>
      </c>
      <c r="H102" s="9">
        <v>86.339406476251085</v>
      </c>
      <c r="I102" s="9">
        <v>93.196181197399042</v>
      </c>
      <c r="J102" s="9">
        <v>68.489025450183021</v>
      </c>
      <c r="K102" s="9">
        <v>82.394151690526968</v>
      </c>
      <c r="L102" s="9">
        <v>90.031499113863205</v>
      </c>
      <c r="M102" s="9">
        <v>97.109791958940974</v>
      </c>
      <c r="N102" s="9">
        <v>93.192999338425452</v>
      </c>
      <c r="O102" s="9">
        <v>83.954188245052478</v>
      </c>
      <c r="P102" s="9">
        <v>81.964517754382243</v>
      </c>
      <c r="Q102" s="9">
        <v>89.777653475038449</v>
      </c>
      <c r="R102" s="9">
        <v>79.948247851624245</v>
      </c>
      <c r="S102" s="9">
        <v>70.64524049873134</v>
      </c>
      <c r="T102" s="9">
        <v>71.081264326994472</v>
      </c>
      <c r="U102" s="9">
        <v>91.352712771539515</v>
      </c>
    </row>
    <row r="103" spans="1:21" x14ac:dyDescent="0.35">
      <c r="A103" s="14" t="s">
        <v>513</v>
      </c>
      <c r="B103" s="9">
        <v>90.090154929926783</v>
      </c>
      <c r="C103" s="9">
        <v>94.563327938620162</v>
      </c>
      <c r="D103" s="9">
        <v>117.995668438669</v>
      </c>
      <c r="E103" s="9">
        <v>113.3233423317436</v>
      </c>
      <c r="F103" s="9">
        <v>139.63250371919099</v>
      </c>
      <c r="G103" s="9">
        <v>98.058108508745917</v>
      </c>
      <c r="H103" s="9">
        <v>89.400328369220077</v>
      </c>
      <c r="I103" s="9">
        <v>92.093164865276293</v>
      </c>
      <c r="J103" s="9">
        <v>68.014053299709872</v>
      </c>
      <c r="K103" s="9">
        <v>56.673773987206822</v>
      </c>
      <c r="L103" s="9">
        <v>91.254152645136287</v>
      </c>
      <c r="M103" s="9">
        <v>101.57316385168021</v>
      </c>
      <c r="N103" s="9">
        <v>93.837733806459383</v>
      </c>
      <c r="O103" s="9">
        <v>87.086997671129453</v>
      </c>
      <c r="P103" s="9">
        <v>84.754302686361342</v>
      </c>
      <c r="Q103" s="9">
        <v>90.634177038176475</v>
      </c>
      <c r="R103" s="9">
        <v>86.867157233906482</v>
      </c>
      <c r="S103" s="9">
        <v>75.407742885984774</v>
      </c>
      <c r="T103" s="9">
        <v>76.996093371646268</v>
      </c>
      <c r="U103" s="9">
        <v>93.021303389652644</v>
      </c>
    </row>
    <row r="104" spans="1:21" x14ac:dyDescent="0.35">
      <c r="A104" s="14" t="s">
        <v>514</v>
      </c>
      <c r="B104" s="9">
        <v>88.918174881792922</v>
      </c>
      <c r="C104" s="9">
        <v>97.296649283701981</v>
      </c>
      <c r="D104" s="9">
        <v>111.7641267966135</v>
      </c>
      <c r="E104" s="9">
        <v>110.0546250689526</v>
      </c>
      <c r="F104" s="9">
        <v>127.8115073780709</v>
      </c>
      <c r="G104" s="9">
        <v>99.466350429884372</v>
      </c>
      <c r="H104" s="9">
        <v>91.593313997642113</v>
      </c>
      <c r="I104" s="9">
        <v>87.748950699171431</v>
      </c>
      <c r="J104" s="9">
        <v>65.786091150583317</v>
      </c>
      <c r="K104" s="9">
        <v>44.812671337191603</v>
      </c>
      <c r="L104" s="9">
        <v>91.486629020800891</v>
      </c>
      <c r="M104" s="9">
        <v>102.4059271981108</v>
      </c>
      <c r="N104" s="9">
        <v>97.229806940518444</v>
      </c>
      <c r="O104" s="9">
        <v>88.356710656443738</v>
      </c>
      <c r="P104" s="9">
        <v>83.665261166653409</v>
      </c>
      <c r="Q104" s="9">
        <v>92.899594462312962</v>
      </c>
      <c r="R104" s="9">
        <v>76.163872001646666</v>
      </c>
      <c r="S104" s="9">
        <v>82.145526969143049</v>
      </c>
      <c r="T104" s="9">
        <v>73.754560423594739</v>
      </c>
      <c r="U104" s="9">
        <v>84.772798824640574</v>
      </c>
    </row>
    <row r="105" spans="1:21" x14ac:dyDescent="0.35">
      <c r="A105" s="14" t="s">
        <v>515</v>
      </c>
      <c r="B105" s="9">
        <v>95.941690831663308</v>
      </c>
      <c r="C105" s="9">
        <v>96.721213211053168</v>
      </c>
      <c r="D105" s="9">
        <v>94.063792085056107</v>
      </c>
      <c r="E105" s="9">
        <v>109.57232329839739</v>
      </c>
      <c r="F105" s="9">
        <v>117.47014595311811</v>
      </c>
      <c r="G105" s="9">
        <v>100.28164838422769</v>
      </c>
      <c r="H105" s="9">
        <v>94.373603165074243</v>
      </c>
      <c r="I105" s="9">
        <v>101.3261422699693</v>
      </c>
      <c r="J105" s="9">
        <v>71.862796704574677</v>
      </c>
      <c r="K105" s="9">
        <v>81.84587267742917</v>
      </c>
      <c r="L105" s="9">
        <v>95.246432133401257</v>
      </c>
      <c r="M105" s="9">
        <v>101.67700964068359</v>
      </c>
      <c r="N105" s="9">
        <v>97.061406146628983</v>
      </c>
      <c r="O105" s="9">
        <v>91.872348118293871</v>
      </c>
      <c r="P105" s="9">
        <v>87.848170640077086</v>
      </c>
      <c r="Q105" s="9">
        <v>94.20710390155223</v>
      </c>
      <c r="R105" s="9">
        <v>95.673843846713666</v>
      </c>
      <c r="S105" s="9">
        <v>96.219136223501494</v>
      </c>
      <c r="T105" s="9">
        <v>83.634132954508772</v>
      </c>
      <c r="U105" s="9">
        <v>95.214608038618948</v>
      </c>
    </row>
    <row r="106" spans="1:21" x14ac:dyDescent="0.35">
      <c r="A106" s="14" t="s">
        <v>516</v>
      </c>
      <c r="B106" s="9">
        <v>97.561260272453751</v>
      </c>
      <c r="C106" s="9">
        <v>94.587304441647191</v>
      </c>
      <c r="D106" s="9">
        <v>106.4382752510337</v>
      </c>
      <c r="E106" s="9">
        <v>107.1022352832058</v>
      </c>
      <c r="F106" s="9">
        <v>96.83567206787022</v>
      </c>
      <c r="G106" s="9">
        <v>100.370589979247</v>
      </c>
      <c r="H106" s="9">
        <v>92.449677778661794</v>
      </c>
      <c r="I106" s="9">
        <v>101.2182763195094</v>
      </c>
      <c r="J106" s="9">
        <v>80.451468373954881</v>
      </c>
      <c r="K106" s="9">
        <v>102.90587876941819</v>
      </c>
      <c r="L106" s="9">
        <v>97.177995106515795</v>
      </c>
      <c r="M106" s="9">
        <v>100.4348542414514</v>
      </c>
      <c r="N106" s="9">
        <v>96.686112948818192</v>
      </c>
      <c r="O106" s="9">
        <v>93.892829418207725</v>
      </c>
      <c r="P106" s="9">
        <v>90.818283875644184</v>
      </c>
      <c r="Q106" s="9">
        <v>95.308348482729684</v>
      </c>
      <c r="R106" s="9">
        <v>96.420721442591145</v>
      </c>
      <c r="S106" s="9">
        <v>101.3919733718932</v>
      </c>
      <c r="T106" s="9">
        <v>94.10777128466728</v>
      </c>
      <c r="U106" s="9">
        <v>93.084269073355017</v>
      </c>
    </row>
    <row r="107" spans="1:21" x14ac:dyDescent="0.35">
      <c r="A107" s="14" t="s">
        <v>517</v>
      </c>
      <c r="B107" s="9">
        <v>98.972304798455895</v>
      </c>
      <c r="C107" s="9">
        <v>93.580291314511783</v>
      </c>
      <c r="D107" s="9">
        <v>101.54557983855091</v>
      </c>
      <c r="E107" s="9">
        <v>105.14764389727171</v>
      </c>
      <c r="F107" s="9">
        <v>92.155522496079769</v>
      </c>
      <c r="G107" s="9">
        <v>101.54165431366739</v>
      </c>
      <c r="H107" s="9">
        <v>94.480648637701705</v>
      </c>
      <c r="I107" s="9">
        <v>101.4862014222647</v>
      </c>
      <c r="J107" s="9">
        <v>87.130458201226602</v>
      </c>
      <c r="K107" s="9">
        <v>96.61285409686262</v>
      </c>
      <c r="L107" s="9">
        <v>99.841428151167051</v>
      </c>
      <c r="M107" s="9">
        <v>102.1403216223908</v>
      </c>
      <c r="N107" s="9">
        <v>97.152823720454677</v>
      </c>
      <c r="O107" s="9">
        <v>94.96262109595159</v>
      </c>
      <c r="P107" s="9">
        <v>96.500393363211259</v>
      </c>
      <c r="Q107" s="9">
        <v>96.08446371136904</v>
      </c>
      <c r="R107" s="9">
        <v>95.88555718097814</v>
      </c>
      <c r="S107" s="9">
        <v>105.080620958721</v>
      </c>
      <c r="T107" s="9">
        <v>98.356633196655153</v>
      </c>
      <c r="U107" s="9">
        <v>102.9069157309267</v>
      </c>
    </row>
    <row r="108" spans="1:21" x14ac:dyDescent="0.35">
      <c r="A108" s="14" t="s">
        <v>518</v>
      </c>
      <c r="B108" s="9">
        <v>99.739295226637111</v>
      </c>
      <c r="C108" s="9">
        <v>98.903074986513218</v>
      </c>
      <c r="D108" s="9">
        <v>101.8704469383737</v>
      </c>
      <c r="E108" s="9">
        <v>102.16401189157</v>
      </c>
      <c r="F108" s="9">
        <v>95.356037151702793</v>
      </c>
      <c r="G108" s="9">
        <v>101.15624073525051</v>
      </c>
      <c r="H108" s="9">
        <v>97.31012086012484</v>
      </c>
      <c r="I108" s="9">
        <v>100.9155557488637</v>
      </c>
      <c r="J108" s="9">
        <v>95.567334647259727</v>
      </c>
      <c r="K108" s="9">
        <v>101.1513859275053</v>
      </c>
      <c r="L108" s="9">
        <v>102.35274702408709</v>
      </c>
      <c r="M108" s="9">
        <v>101.4813002691004</v>
      </c>
      <c r="N108" s="9">
        <v>98.091056714981661</v>
      </c>
      <c r="O108" s="9">
        <v>96.929931835341407</v>
      </c>
      <c r="P108" s="9">
        <v>97.596506581099121</v>
      </c>
      <c r="Q108" s="9">
        <v>98.115648161096345</v>
      </c>
      <c r="R108" s="9">
        <v>97.938000338153245</v>
      </c>
      <c r="S108" s="9">
        <v>102.2912176356642</v>
      </c>
      <c r="T108" s="9">
        <v>98.860297678623326</v>
      </c>
      <c r="U108" s="9">
        <v>100.4617483471508</v>
      </c>
    </row>
    <row r="109" spans="1:21" x14ac:dyDescent="0.35">
      <c r="A109" s="14" t="s">
        <v>519</v>
      </c>
      <c r="B109" s="9">
        <v>99.972913158223633</v>
      </c>
      <c r="C109" s="9">
        <v>100.4615476832704</v>
      </c>
      <c r="D109" s="9">
        <v>103.10100413467219</v>
      </c>
      <c r="E109" s="9">
        <v>100.4183528515848</v>
      </c>
      <c r="F109" s="9">
        <v>99.489365124040035</v>
      </c>
      <c r="G109" s="9">
        <v>101.2007115327602</v>
      </c>
      <c r="H109" s="9">
        <v>99.306374268582871</v>
      </c>
      <c r="I109" s="9">
        <v>99.962159928669294</v>
      </c>
      <c r="J109" s="9">
        <v>99.151660566294126</v>
      </c>
      <c r="K109" s="9">
        <v>102.844958879074</v>
      </c>
      <c r="L109" s="9">
        <v>100.2174084624271</v>
      </c>
      <c r="M109" s="9">
        <v>100.7184331268067</v>
      </c>
      <c r="N109" s="9">
        <v>100.36206170686231</v>
      </c>
      <c r="O109" s="9">
        <v>99.450216404181333</v>
      </c>
      <c r="P109" s="9">
        <v>99.523544335127781</v>
      </c>
      <c r="Q109" s="9">
        <v>99.328765207663267</v>
      </c>
      <c r="R109" s="9">
        <v>99.864003587364834</v>
      </c>
      <c r="S109" s="9">
        <v>99.032548495348266</v>
      </c>
      <c r="T109" s="9">
        <v>100.4100345462177</v>
      </c>
      <c r="U109" s="9">
        <v>99.275894637422596</v>
      </c>
    </row>
    <row r="110" spans="1:21" x14ac:dyDescent="0.35">
      <c r="A110" s="14" t="s">
        <v>520</v>
      </c>
      <c r="B110" s="9">
        <v>99.942957153673817</v>
      </c>
      <c r="C110" s="9">
        <v>100.38961817418929</v>
      </c>
      <c r="D110" s="9">
        <v>100.1181334908447</v>
      </c>
      <c r="E110" s="9">
        <v>98.524293266813444</v>
      </c>
      <c r="F110" s="9">
        <v>101.12982992239959</v>
      </c>
      <c r="G110" s="9">
        <v>99.110584049807287</v>
      </c>
      <c r="H110" s="9">
        <v>100.5012331927759</v>
      </c>
      <c r="I110" s="9">
        <v>98.918295891960071</v>
      </c>
      <c r="J110" s="9">
        <v>103.0395769320227</v>
      </c>
      <c r="K110" s="9">
        <v>98.275967103259205</v>
      </c>
      <c r="L110" s="9">
        <v>98.925873042068176</v>
      </c>
      <c r="M110" s="9">
        <v>99.630049376675629</v>
      </c>
      <c r="N110" s="9">
        <v>101.05972213869011</v>
      </c>
      <c r="O110" s="9">
        <v>101.0283186405351</v>
      </c>
      <c r="P110" s="9">
        <v>100.0892801895215</v>
      </c>
      <c r="Q110" s="9">
        <v>101.25506922108799</v>
      </c>
      <c r="R110" s="9">
        <v>101.0343078517713</v>
      </c>
      <c r="S110" s="9">
        <v>99.104575341718288</v>
      </c>
      <c r="T110" s="9">
        <v>100.0096858554225</v>
      </c>
      <c r="U110" s="9">
        <v>100.0944485255536</v>
      </c>
    </row>
    <row r="111" spans="1:21" x14ac:dyDescent="0.35">
      <c r="A111" s="14" t="s">
        <v>521</v>
      </c>
      <c r="B111" s="9">
        <v>100.3448344614655</v>
      </c>
      <c r="C111" s="9">
        <v>100.24575915602711</v>
      </c>
      <c r="D111" s="9">
        <v>94.910415436109474</v>
      </c>
      <c r="E111" s="9">
        <v>98.893341990031786</v>
      </c>
      <c r="F111" s="9">
        <v>104.02476780185761</v>
      </c>
      <c r="G111" s="9">
        <v>98.532463682182041</v>
      </c>
      <c r="H111" s="9">
        <v>102.8822716785164</v>
      </c>
      <c r="I111" s="9">
        <v>100.2039884305069</v>
      </c>
      <c r="J111" s="9">
        <v>102.24142785442351</v>
      </c>
      <c r="K111" s="9">
        <v>97.727688090161436</v>
      </c>
      <c r="L111" s="9">
        <v>98.5039714714176</v>
      </c>
      <c r="M111" s="9">
        <v>98.170217227417282</v>
      </c>
      <c r="N111" s="9">
        <v>100.4871594394659</v>
      </c>
      <c r="O111" s="9">
        <v>102.5915331199422</v>
      </c>
      <c r="P111" s="9">
        <v>102.7906688942516</v>
      </c>
      <c r="Q111" s="9">
        <v>101.30051741015239</v>
      </c>
      <c r="R111" s="9">
        <v>101.1636882227107</v>
      </c>
      <c r="S111" s="9">
        <v>99.571658527269264</v>
      </c>
      <c r="T111" s="9">
        <v>100.7199819197365</v>
      </c>
      <c r="U111" s="9">
        <v>100.167908489873</v>
      </c>
    </row>
    <row r="112" spans="1:21" x14ac:dyDescent="0.35">
      <c r="A112" s="14" t="s">
        <v>522</v>
      </c>
      <c r="B112" s="9">
        <v>100.44792980179921</v>
      </c>
      <c r="C112" s="9">
        <v>100.0539471318108</v>
      </c>
      <c r="D112" s="9">
        <v>87.989761764126797</v>
      </c>
      <c r="E112" s="9">
        <v>99.949719552259936</v>
      </c>
      <c r="F112" s="9">
        <v>108.1420127859756</v>
      </c>
      <c r="G112" s="9">
        <v>99.006818855618135</v>
      </c>
      <c r="H112" s="9">
        <v>101.7481682928417</v>
      </c>
      <c r="I112" s="9">
        <v>99.292347171780875</v>
      </c>
      <c r="J112" s="9">
        <v>99.386698331476694</v>
      </c>
      <c r="K112" s="9">
        <v>96.417910447761187</v>
      </c>
      <c r="L112" s="9">
        <v>99.517109256721369</v>
      </c>
      <c r="M112" s="9">
        <v>100.53870003045481</v>
      </c>
      <c r="N112" s="9">
        <v>99.803933361400127</v>
      </c>
      <c r="O112" s="9">
        <v>101.5855461148272</v>
      </c>
      <c r="P112" s="9">
        <v>106.25580100241319</v>
      </c>
      <c r="Q112" s="9">
        <v>100.3810655852328</v>
      </c>
      <c r="R112" s="9">
        <v>102.5692295251887</v>
      </c>
      <c r="S112" s="9">
        <v>99.626224319973815</v>
      </c>
      <c r="T112" s="9">
        <v>100.0355148032157</v>
      </c>
      <c r="U112" s="9">
        <v>102.4346731031588</v>
      </c>
    </row>
    <row r="113" spans="1:21" x14ac:dyDescent="0.35">
      <c r="A113" s="14" t="s">
        <v>523</v>
      </c>
      <c r="B113" s="9">
        <v>100.407469743706</v>
      </c>
      <c r="C113" s="9">
        <v>100.2217826530001</v>
      </c>
      <c r="D113" s="9">
        <v>88.245717660956885</v>
      </c>
      <c r="E113" s="9">
        <v>101.589936099897</v>
      </c>
      <c r="F113" s="9">
        <v>104.893249165695</v>
      </c>
      <c r="G113" s="9">
        <v>97.361399347761633</v>
      </c>
      <c r="H113" s="9">
        <v>102.3557236780246</v>
      </c>
      <c r="I113" s="9">
        <v>99.264510797468631</v>
      </c>
      <c r="J113" s="9">
        <v>98.005851461029025</v>
      </c>
      <c r="K113" s="9">
        <v>95.979287237282975</v>
      </c>
      <c r="L113" s="9">
        <v>99.462577761195107</v>
      </c>
      <c r="M113" s="9">
        <v>99.765847716141536</v>
      </c>
      <c r="N113" s="9">
        <v>98.557767486618147</v>
      </c>
      <c r="O113" s="9">
        <v>100.56679817518641</v>
      </c>
      <c r="P113" s="9">
        <v>107.06904629310419</v>
      </c>
      <c r="Q113" s="9">
        <v>100.7796112431828</v>
      </c>
      <c r="R113" s="9">
        <v>102.478075172936</v>
      </c>
      <c r="S113" s="9">
        <v>100.24827435680569</v>
      </c>
      <c r="T113" s="9">
        <v>100.65540955025349</v>
      </c>
      <c r="U113" s="9">
        <v>101.311785077133</v>
      </c>
    </row>
    <row r="114" spans="1:21" x14ac:dyDescent="0.35">
      <c r="A114" s="14" t="s">
        <v>524</v>
      </c>
      <c r="B114" s="9">
        <v>100.2697499305808</v>
      </c>
      <c r="C114" s="9">
        <v>100.4375711802434</v>
      </c>
      <c r="D114" s="9">
        <v>88.659184878913166</v>
      </c>
      <c r="E114" s="9">
        <v>101.6641363722901</v>
      </c>
      <c r="F114" s="9">
        <v>106.2763861525471</v>
      </c>
      <c r="G114" s="9">
        <v>96.486806996738807</v>
      </c>
      <c r="H114" s="9">
        <v>102.7318293926616</v>
      </c>
      <c r="I114" s="9">
        <v>99.217536915816723</v>
      </c>
      <c r="J114" s="9">
        <v>96.718040372632785</v>
      </c>
      <c r="K114" s="9">
        <v>94.352726165092903</v>
      </c>
      <c r="L114" s="9">
        <v>97.878294312221513</v>
      </c>
      <c r="M114" s="9">
        <v>98.32598591092227</v>
      </c>
      <c r="N114" s="9">
        <v>96.522523606182716</v>
      </c>
      <c r="O114" s="9">
        <v>100.5072471473994</v>
      </c>
      <c r="P114" s="9">
        <v>107.3200915784914</v>
      </c>
      <c r="Q114" s="9">
        <v>101.5557264718221</v>
      </c>
      <c r="R114" s="9">
        <v>103.7189505487639</v>
      </c>
      <c r="S114" s="9">
        <v>101.4334433743486</v>
      </c>
      <c r="T114" s="9">
        <v>99.312304265004997</v>
      </c>
      <c r="U114" s="9">
        <v>103.1063070626508</v>
      </c>
    </row>
    <row r="115" spans="1:21" x14ac:dyDescent="0.35">
      <c r="A115" s="14" t="s">
        <v>525</v>
      </c>
      <c r="B115" s="9">
        <v>99.98769664098846</v>
      </c>
      <c r="C115" s="9">
        <v>100.5814301984056</v>
      </c>
      <c r="D115" s="9">
        <v>86.670604449694821</v>
      </c>
      <c r="E115" s="9">
        <v>100.6175220037979</v>
      </c>
      <c r="F115" s="9">
        <v>103.0597885087049</v>
      </c>
      <c r="G115" s="9">
        <v>96.101393418321962</v>
      </c>
      <c r="H115" s="9">
        <v>102.413586095661</v>
      </c>
      <c r="I115" s="9">
        <v>98.820868581867217</v>
      </c>
      <c r="J115" s="9">
        <v>97.721847494766735</v>
      </c>
      <c r="K115" s="9">
        <v>94.535485836125503</v>
      </c>
      <c r="L115" s="9">
        <v>96.93403841600356</v>
      </c>
      <c r="M115" s="9">
        <v>98.331977014134011</v>
      </c>
      <c r="N115" s="9">
        <v>96.291573945991459</v>
      </c>
      <c r="O115" s="9">
        <v>100.0584876165765</v>
      </c>
      <c r="P115" s="9">
        <v>108.2535557382411</v>
      </c>
      <c r="Q115" s="9">
        <v>102.5101384421759</v>
      </c>
      <c r="R115" s="9">
        <v>102.81328795218811</v>
      </c>
      <c r="S115" s="9">
        <v>101.7804818159496</v>
      </c>
      <c r="T115" s="9">
        <v>98.201659509895705</v>
      </c>
      <c r="U115" s="9">
        <v>101.98341903662509</v>
      </c>
    </row>
    <row r="116" spans="1:21" x14ac:dyDescent="0.35">
      <c r="A116" s="14" t="s">
        <v>526</v>
      </c>
      <c r="B116" s="9">
        <v>100.9486230207032</v>
      </c>
      <c r="C116" s="9">
        <v>100.36564167116229</v>
      </c>
      <c r="D116" s="9">
        <v>83.037999606221703</v>
      </c>
      <c r="E116" s="9">
        <v>101.6817101210148</v>
      </c>
      <c r="F116" s="9">
        <v>104.9897470950103</v>
      </c>
      <c r="G116" s="9">
        <v>94.01126593536911</v>
      </c>
      <c r="H116" s="9">
        <v>102.4106929747792</v>
      </c>
      <c r="I116" s="9">
        <v>99.408911989213394</v>
      </c>
      <c r="J116" s="9">
        <v>101.2670004529374</v>
      </c>
      <c r="K116" s="9">
        <v>94.894913189156256</v>
      </c>
      <c r="L116" s="9">
        <v>97.640077779133094</v>
      </c>
      <c r="M116" s="9">
        <v>99.446322211515906</v>
      </c>
      <c r="N116" s="9">
        <v>96.079870090816144</v>
      </c>
      <c r="O116" s="9">
        <v>101.3303274243117</v>
      </c>
      <c r="P116" s="9">
        <v>110.4669972685566</v>
      </c>
      <c r="Q116" s="9">
        <v>103.2058453363166</v>
      </c>
      <c r="R116" s="9">
        <v>103.8630332345828</v>
      </c>
      <c r="S116" s="9">
        <v>103.90199983630259</v>
      </c>
      <c r="T116" s="9">
        <v>99.854712168663028</v>
      </c>
      <c r="U116" s="9">
        <v>102.3402245776052</v>
      </c>
    </row>
    <row r="117" spans="1:21" x14ac:dyDescent="0.35">
      <c r="A117" s="14" t="s">
        <v>527</v>
      </c>
      <c r="B117" s="9">
        <v>101.40418771327241</v>
      </c>
      <c r="C117" s="9">
        <v>100.94107774381111</v>
      </c>
      <c r="D117" s="9">
        <v>81.37428627682614</v>
      </c>
      <c r="E117" s="9">
        <v>100.82840698849409</v>
      </c>
      <c r="F117" s="9">
        <v>106.56587994049291</v>
      </c>
      <c r="G117" s="9">
        <v>96.086569819152089</v>
      </c>
      <c r="H117" s="9">
        <v>102.66818073326149</v>
      </c>
      <c r="I117" s="9">
        <v>99.165343713981258</v>
      </c>
      <c r="J117" s="9">
        <v>103.3725470993647</v>
      </c>
      <c r="K117" s="9">
        <v>95.120316783429786</v>
      </c>
      <c r="L117" s="9">
        <v>100.56755806528</v>
      </c>
      <c r="M117" s="9">
        <v>98.951057679346164</v>
      </c>
      <c r="N117" s="9">
        <v>95.593913514163702</v>
      </c>
      <c r="O117" s="9">
        <v>102.8403713431947</v>
      </c>
      <c r="P117" s="9">
        <v>111.418140673756</v>
      </c>
      <c r="Q117" s="9">
        <v>103.7022794014823</v>
      </c>
      <c r="R117" s="9">
        <v>104.2776385141841</v>
      </c>
      <c r="S117" s="9">
        <v>104.6790167244155</v>
      </c>
      <c r="T117" s="9">
        <v>98.860297678623326</v>
      </c>
      <c r="U117" s="9">
        <v>102.9383985727778</v>
      </c>
    </row>
    <row r="118" spans="1:21" x14ac:dyDescent="0.35">
      <c r="A118" s="14" t="s">
        <v>528</v>
      </c>
      <c r="B118" s="9">
        <v>101.381623450105</v>
      </c>
      <c r="C118" s="9">
        <v>101.7802553497572</v>
      </c>
      <c r="D118" s="9">
        <v>80.104351250246111</v>
      </c>
      <c r="E118" s="9">
        <v>100.9885233657634</v>
      </c>
      <c r="F118" s="9">
        <v>103.7674399903502</v>
      </c>
      <c r="G118" s="9">
        <v>95.656685443225626</v>
      </c>
      <c r="H118" s="9">
        <v>103.04139332701671</v>
      </c>
      <c r="I118" s="9">
        <v>99.636822303894917</v>
      </c>
      <c r="J118" s="9">
        <v>102.02597656967281</v>
      </c>
      <c r="K118" s="9">
        <v>94.261346329576611</v>
      </c>
      <c r="L118" s="9">
        <v>100.5905186949752</v>
      </c>
      <c r="M118" s="9">
        <v>98.204166812283759</v>
      </c>
      <c r="N118" s="9">
        <v>95.223431767606897</v>
      </c>
      <c r="O118" s="9">
        <v>103.66770526494891</v>
      </c>
      <c r="P118" s="9">
        <v>110.9160501029816</v>
      </c>
      <c r="Q118" s="9">
        <v>104.4364424556006</v>
      </c>
      <c r="R118" s="9">
        <v>105.0303970360133</v>
      </c>
      <c r="S118" s="9">
        <v>104.9998635855183</v>
      </c>
      <c r="T118" s="9">
        <v>96.910212120233751</v>
      </c>
      <c r="U118" s="9">
        <v>101.3747507608354</v>
      </c>
    </row>
    <row r="119" spans="1:21" x14ac:dyDescent="0.35">
      <c r="A119" s="14" t="s">
        <v>529</v>
      </c>
      <c r="B119" s="9">
        <v>101.4232506252587</v>
      </c>
      <c r="C119" s="9">
        <v>102.5954564526764</v>
      </c>
      <c r="D119" s="9">
        <v>78.27328214215396</v>
      </c>
      <c r="E119" s="9">
        <v>100.4320213228151</v>
      </c>
      <c r="F119" s="9">
        <v>104.5715894013108</v>
      </c>
      <c r="G119" s="9">
        <v>97.109398161873699</v>
      </c>
      <c r="H119" s="9">
        <v>103.36252974489911</v>
      </c>
      <c r="I119" s="9">
        <v>99.306265358936997</v>
      </c>
      <c r="J119" s="9">
        <v>101.82521514524601</v>
      </c>
      <c r="K119" s="9">
        <v>94.383186110265001</v>
      </c>
      <c r="L119" s="9">
        <v>101.5032037253622</v>
      </c>
      <c r="M119" s="9">
        <v>98.286045222844081</v>
      </c>
      <c r="N119" s="9">
        <v>95.521741745353935</v>
      </c>
      <c r="O119" s="9">
        <v>104.37593713112921</v>
      </c>
      <c r="P119" s="9">
        <v>109.54414065607681</v>
      </c>
      <c r="Q119" s="9">
        <v>104.91889246259269</v>
      </c>
      <c r="R119" s="9">
        <v>103.9336043460043</v>
      </c>
      <c r="S119" s="9">
        <v>105.7572367882574</v>
      </c>
      <c r="T119" s="9">
        <v>95.515448939398823</v>
      </c>
      <c r="U119" s="9">
        <v>103.8409067058453</v>
      </c>
    </row>
  </sheetData>
  <hyperlinks>
    <hyperlink ref="A3" location="Table_of_contents!A1" display="Return to table of contents" xr:uid="{00000000-0004-0000-1700-000000000000}"/>
  </hyperlinks>
  <pageMargins left="0.7" right="0.7" top="0.75" bottom="0.75" header="0.3" footer="0.3"/>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U119"/>
  <sheetViews>
    <sheetView workbookViewId="0"/>
  </sheetViews>
  <sheetFormatPr defaultRowHeight="15.5" x14ac:dyDescent="0.35"/>
  <cols>
    <col min="1" max="1" width="28.6328125" style="14" customWidth="1"/>
    <col min="2" max="21" width="30.6328125" style="11" customWidth="1"/>
  </cols>
  <sheetData>
    <row r="1" spans="1:21" ht="21" x14ac:dyDescent="0.5">
      <c r="A1" s="13" t="s">
        <v>536</v>
      </c>
    </row>
    <row r="2" spans="1:21" x14ac:dyDescent="0.35">
      <c r="A2" s="1" t="s">
        <v>13</v>
      </c>
    </row>
    <row r="3" spans="1:21" x14ac:dyDescent="0.35">
      <c r="A3" s="8" t="s">
        <v>158</v>
      </c>
    </row>
    <row r="4" spans="1:21" ht="46.5" x14ac:dyDescent="0.35">
      <c r="A4" s="15" t="s">
        <v>249</v>
      </c>
      <c r="B4" s="10" t="s">
        <v>97</v>
      </c>
      <c r="C4" s="10" t="s">
        <v>100</v>
      </c>
      <c r="D4" s="10" t="s">
        <v>103</v>
      </c>
      <c r="E4" s="10" t="s">
        <v>106</v>
      </c>
      <c r="F4" s="10" t="s">
        <v>109</v>
      </c>
      <c r="G4" s="10" t="s">
        <v>112</v>
      </c>
      <c r="H4" s="10" t="s">
        <v>115</v>
      </c>
      <c r="I4" s="10" t="s">
        <v>118</v>
      </c>
      <c r="J4" s="10" t="s">
        <v>121</v>
      </c>
      <c r="K4" s="10" t="s">
        <v>124</v>
      </c>
      <c r="L4" s="10" t="s">
        <v>127</v>
      </c>
      <c r="M4" s="10" t="s">
        <v>130</v>
      </c>
      <c r="N4" s="10" t="s">
        <v>133</v>
      </c>
      <c r="O4" s="10" t="s">
        <v>136</v>
      </c>
      <c r="P4" s="10" t="s">
        <v>139</v>
      </c>
      <c r="Q4" s="10" t="s">
        <v>142</v>
      </c>
      <c r="R4" s="10" t="s">
        <v>145</v>
      </c>
      <c r="S4" s="10" t="s">
        <v>148</v>
      </c>
      <c r="T4" s="10" t="s">
        <v>151</v>
      </c>
      <c r="U4" s="10" t="s">
        <v>154</v>
      </c>
    </row>
    <row r="5" spans="1:21" ht="31" x14ac:dyDescent="0.35">
      <c r="A5" s="15" t="s">
        <v>95</v>
      </c>
      <c r="B5" s="10" t="s">
        <v>98</v>
      </c>
      <c r="C5" s="10" t="s">
        <v>101</v>
      </c>
      <c r="D5" s="10" t="s">
        <v>104</v>
      </c>
      <c r="E5" s="10" t="s">
        <v>107</v>
      </c>
      <c r="F5" s="10" t="s">
        <v>110</v>
      </c>
      <c r="G5" s="10" t="s">
        <v>113</v>
      </c>
      <c r="H5" s="10" t="s">
        <v>116</v>
      </c>
      <c r="I5" s="10" t="s">
        <v>119</v>
      </c>
      <c r="J5" s="10" t="s">
        <v>122</v>
      </c>
      <c r="K5" s="10" t="s">
        <v>125</v>
      </c>
      <c r="L5" s="10" t="s">
        <v>128</v>
      </c>
      <c r="M5" s="10" t="s">
        <v>131</v>
      </c>
      <c r="N5" s="10" t="s">
        <v>134</v>
      </c>
      <c r="O5" s="10" t="s">
        <v>137</v>
      </c>
      <c r="P5" s="10" t="s">
        <v>140</v>
      </c>
      <c r="Q5" s="10" t="s">
        <v>143</v>
      </c>
      <c r="R5" s="10" t="s">
        <v>146</v>
      </c>
      <c r="S5" s="10" t="s">
        <v>149</v>
      </c>
      <c r="T5" s="10" t="s">
        <v>152</v>
      </c>
      <c r="U5" s="10" t="s">
        <v>155</v>
      </c>
    </row>
    <row r="6" spans="1:21" x14ac:dyDescent="0.35">
      <c r="A6" s="15" t="s">
        <v>96</v>
      </c>
      <c r="B6" s="10" t="s">
        <v>99</v>
      </c>
      <c r="C6" s="10" t="s">
        <v>102</v>
      </c>
      <c r="D6" s="10" t="s">
        <v>105</v>
      </c>
      <c r="E6" s="10" t="s">
        <v>108</v>
      </c>
      <c r="F6" s="10" t="s">
        <v>111</v>
      </c>
      <c r="G6" s="10" t="s">
        <v>114</v>
      </c>
      <c r="H6" s="10" t="s">
        <v>117</v>
      </c>
      <c r="I6" s="10" t="s">
        <v>120</v>
      </c>
      <c r="J6" s="10" t="s">
        <v>123</v>
      </c>
      <c r="K6" s="10" t="s">
        <v>126</v>
      </c>
      <c r="L6" s="10" t="s">
        <v>129</v>
      </c>
      <c r="M6" s="10" t="s">
        <v>132</v>
      </c>
      <c r="N6" s="10" t="s">
        <v>135</v>
      </c>
      <c r="O6" s="10" t="s">
        <v>138</v>
      </c>
      <c r="P6" s="10" t="s">
        <v>141</v>
      </c>
      <c r="Q6" s="10" t="s">
        <v>144</v>
      </c>
      <c r="R6" s="10" t="s">
        <v>147</v>
      </c>
      <c r="S6" s="10" t="s">
        <v>150</v>
      </c>
      <c r="T6" s="10" t="s">
        <v>153</v>
      </c>
      <c r="U6" s="10" t="s">
        <v>156</v>
      </c>
    </row>
    <row r="7" spans="1:21" x14ac:dyDescent="0.35">
      <c r="A7" s="15" t="s">
        <v>163</v>
      </c>
      <c r="B7" s="10" t="s">
        <v>164</v>
      </c>
      <c r="C7" s="10" t="s">
        <v>164</v>
      </c>
      <c r="D7" s="10" t="s">
        <v>164</v>
      </c>
      <c r="E7" s="10" t="s">
        <v>164</v>
      </c>
      <c r="F7" s="10" t="s">
        <v>164</v>
      </c>
      <c r="G7" s="10" t="s">
        <v>164</v>
      </c>
      <c r="H7" s="10" t="s">
        <v>164</v>
      </c>
      <c r="I7" s="10" t="s">
        <v>164</v>
      </c>
      <c r="J7" s="10" t="s">
        <v>164</v>
      </c>
      <c r="K7" s="10" t="s">
        <v>164</v>
      </c>
      <c r="L7" s="10" t="s">
        <v>164</v>
      </c>
      <c r="M7" s="10" t="s">
        <v>164</v>
      </c>
      <c r="N7" s="10" t="s">
        <v>164</v>
      </c>
      <c r="O7" s="10" t="s">
        <v>164</v>
      </c>
      <c r="P7" s="10" t="s">
        <v>164</v>
      </c>
      <c r="Q7" s="10" t="s">
        <v>164</v>
      </c>
      <c r="R7" s="10" t="s">
        <v>164</v>
      </c>
      <c r="S7" s="10" t="s">
        <v>164</v>
      </c>
      <c r="T7" s="10" t="s">
        <v>164</v>
      </c>
      <c r="U7" s="10" t="s">
        <v>164</v>
      </c>
    </row>
    <row r="8" spans="1:21" x14ac:dyDescent="0.35">
      <c r="A8" s="14" t="s">
        <v>418</v>
      </c>
      <c r="B8" s="11">
        <v>189348</v>
      </c>
      <c r="C8" s="11">
        <v>2151</v>
      </c>
      <c r="D8" s="11">
        <v>4543</v>
      </c>
      <c r="E8" s="11">
        <v>35725</v>
      </c>
      <c r="F8" s="11">
        <v>3050</v>
      </c>
      <c r="G8" s="11">
        <v>2882</v>
      </c>
      <c r="H8" s="11">
        <v>10219</v>
      </c>
      <c r="I8" s="11">
        <v>24696</v>
      </c>
      <c r="J8" s="11">
        <v>8964</v>
      </c>
      <c r="K8" s="11">
        <v>5345</v>
      </c>
      <c r="L8" s="11">
        <v>11242</v>
      </c>
      <c r="M8" s="11">
        <v>15626</v>
      </c>
      <c r="N8" s="11">
        <v>6337</v>
      </c>
      <c r="O8" s="11">
        <v>11210</v>
      </c>
      <c r="P8" s="11">
        <v>8160</v>
      </c>
      <c r="Q8" s="11">
        <v>11661</v>
      </c>
      <c r="R8" s="11">
        <v>10463</v>
      </c>
      <c r="S8" s="11">
        <v>11033</v>
      </c>
      <c r="T8" s="11">
        <v>2487</v>
      </c>
      <c r="U8" s="11">
        <v>3554</v>
      </c>
    </row>
    <row r="9" spans="1:21" x14ac:dyDescent="0.35">
      <c r="A9" s="14" t="s">
        <v>419</v>
      </c>
      <c r="B9" s="11">
        <v>187615</v>
      </c>
      <c r="C9" s="11">
        <v>2211</v>
      </c>
      <c r="D9" s="11">
        <v>3994</v>
      </c>
      <c r="E9" s="11">
        <v>35444</v>
      </c>
      <c r="F9" s="11">
        <v>2967</v>
      </c>
      <c r="G9" s="11">
        <v>2934</v>
      </c>
      <c r="H9" s="11">
        <v>10365</v>
      </c>
      <c r="I9" s="11">
        <v>25114</v>
      </c>
      <c r="J9" s="11">
        <v>8925</v>
      </c>
      <c r="K9" s="11">
        <v>5349</v>
      </c>
      <c r="L9" s="11">
        <v>10949</v>
      </c>
      <c r="M9" s="11">
        <v>15460</v>
      </c>
      <c r="N9" s="11">
        <v>6302</v>
      </c>
      <c r="O9" s="11">
        <v>10990</v>
      </c>
      <c r="P9" s="11">
        <v>7939</v>
      </c>
      <c r="Q9" s="11">
        <v>10866</v>
      </c>
      <c r="R9" s="11">
        <v>10250</v>
      </c>
      <c r="S9" s="11">
        <v>11434</v>
      </c>
      <c r="T9" s="11">
        <v>2609</v>
      </c>
      <c r="U9" s="11">
        <v>3515</v>
      </c>
    </row>
    <row r="10" spans="1:21" x14ac:dyDescent="0.35">
      <c r="A10" s="14" t="s">
        <v>420</v>
      </c>
      <c r="B10" s="11">
        <v>190084</v>
      </c>
      <c r="C10" s="11">
        <v>2277</v>
      </c>
      <c r="D10" s="11">
        <v>4244</v>
      </c>
      <c r="E10" s="11">
        <v>35475</v>
      </c>
      <c r="F10" s="11">
        <v>3031</v>
      </c>
      <c r="G10" s="11">
        <v>2988</v>
      </c>
      <c r="H10" s="11">
        <v>10298</v>
      </c>
      <c r="I10" s="11">
        <v>26286</v>
      </c>
      <c r="J10" s="11">
        <v>9198</v>
      </c>
      <c r="K10" s="11">
        <v>5349</v>
      </c>
      <c r="L10" s="11">
        <v>10910</v>
      </c>
      <c r="M10" s="11">
        <v>15659</v>
      </c>
      <c r="N10" s="11">
        <v>6163</v>
      </c>
      <c r="O10" s="11">
        <v>11340</v>
      </c>
      <c r="P10" s="11">
        <v>8220</v>
      </c>
      <c r="Q10" s="11">
        <v>10879</v>
      </c>
      <c r="R10" s="11">
        <v>10374</v>
      </c>
      <c r="S10" s="11">
        <v>11664</v>
      </c>
      <c r="T10" s="11">
        <v>2412</v>
      </c>
      <c r="U10" s="11">
        <v>3315</v>
      </c>
    </row>
    <row r="11" spans="1:21" x14ac:dyDescent="0.35">
      <c r="A11" s="14" t="s">
        <v>421</v>
      </c>
      <c r="B11" s="11">
        <v>194173</v>
      </c>
      <c r="C11" s="11">
        <v>2290</v>
      </c>
      <c r="D11" s="11">
        <v>4369</v>
      </c>
      <c r="E11" s="11">
        <v>35876</v>
      </c>
      <c r="F11" s="11">
        <v>3108</v>
      </c>
      <c r="G11" s="11">
        <v>2952</v>
      </c>
      <c r="H11" s="11">
        <v>10808</v>
      </c>
      <c r="I11" s="11">
        <v>26946</v>
      </c>
      <c r="J11" s="11">
        <v>9882</v>
      </c>
      <c r="K11" s="11">
        <v>5629</v>
      </c>
      <c r="L11" s="11">
        <v>11800</v>
      </c>
      <c r="M11" s="11">
        <v>14649</v>
      </c>
      <c r="N11" s="11">
        <v>6095</v>
      </c>
      <c r="O11" s="11">
        <v>11617</v>
      </c>
      <c r="P11" s="11">
        <v>8262</v>
      </c>
      <c r="Q11" s="11">
        <v>11550</v>
      </c>
      <c r="R11" s="11">
        <v>10505</v>
      </c>
      <c r="S11" s="11">
        <v>11665</v>
      </c>
      <c r="T11" s="11">
        <v>2619</v>
      </c>
      <c r="U11" s="11">
        <v>3551</v>
      </c>
    </row>
    <row r="12" spans="1:21" x14ac:dyDescent="0.35">
      <c r="A12" s="14" t="s">
        <v>422</v>
      </c>
      <c r="B12" s="11">
        <v>195445</v>
      </c>
      <c r="C12" s="11">
        <v>2357</v>
      </c>
      <c r="D12" s="11">
        <v>3805</v>
      </c>
      <c r="E12" s="11">
        <v>36099</v>
      </c>
      <c r="F12" s="11">
        <v>3182</v>
      </c>
      <c r="G12" s="11">
        <v>3194</v>
      </c>
      <c r="H12" s="11">
        <v>11341</v>
      </c>
      <c r="I12" s="11">
        <v>26407</v>
      </c>
      <c r="J12" s="11">
        <v>9774</v>
      </c>
      <c r="K12" s="11">
        <v>5609</v>
      </c>
      <c r="L12" s="11">
        <v>11602</v>
      </c>
      <c r="M12" s="11">
        <v>17335</v>
      </c>
      <c r="N12" s="11">
        <v>6192</v>
      </c>
      <c r="O12" s="11">
        <v>11480</v>
      </c>
      <c r="P12" s="11">
        <v>8003</v>
      </c>
      <c r="Q12" s="11">
        <v>10928</v>
      </c>
      <c r="R12" s="11">
        <v>10364</v>
      </c>
      <c r="S12" s="11">
        <v>11894</v>
      </c>
      <c r="T12" s="11">
        <v>2307</v>
      </c>
      <c r="U12" s="11">
        <v>3573</v>
      </c>
    </row>
    <row r="13" spans="1:21" x14ac:dyDescent="0.35">
      <c r="A13" s="14" t="s">
        <v>423</v>
      </c>
      <c r="B13" s="11">
        <v>198100</v>
      </c>
      <c r="C13" s="11">
        <v>2318</v>
      </c>
      <c r="D13" s="11">
        <v>3512</v>
      </c>
      <c r="E13" s="11">
        <v>36107</v>
      </c>
      <c r="F13" s="11">
        <v>3309</v>
      </c>
      <c r="G13" s="11">
        <v>3196</v>
      </c>
      <c r="H13" s="11">
        <v>11425</v>
      </c>
      <c r="I13" s="11">
        <v>26892</v>
      </c>
      <c r="J13" s="11">
        <v>9898</v>
      </c>
      <c r="K13" s="11">
        <v>5736</v>
      </c>
      <c r="L13" s="11">
        <v>12467</v>
      </c>
      <c r="M13" s="11">
        <v>16160</v>
      </c>
      <c r="N13" s="11">
        <v>6291</v>
      </c>
      <c r="O13" s="11">
        <v>12243</v>
      </c>
      <c r="P13" s="11">
        <v>8551</v>
      </c>
      <c r="Q13" s="11">
        <v>11273</v>
      </c>
      <c r="R13" s="11">
        <v>10789</v>
      </c>
      <c r="S13" s="11">
        <v>12024</v>
      </c>
      <c r="T13" s="11">
        <v>2306</v>
      </c>
      <c r="U13" s="11">
        <v>3602</v>
      </c>
    </row>
    <row r="14" spans="1:21" x14ac:dyDescent="0.35">
      <c r="A14" s="14" t="s">
        <v>424</v>
      </c>
      <c r="B14" s="11">
        <v>200736</v>
      </c>
      <c r="C14" s="11">
        <v>2380</v>
      </c>
      <c r="D14" s="11">
        <v>3158</v>
      </c>
      <c r="E14" s="11">
        <v>35944</v>
      </c>
      <c r="F14" s="11">
        <v>3313</v>
      </c>
      <c r="G14" s="11">
        <v>3090</v>
      </c>
      <c r="H14" s="11">
        <v>11751</v>
      </c>
      <c r="I14" s="11">
        <v>27999</v>
      </c>
      <c r="J14" s="11">
        <v>10063</v>
      </c>
      <c r="K14" s="11">
        <v>5871</v>
      </c>
      <c r="L14" s="11">
        <v>13034</v>
      </c>
      <c r="M14" s="11">
        <v>15077</v>
      </c>
      <c r="N14" s="11">
        <v>6407</v>
      </c>
      <c r="O14" s="11">
        <v>12638</v>
      </c>
      <c r="P14" s="11">
        <v>8704</v>
      </c>
      <c r="Q14" s="11">
        <v>11632</v>
      </c>
      <c r="R14" s="11">
        <v>11081</v>
      </c>
      <c r="S14" s="11">
        <v>12345</v>
      </c>
      <c r="T14" s="11">
        <v>2618</v>
      </c>
      <c r="U14" s="11">
        <v>3630</v>
      </c>
    </row>
    <row r="15" spans="1:21" x14ac:dyDescent="0.35">
      <c r="A15" s="14" t="s">
        <v>425</v>
      </c>
      <c r="B15" s="11">
        <v>201407</v>
      </c>
      <c r="C15" s="11">
        <v>2292</v>
      </c>
      <c r="D15" s="11">
        <v>2887</v>
      </c>
      <c r="E15" s="11">
        <v>35541</v>
      </c>
      <c r="F15" s="11">
        <v>3303</v>
      </c>
      <c r="G15" s="11">
        <v>3106</v>
      </c>
      <c r="H15" s="11">
        <v>12154</v>
      </c>
      <c r="I15" s="11">
        <v>28084</v>
      </c>
      <c r="J15" s="11">
        <v>10132</v>
      </c>
      <c r="K15" s="11">
        <v>5973</v>
      </c>
      <c r="L15" s="11">
        <v>13519</v>
      </c>
      <c r="M15" s="11">
        <v>14269</v>
      </c>
      <c r="N15" s="11">
        <v>6444</v>
      </c>
      <c r="O15" s="11">
        <v>13130</v>
      </c>
      <c r="P15" s="11">
        <v>8929</v>
      </c>
      <c r="Q15" s="11">
        <v>11527</v>
      </c>
      <c r="R15" s="11">
        <v>11339</v>
      </c>
      <c r="S15" s="11">
        <v>12376</v>
      </c>
      <c r="T15" s="11">
        <v>2594</v>
      </c>
      <c r="U15" s="11">
        <v>3809</v>
      </c>
    </row>
    <row r="16" spans="1:21" x14ac:dyDescent="0.35">
      <c r="A16" s="14" t="s">
        <v>426</v>
      </c>
      <c r="B16" s="11">
        <v>202271</v>
      </c>
      <c r="C16" s="11">
        <v>2243</v>
      </c>
      <c r="D16" s="11">
        <v>2855</v>
      </c>
      <c r="E16" s="11">
        <v>35708</v>
      </c>
      <c r="F16" s="11">
        <v>3155</v>
      </c>
      <c r="G16" s="11">
        <v>3005</v>
      </c>
      <c r="H16" s="11">
        <v>12435</v>
      </c>
      <c r="I16" s="11">
        <v>27659</v>
      </c>
      <c r="J16" s="11">
        <v>10437</v>
      </c>
      <c r="K16" s="11">
        <v>5951</v>
      </c>
      <c r="L16" s="11">
        <v>13219</v>
      </c>
      <c r="M16" s="11">
        <v>15444</v>
      </c>
      <c r="N16" s="11">
        <v>6483</v>
      </c>
      <c r="O16" s="11">
        <v>13047</v>
      </c>
      <c r="P16" s="11">
        <v>8822</v>
      </c>
      <c r="Q16" s="11">
        <v>11580</v>
      </c>
      <c r="R16" s="11">
        <v>11498</v>
      </c>
      <c r="S16" s="11">
        <v>12590</v>
      </c>
      <c r="T16" s="11">
        <v>2566</v>
      </c>
      <c r="U16" s="11">
        <v>3573</v>
      </c>
    </row>
    <row r="17" spans="1:21" x14ac:dyDescent="0.35">
      <c r="A17" s="14" t="s">
        <v>427</v>
      </c>
      <c r="B17" s="11">
        <v>203401</v>
      </c>
      <c r="C17" s="11">
        <v>2201</v>
      </c>
      <c r="D17" s="11">
        <v>3314</v>
      </c>
      <c r="E17" s="11">
        <v>35685</v>
      </c>
      <c r="F17" s="11">
        <v>3097</v>
      </c>
      <c r="G17" s="11">
        <v>3101</v>
      </c>
      <c r="H17" s="11">
        <v>12787</v>
      </c>
      <c r="I17" s="11">
        <v>27364</v>
      </c>
      <c r="J17" s="11">
        <v>10688</v>
      </c>
      <c r="K17" s="11">
        <v>5972</v>
      </c>
      <c r="L17" s="11">
        <v>13104</v>
      </c>
      <c r="M17" s="11">
        <v>15654</v>
      </c>
      <c r="N17" s="11">
        <v>6295</v>
      </c>
      <c r="O17" s="11">
        <v>13068</v>
      </c>
      <c r="P17" s="11">
        <v>8660</v>
      </c>
      <c r="Q17" s="11">
        <v>12097</v>
      </c>
      <c r="R17" s="11">
        <v>11506</v>
      </c>
      <c r="S17" s="11">
        <v>12390</v>
      </c>
      <c r="T17" s="11">
        <v>2612</v>
      </c>
      <c r="U17" s="11">
        <v>3806</v>
      </c>
    </row>
    <row r="18" spans="1:21" x14ac:dyDescent="0.35">
      <c r="A18" s="14" t="s">
        <v>428</v>
      </c>
      <c r="B18" s="11">
        <v>207902</v>
      </c>
      <c r="C18" s="11">
        <v>2166</v>
      </c>
      <c r="D18" s="11">
        <v>3986</v>
      </c>
      <c r="E18" s="11">
        <v>36227</v>
      </c>
      <c r="F18" s="11">
        <v>3101</v>
      </c>
      <c r="G18" s="11">
        <v>3163</v>
      </c>
      <c r="H18" s="11">
        <v>13249</v>
      </c>
      <c r="I18" s="11">
        <v>28796</v>
      </c>
      <c r="J18" s="11">
        <v>10764</v>
      </c>
      <c r="K18" s="11">
        <v>6132</v>
      </c>
      <c r="L18" s="11">
        <v>13703</v>
      </c>
      <c r="M18" s="11">
        <v>15382</v>
      </c>
      <c r="N18" s="11">
        <v>6404</v>
      </c>
      <c r="O18" s="11">
        <v>13260</v>
      </c>
      <c r="P18" s="11">
        <v>8748</v>
      </c>
      <c r="Q18" s="11">
        <v>11940</v>
      </c>
      <c r="R18" s="11">
        <v>11783</v>
      </c>
      <c r="S18" s="11">
        <v>12711</v>
      </c>
      <c r="T18" s="11">
        <v>2625</v>
      </c>
      <c r="U18" s="11">
        <v>3763</v>
      </c>
    </row>
    <row r="19" spans="1:21" x14ac:dyDescent="0.35">
      <c r="A19" s="14" t="s">
        <v>429</v>
      </c>
      <c r="B19" s="11">
        <v>212443</v>
      </c>
      <c r="C19" s="11">
        <v>2198</v>
      </c>
      <c r="D19" s="11">
        <v>4410</v>
      </c>
      <c r="E19" s="11">
        <v>36261</v>
      </c>
      <c r="F19" s="11">
        <v>3075</v>
      </c>
      <c r="G19" s="11">
        <v>3274</v>
      </c>
      <c r="H19" s="11">
        <v>13604</v>
      </c>
      <c r="I19" s="11">
        <v>29106</v>
      </c>
      <c r="J19" s="11">
        <v>10386</v>
      </c>
      <c r="K19" s="11">
        <v>6352</v>
      </c>
      <c r="L19" s="11">
        <v>13883</v>
      </c>
      <c r="M19" s="11">
        <v>17291</v>
      </c>
      <c r="N19" s="11">
        <v>6418</v>
      </c>
      <c r="O19" s="11">
        <v>13957</v>
      </c>
      <c r="P19" s="11">
        <v>9122</v>
      </c>
      <c r="Q19" s="11">
        <v>11926</v>
      </c>
      <c r="R19" s="11">
        <v>12029</v>
      </c>
      <c r="S19" s="11">
        <v>12767</v>
      </c>
      <c r="T19" s="11">
        <v>2737</v>
      </c>
      <c r="U19" s="11">
        <v>3647</v>
      </c>
    </row>
    <row r="20" spans="1:21" x14ac:dyDescent="0.35">
      <c r="A20" s="14" t="s">
        <v>430</v>
      </c>
      <c r="B20" s="11">
        <v>214564</v>
      </c>
      <c r="C20" s="11">
        <v>2176</v>
      </c>
      <c r="D20" s="11">
        <v>5057</v>
      </c>
      <c r="E20" s="11">
        <v>36269</v>
      </c>
      <c r="F20" s="11">
        <v>3007</v>
      </c>
      <c r="G20" s="11">
        <v>3312</v>
      </c>
      <c r="H20" s="11">
        <v>14126</v>
      </c>
      <c r="I20" s="11">
        <v>28863</v>
      </c>
      <c r="J20" s="11">
        <v>11062</v>
      </c>
      <c r="K20" s="11">
        <v>6583</v>
      </c>
      <c r="L20" s="11">
        <v>14182</v>
      </c>
      <c r="M20" s="11">
        <v>16870</v>
      </c>
      <c r="N20" s="11">
        <v>6432</v>
      </c>
      <c r="O20" s="11">
        <v>13699</v>
      </c>
      <c r="P20" s="11">
        <v>8983</v>
      </c>
      <c r="Q20" s="11">
        <v>12001</v>
      </c>
      <c r="R20" s="11">
        <v>12113</v>
      </c>
      <c r="S20" s="11">
        <v>12891</v>
      </c>
      <c r="T20" s="11">
        <v>2808</v>
      </c>
      <c r="U20" s="11">
        <v>4129</v>
      </c>
    </row>
    <row r="21" spans="1:21" x14ac:dyDescent="0.35">
      <c r="A21" s="14" t="s">
        <v>431</v>
      </c>
      <c r="B21" s="11">
        <v>216301</v>
      </c>
      <c r="C21" s="11">
        <v>2243</v>
      </c>
      <c r="D21" s="11">
        <v>4902</v>
      </c>
      <c r="E21" s="11">
        <v>36600</v>
      </c>
      <c r="F21" s="11">
        <v>3014</v>
      </c>
      <c r="G21" s="11">
        <v>3165</v>
      </c>
      <c r="H21" s="11">
        <v>14192</v>
      </c>
      <c r="I21" s="11">
        <v>28751</v>
      </c>
      <c r="J21" s="11">
        <v>10736</v>
      </c>
      <c r="K21" s="11">
        <v>6478</v>
      </c>
      <c r="L21" s="11">
        <v>14991</v>
      </c>
      <c r="M21" s="11">
        <v>16372</v>
      </c>
      <c r="N21" s="11">
        <v>6459</v>
      </c>
      <c r="O21" s="11">
        <v>14367</v>
      </c>
      <c r="P21" s="11">
        <v>9207</v>
      </c>
      <c r="Q21" s="11">
        <v>12306</v>
      </c>
      <c r="R21" s="11">
        <v>12522</v>
      </c>
      <c r="S21" s="11">
        <v>13251</v>
      </c>
      <c r="T21" s="11">
        <v>2759</v>
      </c>
      <c r="U21" s="11">
        <v>3987</v>
      </c>
    </row>
    <row r="22" spans="1:21" x14ac:dyDescent="0.35">
      <c r="A22" s="14" t="s">
        <v>432</v>
      </c>
      <c r="B22" s="11">
        <v>219648</v>
      </c>
      <c r="C22" s="11">
        <v>2324</v>
      </c>
      <c r="D22" s="11">
        <v>5448</v>
      </c>
      <c r="E22" s="11">
        <v>36492</v>
      </c>
      <c r="F22" s="11">
        <v>2956</v>
      </c>
      <c r="G22" s="11">
        <v>3278</v>
      </c>
      <c r="H22" s="11">
        <v>14072</v>
      </c>
      <c r="I22" s="11">
        <v>28753</v>
      </c>
      <c r="J22" s="11">
        <v>11389</v>
      </c>
      <c r="K22" s="11">
        <v>6458</v>
      </c>
      <c r="L22" s="11">
        <v>15423</v>
      </c>
      <c r="M22" s="11">
        <v>16150</v>
      </c>
      <c r="N22" s="11">
        <v>6626</v>
      </c>
      <c r="O22" s="11">
        <v>14701</v>
      </c>
      <c r="P22" s="11">
        <v>9480</v>
      </c>
      <c r="Q22" s="11">
        <v>12638</v>
      </c>
      <c r="R22" s="11">
        <v>12770</v>
      </c>
      <c r="S22" s="11">
        <v>13781</v>
      </c>
      <c r="T22" s="11">
        <v>2810</v>
      </c>
      <c r="U22" s="11">
        <v>4099</v>
      </c>
    </row>
    <row r="23" spans="1:21" x14ac:dyDescent="0.35">
      <c r="A23" s="14" t="s">
        <v>433</v>
      </c>
      <c r="B23" s="11">
        <v>222597</v>
      </c>
      <c r="C23" s="11">
        <v>2281</v>
      </c>
      <c r="D23" s="11">
        <v>5786</v>
      </c>
      <c r="E23" s="11">
        <v>36781</v>
      </c>
      <c r="F23" s="11">
        <v>2744</v>
      </c>
      <c r="G23" s="11">
        <v>3303</v>
      </c>
      <c r="H23" s="11">
        <v>14520</v>
      </c>
      <c r="I23" s="11">
        <v>29330</v>
      </c>
      <c r="J23" s="11">
        <v>11585</v>
      </c>
      <c r="K23" s="11">
        <v>6386</v>
      </c>
      <c r="L23" s="11">
        <v>15480</v>
      </c>
      <c r="M23" s="11">
        <v>15927</v>
      </c>
      <c r="N23" s="11">
        <v>6734</v>
      </c>
      <c r="O23" s="11">
        <v>14818</v>
      </c>
      <c r="P23" s="11">
        <v>9962</v>
      </c>
      <c r="Q23" s="11">
        <v>12624</v>
      </c>
      <c r="R23" s="11">
        <v>13180</v>
      </c>
      <c r="S23" s="11">
        <v>14372</v>
      </c>
      <c r="T23" s="11">
        <v>2871</v>
      </c>
      <c r="U23" s="11">
        <v>3913</v>
      </c>
    </row>
    <row r="24" spans="1:21" x14ac:dyDescent="0.35">
      <c r="A24" s="14" t="s">
        <v>434</v>
      </c>
      <c r="B24" s="11">
        <v>225498</v>
      </c>
      <c r="C24" s="11">
        <v>2151</v>
      </c>
      <c r="D24" s="11">
        <v>5378</v>
      </c>
      <c r="E24" s="11">
        <v>36253</v>
      </c>
      <c r="F24" s="11">
        <v>2765</v>
      </c>
      <c r="G24" s="11">
        <v>3344</v>
      </c>
      <c r="H24" s="11">
        <v>14678</v>
      </c>
      <c r="I24" s="11">
        <v>30213</v>
      </c>
      <c r="J24" s="11">
        <v>11321</v>
      </c>
      <c r="K24" s="11">
        <v>6433</v>
      </c>
      <c r="L24" s="11">
        <v>15778</v>
      </c>
      <c r="M24" s="11">
        <v>17311</v>
      </c>
      <c r="N24" s="11">
        <v>6634</v>
      </c>
      <c r="O24" s="11">
        <v>14823</v>
      </c>
      <c r="P24" s="11">
        <v>10030</v>
      </c>
      <c r="Q24" s="11">
        <v>13360</v>
      </c>
      <c r="R24" s="11">
        <v>13749</v>
      </c>
      <c r="S24" s="11">
        <v>14317</v>
      </c>
      <c r="T24" s="11">
        <v>2878</v>
      </c>
      <c r="U24" s="11">
        <v>4083</v>
      </c>
    </row>
    <row r="25" spans="1:21" x14ac:dyDescent="0.35">
      <c r="A25" s="14" t="s">
        <v>435</v>
      </c>
      <c r="B25" s="11">
        <v>228348</v>
      </c>
      <c r="C25" s="11">
        <v>2106</v>
      </c>
      <c r="D25" s="11">
        <v>5703</v>
      </c>
      <c r="E25" s="11">
        <v>35859</v>
      </c>
      <c r="F25" s="11">
        <v>2813</v>
      </c>
      <c r="G25" s="11">
        <v>3379</v>
      </c>
      <c r="H25" s="11">
        <v>15136</v>
      </c>
      <c r="I25" s="11">
        <v>30965</v>
      </c>
      <c r="J25" s="11">
        <v>11778</v>
      </c>
      <c r="K25" s="11">
        <v>6699</v>
      </c>
      <c r="L25" s="11">
        <v>15642</v>
      </c>
      <c r="M25" s="11">
        <v>16564</v>
      </c>
      <c r="N25" s="11">
        <v>6701</v>
      </c>
      <c r="O25" s="11">
        <v>15269</v>
      </c>
      <c r="P25" s="11">
        <v>10472</v>
      </c>
      <c r="Q25" s="11">
        <v>12772</v>
      </c>
      <c r="R25" s="11">
        <v>13722</v>
      </c>
      <c r="S25" s="11">
        <v>15391</v>
      </c>
      <c r="T25" s="11">
        <v>3013</v>
      </c>
      <c r="U25" s="11">
        <v>4363</v>
      </c>
    </row>
    <row r="26" spans="1:21" x14ac:dyDescent="0.35">
      <c r="A26" s="14" t="s">
        <v>436</v>
      </c>
      <c r="B26" s="11">
        <v>230399</v>
      </c>
      <c r="C26" s="11">
        <v>2161</v>
      </c>
      <c r="D26" s="11">
        <v>5274</v>
      </c>
      <c r="E26" s="11">
        <v>35678</v>
      </c>
      <c r="F26" s="11">
        <v>2771</v>
      </c>
      <c r="G26" s="11">
        <v>3350</v>
      </c>
      <c r="H26" s="11">
        <v>15247</v>
      </c>
      <c r="I26" s="11">
        <v>31696</v>
      </c>
      <c r="J26" s="11">
        <v>12103</v>
      </c>
      <c r="K26" s="11">
        <v>6783</v>
      </c>
      <c r="L26" s="11">
        <v>15285</v>
      </c>
      <c r="M26" s="11">
        <v>17077</v>
      </c>
      <c r="N26" s="11">
        <v>6893</v>
      </c>
      <c r="O26" s="11">
        <v>15613</v>
      </c>
      <c r="P26" s="11">
        <v>10542</v>
      </c>
      <c r="Q26" s="11">
        <v>13115</v>
      </c>
      <c r="R26" s="11">
        <v>13912</v>
      </c>
      <c r="S26" s="11">
        <v>15768</v>
      </c>
      <c r="T26" s="11">
        <v>2986</v>
      </c>
      <c r="U26" s="11">
        <v>4144</v>
      </c>
    </row>
    <row r="27" spans="1:21" x14ac:dyDescent="0.35">
      <c r="A27" s="14" t="s">
        <v>437</v>
      </c>
      <c r="B27" s="11">
        <v>229802</v>
      </c>
      <c r="C27" s="11">
        <v>2289</v>
      </c>
      <c r="D27" s="11">
        <v>4291</v>
      </c>
      <c r="E27" s="11">
        <v>35207</v>
      </c>
      <c r="F27" s="11">
        <v>2763</v>
      </c>
      <c r="G27" s="11">
        <v>3389</v>
      </c>
      <c r="H27" s="11">
        <v>15602</v>
      </c>
      <c r="I27" s="11">
        <v>31918</v>
      </c>
      <c r="J27" s="11">
        <v>11641</v>
      </c>
      <c r="K27" s="11">
        <v>6923</v>
      </c>
      <c r="L27" s="11">
        <v>15695</v>
      </c>
      <c r="M27" s="11">
        <v>15727</v>
      </c>
      <c r="N27" s="11">
        <v>6991</v>
      </c>
      <c r="O27" s="11">
        <v>16016</v>
      </c>
      <c r="P27" s="11">
        <v>10395</v>
      </c>
      <c r="Q27" s="11">
        <v>13239</v>
      </c>
      <c r="R27" s="11">
        <v>14075</v>
      </c>
      <c r="S27" s="11">
        <v>16150</v>
      </c>
      <c r="T27" s="11">
        <v>3165</v>
      </c>
      <c r="U27" s="11">
        <v>4327</v>
      </c>
    </row>
    <row r="28" spans="1:21" x14ac:dyDescent="0.35">
      <c r="A28" s="14" t="s">
        <v>438</v>
      </c>
      <c r="B28" s="11">
        <v>232429</v>
      </c>
      <c r="C28" s="11">
        <v>2612</v>
      </c>
      <c r="D28" s="11">
        <v>4379</v>
      </c>
      <c r="E28" s="11">
        <v>35435</v>
      </c>
      <c r="F28" s="11">
        <v>2871</v>
      </c>
      <c r="G28" s="11">
        <v>3430</v>
      </c>
      <c r="H28" s="11">
        <v>15830</v>
      </c>
      <c r="I28" s="11">
        <v>31352</v>
      </c>
      <c r="J28" s="11">
        <v>11481</v>
      </c>
      <c r="K28" s="11">
        <v>6816</v>
      </c>
      <c r="L28" s="11">
        <v>16127</v>
      </c>
      <c r="M28" s="11">
        <v>17065</v>
      </c>
      <c r="N28" s="11">
        <v>7020</v>
      </c>
      <c r="O28" s="11">
        <v>16048</v>
      </c>
      <c r="P28" s="11">
        <v>10484</v>
      </c>
      <c r="Q28" s="11">
        <v>12848</v>
      </c>
      <c r="R28" s="11">
        <v>14433</v>
      </c>
      <c r="S28" s="11">
        <v>16432</v>
      </c>
      <c r="T28" s="11">
        <v>3363</v>
      </c>
      <c r="U28" s="11">
        <v>4405</v>
      </c>
    </row>
    <row r="29" spans="1:21" x14ac:dyDescent="0.35">
      <c r="A29" s="14" t="s">
        <v>439</v>
      </c>
      <c r="B29" s="11">
        <v>236689</v>
      </c>
      <c r="C29" s="11">
        <v>2653</v>
      </c>
      <c r="D29" s="11">
        <v>4768</v>
      </c>
      <c r="E29" s="11">
        <v>34882</v>
      </c>
      <c r="F29" s="11">
        <v>3000</v>
      </c>
      <c r="G29" s="11">
        <v>3347</v>
      </c>
      <c r="H29" s="11">
        <v>16147</v>
      </c>
      <c r="I29" s="11">
        <v>31616</v>
      </c>
      <c r="J29" s="11">
        <v>11695</v>
      </c>
      <c r="K29" s="11">
        <v>7069</v>
      </c>
      <c r="L29" s="11">
        <v>16142</v>
      </c>
      <c r="M29" s="11">
        <v>17187</v>
      </c>
      <c r="N29" s="11">
        <v>7301</v>
      </c>
      <c r="O29" s="11">
        <v>16889</v>
      </c>
      <c r="P29" s="11">
        <v>11029</v>
      </c>
      <c r="Q29" s="11">
        <v>13553</v>
      </c>
      <c r="R29" s="11">
        <v>14826</v>
      </c>
      <c r="S29" s="11">
        <v>16744</v>
      </c>
      <c r="T29" s="11">
        <v>3349</v>
      </c>
      <c r="U29" s="11">
        <v>4492</v>
      </c>
    </row>
    <row r="30" spans="1:21" x14ac:dyDescent="0.35">
      <c r="A30" s="14" t="s">
        <v>440</v>
      </c>
      <c r="B30" s="11">
        <v>241310</v>
      </c>
      <c r="C30" s="11">
        <v>2646</v>
      </c>
      <c r="D30" s="11">
        <v>4398</v>
      </c>
      <c r="E30" s="11">
        <v>37356</v>
      </c>
      <c r="F30" s="11">
        <v>3168</v>
      </c>
      <c r="G30" s="11">
        <v>3355</v>
      </c>
      <c r="H30" s="11">
        <v>16517</v>
      </c>
      <c r="I30" s="11">
        <v>31698</v>
      </c>
      <c r="J30" s="11">
        <v>11944</v>
      </c>
      <c r="K30" s="11">
        <v>7351</v>
      </c>
      <c r="L30" s="11">
        <v>16401</v>
      </c>
      <c r="M30" s="11">
        <v>17435</v>
      </c>
      <c r="N30" s="11">
        <v>7385</v>
      </c>
      <c r="O30" s="11">
        <v>16941</v>
      </c>
      <c r="P30" s="11">
        <v>11027</v>
      </c>
      <c r="Q30" s="11">
        <v>13762</v>
      </c>
      <c r="R30" s="11">
        <v>14857</v>
      </c>
      <c r="S30" s="11">
        <v>16768</v>
      </c>
      <c r="T30" s="11">
        <v>3603</v>
      </c>
      <c r="U30" s="11">
        <v>4696</v>
      </c>
    </row>
    <row r="31" spans="1:21" x14ac:dyDescent="0.35">
      <c r="A31" s="14" t="s">
        <v>441</v>
      </c>
      <c r="B31" s="11">
        <v>244516</v>
      </c>
      <c r="C31" s="11">
        <v>2719</v>
      </c>
      <c r="D31" s="11">
        <v>4682</v>
      </c>
      <c r="E31" s="11">
        <v>36674</v>
      </c>
      <c r="F31" s="11">
        <v>3032</v>
      </c>
      <c r="G31" s="11">
        <v>3479</v>
      </c>
      <c r="H31" s="11">
        <v>16936</v>
      </c>
      <c r="I31" s="11">
        <v>32126</v>
      </c>
      <c r="J31" s="11">
        <v>11693</v>
      </c>
      <c r="K31" s="11">
        <v>7506</v>
      </c>
      <c r="L31" s="11">
        <v>16882</v>
      </c>
      <c r="M31" s="11">
        <v>18590</v>
      </c>
      <c r="N31" s="11">
        <v>7602</v>
      </c>
      <c r="O31" s="11">
        <v>16683</v>
      </c>
      <c r="P31" s="11">
        <v>11225</v>
      </c>
      <c r="Q31" s="11">
        <v>14586</v>
      </c>
      <c r="R31" s="11">
        <v>14996</v>
      </c>
      <c r="S31" s="11">
        <v>16984</v>
      </c>
      <c r="T31" s="11">
        <v>3439</v>
      </c>
      <c r="U31" s="11">
        <v>4682</v>
      </c>
    </row>
    <row r="32" spans="1:21" x14ac:dyDescent="0.35">
      <c r="A32" s="14" t="s">
        <v>442</v>
      </c>
      <c r="B32" s="11">
        <v>247410</v>
      </c>
      <c r="C32" s="11">
        <v>2588</v>
      </c>
      <c r="D32" s="11">
        <v>5406</v>
      </c>
      <c r="E32" s="11">
        <v>36734</v>
      </c>
      <c r="F32" s="11">
        <v>3143</v>
      </c>
      <c r="G32" s="11">
        <v>3658</v>
      </c>
      <c r="H32" s="11">
        <v>16855</v>
      </c>
      <c r="I32" s="11">
        <v>32411</v>
      </c>
      <c r="J32" s="11">
        <v>12095</v>
      </c>
      <c r="K32" s="11">
        <v>7543</v>
      </c>
      <c r="L32" s="11">
        <v>17419</v>
      </c>
      <c r="M32" s="11">
        <v>17915</v>
      </c>
      <c r="N32" s="11">
        <v>7875</v>
      </c>
      <c r="O32" s="11">
        <v>17469</v>
      </c>
      <c r="P32" s="11">
        <v>11349</v>
      </c>
      <c r="Q32" s="11">
        <v>13897</v>
      </c>
      <c r="R32" s="11">
        <v>15261</v>
      </c>
      <c r="S32" s="11">
        <v>17436</v>
      </c>
      <c r="T32" s="11">
        <v>3732</v>
      </c>
      <c r="U32" s="11">
        <v>4623</v>
      </c>
    </row>
    <row r="33" spans="1:21" x14ac:dyDescent="0.35">
      <c r="A33" s="14" t="s">
        <v>443</v>
      </c>
      <c r="B33" s="11">
        <v>250709</v>
      </c>
      <c r="C33" s="11">
        <v>2630</v>
      </c>
      <c r="D33" s="11">
        <v>4128</v>
      </c>
      <c r="E33" s="11">
        <v>36212</v>
      </c>
      <c r="F33" s="11">
        <v>3231</v>
      </c>
      <c r="G33" s="11">
        <v>3670</v>
      </c>
      <c r="H33" s="11">
        <v>17363</v>
      </c>
      <c r="I33" s="11">
        <v>32767</v>
      </c>
      <c r="J33" s="11">
        <v>12436</v>
      </c>
      <c r="K33" s="11">
        <v>7619</v>
      </c>
      <c r="L33" s="11">
        <v>17898</v>
      </c>
      <c r="M33" s="11">
        <v>18607</v>
      </c>
      <c r="N33" s="11">
        <v>7869</v>
      </c>
      <c r="O33" s="11">
        <v>17356</v>
      </c>
      <c r="P33" s="11">
        <v>11234</v>
      </c>
      <c r="Q33" s="11">
        <v>14885</v>
      </c>
      <c r="R33" s="11">
        <v>15559</v>
      </c>
      <c r="S33" s="11">
        <v>18854</v>
      </c>
      <c r="T33" s="11">
        <v>3858</v>
      </c>
      <c r="U33" s="11">
        <v>4532</v>
      </c>
    </row>
    <row r="34" spans="1:21" x14ac:dyDescent="0.35">
      <c r="A34" s="14" t="s">
        <v>444</v>
      </c>
      <c r="B34" s="11">
        <v>255203</v>
      </c>
      <c r="C34" s="11">
        <v>2704</v>
      </c>
      <c r="D34" s="11">
        <v>4380</v>
      </c>
      <c r="E34" s="11">
        <v>36095</v>
      </c>
      <c r="F34" s="11">
        <v>3350</v>
      </c>
      <c r="G34" s="11">
        <v>3736</v>
      </c>
      <c r="H34" s="11">
        <v>17831</v>
      </c>
      <c r="I34" s="11">
        <v>33323</v>
      </c>
      <c r="J34" s="11">
        <v>12483</v>
      </c>
      <c r="K34" s="11">
        <v>7752</v>
      </c>
      <c r="L34" s="11">
        <v>17700</v>
      </c>
      <c r="M34" s="11">
        <v>20049</v>
      </c>
      <c r="N34" s="11">
        <v>7708</v>
      </c>
      <c r="O34" s="11">
        <v>18052</v>
      </c>
      <c r="P34" s="11">
        <v>11548</v>
      </c>
      <c r="Q34" s="11">
        <v>15317</v>
      </c>
      <c r="R34" s="11">
        <v>15668</v>
      </c>
      <c r="S34" s="11">
        <v>18912</v>
      </c>
      <c r="T34" s="11">
        <v>4013</v>
      </c>
      <c r="U34" s="11">
        <v>4583</v>
      </c>
    </row>
    <row r="35" spans="1:21" x14ac:dyDescent="0.35">
      <c r="A35" s="14" t="s">
        <v>445</v>
      </c>
      <c r="B35" s="11">
        <v>259055</v>
      </c>
      <c r="C35" s="11">
        <v>2780</v>
      </c>
      <c r="D35" s="11">
        <v>4552</v>
      </c>
      <c r="E35" s="11">
        <v>36452</v>
      </c>
      <c r="F35" s="11">
        <v>3537</v>
      </c>
      <c r="G35" s="11">
        <v>3697</v>
      </c>
      <c r="H35" s="11">
        <v>18217</v>
      </c>
      <c r="I35" s="11">
        <v>33307</v>
      </c>
      <c r="J35" s="11">
        <v>12496</v>
      </c>
      <c r="K35" s="11">
        <v>7642</v>
      </c>
      <c r="L35" s="11">
        <v>18347</v>
      </c>
      <c r="M35" s="11">
        <v>20273</v>
      </c>
      <c r="N35" s="11">
        <v>7634</v>
      </c>
      <c r="O35" s="11">
        <v>19244</v>
      </c>
      <c r="P35" s="11">
        <v>11698</v>
      </c>
      <c r="Q35" s="11">
        <v>15587</v>
      </c>
      <c r="R35" s="11">
        <v>15976</v>
      </c>
      <c r="S35" s="11">
        <v>19040</v>
      </c>
      <c r="T35" s="11">
        <v>4160</v>
      </c>
      <c r="U35" s="11">
        <v>4417</v>
      </c>
    </row>
    <row r="36" spans="1:21" x14ac:dyDescent="0.35">
      <c r="A36" s="14" t="s">
        <v>446</v>
      </c>
      <c r="B36" s="11">
        <v>258771</v>
      </c>
      <c r="C36" s="11">
        <v>2659</v>
      </c>
      <c r="D36" s="11">
        <v>4398</v>
      </c>
      <c r="E36" s="11">
        <v>36367</v>
      </c>
      <c r="F36" s="11">
        <v>3534</v>
      </c>
      <c r="G36" s="11">
        <v>3669</v>
      </c>
      <c r="H36" s="11">
        <v>18579</v>
      </c>
      <c r="I36" s="11">
        <v>33510</v>
      </c>
      <c r="J36" s="11">
        <v>12670</v>
      </c>
      <c r="K36" s="11">
        <v>8008</v>
      </c>
      <c r="L36" s="11">
        <v>18141</v>
      </c>
      <c r="M36" s="11">
        <v>19469</v>
      </c>
      <c r="N36" s="11">
        <v>7620</v>
      </c>
      <c r="O36" s="11">
        <v>18839</v>
      </c>
      <c r="P36" s="11">
        <v>11549</v>
      </c>
      <c r="Q36" s="11">
        <v>15622</v>
      </c>
      <c r="R36" s="11">
        <v>16014</v>
      </c>
      <c r="S36" s="11">
        <v>19294</v>
      </c>
      <c r="T36" s="11">
        <v>4126</v>
      </c>
      <c r="U36" s="11">
        <v>4700</v>
      </c>
    </row>
    <row r="37" spans="1:21" x14ac:dyDescent="0.35">
      <c r="A37" s="14" t="s">
        <v>447</v>
      </c>
      <c r="B37" s="11">
        <v>264687</v>
      </c>
      <c r="C37" s="11">
        <v>2501</v>
      </c>
      <c r="D37" s="11">
        <v>4804</v>
      </c>
      <c r="E37" s="11">
        <v>36279</v>
      </c>
      <c r="F37" s="11">
        <v>3540</v>
      </c>
      <c r="G37" s="11">
        <v>3707</v>
      </c>
      <c r="H37" s="11">
        <v>18254</v>
      </c>
      <c r="I37" s="11">
        <v>33924</v>
      </c>
      <c r="J37" s="11">
        <v>12850</v>
      </c>
      <c r="K37" s="11">
        <v>8117</v>
      </c>
      <c r="L37" s="11">
        <v>18512</v>
      </c>
      <c r="M37" s="11">
        <v>20863</v>
      </c>
      <c r="N37" s="11">
        <v>7563</v>
      </c>
      <c r="O37" s="11">
        <v>19358</v>
      </c>
      <c r="P37" s="11">
        <v>11996</v>
      </c>
      <c r="Q37" s="11">
        <v>15698</v>
      </c>
      <c r="R37" s="11">
        <v>16700</v>
      </c>
      <c r="S37" s="11">
        <v>20676</v>
      </c>
      <c r="T37" s="11">
        <v>4388</v>
      </c>
      <c r="U37" s="11">
        <v>4957</v>
      </c>
    </row>
    <row r="38" spans="1:21" x14ac:dyDescent="0.35">
      <c r="A38" s="14" t="s">
        <v>448</v>
      </c>
      <c r="B38" s="11">
        <v>268242</v>
      </c>
      <c r="C38" s="11">
        <v>2355</v>
      </c>
      <c r="D38" s="11">
        <v>5118</v>
      </c>
      <c r="E38" s="11">
        <v>35839</v>
      </c>
      <c r="F38" s="11">
        <v>3565</v>
      </c>
      <c r="G38" s="11">
        <v>3636</v>
      </c>
      <c r="H38" s="11">
        <v>18406</v>
      </c>
      <c r="I38" s="11">
        <v>34093</v>
      </c>
      <c r="J38" s="11">
        <v>12879</v>
      </c>
      <c r="K38" s="11">
        <v>8203</v>
      </c>
      <c r="L38" s="11">
        <v>19045</v>
      </c>
      <c r="M38" s="11">
        <v>23021</v>
      </c>
      <c r="N38" s="11">
        <v>7694</v>
      </c>
      <c r="O38" s="11">
        <v>19689</v>
      </c>
      <c r="P38" s="11">
        <v>11911</v>
      </c>
      <c r="Q38" s="11">
        <v>15830</v>
      </c>
      <c r="R38" s="11">
        <v>16894</v>
      </c>
      <c r="S38" s="11">
        <v>20864</v>
      </c>
      <c r="T38" s="11">
        <v>4244</v>
      </c>
      <c r="U38" s="11">
        <v>4958</v>
      </c>
    </row>
    <row r="39" spans="1:21" x14ac:dyDescent="0.35">
      <c r="A39" s="14" t="s">
        <v>449</v>
      </c>
      <c r="B39" s="11">
        <v>273482</v>
      </c>
      <c r="C39" s="11">
        <v>2120</v>
      </c>
      <c r="D39" s="11">
        <v>5457</v>
      </c>
      <c r="E39" s="11">
        <v>36343</v>
      </c>
      <c r="F39" s="11">
        <v>3699</v>
      </c>
      <c r="G39" s="11">
        <v>3725</v>
      </c>
      <c r="H39" s="11">
        <v>18812</v>
      </c>
      <c r="I39" s="11">
        <v>34308</v>
      </c>
      <c r="J39" s="11">
        <v>13429</v>
      </c>
      <c r="K39" s="11">
        <v>8446</v>
      </c>
      <c r="L39" s="11">
        <v>19037</v>
      </c>
      <c r="M39" s="11">
        <v>24900</v>
      </c>
      <c r="N39" s="11">
        <v>7781</v>
      </c>
      <c r="O39" s="11">
        <v>19764</v>
      </c>
      <c r="P39" s="11">
        <v>12102</v>
      </c>
      <c r="Q39" s="11">
        <v>15982</v>
      </c>
      <c r="R39" s="11">
        <v>17238</v>
      </c>
      <c r="S39" s="11">
        <v>20957</v>
      </c>
      <c r="T39" s="11">
        <v>4309</v>
      </c>
      <c r="U39" s="11">
        <v>5074</v>
      </c>
    </row>
    <row r="40" spans="1:21" x14ac:dyDescent="0.35">
      <c r="A40" s="14" t="s">
        <v>450</v>
      </c>
      <c r="B40" s="11">
        <v>276225</v>
      </c>
      <c r="C40" s="11">
        <v>2020</v>
      </c>
      <c r="D40" s="11">
        <v>5427</v>
      </c>
      <c r="E40" s="11">
        <v>36618</v>
      </c>
      <c r="F40" s="11">
        <v>3612</v>
      </c>
      <c r="G40" s="11">
        <v>3865</v>
      </c>
      <c r="H40" s="11">
        <v>19788</v>
      </c>
      <c r="I40" s="11">
        <v>34149</v>
      </c>
      <c r="J40" s="11">
        <v>13410</v>
      </c>
      <c r="K40" s="11">
        <v>8663</v>
      </c>
      <c r="L40" s="11">
        <v>19118</v>
      </c>
      <c r="M40" s="11">
        <v>25104</v>
      </c>
      <c r="N40" s="11">
        <v>8077</v>
      </c>
      <c r="O40" s="11">
        <v>20068</v>
      </c>
      <c r="P40" s="11">
        <v>11989</v>
      </c>
      <c r="Q40" s="11">
        <v>16007</v>
      </c>
      <c r="R40" s="11">
        <v>17545</v>
      </c>
      <c r="S40" s="11">
        <v>21272</v>
      </c>
      <c r="T40" s="11">
        <v>4389</v>
      </c>
      <c r="U40" s="11">
        <v>5104</v>
      </c>
    </row>
    <row r="41" spans="1:21" x14ac:dyDescent="0.35">
      <c r="A41" s="14" t="s">
        <v>451</v>
      </c>
      <c r="B41" s="11">
        <v>280276</v>
      </c>
      <c r="C41" s="11">
        <v>1897</v>
      </c>
      <c r="D41" s="11">
        <v>5533</v>
      </c>
      <c r="E41" s="11">
        <v>36883</v>
      </c>
      <c r="F41" s="11">
        <v>3645</v>
      </c>
      <c r="G41" s="11">
        <v>4104</v>
      </c>
      <c r="H41" s="11">
        <v>20498</v>
      </c>
      <c r="I41" s="11">
        <v>34490</v>
      </c>
      <c r="J41" s="11">
        <v>12977</v>
      </c>
      <c r="K41" s="11">
        <v>8770</v>
      </c>
      <c r="L41" s="11">
        <v>19279</v>
      </c>
      <c r="M41" s="11">
        <v>24672</v>
      </c>
      <c r="N41" s="11">
        <v>8367</v>
      </c>
      <c r="O41" s="11">
        <v>19874</v>
      </c>
      <c r="P41" s="11">
        <v>12176</v>
      </c>
      <c r="Q41" s="11">
        <v>17065</v>
      </c>
      <c r="R41" s="11">
        <v>18216</v>
      </c>
      <c r="S41" s="11">
        <v>22006</v>
      </c>
      <c r="T41" s="11">
        <v>4508</v>
      </c>
      <c r="U41" s="11">
        <v>5317</v>
      </c>
    </row>
    <row r="42" spans="1:21" x14ac:dyDescent="0.35">
      <c r="A42" s="14" t="s">
        <v>452</v>
      </c>
      <c r="B42" s="11">
        <v>284427</v>
      </c>
      <c r="C42" s="11">
        <v>1832</v>
      </c>
      <c r="D42" s="11">
        <v>6018</v>
      </c>
      <c r="E42" s="11">
        <v>36623</v>
      </c>
      <c r="F42" s="11">
        <v>3619</v>
      </c>
      <c r="G42" s="11">
        <v>4246</v>
      </c>
      <c r="H42" s="11">
        <v>20486</v>
      </c>
      <c r="I42" s="11">
        <v>35163</v>
      </c>
      <c r="J42" s="11">
        <v>13116</v>
      </c>
      <c r="K42" s="11">
        <v>8856</v>
      </c>
      <c r="L42" s="11">
        <v>19917</v>
      </c>
      <c r="M42" s="11">
        <v>25098</v>
      </c>
      <c r="N42" s="11">
        <v>8626</v>
      </c>
      <c r="O42" s="11">
        <v>20312</v>
      </c>
      <c r="P42" s="11">
        <v>12672</v>
      </c>
      <c r="Q42" s="11">
        <v>17281</v>
      </c>
      <c r="R42" s="11">
        <v>18146</v>
      </c>
      <c r="S42" s="11">
        <v>22309</v>
      </c>
      <c r="T42" s="11">
        <v>4755</v>
      </c>
      <c r="U42" s="11">
        <v>5351</v>
      </c>
    </row>
    <row r="43" spans="1:21" x14ac:dyDescent="0.35">
      <c r="A43" s="14" t="s">
        <v>453</v>
      </c>
      <c r="B43" s="11">
        <v>291649</v>
      </c>
      <c r="C43" s="11">
        <v>1872</v>
      </c>
      <c r="D43" s="11">
        <v>6180</v>
      </c>
      <c r="E43" s="11">
        <v>36943</v>
      </c>
      <c r="F43" s="11">
        <v>4384</v>
      </c>
      <c r="G43" s="11">
        <v>4297</v>
      </c>
      <c r="H43" s="11">
        <v>20712</v>
      </c>
      <c r="I43" s="11">
        <v>35843</v>
      </c>
      <c r="J43" s="11">
        <v>13410</v>
      </c>
      <c r="K43" s="11">
        <v>9058</v>
      </c>
      <c r="L43" s="11">
        <v>20159</v>
      </c>
      <c r="M43" s="11">
        <v>26893</v>
      </c>
      <c r="N43" s="11">
        <v>8859</v>
      </c>
      <c r="O43" s="11">
        <v>21262</v>
      </c>
      <c r="P43" s="11">
        <v>13260</v>
      </c>
      <c r="Q43" s="11">
        <v>18012</v>
      </c>
      <c r="R43" s="11">
        <v>17790</v>
      </c>
      <c r="S43" s="11">
        <v>22669</v>
      </c>
      <c r="T43" s="11">
        <v>4801</v>
      </c>
      <c r="U43" s="11">
        <v>5245</v>
      </c>
    </row>
    <row r="44" spans="1:21" x14ac:dyDescent="0.35">
      <c r="A44" s="14" t="s">
        <v>454</v>
      </c>
      <c r="B44" s="11">
        <v>294215</v>
      </c>
      <c r="C44" s="11">
        <v>1958</v>
      </c>
      <c r="D44" s="11">
        <v>6807</v>
      </c>
      <c r="E44" s="11">
        <v>36501</v>
      </c>
      <c r="F44" s="11">
        <v>4968</v>
      </c>
      <c r="G44" s="11">
        <v>4227</v>
      </c>
      <c r="H44" s="11">
        <v>21084</v>
      </c>
      <c r="I44" s="11">
        <v>36437</v>
      </c>
      <c r="J44" s="11">
        <v>13386</v>
      </c>
      <c r="K44" s="11">
        <v>9029</v>
      </c>
      <c r="L44" s="11">
        <v>19757</v>
      </c>
      <c r="M44" s="11">
        <v>27442</v>
      </c>
      <c r="N44" s="11">
        <v>8867</v>
      </c>
      <c r="O44" s="11">
        <v>21531</v>
      </c>
      <c r="P44" s="11">
        <v>12898</v>
      </c>
      <c r="Q44" s="11">
        <v>17695</v>
      </c>
      <c r="R44" s="11">
        <v>18295</v>
      </c>
      <c r="S44" s="11">
        <v>23181</v>
      </c>
      <c r="T44" s="11">
        <v>4755</v>
      </c>
      <c r="U44" s="11">
        <v>5396</v>
      </c>
    </row>
    <row r="45" spans="1:21" x14ac:dyDescent="0.35">
      <c r="A45" s="14" t="s">
        <v>455</v>
      </c>
      <c r="B45" s="11">
        <v>296322</v>
      </c>
      <c r="C45" s="11">
        <v>2026</v>
      </c>
      <c r="D45" s="11">
        <v>6427</v>
      </c>
      <c r="E45" s="11">
        <v>37240</v>
      </c>
      <c r="F45" s="11">
        <v>4780</v>
      </c>
      <c r="G45" s="11">
        <v>4383</v>
      </c>
      <c r="H45" s="11">
        <v>21265</v>
      </c>
      <c r="I45" s="11">
        <v>36676</v>
      </c>
      <c r="J45" s="11">
        <v>13727</v>
      </c>
      <c r="K45" s="11">
        <v>9073</v>
      </c>
      <c r="L45" s="11">
        <v>19327</v>
      </c>
      <c r="M45" s="11">
        <v>27200</v>
      </c>
      <c r="N45" s="11">
        <v>8952</v>
      </c>
      <c r="O45" s="11">
        <v>22071</v>
      </c>
      <c r="P45" s="11">
        <v>12889</v>
      </c>
      <c r="Q45" s="11">
        <v>17649</v>
      </c>
      <c r="R45" s="11">
        <v>18994</v>
      </c>
      <c r="S45" s="11">
        <v>23420</v>
      </c>
      <c r="T45" s="11">
        <v>4862</v>
      </c>
      <c r="U45" s="11">
        <v>5362</v>
      </c>
    </row>
    <row r="46" spans="1:21" x14ac:dyDescent="0.35">
      <c r="A46" s="14" t="s">
        <v>456</v>
      </c>
      <c r="B46" s="11">
        <v>297393</v>
      </c>
      <c r="C46" s="11">
        <v>2212</v>
      </c>
      <c r="D46" s="11">
        <v>6207</v>
      </c>
      <c r="E46" s="11">
        <v>37258</v>
      </c>
      <c r="F46" s="11">
        <v>4913</v>
      </c>
      <c r="G46" s="11">
        <v>4407</v>
      </c>
      <c r="H46" s="11">
        <v>21317</v>
      </c>
      <c r="I46" s="11">
        <v>36668</v>
      </c>
      <c r="J46" s="11">
        <v>13571</v>
      </c>
      <c r="K46" s="11">
        <v>9004</v>
      </c>
      <c r="L46" s="11">
        <v>19585</v>
      </c>
      <c r="M46" s="11">
        <v>27708</v>
      </c>
      <c r="N46" s="11">
        <v>8957</v>
      </c>
      <c r="O46" s="11">
        <v>22406</v>
      </c>
      <c r="P46" s="11">
        <v>12882</v>
      </c>
      <c r="Q46" s="11">
        <v>17759</v>
      </c>
      <c r="R46" s="11">
        <v>18888</v>
      </c>
      <c r="S46" s="11">
        <v>23436</v>
      </c>
      <c r="T46" s="11">
        <v>4756</v>
      </c>
      <c r="U46" s="11">
        <v>5460</v>
      </c>
    </row>
    <row r="47" spans="1:21" x14ac:dyDescent="0.35">
      <c r="A47" s="14" t="s">
        <v>457</v>
      </c>
      <c r="B47" s="11">
        <v>303986</v>
      </c>
      <c r="C47" s="11">
        <v>2205</v>
      </c>
      <c r="D47" s="11">
        <v>5635</v>
      </c>
      <c r="E47" s="11">
        <v>37323</v>
      </c>
      <c r="F47" s="11">
        <v>5337</v>
      </c>
      <c r="G47" s="11">
        <v>4426</v>
      </c>
      <c r="H47" s="11">
        <v>21835</v>
      </c>
      <c r="I47" s="11">
        <v>36743</v>
      </c>
      <c r="J47" s="11">
        <v>13438</v>
      </c>
      <c r="K47" s="11">
        <v>8888</v>
      </c>
      <c r="L47" s="11">
        <v>19943</v>
      </c>
      <c r="M47" s="11">
        <v>31923</v>
      </c>
      <c r="N47" s="11">
        <v>9003</v>
      </c>
      <c r="O47" s="11">
        <v>22519</v>
      </c>
      <c r="P47" s="11">
        <v>13221</v>
      </c>
      <c r="Q47" s="11">
        <v>17895</v>
      </c>
      <c r="R47" s="11">
        <v>19389</v>
      </c>
      <c r="S47" s="11">
        <v>23589</v>
      </c>
      <c r="T47" s="11">
        <v>4845</v>
      </c>
      <c r="U47" s="11">
        <v>5828</v>
      </c>
    </row>
    <row r="48" spans="1:21" x14ac:dyDescent="0.35">
      <c r="A48" s="14" t="s">
        <v>458</v>
      </c>
      <c r="B48" s="11">
        <v>306083</v>
      </c>
      <c r="C48" s="11">
        <v>2084</v>
      </c>
      <c r="D48" s="11">
        <v>5468</v>
      </c>
      <c r="E48" s="11">
        <v>37190</v>
      </c>
      <c r="F48" s="11">
        <v>5413</v>
      </c>
      <c r="G48" s="11">
        <v>4584</v>
      </c>
      <c r="H48" s="11">
        <v>22401</v>
      </c>
      <c r="I48" s="11">
        <v>37292</v>
      </c>
      <c r="J48" s="11">
        <v>13573</v>
      </c>
      <c r="K48" s="11">
        <v>9170</v>
      </c>
      <c r="L48" s="11">
        <v>20783</v>
      </c>
      <c r="M48" s="11">
        <v>29824</v>
      </c>
      <c r="N48" s="11">
        <v>9224</v>
      </c>
      <c r="O48" s="11">
        <v>22955</v>
      </c>
      <c r="P48" s="11">
        <v>14037</v>
      </c>
      <c r="Q48" s="11">
        <v>18187</v>
      </c>
      <c r="R48" s="11">
        <v>19752</v>
      </c>
      <c r="S48" s="11">
        <v>23796</v>
      </c>
      <c r="T48" s="11">
        <v>4640</v>
      </c>
      <c r="U48" s="11">
        <v>5710</v>
      </c>
    </row>
    <row r="49" spans="1:21" x14ac:dyDescent="0.35">
      <c r="A49" s="14" t="s">
        <v>459</v>
      </c>
      <c r="B49" s="11">
        <v>312327</v>
      </c>
      <c r="C49" s="11">
        <v>2018</v>
      </c>
      <c r="D49" s="11">
        <v>5806</v>
      </c>
      <c r="E49" s="11">
        <v>37158</v>
      </c>
      <c r="F49" s="11">
        <v>5210</v>
      </c>
      <c r="G49" s="11">
        <v>4557</v>
      </c>
      <c r="H49" s="11">
        <v>22787</v>
      </c>
      <c r="I49" s="11">
        <v>37773</v>
      </c>
      <c r="J49" s="11">
        <v>13945</v>
      </c>
      <c r="K49" s="11">
        <v>9367</v>
      </c>
      <c r="L49" s="11">
        <v>21727</v>
      </c>
      <c r="M49" s="11">
        <v>32317</v>
      </c>
      <c r="N49" s="11">
        <v>9502</v>
      </c>
      <c r="O49" s="11">
        <v>23259</v>
      </c>
      <c r="P49" s="11">
        <v>14043</v>
      </c>
      <c r="Q49" s="11">
        <v>17930</v>
      </c>
      <c r="R49" s="11">
        <v>20338</v>
      </c>
      <c r="S49" s="11">
        <v>24355</v>
      </c>
      <c r="T49" s="11">
        <v>4745</v>
      </c>
      <c r="U49" s="11">
        <v>5490</v>
      </c>
    </row>
    <row r="50" spans="1:21" x14ac:dyDescent="0.35">
      <c r="A50" s="14" t="s">
        <v>460</v>
      </c>
      <c r="B50" s="11">
        <v>316327</v>
      </c>
      <c r="C50" s="11">
        <v>2149</v>
      </c>
      <c r="D50" s="11">
        <v>5968</v>
      </c>
      <c r="E50" s="11">
        <v>37338</v>
      </c>
      <c r="F50" s="11">
        <v>5323</v>
      </c>
      <c r="G50" s="11">
        <v>4582</v>
      </c>
      <c r="H50" s="11">
        <v>22837</v>
      </c>
      <c r="I50" s="11">
        <v>38182</v>
      </c>
      <c r="J50" s="11">
        <v>14197</v>
      </c>
      <c r="K50" s="11">
        <v>9463</v>
      </c>
      <c r="L50" s="11">
        <v>22222</v>
      </c>
      <c r="M50" s="11">
        <v>32983</v>
      </c>
      <c r="N50" s="11">
        <v>9846</v>
      </c>
      <c r="O50" s="11">
        <v>23644</v>
      </c>
      <c r="P50" s="11">
        <v>14223</v>
      </c>
      <c r="Q50" s="11">
        <v>18238</v>
      </c>
      <c r="R50" s="11">
        <v>20161</v>
      </c>
      <c r="S50" s="11">
        <v>24583</v>
      </c>
      <c r="T50" s="11">
        <v>4707</v>
      </c>
      <c r="U50" s="11">
        <v>5680</v>
      </c>
    </row>
    <row r="51" spans="1:21" x14ac:dyDescent="0.35">
      <c r="A51" s="14" t="s">
        <v>461</v>
      </c>
      <c r="B51" s="11">
        <v>318148</v>
      </c>
      <c r="C51" s="11">
        <v>2437</v>
      </c>
      <c r="D51" s="11">
        <v>7184</v>
      </c>
      <c r="E51" s="11">
        <v>37712</v>
      </c>
      <c r="F51" s="11">
        <v>5216</v>
      </c>
      <c r="G51" s="11">
        <v>4627</v>
      </c>
      <c r="H51" s="11">
        <v>23515</v>
      </c>
      <c r="I51" s="11">
        <v>38890</v>
      </c>
      <c r="J51" s="11">
        <v>14333</v>
      </c>
      <c r="K51" s="11">
        <v>9584</v>
      </c>
      <c r="L51" s="11">
        <v>21908</v>
      </c>
      <c r="M51" s="11">
        <v>29635</v>
      </c>
      <c r="N51" s="11">
        <v>10279</v>
      </c>
      <c r="O51" s="11">
        <v>23792</v>
      </c>
      <c r="P51" s="11">
        <v>14235</v>
      </c>
      <c r="Q51" s="11">
        <v>18506</v>
      </c>
      <c r="R51" s="11">
        <v>20572</v>
      </c>
      <c r="S51" s="11">
        <v>24679</v>
      </c>
      <c r="T51" s="11">
        <v>5040</v>
      </c>
      <c r="U51" s="11">
        <v>6005</v>
      </c>
    </row>
    <row r="52" spans="1:21" x14ac:dyDescent="0.35">
      <c r="A52" s="14" t="s">
        <v>462</v>
      </c>
      <c r="B52" s="11">
        <v>323133</v>
      </c>
      <c r="C52" s="11">
        <v>2680</v>
      </c>
      <c r="D52" s="11">
        <v>7432</v>
      </c>
      <c r="E52" s="11">
        <v>38280</v>
      </c>
      <c r="F52" s="11">
        <v>4986</v>
      </c>
      <c r="G52" s="11">
        <v>4757</v>
      </c>
      <c r="H52" s="11">
        <v>24055</v>
      </c>
      <c r="I52" s="11">
        <v>39198</v>
      </c>
      <c r="J52" s="11">
        <v>14770</v>
      </c>
      <c r="K52" s="11">
        <v>9749</v>
      </c>
      <c r="L52" s="11">
        <v>22215</v>
      </c>
      <c r="M52" s="11">
        <v>29389</v>
      </c>
      <c r="N52" s="11">
        <v>10632</v>
      </c>
      <c r="O52" s="11">
        <v>24095</v>
      </c>
      <c r="P52" s="11">
        <v>14848</v>
      </c>
      <c r="Q52" s="11">
        <v>18172</v>
      </c>
      <c r="R52" s="11">
        <v>21569</v>
      </c>
      <c r="S52" s="11">
        <v>25389</v>
      </c>
      <c r="T52" s="11">
        <v>4994</v>
      </c>
      <c r="U52" s="11">
        <v>5924</v>
      </c>
    </row>
    <row r="53" spans="1:21" x14ac:dyDescent="0.35">
      <c r="A53" s="14" t="s">
        <v>463</v>
      </c>
      <c r="B53" s="11">
        <v>328015</v>
      </c>
      <c r="C53" s="11">
        <v>2681</v>
      </c>
      <c r="D53" s="11">
        <v>8580</v>
      </c>
      <c r="E53" s="11">
        <v>38679</v>
      </c>
      <c r="F53" s="11">
        <v>5622</v>
      </c>
      <c r="G53" s="11">
        <v>4870</v>
      </c>
      <c r="H53" s="11">
        <v>24050</v>
      </c>
      <c r="I53" s="11">
        <v>39864</v>
      </c>
      <c r="J53" s="11">
        <v>15167</v>
      </c>
      <c r="K53" s="11">
        <v>9450</v>
      </c>
      <c r="L53" s="11">
        <v>22492</v>
      </c>
      <c r="M53" s="11">
        <v>30516</v>
      </c>
      <c r="N53" s="11">
        <v>10847</v>
      </c>
      <c r="O53" s="11">
        <v>24122</v>
      </c>
      <c r="P53" s="11">
        <v>14805</v>
      </c>
      <c r="Q53" s="11">
        <v>18790</v>
      </c>
      <c r="R53" s="11">
        <v>21391</v>
      </c>
      <c r="S53" s="11">
        <v>25112</v>
      </c>
      <c r="T53" s="11">
        <v>4929</v>
      </c>
      <c r="U53" s="11">
        <v>6049</v>
      </c>
    </row>
    <row r="54" spans="1:21" x14ac:dyDescent="0.35">
      <c r="A54" s="14" t="s">
        <v>464</v>
      </c>
      <c r="B54" s="11">
        <v>326284</v>
      </c>
      <c r="C54" s="11">
        <v>2709</v>
      </c>
      <c r="D54" s="11">
        <v>8236</v>
      </c>
      <c r="E54" s="11">
        <v>38655</v>
      </c>
      <c r="F54" s="11">
        <v>5948</v>
      </c>
      <c r="G54" s="11">
        <v>5144</v>
      </c>
      <c r="H54" s="11">
        <v>23270</v>
      </c>
      <c r="I54" s="11">
        <v>38751</v>
      </c>
      <c r="J54" s="11">
        <v>14864</v>
      </c>
      <c r="K54" s="11">
        <v>9340</v>
      </c>
      <c r="L54" s="11">
        <v>22400</v>
      </c>
      <c r="M54" s="11">
        <v>30545</v>
      </c>
      <c r="N54" s="11">
        <v>10951</v>
      </c>
      <c r="O54" s="11">
        <v>24125</v>
      </c>
      <c r="P54" s="11">
        <v>14738</v>
      </c>
      <c r="Q54" s="11">
        <v>19590</v>
      </c>
      <c r="R54" s="11">
        <v>21702</v>
      </c>
      <c r="S54" s="11">
        <v>24429</v>
      </c>
      <c r="T54" s="11">
        <v>4891</v>
      </c>
      <c r="U54" s="11">
        <v>5996</v>
      </c>
    </row>
    <row r="55" spans="1:21" x14ac:dyDescent="0.35">
      <c r="A55" s="14" t="s">
        <v>465</v>
      </c>
      <c r="B55" s="11">
        <v>318552</v>
      </c>
      <c r="C55" s="11">
        <v>2678</v>
      </c>
      <c r="D55" s="11">
        <v>5162</v>
      </c>
      <c r="E55" s="11">
        <v>37229</v>
      </c>
      <c r="F55" s="11">
        <v>7199</v>
      </c>
      <c r="G55" s="11">
        <v>4657</v>
      </c>
      <c r="H55" s="11">
        <v>21806</v>
      </c>
      <c r="I55" s="11">
        <v>36801</v>
      </c>
      <c r="J55" s="11">
        <v>14280</v>
      </c>
      <c r="K55" s="11">
        <v>9020</v>
      </c>
      <c r="L55" s="11">
        <v>22615</v>
      </c>
      <c r="M55" s="11">
        <v>29809</v>
      </c>
      <c r="N55" s="11">
        <v>10987</v>
      </c>
      <c r="O55" s="11">
        <v>24420</v>
      </c>
      <c r="P55" s="11">
        <v>14579</v>
      </c>
      <c r="Q55" s="11">
        <v>19465</v>
      </c>
      <c r="R55" s="11">
        <v>21875</v>
      </c>
      <c r="S55" s="11">
        <v>25306</v>
      </c>
      <c r="T55" s="11">
        <v>4743</v>
      </c>
      <c r="U55" s="11">
        <v>5919</v>
      </c>
    </row>
    <row r="56" spans="1:21" x14ac:dyDescent="0.35">
      <c r="A56" s="14" t="s">
        <v>466</v>
      </c>
      <c r="B56" s="11">
        <v>318014</v>
      </c>
      <c r="C56" s="11">
        <v>2784</v>
      </c>
      <c r="D56" s="11">
        <v>4346</v>
      </c>
      <c r="E56" s="11">
        <v>35354</v>
      </c>
      <c r="F56" s="11">
        <v>7895</v>
      </c>
      <c r="G56" s="11">
        <v>4650</v>
      </c>
      <c r="H56" s="11">
        <v>19973</v>
      </c>
      <c r="I56" s="11">
        <v>37204</v>
      </c>
      <c r="J56" s="11">
        <v>13958</v>
      </c>
      <c r="K56" s="11">
        <v>8743</v>
      </c>
      <c r="L56" s="11">
        <v>22187</v>
      </c>
      <c r="M56" s="11">
        <v>32774</v>
      </c>
      <c r="N56" s="11">
        <v>11249</v>
      </c>
      <c r="O56" s="11">
        <v>24101</v>
      </c>
      <c r="P56" s="11">
        <v>14046</v>
      </c>
      <c r="Q56" s="11">
        <v>19661</v>
      </c>
      <c r="R56" s="11">
        <v>22154</v>
      </c>
      <c r="S56" s="11">
        <v>25928</v>
      </c>
      <c r="T56" s="11">
        <v>4911</v>
      </c>
      <c r="U56" s="11">
        <v>6095</v>
      </c>
    </row>
    <row r="57" spans="1:21" x14ac:dyDescent="0.35">
      <c r="A57" s="14" t="s">
        <v>467</v>
      </c>
      <c r="B57" s="11">
        <v>318124</v>
      </c>
      <c r="C57" s="11">
        <v>2713</v>
      </c>
      <c r="D57" s="11">
        <v>5003</v>
      </c>
      <c r="E57" s="11">
        <v>34794</v>
      </c>
      <c r="F57" s="11">
        <v>7574</v>
      </c>
      <c r="G57" s="11">
        <v>4798</v>
      </c>
      <c r="H57" s="11">
        <v>19312</v>
      </c>
      <c r="I57" s="11">
        <v>37352</v>
      </c>
      <c r="J57" s="11">
        <v>13258</v>
      </c>
      <c r="K57" s="11">
        <v>8711</v>
      </c>
      <c r="L57" s="11">
        <v>21850</v>
      </c>
      <c r="M57" s="11">
        <v>33734</v>
      </c>
      <c r="N57" s="11">
        <v>11161</v>
      </c>
      <c r="O57" s="11">
        <v>24335</v>
      </c>
      <c r="P57" s="11">
        <v>14474</v>
      </c>
      <c r="Q57" s="11">
        <v>19870</v>
      </c>
      <c r="R57" s="11">
        <v>22438</v>
      </c>
      <c r="S57" s="11">
        <v>25722</v>
      </c>
      <c r="T57" s="11">
        <v>4850</v>
      </c>
      <c r="U57" s="11">
        <v>6174</v>
      </c>
    </row>
    <row r="58" spans="1:21" x14ac:dyDescent="0.35">
      <c r="A58" s="14" t="s">
        <v>468</v>
      </c>
      <c r="B58" s="11">
        <v>322179</v>
      </c>
      <c r="C58" s="11">
        <v>2553</v>
      </c>
      <c r="D58" s="11">
        <v>5165</v>
      </c>
      <c r="E58" s="11">
        <v>34627</v>
      </c>
      <c r="F58" s="11">
        <v>7375</v>
      </c>
      <c r="G58" s="11">
        <v>4980</v>
      </c>
      <c r="H58" s="11">
        <v>19273</v>
      </c>
      <c r="I58" s="11">
        <v>38156</v>
      </c>
      <c r="J58" s="11">
        <v>13743</v>
      </c>
      <c r="K58" s="11">
        <v>8333</v>
      </c>
      <c r="L58" s="11">
        <v>21760</v>
      </c>
      <c r="M58" s="11">
        <v>35523</v>
      </c>
      <c r="N58" s="11">
        <v>11042</v>
      </c>
      <c r="O58" s="11">
        <v>24428</v>
      </c>
      <c r="P58" s="11">
        <v>14316</v>
      </c>
      <c r="Q58" s="11">
        <v>20322</v>
      </c>
      <c r="R58" s="11">
        <v>22875</v>
      </c>
      <c r="S58" s="11">
        <v>26467</v>
      </c>
      <c r="T58" s="11">
        <v>4844</v>
      </c>
      <c r="U58" s="11">
        <v>6399</v>
      </c>
    </row>
    <row r="59" spans="1:21" x14ac:dyDescent="0.35">
      <c r="A59" s="14" t="s">
        <v>469</v>
      </c>
      <c r="B59" s="11">
        <v>324548</v>
      </c>
      <c r="C59" s="11">
        <v>2420</v>
      </c>
      <c r="D59" s="11">
        <v>5865</v>
      </c>
      <c r="E59" s="11">
        <v>35732</v>
      </c>
      <c r="F59" s="11">
        <v>6818</v>
      </c>
      <c r="G59" s="11">
        <v>5172</v>
      </c>
      <c r="H59" s="11">
        <v>18672</v>
      </c>
      <c r="I59" s="11">
        <v>39463</v>
      </c>
      <c r="J59" s="11">
        <v>14290</v>
      </c>
      <c r="K59" s="11">
        <v>8574</v>
      </c>
      <c r="L59" s="11">
        <v>22219</v>
      </c>
      <c r="M59" s="11">
        <v>34814</v>
      </c>
      <c r="N59" s="11">
        <v>11124</v>
      </c>
      <c r="O59" s="11">
        <v>24110</v>
      </c>
      <c r="P59" s="11">
        <v>14354</v>
      </c>
      <c r="Q59" s="11">
        <v>20630</v>
      </c>
      <c r="R59" s="11">
        <v>22790</v>
      </c>
      <c r="S59" s="11">
        <v>26267</v>
      </c>
      <c r="T59" s="11">
        <v>4674</v>
      </c>
      <c r="U59" s="11">
        <v>6560</v>
      </c>
    </row>
    <row r="60" spans="1:21" x14ac:dyDescent="0.35">
      <c r="A60" s="14" t="s">
        <v>470</v>
      </c>
      <c r="B60" s="11">
        <v>327885</v>
      </c>
      <c r="C60" s="11">
        <v>2321</v>
      </c>
      <c r="D60" s="11">
        <v>6210</v>
      </c>
      <c r="E60" s="11">
        <v>36653</v>
      </c>
      <c r="F60" s="11">
        <v>6542</v>
      </c>
      <c r="G60" s="11">
        <v>5242</v>
      </c>
      <c r="H60" s="11">
        <v>19096</v>
      </c>
      <c r="I60" s="11">
        <v>39408</v>
      </c>
      <c r="J60" s="11">
        <v>14249</v>
      </c>
      <c r="K60" s="11">
        <v>8959</v>
      </c>
      <c r="L60" s="11">
        <v>22308</v>
      </c>
      <c r="M60" s="11">
        <v>34030</v>
      </c>
      <c r="N60" s="11">
        <v>11087</v>
      </c>
      <c r="O60" s="11">
        <v>24850</v>
      </c>
      <c r="P60" s="11">
        <v>15141</v>
      </c>
      <c r="Q60" s="11">
        <v>20066</v>
      </c>
      <c r="R60" s="11">
        <v>22736</v>
      </c>
      <c r="S60" s="11">
        <v>27564</v>
      </c>
      <c r="T60" s="11">
        <v>4797</v>
      </c>
      <c r="U60" s="11">
        <v>6627</v>
      </c>
    </row>
    <row r="61" spans="1:21" x14ac:dyDescent="0.35">
      <c r="A61" s="14" t="s">
        <v>471</v>
      </c>
      <c r="B61" s="11">
        <v>331172</v>
      </c>
      <c r="C61" s="11">
        <v>2316</v>
      </c>
      <c r="D61" s="11">
        <v>6508</v>
      </c>
      <c r="E61" s="11">
        <v>38129</v>
      </c>
      <c r="F61" s="11">
        <v>5757</v>
      </c>
      <c r="G61" s="11">
        <v>5078</v>
      </c>
      <c r="H61" s="11">
        <v>19676</v>
      </c>
      <c r="I61" s="11">
        <v>39619</v>
      </c>
      <c r="J61" s="11">
        <v>14681</v>
      </c>
      <c r="K61" s="11">
        <v>9242</v>
      </c>
      <c r="L61" s="11">
        <v>21997</v>
      </c>
      <c r="M61" s="11">
        <v>34379</v>
      </c>
      <c r="N61" s="11">
        <v>11388</v>
      </c>
      <c r="O61" s="11">
        <v>25531</v>
      </c>
      <c r="P61" s="11">
        <v>14948</v>
      </c>
      <c r="Q61" s="11">
        <v>20675</v>
      </c>
      <c r="R61" s="11">
        <v>22963</v>
      </c>
      <c r="S61" s="11">
        <v>26669</v>
      </c>
      <c r="T61" s="11">
        <v>4815</v>
      </c>
      <c r="U61" s="11">
        <v>6799</v>
      </c>
    </row>
    <row r="62" spans="1:21" x14ac:dyDescent="0.35">
      <c r="A62" s="14" t="s">
        <v>472</v>
      </c>
      <c r="B62" s="11">
        <v>333594</v>
      </c>
      <c r="C62" s="11">
        <v>2339</v>
      </c>
      <c r="D62" s="11">
        <v>6340</v>
      </c>
      <c r="E62" s="11">
        <v>38390</v>
      </c>
      <c r="F62" s="11">
        <v>5324</v>
      </c>
      <c r="G62" s="11">
        <v>5041</v>
      </c>
      <c r="H62" s="11">
        <v>20005</v>
      </c>
      <c r="I62" s="11">
        <v>39512</v>
      </c>
      <c r="J62" s="11">
        <v>14918</v>
      </c>
      <c r="K62" s="11">
        <v>9435</v>
      </c>
      <c r="L62" s="11">
        <v>22352</v>
      </c>
      <c r="M62" s="11">
        <v>35148</v>
      </c>
      <c r="N62" s="11">
        <v>11728</v>
      </c>
      <c r="O62" s="11">
        <v>25850</v>
      </c>
      <c r="P62" s="11">
        <v>14771</v>
      </c>
      <c r="Q62" s="11">
        <v>20343</v>
      </c>
      <c r="R62" s="11">
        <v>23142</v>
      </c>
      <c r="S62" s="11">
        <v>27200</v>
      </c>
      <c r="T62" s="11">
        <v>4993</v>
      </c>
      <c r="U62" s="11">
        <v>6763</v>
      </c>
    </row>
    <row r="63" spans="1:21" x14ac:dyDescent="0.35">
      <c r="A63" s="14" t="s">
        <v>473</v>
      </c>
      <c r="B63" s="11">
        <v>334200</v>
      </c>
      <c r="C63" s="11">
        <v>2461</v>
      </c>
      <c r="D63" s="11">
        <v>6674</v>
      </c>
      <c r="E63" s="11">
        <v>38760</v>
      </c>
      <c r="F63" s="11">
        <v>5240</v>
      </c>
      <c r="G63" s="11">
        <v>4848</v>
      </c>
      <c r="H63" s="11">
        <v>19485</v>
      </c>
      <c r="I63" s="11">
        <v>39327</v>
      </c>
      <c r="J63" s="11">
        <v>14785</v>
      </c>
      <c r="K63" s="11">
        <v>9277</v>
      </c>
      <c r="L63" s="11">
        <v>22630</v>
      </c>
      <c r="M63" s="11">
        <v>35525</v>
      </c>
      <c r="N63" s="11">
        <v>12038</v>
      </c>
      <c r="O63" s="11">
        <v>25549</v>
      </c>
      <c r="P63" s="11">
        <v>14536</v>
      </c>
      <c r="Q63" s="11">
        <v>20717</v>
      </c>
      <c r="R63" s="11">
        <v>23421</v>
      </c>
      <c r="S63" s="11">
        <v>27529</v>
      </c>
      <c r="T63" s="11">
        <v>4979</v>
      </c>
      <c r="U63" s="11">
        <v>6420</v>
      </c>
    </row>
    <row r="64" spans="1:21" x14ac:dyDescent="0.35">
      <c r="A64" s="14" t="s">
        <v>474</v>
      </c>
      <c r="B64" s="11">
        <v>339212</v>
      </c>
      <c r="C64" s="11">
        <v>2846</v>
      </c>
      <c r="D64" s="11">
        <v>6941</v>
      </c>
      <c r="E64" s="11">
        <v>38275</v>
      </c>
      <c r="F64" s="11">
        <v>4721</v>
      </c>
      <c r="G64" s="11">
        <v>5261</v>
      </c>
      <c r="H64" s="11">
        <v>20075</v>
      </c>
      <c r="I64" s="11">
        <v>39169</v>
      </c>
      <c r="J64" s="11">
        <v>15235</v>
      </c>
      <c r="K64" s="11">
        <v>9696</v>
      </c>
      <c r="L64" s="11">
        <v>22936</v>
      </c>
      <c r="M64" s="11">
        <v>35024</v>
      </c>
      <c r="N64" s="11">
        <v>12465</v>
      </c>
      <c r="O64" s="11">
        <v>26041</v>
      </c>
      <c r="P64" s="11">
        <v>15339</v>
      </c>
      <c r="Q64" s="11">
        <v>20624</v>
      </c>
      <c r="R64" s="11">
        <v>23965</v>
      </c>
      <c r="S64" s="11">
        <v>28555</v>
      </c>
      <c r="T64" s="11">
        <v>5402</v>
      </c>
      <c r="U64" s="11">
        <v>6642</v>
      </c>
    </row>
    <row r="65" spans="1:21" x14ac:dyDescent="0.35">
      <c r="A65" s="14" t="s">
        <v>475</v>
      </c>
      <c r="B65" s="11">
        <v>337782</v>
      </c>
      <c r="C65" s="11">
        <v>2947</v>
      </c>
      <c r="D65" s="11">
        <v>7054</v>
      </c>
      <c r="E65" s="11">
        <v>38679</v>
      </c>
      <c r="F65" s="11">
        <v>4824</v>
      </c>
      <c r="G65" s="11">
        <v>5067</v>
      </c>
      <c r="H65" s="11">
        <v>20310</v>
      </c>
      <c r="I65" s="11">
        <v>38869</v>
      </c>
      <c r="J65" s="11">
        <v>15419</v>
      </c>
      <c r="K65" s="11">
        <v>9987</v>
      </c>
      <c r="L65" s="11">
        <v>23390</v>
      </c>
      <c r="M65" s="11">
        <v>33778</v>
      </c>
      <c r="N65" s="11">
        <v>12867</v>
      </c>
      <c r="O65" s="11">
        <v>25925</v>
      </c>
      <c r="P65" s="11">
        <v>15452</v>
      </c>
      <c r="Q65" s="11">
        <v>20337</v>
      </c>
      <c r="R65" s="11">
        <v>22891</v>
      </c>
      <c r="S65" s="11">
        <v>27939</v>
      </c>
      <c r="T65" s="11">
        <v>5550</v>
      </c>
      <c r="U65" s="11">
        <v>6497</v>
      </c>
    </row>
    <row r="66" spans="1:21" x14ac:dyDescent="0.35">
      <c r="A66" s="14" t="s">
        <v>476</v>
      </c>
      <c r="B66" s="11">
        <v>339842</v>
      </c>
      <c r="C66" s="11">
        <v>2848</v>
      </c>
      <c r="D66" s="11">
        <v>6642</v>
      </c>
      <c r="E66" s="11">
        <v>38994</v>
      </c>
      <c r="F66" s="11">
        <v>5052</v>
      </c>
      <c r="G66" s="11">
        <v>5082</v>
      </c>
      <c r="H66" s="11">
        <v>20228</v>
      </c>
      <c r="I66" s="11">
        <v>38679</v>
      </c>
      <c r="J66" s="11">
        <v>15182</v>
      </c>
      <c r="K66" s="11">
        <v>10017</v>
      </c>
      <c r="L66" s="11">
        <v>24083</v>
      </c>
      <c r="M66" s="11">
        <v>34534</v>
      </c>
      <c r="N66" s="11">
        <v>13301</v>
      </c>
      <c r="O66" s="11">
        <v>25866</v>
      </c>
      <c r="P66" s="11">
        <v>15534</v>
      </c>
      <c r="Q66" s="11">
        <v>20027</v>
      </c>
      <c r="R66" s="11">
        <v>23485</v>
      </c>
      <c r="S66" s="11">
        <v>28256</v>
      </c>
      <c r="T66" s="11">
        <v>5465</v>
      </c>
      <c r="U66" s="11">
        <v>6568</v>
      </c>
    </row>
    <row r="67" spans="1:21" x14ac:dyDescent="0.35">
      <c r="A67" s="14" t="s">
        <v>477</v>
      </c>
      <c r="B67" s="11">
        <v>342472</v>
      </c>
      <c r="C67" s="11">
        <v>2707</v>
      </c>
      <c r="D67" s="11">
        <v>7064</v>
      </c>
      <c r="E67" s="11">
        <v>39161</v>
      </c>
      <c r="F67" s="11">
        <v>5053</v>
      </c>
      <c r="G67" s="11">
        <v>5462</v>
      </c>
      <c r="H67" s="11">
        <v>20732</v>
      </c>
      <c r="I67" s="11">
        <v>39011</v>
      </c>
      <c r="J67" s="11">
        <v>15241</v>
      </c>
      <c r="K67" s="11">
        <v>9977</v>
      </c>
      <c r="L67" s="11">
        <v>24069</v>
      </c>
      <c r="M67" s="11">
        <v>34368</v>
      </c>
      <c r="N67" s="11">
        <v>13815</v>
      </c>
      <c r="O67" s="11">
        <v>25821</v>
      </c>
      <c r="P67" s="11">
        <v>15497</v>
      </c>
      <c r="Q67" s="11">
        <v>20327</v>
      </c>
      <c r="R67" s="11">
        <v>23775</v>
      </c>
      <c r="S67" s="11">
        <v>28468</v>
      </c>
      <c r="T67" s="11">
        <v>5343</v>
      </c>
      <c r="U67" s="11">
        <v>6580</v>
      </c>
    </row>
    <row r="68" spans="1:21" x14ac:dyDescent="0.35">
      <c r="A68" s="14" t="s">
        <v>478</v>
      </c>
      <c r="B68" s="11">
        <v>346399</v>
      </c>
      <c r="C68" s="11">
        <v>2536</v>
      </c>
      <c r="D68" s="11">
        <v>7035</v>
      </c>
      <c r="E68" s="11">
        <v>39402</v>
      </c>
      <c r="F68" s="11">
        <v>5375</v>
      </c>
      <c r="G68" s="11">
        <v>5180</v>
      </c>
      <c r="H68" s="11">
        <v>20603</v>
      </c>
      <c r="I68" s="11">
        <v>39526</v>
      </c>
      <c r="J68" s="11">
        <v>15139</v>
      </c>
      <c r="K68" s="11">
        <v>10056</v>
      </c>
      <c r="L68" s="11">
        <v>25001</v>
      </c>
      <c r="M68" s="11">
        <v>34050</v>
      </c>
      <c r="N68" s="11">
        <v>14449</v>
      </c>
      <c r="O68" s="11">
        <v>26451</v>
      </c>
      <c r="P68" s="11">
        <v>15953</v>
      </c>
      <c r="Q68" s="11">
        <v>20838</v>
      </c>
      <c r="R68" s="11">
        <v>23851</v>
      </c>
      <c r="S68" s="11">
        <v>29099</v>
      </c>
      <c r="T68" s="11">
        <v>5204</v>
      </c>
      <c r="U68" s="11">
        <v>6652</v>
      </c>
    </row>
    <row r="69" spans="1:21" x14ac:dyDescent="0.35">
      <c r="A69" s="14" t="s">
        <v>479</v>
      </c>
      <c r="B69" s="11">
        <v>344788</v>
      </c>
      <c r="C69" s="11">
        <v>2651</v>
      </c>
      <c r="D69" s="11">
        <v>6351</v>
      </c>
      <c r="E69" s="11">
        <v>39523</v>
      </c>
      <c r="F69" s="11">
        <v>6327</v>
      </c>
      <c r="G69" s="11">
        <v>5118</v>
      </c>
      <c r="H69" s="11">
        <v>20538</v>
      </c>
      <c r="I69" s="11">
        <v>39667</v>
      </c>
      <c r="J69" s="11">
        <v>15301</v>
      </c>
      <c r="K69" s="11">
        <v>10123</v>
      </c>
      <c r="L69" s="11">
        <v>23691</v>
      </c>
      <c r="M69" s="11">
        <v>34234</v>
      </c>
      <c r="N69" s="11">
        <v>14845</v>
      </c>
      <c r="O69" s="11">
        <v>26002</v>
      </c>
      <c r="P69" s="11">
        <v>15723</v>
      </c>
      <c r="Q69" s="11">
        <v>20250</v>
      </c>
      <c r="R69" s="11">
        <v>23564</v>
      </c>
      <c r="S69" s="11">
        <v>29137</v>
      </c>
      <c r="T69" s="11">
        <v>5154</v>
      </c>
      <c r="U69" s="11">
        <v>6590</v>
      </c>
    </row>
    <row r="70" spans="1:21" x14ac:dyDescent="0.35">
      <c r="A70" s="14" t="s">
        <v>480</v>
      </c>
      <c r="B70" s="11">
        <v>351623</v>
      </c>
      <c r="C70" s="11">
        <v>2763</v>
      </c>
      <c r="D70" s="11">
        <v>6247</v>
      </c>
      <c r="E70" s="11">
        <v>40397</v>
      </c>
      <c r="F70" s="11">
        <v>6216</v>
      </c>
      <c r="G70" s="11">
        <v>5268</v>
      </c>
      <c r="H70" s="11">
        <v>20499</v>
      </c>
      <c r="I70" s="11">
        <v>40284</v>
      </c>
      <c r="J70" s="11">
        <v>15470</v>
      </c>
      <c r="K70" s="11">
        <v>10440</v>
      </c>
      <c r="L70" s="11">
        <v>23727</v>
      </c>
      <c r="M70" s="11">
        <v>34614</v>
      </c>
      <c r="N70" s="11">
        <v>15281</v>
      </c>
      <c r="O70" s="11">
        <v>26734</v>
      </c>
      <c r="P70" s="11">
        <v>16626</v>
      </c>
      <c r="Q70" s="11">
        <v>20704</v>
      </c>
      <c r="R70" s="11">
        <v>24081</v>
      </c>
      <c r="S70" s="11">
        <v>29261</v>
      </c>
      <c r="T70" s="11">
        <v>6126</v>
      </c>
      <c r="U70" s="11">
        <v>6883</v>
      </c>
    </row>
    <row r="71" spans="1:21" x14ac:dyDescent="0.35">
      <c r="A71" s="14" t="s">
        <v>481</v>
      </c>
      <c r="B71" s="11">
        <v>354852</v>
      </c>
      <c r="C71" s="11">
        <v>2819</v>
      </c>
      <c r="D71" s="11">
        <v>6031</v>
      </c>
      <c r="E71" s="11">
        <v>40847</v>
      </c>
      <c r="F71" s="11">
        <v>6444</v>
      </c>
      <c r="G71" s="11">
        <v>5239</v>
      </c>
      <c r="H71" s="11">
        <v>20999</v>
      </c>
      <c r="I71" s="11">
        <v>40258</v>
      </c>
      <c r="J71" s="11">
        <v>15826</v>
      </c>
      <c r="K71" s="11">
        <v>10637</v>
      </c>
      <c r="L71" s="11">
        <v>24007</v>
      </c>
      <c r="M71" s="11">
        <v>34089</v>
      </c>
      <c r="N71" s="11">
        <v>15534</v>
      </c>
      <c r="O71" s="11">
        <v>27288</v>
      </c>
      <c r="P71" s="11">
        <v>17456</v>
      </c>
      <c r="Q71" s="11">
        <v>20263</v>
      </c>
      <c r="R71" s="11">
        <v>25071</v>
      </c>
      <c r="S71" s="11">
        <v>29855</v>
      </c>
      <c r="T71" s="11">
        <v>5336</v>
      </c>
      <c r="U71" s="11">
        <v>6853</v>
      </c>
    </row>
    <row r="72" spans="1:21" x14ac:dyDescent="0.35">
      <c r="A72" s="14" t="s">
        <v>482</v>
      </c>
      <c r="B72" s="11">
        <v>358716</v>
      </c>
      <c r="C72" s="11">
        <v>2673</v>
      </c>
      <c r="D72" s="11">
        <v>6345</v>
      </c>
      <c r="E72" s="11">
        <v>41498</v>
      </c>
      <c r="F72" s="11">
        <v>6626</v>
      </c>
      <c r="G72" s="11">
        <v>5104</v>
      </c>
      <c r="H72" s="11">
        <v>21522</v>
      </c>
      <c r="I72" s="11">
        <v>40547</v>
      </c>
      <c r="J72" s="11">
        <v>16213</v>
      </c>
      <c r="K72" s="11">
        <v>10799</v>
      </c>
      <c r="L72" s="11">
        <v>24386</v>
      </c>
      <c r="M72" s="11">
        <v>35370</v>
      </c>
      <c r="N72" s="11">
        <v>15442</v>
      </c>
      <c r="O72" s="11">
        <v>28024</v>
      </c>
      <c r="P72" s="11">
        <v>17429</v>
      </c>
      <c r="Q72" s="11">
        <v>20147</v>
      </c>
      <c r="R72" s="11">
        <v>24132</v>
      </c>
      <c r="S72" s="11">
        <v>29836</v>
      </c>
      <c r="T72" s="11">
        <v>5526</v>
      </c>
      <c r="U72" s="11">
        <v>7098</v>
      </c>
    </row>
    <row r="73" spans="1:21" x14ac:dyDescent="0.35">
      <c r="A73" s="14" t="s">
        <v>483</v>
      </c>
      <c r="B73" s="11">
        <v>361571</v>
      </c>
      <c r="C73" s="11">
        <v>2732</v>
      </c>
      <c r="D73" s="11">
        <v>5811</v>
      </c>
      <c r="E73" s="11">
        <v>42549</v>
      </c>
      <c r="F73" s="11">
        <v>6738</v>
      </c>
      <c r="G73" s="11">
        <v>5122</v>
      </c>
      <c r="H73" s="11">
        <v>22118</v>
      </c>
      <c r="I73" s="11">
        <v>40169</v>
      </c>
      <c r="J73" s="11">
        <v>16131</v>
      </c>
      <c r="K73" s="11">
        <v>10795</v>
      </c>
      <c r="L73" s="11">
        <v>24254</v>
      </c>
      <c r="M73" s="11">
        <v>35801</v>
      </c>
      <c r="N73" s="11">
        <v>15677</v>
      </c>
      <c r="O73" s="11">
        <v>28097</v>
      </c>
      <c r="P73" s="11">
        <v>18056</v>
      </c>
      <c r="Q73" s="11">
        <v>20357</v>
      </c>
      <c r="R73" s="11">
        <v>24514</v>
      </c>
      <c r="S73" s="11">
        <v>29618</v>
      </c>
      <c r="T73" s="11">
        <v>5922</v>
      </c>
      <c r="U73" s="11">
        <v>7109</v>
      </c>
    </row>
    <row r="74" spans="1:21" x14ac:dyDescent="0.35">
      <c r="A74" s="14" t="s">
        <v>484</v>
      </c>
      <c r="B74" s="11">
        <v>365542</v>
      </c>
      <c r="C74" s="11">
        <v>2859</v>
      </c>
      <c r="D74" s="11">
        <v>6069</v>
      </c>
      <c r="E74" s="11">
        <v>43566</v>
      </c>
      <c r="F74" s="11">
        <v>6456</v>
      </c>
      <c r="G74" s="11">
        <v>5321</v>
      </c>
      <c r="H74" s="11">
        <v>22798</v>
      </c>
      <c r="I74" s="11">
        <v>40580</v>
      </c>
      <c r="J74" s="11">
        <v>16277</v>
      </c>
      <c r="K74" s="11">
        <v>10985</v>
      </c>
      <c r="L74" s="11">
        <v>24487</v>
      </c>
      <c r="M74" s="11">
        <v>35388</v>
      </c>
      <c r="N74" s="11">
        <v>15967</v>
      </c>
      <c r="O74" s="11">
        <v>29093</v>
      </c>
      <c r="P74" s="11">
        <v>18580</v>
      </c>
      <c r="Q74" s="11">
        <v>20335</v>
      </c>
      <c r="R74" s="11">
        <v>24455</v>
      </c>
      <c r="S74" s="11">
        <v>29299</v>
      </c>
      <c r="T74" s="11">
        <v>5994</v>
      </c>
      <c r="U74" s="11">
        <v>7031</v>
      </c>
    </row>
    <row r="75" spans="1:21" x14ac:dyDescent="0.35">
      <c r="A75" s="14" t="s">
        <v>485</v>
      </c>
      <c r="B75" s="11">
        <v>367924</v>
      </c>
      <c r="C75" s="11">
        <v>3018</v>
      </c>
      <c r="D75" s="11">
        <v>5855</v>
      </c>
      <c r="E75" s="11">
        <v>43284</v>
      </c>
      <c r="F75" s="11">
        <v>6577</v>
      </c>
      <c r="G75" s="11">
        <v>5383</v>
      </c>
      <c r="H75" s="11">
        <v>22978</v>
      </c>
      <c r="I75" s="11">
        <v>40772</v>
      </c>
      <c r="J75" s="11">
        <v>16191</v>
      </c>
      <c r="K75" s="11">
        <v>10887</v>
      </c>
      <c r="L75" s="11">
        <v>24906</v>
      </c>
      <c r="M75" s="11">
        <v>34901</v>
      </c>
      <c r="N75" s="11">
        <v>16258</v>
      </c>
      <c r="O75" s="11">
        <v>29066</v>
      </c>
      <c r="P75" s="11">
        <v>19316</v>
      </c>
      <c r="Q75" s="11">
        <v>20911</v>
      </c>
      <c r="R75" s="11">
        <v>24444</v>
      </c>
      <c r="S75" s="11">
        <v>29813</v>
      </c>
      <c r="T75" s="11">
        <v>6154</v>
      </c>
      <c r="U75" s="11">
        <v>7212</v>
      </c>
    </row>
    <row r="76" spans="1:21" x14ac:dyDescent="0.35">
      <c r="A76" s="14" t="s">
        <v>486</v>
      </c>
      <c r="B76" s="11">
        <v>371995</v>
      </c>
      <c r="C76" s="11">
        <v>3370</v>
      </c>
      <c r="D76" s="11">
        <v>5667</v>
      </c>
      <c r="E76" s="11">
        <v>43565</v>
      </c>
      <c r="F76" s="11">
        <v>6423</v>
      </c>
      <c r="G76" s="11">
        <v>5507</v>
      </c>
      <c r="H76" s="11">
        <v>23447</v>
      </c>
      <c r="I76" s="11">
        <v>41804</v>
      </c>
      <c r="J76" s="11">
        <v>16320</v>
      </c>
      <c r="K76" s="11">
        <v>10849</v>
      </c>
      <c r="L76" s="11">
        <v>25036</v>
      </c>
      <c r="M76" s="11">
        <v>35345</v>
      </c>
      <c r="N76" s="11">
        <v>16620</v>
      </c>
      <c r="O76" s="11">
        <v>29427</v>
      </c>
      <c r="P76" s="11">
        <v>19437</v>
      </c>
      <c r="Q76" s="11">
        <v>20618</v>
      </c>
      <c r="R76" s="11">
        <v>24732</v>
      </c>
      <c r="S76" s="11">
        <v>30267</v>
      </c>
      <c r="T76" s="11">
        <v>6174</v>
      </c>
      <c r="U76" s="11">
        <v>7386</v>
      </c>
    </row>
    <row r="77" spans="1:21" x14ac:dyDescent="0.35">
      <c r="A77" s="14" t="s">
        <v>487</v>
      </c>
      <c r="B77" s="11">
        <v>376199</v>
      </c>
      <c r="C77" s="11">
        <v>3530</v>
      </c>
      <c r="D77" s="11">
        <v>5247</v>
      </c>
      <c r="E77" s="11">
        <v>43576</v>
      </c>
      <c r="F77" s="11">
        <v>6617</v>
      </c>
      <c r="G77" s="11">
        <v>5373</v>
      </c>
      <c r="H77" s="11">
        <v>23786</v>
      </c>
      <c r="I77" s="11">
        <v>42557</v>
      </c>
      <c r="J77" s="11">
        <v>16526</v>
      </c>
      <c r="K77" s="11">
        <v>11606</v>
      </c>
      <c r="L77" s="11">
        <v>25781</v>
      </c>
      <c r="M77" s="11">
        <v>36495</v>
      </c>
      <c r="N77" s="11">
        <v>16884</v>
      </c>
      <c r="O77" s="11">
        <v>29600</v>
      </c>
      <c r="P77" s="11">
        <v>19772</v>
      </c>
      <c r="Q77" s="11">
        <v>20510</v>
      </c>
      <c r="R77" s="11">
        <v>25101</v>
      </c>
      <c r="S77" s="11">
        <v>29701</v>
      </c>
      <c r="T77" s="11">
        <v>6071</v>
      </c>
      <c r="U77" s="11">
        <v>7467</v>
      </c>
    </row>
    <row r="78" spans="1:21" x14ac:dyDescent="0.35">
      <c r="A78" s="14" t="s">
        <v>488</v>
      </c>
      <c r="B78" s="11">
        <v>381218</v>
      </c>
      <c r="C78" s="11">
        <v>3523</v>
      </c>
      <c r="D78" s="11">
        <v>4660</v>
      </c>
      <c r="E78" s="11">
        <v>43807</v>
      </c>
      <c r="F78" s="11">
        <v>6781</v>
      </c>
      <c r="G78" s="11">
        <v>5427</v>
      </c>
      <c r="H78" s="11">
        <v>24179</v>
      </c>
      <c r="I78" s="11">
        <v>43185</v>
      </c>
      <c r="J78" s="11">
        <v>16833</v>
      </c>
      <c r="K78" s="11">
        <v>11582</v>
      </c>
      <c r="L78" s="11">
        <v>25999</v>
      </c>
      <c r="M78" s="11">
        <v>37232</v>
      </c>
      <c r="N78" s="11">
        <v>17099</v>
      </c>
      <c r="O78" s="11">
        <v>30350</v>
      </c>
      <c r="P78" s="11">
        <v>20091</v>
      </c>
      <c r="Q78" s="11">
        <v>20366</v>
      </c>
      <c r="R78" s="11">
        <v>25369</v>
      </c>
      <c r="S78" s="11">
        <v>31193</v>
      </c>
      <c r="T78" s="11">
        <v>6046</v>
      </c>
      <c r="U78" s="11">
        <v>7497</v>
      </c>
    </row>
    <row r="79" spans="1:21" x14ac:dyDescent="0.35">
      <c r="A79" s="14" t="s">
        <v>489</v>
      </c>
      <c r="B79" s="11">
        <v>384515</v>
      </c>
      <c r="C79" s="11">
        <v>3453</v>
      </c>
      <c r="D79" s="11">
        <v>4048</v>
      </c>
      <c r="E79" s="11">
        <v>44327</v>
      </c>
      <c r="F79" s="11">
        <v>6969</v>
      </c>
      <c r="G79" s="11">
        <v>5556</v>
      </c>
      <c r="H79" s="11">
        <v>24551</v>
      </c>
      <c r="I79" s="11">
        <v>43850</v>
      </c>
      <c r="J79" s="11">
        <v>17023</v>
      </c>
      <c r="K79" s="11">
        <v>11659</v>
      </c>
      <c r="L79" s="11">
        <v>26056</v>
      </c>
      <c r="M79" s="11">
        <v>37007</v>
      </c>
      <c r="N79" s="11">
        <v>17255</v>
      </c>
      <c r="O79" s="11">
        <v>31085</v>
      </c>
      <c r="P79" s="11">
        <v>20498</v>
      </c>
      <c r="Q79" s="11">
        <v>20386</v>
      </c>
      <c r="R79" s="11">
        <v>25667</v>
      </c>
      <c r="S79" s="11">
        <v>31323</v>
      </c>
      <c r="T79" s="11">
        <v>6071</v>
      </c>
      <c r="U79" s="11">
        <v>7730</v>
      </c>
    </row>
    <row r="80" spans="1:21" x14ac:dyDescent="0.35">
      <c r="A80" s="14" t="s">
        <v>490</v>
      </c>
      <c r="B80" s="11">
        <v>386678</v>
      </c>
      <c r="C80" s="11">
        <v>3097</v>
      </c>
      <c r="D80" s="11">
        <v>3321</v>
      </c>
      <c r="E80" s="11">
        <v>44655</v>
      </c>
      <c r="F80" s="11">
        <v>7272</v>
      </c>
      <c r="G80" s="11">
        <v>5553</v>
      </c>
      <c r="H80" s="11">
        <v>25673</v>
      </c>
      <c r="I80" s="11">
        <v>44117</v>
      </c>
      <c r="J80" s="11">
        <v>16942</v>
      </c>
      <c r="K80" s="11">
        <v>11863</v>
      </c>
      <c r="L80" s="11">
        <v>26189</v>
      </c>
      <c r="M80" s="11">
        <v>36263</v>
      </c>
      <c r="N80" s="11">
        <v>17494</v>
      </c>
      <c r="O80" s="11">
        <v>31466</v>
      </c>
      <c r="P80" s="11">
        <v>21014</v>
      </c>
      <c r="Q80" s="11">
        <v>20374</v>
      </c>
      <c r="R80" s="11">
        <v>25720</v>
      </c>
      <c r="S80" s="11">
        <v>31818</v>
      </c>
      <c r="T80" s="11">
        <v>6115</v>
      </c>
      <c r="U80" s="11">
        <v>7731</v>
      </c>
    </row>
    <row r="81" spans="1:21" x14ac:dyDescent="0.35">
      <c r="A81" s="14" t="s">
        <v>491</v>
      </c>
      <c r="B81" s="11">
        <v>387567</v>
      </c>
      <c r="C81" s="11">
        <v>3032</v>
      </c>
      <c r="D81" s="11">
        <v>3702</v>
      </c>
      <c r="E81" s="11">
        <v>44869</v>
      </c>
      <c r="F81" s="11">
        <v>7263</v>
      </c>
      <c r="G81" s="11">
        <v>5650</v>
      </c>
      <c r="H81" s="11">
        <v>26417</v>
      </c>
      <c r="I81" s="11">
        <v>44369</v>
      </c>
      <c r="J81" s="11">
        <v>17171</v>
      </c>
      <c r="K81" s="11">
        <v>11896</v>
      </c>
      <c r="L81" s="11">
        <v>26128</v>
      </c>
      <c r="M81" s="11">
        <v>34609</v>
      </c>
      <c r="N81" s="11">
        <v>17890</v>
      </c>
      <c r="O81" s="11">
        <v>32182</v>
      </c>
      <c r="P81" s="11">
        <v>21333</v>
      </c>
      <c r="Q81" s="11">
        <v>20702</v>
      </c>
      <c r="R81" s="11">
        <v>25112</v>
      </c>
      <c r="S81" s="11">
        <v>31329</v>
      </c>
      <c r="T81" s="11">
        <v>6195</v>
      </c>
      <c r="U81" s="11">
        <v>7719</v>
      </c>
    </row>
    <row r="82" spans="1:21" x14ac:dyDescent="0.35">
      <c r="A82" s="14" t="s">
        <v>492</v>
      </c>
      <c r="B82" s="11">
        <v>389198</v>
      </c>
      <c r="C82" s="11">
        <v>2966</v>
      </c>
      <c r="D82" s="11">
        <v>3103</v>
      </c>
      <c r="E82" s="11">
        <v>44455</v>
      </c>
      <c r="F82" s="11">
        <v>7214</v>
      </c>
      <c r="G82" s="11">
        <v>5617</v>
      </c>
      <c r="H82" s="11">
        <v>26273</v>
      </c>
      <c r="I82" s="11">
        <v>43703</v>
      </c>
      <c r="J82" s="11">
        <v>17511</v>
      </c>
      <c r="K82" s="11">
        <v>11874</v>
      </c>
      <c r="L82" s="11">
        <v>26469</v>
      </c>
      <c r="M82" s="11">
        <v>34057</v>
      </c>
      <c r="N82" s="11">
        <v>18417</v>
      </c>
      <c r="O82" s="11">
        <v>32333</v>
      </c>
      <c r="P82" s="11">
        <v>21804</v>
      </c>
      <c r="Q82" s="11">
        <v>21123</v>
      </c>
      <c r="R82" s="11">
        <v>25791</v>
      </c>
      <c r="S82" s="11">
        <v>32481</v>
      </c>
      <c r="T82" s="11">
        <v>6308</v>
      </c>
      <c r="U82" s="11">
        <v>7701</v>
      </c>
    </row>
    <row r="83" spans="1:21" x14ac:dyDescent="0.35">
      <c r="A83" s="14" t="s">
        <v>493</v>
      </c>
      <c r="B83" s="11">
        <v>389248</v>
      </c>
      <c r="C83" s="11">
        <v>3001</v>
      </c>
      <c r="D83" s="11">
        <v>2866</v>
      </c>
      <c r="E83" s="11">
        <v>44150</v>
      </c>
      <c r="F83" s="11">
        <v>6634</v>
      </c>
      <c r="G83" s="11">
        <v>5510</v>
      </c>
      <c r="H83" s="11">
        <v>26568</v>
      </c>
      <c r="I83" s="11">
        <v>42917</v>
      </c>
      <c r="J83" s="11">
        <v>17471</v>
      </c>
      <c r="K83" s="11">
        <v>12167</v>
      </c>
      <c r="L83" s="11">
        <v>26896</v>
      </c>
      <c r="M83" s="11">
        <v>35114</v>
      </c>
      <c r="N83" s="11">
        <v>18481</v>
      </c>
      <c r="O83" s="11">
        <v>32380</v>
      </c>
      <c r="P83" s="11">
        <v>21537</v>
      </c>
      <c r="Q83" s="11">
        <v>21182</v>
      </c>
      <c r="R83" s="11">
        <v>25805</v>
      </c>
      <c r="S83" s="11">
        <v>32321</v>
      </c>
      <c r="T83" s="11">
        <v>6181</v>
      </c>
      <c r="U83" s="11">
        <v>8065</v>
      </c>
    </row>
    <row r="84" spans="1:21" x14ac:dyDescent="0.35">
      <c r="A84" s="14" t="s">
        <v>494</v>
      </c>
      <c r="B84" s="11">
        <v>392853</v>
      </c>
      <c r="C84" s="11">
        <v>2682</v>
      </c>
      <c r="D84" s="11">
        <v>2451</v>
      </c>
      <c r="E84" s="11">
        <v>44249</v>
      </c>
      <c r="F84" s="11">
        <v>6343</v>
      </c>
      <c r="G84" s="11">
        <v>5569</v>
      </c>
      <c r="H84" s="11">
        <v>26826</v>
      </c>
      <c r="I84" s="11">
        <v>42871</v>
      </c>
      <c r="J84" s="11">
        <v>17596</v>
      </c>
      <c r="K84" s="11">
        <v>12499</v>
      </c>
      <c r="L84" s="11">
        <v>27525</v>
      </c>
      <c r="M84" s="11">
        <v>36179</v>
      </c>
      <c r="N84" s="11">
        <v>18650</v>
      </c>
      <c r="O84" s="11">
        <v>32492</v>
      </c>
      <c r="P84" s="11">
        <v>22186</v>
      </c>
      <c r="Q84" s="11">
        <v>21469</v>
      </c>
      <c r="R84" s="11">
        <v>25708</v>
      </c>
      <c r="S84" s="11">
        <v>33350</v>
      </c>
      <c r="T84" s="11">
        <v>6113</v>
      </c>
      <c r="U84" s="11">
        <v>8097</v>
      </c>
    </row>
    <row r="85" spans="1:21" x14ac:dyDescent="0.35">
      <c r="A85" s="14" t="s">
        <v>495</v>
      </c>
      <c r="B85" s="11">
        <v>398615</v>
      </c>
      <c r="C85" s="11">
        <v>2797</v>
      </c>
      <c r="D85" s="11">
        <v>2844</v>
      </c>
      <c r="E85" s="11">
        <v>45445</v>
      </c>
      <c r="F85" s="11">
        <v>6455</v>
      </c>
      <c r="G85" s="11">
        <v>5656</v>
      </c>
      <c r="H85" s="11">
        <v>27126</v>
      </c>
      <c r="I85" s="11">
        <v>43064</v>
      </c>
      <c r="J85" s="11">
        <v>17814</v>
      </c>
      <c r="K85" s="11">
        <v>12826</v>
      </c>
      <c r="L85" s="11">
        <v>28493</v>
      </c>
      <c r="M85" s="11">
        <v>36399</v>
      </c>
      <c r="N85" s="11">
        <v>18607</v>
      </c>
      <c r="O85" s="11">
        <v>33658</v>
      </c>
      <c r="P85" s="11">
        <v>22330</v>
      </c>
      <c r="Q85" s="11">
        <v>22053</v>
      </c>
      <c r="R85" s="11">
        <v>25257</v>
      </c>
      <c r="S85" s="11">
        <v>33342</v>
      </c>
      <c r="T85" s="11">
        <v>6139</v>
      </c>
      <c r="U85" s="11">
        <v>8308</v>
      </c>
    </row>
    <row r="86" spans="1:21" x14ac:dyDescent="0.35">
      <c r="A86" s="14" t="s">
        <v>496</v>
      </c>
      <c r="B86" s="11">
        <v>404439</v>
      </c>
      <c r="C86" s="11">
        <v>3022</v>
      </c>
      <c r="D86" s="11">
        <v>3280</v>
      </c>
      <c r="E86" s="11">
        <v>45390</v>
      </c>
      <c r="F86" s="11">
        <v>6375</v>
      </c>
      <c r="G86" s="11">
        <v>5682</v>
      </c>
      <c r="H86" s="11">
        <v>26964</v>
      </c>
      <c r="I86" s="11">
        <v>43528</v>
      </c>
      <c r="J86" s="11">
        <v>17954</v>
      </c>
      <c r="K86" s="11">
        <v>13004</v>
      </c>
      <c r="L86" s="11">
        <v>29334</v>
      </c>
      <c r="M86" s="11">
        <v>39525</v>
      </c>
      <c r="N86" s="11">
        <v>18445</v>
      </c>
      <c r="O86" s="11">
        <v>33488</v>
      </c>
      <c r="P86" s="11">
        <v>22336</v>
      </c>
      <c r="Q86" s="11">
        <v>22115</v>
      </c>
      <c r="R86" s="11">
        <v>25555</v>
      </c>
      <c r="S86" s="11">
        <v>33830</v>
      </c>
      <c r="T86" s="11">
        <v>6201</v>
      </c>
      <c r="U86" s="11">
        <v>8410</v>
      </c>
    </row>
    <row r="87" spans="1:21" x14ac:dyDescent="0.35">
      <c r="A87" s="14" t="s">
        <v>497</v>
      </c>
      <c r="B87" s="11">
        <v>412101</v>
      </c>
      <c r="C87" s="11">
        <v>3029</v>
      </c>
      <c r="D87" s="11">
        <v>3627</v>
      </c>
      <c r="E87" s="11">
        <v>46351</v>
      </c>
      <c r="F87" s="11">
        <v>6736</v>
      </c>
      <c r="G87" s="11">
        <v>5889</v>
      </c>
      <c r="H87" s="11">
        <v>27152</v>
      </c>
      <c r="I87" s="11">
        <v>45274</v>
      </c>
      <c r="J87" s="11">
        <v>18084</v>
      </c>
      <c r="K87" s="11">
        <v>13295</v>
      </c>
      <c r="L87" s="11">
        <v>29376</v>
      </c>
      <c r="M87" s="11">
        <v>40886</v>
      </c>
      <c r="N87" s="11">
        <v>18651</v>
      </c>
      <c r="O87" s="11">
        <v>33982</v>
      </c>
      <c r="P87" s="11">
        <v>22682</v>
      </c>
      <c r="Q87" s="11">
        <v>21958</v>
      </c>
      <c r="R87" s="11">
        <v>25713</v>
      </c>
      <c r="S87" s="11">
        <v>34557</v>
      </c>
      <c r="T87" s="11">
        <v>6341</v>
      </c>
      <c r="U87" s="11">
        <v>8519</v>
      </c>
    </row>
    <row r="88" spans="1:21" x14ac:dyDescent="0.35">
      <c r="A88" s="14" t="s">
        <v>498</v>
      </c>
      <c r="B88" s="11">
        <v>418152</v>
      </c>
      <c r="C88" s="11">
        <v>3185</v>
      </c>
      <c r="D88" s="11">
        <v>4106</v>
      </c>
      <c r="E88" s="11">
        <v>46799</v>
      </c>
      <c r="F88" s="11">
        <v>6670</v>
      </c>
      <c r="G88" s="11">
        <v>6087</v>
      </c>
      <c r="H88" s="11">
        <v>28222</v>
      </c>
      <c r="I88" s="11">
        <v>46083</v>
      </c>
      <c r="J88" s="11">
        <v>18359</v>
      </c>
      <c r="K88" s="11">
        <v>13719</v>
      </c>
      <c r="L88" s="11">
        <v>29008</v>
      </c>
      <c r="M88" s="11">
        <v>40367</v>
      </c>
      <c r="N88" s="11">
        <v>18728</v>
      </c>
      <c r="O88" s="11">
        <v>34402</v>
      </c>
      <c r="P88" s="11">
        <v>23275</v>
      </c>
      <c r="Q88" s="11">
        <v>22441</v>
      </c>
      <c r="R88" s="11">
        <v>26143</v>
      </c>
      <c r="S88" s="11">
        <v>35277</v>
      </c>
      <c r="T88" s="11">
        <v>6575</v>
      </c>
      <c r="U88" s="11">
        <v>8704</v>
      </c>
    </row>
    <row r="89" spans="1:21" x14ac:dyDescent="0.35">
      <c r="A89" s="14" t="s">
        <v>499</v>
      </c>
      <c r="B89" s="11">
        <v>419780</v>
      </c>
      <c r="C89" s="11">
        <v>3068</v>
      </c>
      <c r="D89" s="11">
        <v>3765</v>
      </c>
      <c r="E89" s="11">
        <v>46726</v>
      </c>
      <c r="F89" s="11">
        <v>6888</v>
      </c>
      <c r="G89" s="11">
        <v>5704</v>
      </c>
      <c r="H89" s="11">
        <v>28528</v>
      </c>
      <c r="I89" s="11">
        <v>46282</v>
      </c>
      <c r="J89" s="11">
        <v>18348</v>
      </c>
      <c r="K89" s="11">
        <v>13862</v>
      </c>
      <c r="L89" s="11">
        <v>29286</v>
      </c>
      <c r="M89" s="11">
        <v>41029</v>
      </c>
      <c r="N89" s="11">
        <v>18867</v>
      </c>
      <c r="O89" s="11">
        <v>34813</v>
      </c>
      <c r="P89" s="11">
        <v>23520</v>
      </c>
      <c r="Q89" s="11">
        <v>22680</v>
      </c>
      <c r="R89" s="11">
        <v>25630</v>
      </c>
      <c r="S89" s="11">
        <v>35148</v>
      </c>
      <c r="T89" s="11">
        <v>6737</v>
      </c>
      <c r="U89" s="11">
        <v>8899</v>
      </c>
    </row>
    <row r="90" spans="1:21" x14ac:dyDescent="0.35">
      <c r="A90" s="14" t="s">
        <v>500</v>
      </c>
      <c r="B90" s="11">
        <v>423780</v>
      </c>
      <c r="C90" s="11">
        <v>3043</v>
      </c>
      <c r="D90" s="11">
        <v>4008</v>
      </c>
      <c r="E90" s="11">
        <v>47176</v>
      </c>
      <c r="F90" s="11">
        <v>6853</v>
      </c>
      <c r="G90" s="11">
        <v>5951</v>
      </c>
      <c r="H90" s="11">
        <v>28873</v>
      </c>
      <c r="I90" s="11">
        <v>47079</v>
      </c>
      <c r="J90" s="11">
        <v>18294</v>
      </c>
      <c r="K90" s="11">
        <v>14000</v>
      </c>
      <c r="L90" s="11">
        <v>29035</v>
      </c>
      <c r="M90" s="11">
        <v>41615</v>
      </c>
      <c r="N90" s="11">
        <v>19028</v>
      </c>
      <c r="O90" s="11">
        <v>35242</v>
      </c>
      <c r="P90" s="11">
        <v>23808</v>
      </c>
      <c r="Q90" s="11">
        <v>22932</v>
      </c>
      <c r="R90" s="11">
        <v>26309</v>
      </c>
      <c r="S90" s="11">
        <v>34701</v>
      </c>
      <c r="T90" s="11">
        <v>6817</v>
      </c>
      <c r="U90" s="11">
        <v>9016</v>
      </c>
    </row>
    <row r="91" spans="1:21" x14ac:dyDescent="0.35">
      <c r="A91" s="14" t="s">
        <v>501</v>
      </c>
      <c r="B91" s="11">
        <v>427044</v>
      </c>
      <c r="C91" s="11">
        <v>3075</v>
      </c>
      <c r="D91" s="11">
        <v>4599</v>
      </c>
      <c r="E91" s="11">
        <v>47851</v>
      </c>
      <c r="F91" s="11">
        <v>6660</v>
      </c>
      <c r="G91" s="11">
        <v>5958</v>
      </c>
      <c r="H91" s="11">
        <v>29364</v>
      </c>
      <c r="I91" s="11">
        <v>47700</v>
      </c>
      <c r="J91" s="11">
        <v>18332</v>
      </c>
      <c r="K91" s="11">
        <v>13423</v>
      </c>
      <c r="L91" s="11">
        <v>29263</v>
      </c>
      <c r="M91" s="11">
        <v>41898</v>
      </c>
      <c r="N91" s="11">
        <v>19097</v>
      </c>
      <c r="O91" s="11">
        <v>35466</v>
      </c>
      <c r="P91" s="11">
        <v>23818</v>
      </c>
      <c r="Q91" s="11">
        <v>22950</v>
      </c>
      <c r="R91" s="11">
        <v>26442</v>
      </c>
      <c r="S91" s="11">
        <v>35175</v>
      </c>
      <c r="T91" s="11">
        <v>6859</v>
      </c>
      <c r="U91" s="11">
        <v>9116</v>
      </c>
    </row>
    <row r="92" spans="1:21" x14ac:dyDescent="0.35">
      <c r="A92" s="14" t="s">
        <v>502</v>
      </c>
      <c r="B92" s="11">
        <v>428030</v>
      </c>
      <c r="C92" s="11">
        <v>3021</v>
      </c>
      <c r="D92" s="11">
        <v>5039</v>
      </c>
      <c r="E92" s="11">
        <v>47950</v>
      </c>
      <c r="F92" s="11">
        <v>6500</v>
      </c>
      <c r="G92" s="11">
        <v>5931</v>
      </c>
      <c r="H92" s="11">
        <v>29208</v>
      </c>
      <c r="I92" s="11">
        <v>47572</v>
      </c>
      <c r="J92" s="11">
        <v>18145</v>
      </c>
      <c r="K92" s="11">
        <v>13566</v>
      </c>
      <c r="L92" s="11">
        <v>29324</v>
      </c>
      <c r="M92" s="11">
        <v>41530</v>
      </c>
      <c r="N92" s="11">
        <v>18928</v>
      </c>
      <c r="O92" s="11">
        <v>35479</v>
      </c>
      <c r="P92" s="11">
        <v>23800</v>
      </c>
      <c r="Q92" s="11">
        <v>22890</v>
      </c>
      <c r="R92" s="11">
        <v>26996</v>
      </c>
      <c r="S92" s="11">
        <v>36039</v>
      </c>
      <c r="T92" s="11">
        <v>6822</v>
      </c>
      <c r="U92" s="11">
        <v>9289</v>
      </c>
    </row>
    <row r="93" spans="1:21" x14ac:dyDescent="0.35">
      <c r="A93" s="14" t="s">
        <v>503</v>
      </c>
      <c r="B93" s="11">
        <v>433360</v>
      </c>
      <c r="C93" s="11">
        <v>2959</v>
      </c>
      <c r="D93" s="11">
        <v>5803</v>
      </c>
      <c r="E93" s="11">
        <v>48263</v>
      </c>
      <c r="F93" s="11">
        <v>6172</v>
      </c>
      <c r="G93" s="11">
        <v>6059</v>
      </c>
      <c r="H93" s="11">
        <v>30017</v>
      </c>
      <c r="I93" s="11">
        <v>48155</v>
      </c>
      <c r="J93" s="11">
        <v>18505</v>
      </c>
      <c r="K93" s="11">
        <v>14238</v>
      </c>
      <c r="L93" s="11">
        <v>29644</v>
      </c>
      <c r="M93" s="11">
        <v>41372</v>
      </c>
      <c r="N93" s="11">
        <v>19075</v>
      </c>
      <c r="O93" s="11">
        <v>35975</v>
      </c>
      <c r="P93" s="11">
        <v>24670</v>
      </c>
      <c r="Q93" s="11">
        <v>23191</v>
      </c>
      <c r="R93" s="11">
        <v>26895</v>
      </c>
      <c r="S93" s="11">
        <v>36078</v>
      </c>
      <c r="T93" s="11">
        <v>6950</v>
      </c>
      <c r="U93" s="11">
        <v>9339</v>
      </c>
    </row>
    <row r="94" spans="1:21" x14ac:dyDescent="0.35">
      <c r="A94" s="14" t="s">
        <v>504</v>
      </c>
      <c r="B94" s="11">
        <v>437854</v>
      </c>
      <c r="C94" s="11">
        <v>3060</v>
      </c>
      <c r="D94" s="11">
        <v>6013</v>
      </c>
      <c r="E94" s="11">
        <v>48478</v>
      </c>
      <c r="F94" s="11">
        <v>6320</v>
      </c>
      <c r="G94" s="11">
        <v>6214</v>
      </c>
      <c r="H94" s="11">
        <v>30457</v>
      </c>
      <c r="I94" s="11">
        <v>48835</v>
      </c>
      <c r="J94" s="11">
        <v>19100</v>
      </c>
      <c r="K94" s="11">
        <v>14510</v>
      </c>
      <c r="L94" s="11">
        <v>30170</v>
      </c>
      <c r="M94" s="11">
        <v>40138</v>
      </c>
      <c r="N94" s="11">
        <v>19469</v>
      </c>
      <c r="O94" s="11">
        <v>36144</v>
      </c>
      <c r="P94" s="11">
        <v>25102</v>
      </c>
      <c r="Q94" s="11">
        <v>23580</v>
      </c>
      <c r="R94" s="11">
        <v>27615</v>
      </c>
      <c r="S94" s="11">
        <v>36224</v>
      </c>
      <c r="T94" s="11">
        <v>6958</v>
      </c>
      <c r="U94" s="11">
        <v>9466</v>
      </c>
    </row>
    <row r="95" spans="1:21" x14ac:dyDescent="0.35">
      <c r="A95" s="14" t="s">
        <v>505</v>
      </c>
      <c r="B95" s="11">
        <v>440753</v>
      </c>
      <c r="C95" s="11">
        <v>3252</v>
      </c>
      <c r="D95" s="11">
        <v>5759</v>
      </c>
      <c r="E95" s="11">
        <v>47991</v>
      </c>
      <c r="F95" s="11">
        <v>6378</v>
      </c>
      <c r="G95" s="11">
        <v>6228</v>
      </c>
      <c r="H95" s="11">
        <v>30490</v>
      </c>
      <c r="I95" s="11">
        <v>49615</v>
      </c>
      <c r="J95" s="11">
        <v>19550</v>
      </c>
      <c r="K95" s="11">
        <v>14948</v>
      </c>
      <c r="L95" s="11">
        <v>30569</v>
      </c>
      <c r="M95" s="11">
        <v>39989</v>
      </c>
      <c r="N95" s="11">
        <v>19616</v>
      </c>
      <c r="O95" s="11">
        <v>36437</v>
      </c>
      <c r="P95" s="11">
        <v>25338</v>
      </c>
      <c r="Q95" s="11">
        <v>23993</v>
      </c>
      <c r="R95" s="11">
        <v>27625</v>
      </c>
      <c r="S95" s="11">
        <v>36330</v>
      </c>
      <c r="T95" s="11">
        <v>7121</v>
      </c>
      <c r="U95" s="11">
        <v>9526</v>
      </c>
    </row>
    <row r="96" spans="1:21" x14ac:dyDescent="0.35">
      <c r="A96" s="14" t="s">
        <v>506</v>
      </c>
      <c r="B96" s="11">
        <v>444039</v>
      </c>
      <c r="C96" s="11">
        <v>3226</v>
      </c>
      <c r="D96" s="11">
        <v>5166</v>
      </c>
      <c r="E96" s="11">
        <v>49332</v>
      </c>
      <c r="F96" s="11">
        <v>6668</v>
      </c>
      <c r="G96" s="11">
        <v>6121</v>
      </c>
      <c r="H96" s="11">
        <v>30694</v>
      </c>
      <c r="I96" s="11">
        <v>50352</v>
      </c>
      <c r="J96" s="11">
        <v>20050</v>
      </c>
      <c r="K96" s="11">
        <v>14896</v>
      </c>
      <c r="L96" s="11">
        <v>30598</v>
      </c>
      <c r="M96" s="11">
        <v>40069</v>
      </c>
      <c r="N96" s="11">
        <v>19495</v>
      </c>
      <c r="O96" s="11">
        <v>36578</v>
      </c>
      <c r="P96" s="11">
        <v>25685</v>
      </c>
      <c r="Q96" s="11">
        <v>23932</v>
      </c>
      <c r="R96" s="11">
        <v>27903</v>
      </c>
      <c r="S96" s="11">
        <v>36379</v>
      </c>
      <c r="T96" s="11">
        <v>7389</v>
      </c>
      <c r="U96" s="11">
        <v>9506</v>
      </c>
    </row>
    <row r="97" spans="1:21" x14ac:dyDescent="0.35">
      <c r="A97" s="14" t="s">
        <v>507</v>
      </c>
      <c r="B97" s="11">
        <v>450118</v>
      </c>
      <c r="C97" s="11">
        <v>3279</v>
      </c>
      <c r="D97" s="11">
        <v>5511</v>
      </c>
      <c r="E97" s="11">
        <v>48809</v>
      </c>
      <c r="F97" s="11">
        <v>7329</v>
      </c>
      <c r="G97" s="11">
        <v>6131</v>
      </c>
      <c r="H97" s="11">
        <v>31107</v>
      </c>
      <c r="I97" s="11">
        <v>50659</v>
      </c>
      <c r="J97" s="11">
        <v>20409</v>
      </c>
      <c r="K97" s="11">
        <v>14535</v>
      </c>
      <c r="L97" s="11">
        <v>31108</v>
      </c>
      <c r="M97" s="11">
        <v>40650</v>
      </c>
      <c r="N97" s="11">
        <v>19759</v>
      </c>
      <c r="O97" s="11">
        <v>37155</v>
      </c>
      <c r="P97" s="11">
        <v>25575</v>
      </c>
      <c r="Q97" s="11">
        <v>24522</v>
      </c>
      <c r="R97" s="11">
        <v>28528</v>
      </c>
      <c r="S97" s="11">
        <v>38080</v>
      </c>
      <c r="T97" s="11">
        <v>7462</v>
      </c>
      <c r="U97" s="11">
        <v>9509</v>
      </c>
    </row>
    <row r="98" spans="1:21" x14ac:dyDescent="0.35">
      <c r="A98" s="14" t="s">
        <v>508</v>
      </c>
      <c r="B98" s="11">
        <v>456730</v>
      </c>
      <c r="C98" s="11">
        <v>3424</v>
      </c>
      <c r="D98" s="11">
        <v>5157</v>
      </c>
      <c r="E98" s="11">
        <v>49332</v>
      </c>
      <c r="F98" s="11">
        <v>7569</v>
      </c>
      <c r="G98" s="11">
        <v>6175</v>
      </c>
      <c r="H98" s="11">
        <v>31572</v>
      </c>
      <c r="I98" s="11">
        <v>51445</v>
      </c>
      <c r="J98" s="11">
        <v>20515</v>
      </c>
      <c r="K98" s="11">
        <v>15016</v>
      </c>
      <c r="L98" s="11">
        <v>31563</v>
      </c>
      <c r="M98" s="11">
        <v>41123</v>
      </c>
      <c r="N98" s="11">
        <v>19881</v>
      </c>
      <c r="O98" s="11">
        <v>38179</v>
      </c>
      <c r="P98" s="11">
        <v>25873</v>
      </c>
      <c r="Q98" s="11">
        <v>24435</v>
      </c>
      <c r="R98" s="11">
        <v>29038</v>
      </c>
      <c r="S98" s="11">
        <v>39352</v>
      </c>
      <c r="T98" s="11">
        <v>7433</v>
      </c>
      <c r="U98" s="11">
        <v>9648</v>
      </c>
    </row>
    <row r="99" spans="1:21" x14ac:dyDescent="0.35">
      <c r="A99" s="14" t="s">
        <v>509</v>
      </c>
      <c r="B99" s="11">
        <v>461855</v>
      </c>
      <c r="C99" s="11">
        <v>3580</v>
      </c>
      <c r="D99" s="11">
        <v>5206</v>
      </c>
      <c r="E99" s="11">
        <v>49041</v>
      </c>
      <c r="F99" s="11">
        <v>8628</v>
      </c>
      <c r="G99" s="11">
        <v>6148</v>
      </c>
      <c r="H99" s="11">
        <v>31023</v>
      </c>
      <c r="I99" s="11">
        <v>51959</v>
      </c>
      <c r="J99" s="11">
        <v>19998</v>
      </c>
      <c r="K99" s="11">
        <v>15548</v>
      </c>
      <c r="L99" s="11">
        <v>31816</v>
      </c>
      <c r="M99" s="11">
        <v>41670</v>
      </c>
      <c r="N99" s="11">
        <v>20161</v>
      </c>
      <c r="O99" s="11">
        <v>38398</v>
      </c>
      <c r="P99" s="11">
        <v>25915</v>
      </c>
      <c r="Q99" s="11">
        <v>25239</v>
      </c>
      <c r="R99" s="11">
        <v>30139</v>
      </c>
      <c r="S99" s="11">
        <v>39800</v>
      </c>
      <c r="T99" s="11">
        <v>7610</v>
      </c>
      <c r="U99" s="11">
        <v>9977</v>
      </c>
    </row>
    <row r="100" spans="1:21" x14ac:dyDescent="0.35">
      <c r="A100" s="14" t="s">
        <v>510</v>
      </c>
      <c r="B100" s="11">
        <v>455135</v>
      </c>
      <c r="C100" s="11">
        <v>3576</v>
      </c>
      <c r="D100" s="11">
        <v>4259</v>
      </c>
      <c r="E100" s="11">
        <v>49265</v>
      </c>
      <c r="F100" s="11">
        <v>8453</v>
      </c>
      <c r="G100" s="11">
        <v>6246</v>
      </c>
      <c r="H100" s="11">
        <v>30508</v>
      </c>
      <c r="I100" s="11">
        <v>50669</v>
      </c>
      <c r="J100" s="11">
        <v>18645</v>
      </c>
      <c r="K100" s="11">
        <v>14748</v>
      </c>
      <c r="L100" s="11">
        <v>32046</v>
      </c>
      <c r="M100" s="11">
        <v>41316</v>
      </c>
      <c r="N100" s="11">
        <v>20208</v>
      </c>
      <c r="O100" s="11">
        <v>38659</v>
      </c>
      <c r="P100" s="11">
        <v>25612</v>
      </c>
      <c r="Q100" s="11">
        <v>25093</v>
      </c>
      <c r="R100" s="11">
        <v>30016</v>
      </c>
      <c r="S100" s="11">
        <v>39408</v>
      </c>
      <c r="T100" s="11">
        <v>7298</v>
      </c>
      <c r="U100" s="11">
        <v>9109</v>
      </c>
    </row>
    <row r="101" spans="1:21" x14ac:dyDescent="0.35">
      <c r="A101" s="14" t="s">
        <v>511</v>
      </c>
      <c r="B101" s="11">
        <v>375628</v>
      </c>
      <c r="C101" s="11">
        <v>3259</v>
      </c>
      <c r="D101" s="11">
        <v>2815</v>
      </c>
      <c r="E101" s="11">
        <v>39389</v>
      </c>
      <c r="F101" s="11">
        <v>7663</v>
      </c>
      <c r="G101" s="11">
        <v>5770</v>
      </c>
      <c r="H101" s="11">
        <v>19708</v>
      </c>
      <c r="I101" s="11">
        <v>40173</v>
      </c>
      <c r="J101" s="11">
        <v>11727</v>
      </c>
      <c r="K101" s="11">
        <v>2382</v>
      </c>
      <c r="L101" s="11">
        <v>29869</v>
      </c>
      <c r="M101" s="11">
        <v>39753</v>
      </c>
      <c r="N101" s="11">
        <v>18616</v>
      </c>
      <c r="O101" s="11">
        <v>33301</v>
      </c>
      <c r="P101" s="11">
        <v>18672</v>
      </c>
      <c r="Q101" s="11">
        <v>25035</v>
      </c>
      <c r="R101" s="11">
        <v>28490</v>
      </c>
      <c r="S101" s="11">
        <v>39421</v>
      </c>
      <c r="T101" s="11">
        <v>3825</v>
      </c>
      <c r="U101" s="11">
        <v>5762</v>
      </c>
    </row>
    <row r="102" spans="1:21" x14ac:dyDescent="0.35">
      <c r="A102" s="14" t="s">
        <v>512</v>
      </c>
      <c r="B102" s="11">
        <v>438475</v>
      </c>
      <c r="C102" s="11">
        <v>3511</v>
      </c>
      <c r="D102" s="11">
        <v>3560</v>
      </c>
      <c r="E102" s="11">
        <v>49464</v>
      </c>
      <c r="F102" s="11">
        <v>7715</v>
      </c>
      <c r="G102" s="11">
        <v>6156</v>
      </c>
      <c r="H102" s="11">
        <v>28018</v>
      </c>
      <c r="I102" s="11">
        <v>52607</v>
      </c>
      <c r="J102" s="11">
        <v>14912</v>
      </c>
      <c r="K102" s="11">
        <v>12185</v>
      </c>
      <c r="L102" s="11">
        <v>31615</v>
      </c>
      <c r="M102" s="11">
        <v>41245</v>
      </c>
      <c r="N102" s="11">
        <v>18887</v>
      </c>
      <c r="O102" s="11">
        <v>36639</v>
      </c>
      <c r="P102" s="11">
        <v>21859</v>
      </c>
      <c r="Q102" s="11">
        <v>25324</v>
      </c>
      <c r="R102" s="11">
        <v>30078</v>
      </c>
      <c r="S102" s="11">
        <v>40690</v>
      </c>
      <c r="T102" s="11">
        <v>5358</v>
      </c>
      <c r="U102" s="11">
        <v>8653</v>
      </c>
    </row>
    <row r="103" spans="1:21" x14ac:dyDescent="0.35">
      <c r="A103" s="14" t="s">
        <v>513</v>
      </c>
      <c r="B103" s="11">
        <v>447353</v>
      </c>
      <c r="C103" s="11">
        <v>3770</v>
      </c>
      <c r="D103" s="11">
        <v>3857</v>
      </c>
      <c r="E103" s="11">
        <v>51138</v>
      </c>
      <c r="F103" s="11">
        <v>7084</v>
      </c>
      <c r="G103" s="11">
        <v>6454</v>
      </c>
      <c r="H103" s="11">
        <v>28724</v>
      </c>
      <c r="I103" s="11">
        <v>52350</v>
      </c>
      <c r="J103" s="11">
        <v>15183</v>
      </c>
      <c r="K103" s="11">
        <v>8444</v>
      </c>
      <c r="L103" s="11">
        <v>31950</v>
      </c>
      <c r="M103" s="11">
        <v>44304</v>
      </c>
      <c r="N103" s="11">
        <v>18980</v>
      </c>
      <c r="O103" s="11">
        <v>38736</v>
      </c>
      <c r="P103" s="11">
        <v>22924</v>
      </c>
      <c r="Q103" s="11">
        <v>25813</v>
      </c>
      <c r="R103" s="11">
        <v>31020</v>
      </c>
      <c r="S103" s="11">
        <v>41929</v>
      </c>
      <c r="T103" s="11">
        <v>5824</v>
      </c>
      <c r="U103" s="11">
        <v>8867</v>
      </c>
    </row>
    <row r="104" spans="1:21" x14ac:dyDescent="0.35">
      <c r="A104" s="14" t="s">
        <v>514</v>
      </c>
      <c r="B104" s="11">
        <v>442596</v>
      </c>
      <c r="C104" s="11">
        <v>4171</v>
      </c>
      <c r="D104" s="11">
        <v>4432</v>
      </c>
      <c r="E104" s="11">
        <v>49516</v>
      </c>
      <c r="F104" s="11">
        <v>5662</v>
      </c>
      <c r="G104" s="11">
        <v>6601</v>
      </c>
      <c r="H104" s="11">
        <v>28746</v>
      </c>
      <c r="I104" s="11">
        <v>48998</v>
      </c>
      <c r="J104" s="11">
        <v>14743</v>
      </c>
      <c r="K104" s="11">
        <v>6827</v>
      </c>
      <c r="L104" s="11">
        <v>31731</v>
      </c>
      <c r="M104" s="11">
        <v>45545</v>
      </c>
      <c r="N104" s="11">
        <v>19566</v>
      </c>
      <c r="O104" s="11">
        <v>39293</v>
      </c>
      <c r="P104" s="11">
        <v>22605</v>
      </c>
      <c r="Q104" s="11">
        <v>26827</v>
      </c>
      <c r="R104" s="11">
        <v>30714</v>
      </c>
      <c r="S104" s="11">
        <v>43064</v>
      </c>
      <c r="T104" s="11">
        <v>5545</v>
      </c>
      <c r="U104" s="11">
        <v>8010</v>
      </c>
    </row>
    <row r="105" spans="1:21" x14ac:dyDescent="0.35">
      <c r="A105" s="14" t="s">
        <v>515</v>
      </c>
      <c r="B105" s="11">
        <v>462771</v>
      </c>
      <c r="C105" s="11">
        <v>4147</v>
      </c>
      <c r="D105" s="11">
        <v>4329</v>
      </c>
      <c r="E105" s="11">
        <v>49583</v>
      </c>
      <c r="F105" s="11">
        <v>4486</v>
      </c>
      <c r="G105" s="11">
        <v>6648</v>
      </c>
      <c r="H105" s="11">
        <v>29955</v>
      </c>
      <c r="I105" s="11">
        <v>55834</v>
      </c>
      <c r="J105" s="11">
        <v>15848</v>
      </c>
      <c r="K105" s="11">
        <v>12809</v>
      </c>
      <c r="L105" s="11">
        <v>32890</v>
      </c>
      <c r="M105" s="11">
        <v>45825</v>
      </c>
      <c r="N105" s="11">
        <v>19525</v>
      </c>
      <c r="O105" s="11">
        <v>40822</v>
      </c>
      <c r="P105" s="11">
        <v>23657</v>
      </c>
      <c r="Q105" s="11">
        <v>26389</v>
      </c>
      <c r="R105" s="11">
        <v>31685</v>
      </c>
      <c r="S105" s="11">
        <v>42932</v>
      </c>
      <c r="T105" s="11">
        <v>6341</v>
      </c>
      <c r="U105" s="11">
        <v>9065</v>
      </c>
    </row>
    <row r="106" spans="1:21" x14ac:dyDescent="0.35">
      <c r="A106" s="14" t="s">
        <v>516</v>
      </c>
      <c r="B106" s="11">
        <v>471093</v>
      </c>
      <c r="C106" s="11">
        <v>3967</v>
      </c>
      <c r="D106" s="11">
        <v>5837</v>
      </c>
      <c r="E106" s="11">
        <v>49186</v>
      </c>
      <c r="F106" s="11">
        <v>3575</v>
      </c>
      <c r="G106" s="11">
        <v>6715</v>
      </c>
      <c r="H106" s="11">
        <v>30122</v>
      </c>
      <c r="I106" s="11">
        <v>55501</v>
      </c>
      <c r="J106" s="11">
        <v>16933</v>
      </c>
      <c r="K106" s="11">
        <v>16431</v>
      </c>
      <c r="L106" s="11">
        <v>33268</v>
      </c>
      <c r="M106" s="11">
        <v>44910</v>
      </c>
      <c r="N106" s="11">
        <v>19566</v>
      </c>
      <c r="O106" s="11">
        <v>42360</v>
      </c>
      <c r="P106" s="11">
        <v>24827</v>
      </c>
      <c r="Q106" s="11">
        <v>26734</v>
      </c>
      <c r="R106" s="11">
        <v>31831</v>
      </c>
      <c r="S106" s="11">
        <v>43215</v>
      </c>
      <c r="T106" s="11">
        <v>7237</v>
      </c>
      <c r="U106" s="11">
        <v>8878</v>
      </c>
    </row>
    <row r="107" spans="1:21" x14ac:dyDescent="0.35">
      <c r="A107" s="14" t="s">
        <v>517</v>
      </c>
      <c r="B107" s="11">
        <v>483283</v>
      </c>
      <c r="C107" s="11">
        <v>3907</v>
      </c>
      <c r="D107" s="11">
        <v>6787</v>
      </c>
      <c r="E107" s="11">
        <v>49319</v>
      </c>
      <c r="F107" s="11">
        <v>3483</v>
      </c>
      <c r="G107" s="11">
        <v>6806</v>
      </c>
      <c r="H107" s="11">
        <v>30653</v>
      </c>
      <c r="I107" s="11">
        <v>56058</v>
      </c>
      <c r="J107" s="11">
        <v>18014</v>
      </c>
      <c r="K107" s="11">
        <v>15388</v>
      </c>
      <c r="L107" s="11">
        <v>34130</v>
      </c>
      <c r="M107" s="11">
        <v>48291</v>
      </c>
      <c r="N107" s="11">
        <v>19787</v>
      </c>
      <c r="O107" s="11">
        <v>43172</v>
      </c>
      <c r="P107" s="11">
        <v>26711</v>
      </c>
      <c r="Q107" s="11">
        <v>26783</v>
      </c>
      <c r="R107" s="11">
        <v>32290</v>
      </c>
      <c r="S107" s="11">
        <v>44440</v>
      </c>
      <c r="T107" s="11">
        <v>7526</v>
      </c>
      <c r="U107" s="11">
        <v>9739</v>
      </c>
    </row>
    <row r="108" spans="1:21" x14ac:dyDescent="0.35">
      <c r="A108" s="14" t="s">
        <v>518</v>
      </c>
      <c r="B108" s="11">
        <v>498922</v>
      </c>
      <c r="C108" s="11">
        <v>4079</v>
      </c>
      <c r="D108" s="11">
        <v>8614</v>
      </c>
      <c r="E108" s="11">
        <v>49806</v>
      </c>
      <c r="F108" s="11">
        <v>4230</v>
      </c>
      <c r="G108" s="11">
        <v>6802</v>
      </c>
      <c r="H108" s="11">
        <v>32046</v>
      </c>
      <c r="I108" s="11">
        <v>56651</v>
      </c>
      <c r="J108" s="11">
        <v>19915</v>
      </c>
      <c r="K108" s="11">
        <v>16137</v>
      </c>
      <c r="L108" s="11">
        <v>35396</v>
      </c>
      <c r="M108" s="11">
        <v>48009</v>
      </c>
      <c r="N108" s="11">
        <v>20189</v>
      </c>
      <c r="O108" s="11">
        <v>44610</v>
      </c>
      <c r="P108" s="11">
        <v>27095</v>
      </c>
      <c r="Q108" s="11">
        <v>28076</v>
      </c>
      <c r="R108" s="11">
        <v>32925</v>
      </c>
      <c r="S108" s="11">
        <v>47214</v>
      </c>
      <c r="T108" s="11">
        <v>7602</v>
      </c>
      <c r="U108" s="11">
        <v>9528</v>
      </c>
    </row>
    <row r="109" spans="1:21" x14ac:dyDescent="0.35">
      <c r="A109" s="14" t="s">
        <v>519</v>
      </c>
      <c r="B109" s="11">
        <v>511632</v>
      </c>
      <c r="C109" s="11">
        <v>4305</v>
      </c>
      <c r="D109" s="11">
        <v>11366</v>
      </c>
      <c r="E109" s="11">
        <v>51054</v>
      </c>
      <c r="F109" s="11">
        <v>5973</v>
      </c>
      <c r="G109" s="11">
        <v>6861</v>
      </c>
      <c r="H109" s="11">
        <v>34312</v>
      </c>
      <c r="I109" s="11">
        <v>57199</v>
      </c>
      <c r="J109" s="11">
        <v>20261</v>
      </c>
      <c r="K109" s="11">
        <v>16791</v>
      </c>
      <c r="L109" s="11">
        <v>34886</v>
      </c>
      <c r="M109" s="11">
        <v>49340</v>
      </c>
      <c r="N109" s="11">
        <v>20850</v>
      </c>
      <c r="O109" s="11">
        <v>46803</v>
      </c>
      <c r="P109" s="11">
        <v>28054</v>
      </c>
      <c r="Q109" s="11">
        <v>28068</v>
      </c>
      <c r="R109" s="11">
        <v>33931</v>
      </c>
      <c r="S109" s="11">
        <v>44427</v>
      </c>
      <c r="T109" s="11">
        <v>7735</v>
      </c>
      <c r="U109" s="11">
        <v>9415</v>
      </c>
    </row>
    <row r="110" spans="1:21" x14ac:dyDescent="0.35">
      <c r="A110" s="14" t="s">
        <v>520</v>
      </c>
      <c r="B110" s="11">
        <v>519891</v>
      </c>
      <c r="C110" s="11">
        <v>4231</v>
      </c>
      <c r="D110" s="11">
        <v>10815</v>
      </c>
      <c r="E110" s="11">
        <v>51476</v>
      </c>
      <c r="F110" s="11">
        <v>6910</v>
      </c>
      <c r="G110" s="11">
        <v>6665</v>
      </c>
      <c r="H110" s="11">
        <v>35395</v>
      </c>
      <c r="I110" s="11">
        <v>57269</v>
      </c>
      <c r="J110" s="11">
        <v>21107</v>
      </c>
      <c r="K110" s="11">
        <v>16420</v>
      </c>
      <c r="L110" s="11">
        <v>34701</v>
      </c>
      <c r="M110" s="11">
        <v>50583</v>
      </c>
      <c r="N110" s="11">
        <v>21079</v>
      </c>
      <c r="O110" s="11">
        <v>47971</v>
      </c>
      <c r="P110" s="11">
        <v>28579</v>
      </c>
      <c r="Q110" s="11">
        <v>29004</v>
      </c>
      <c r="R110" s="11">
        <v>34401</v>
      </c>
      <c r="S110" s="11">
        <v>45990</v>
      </c>
      <c r="T110" s="11">
        <v>7762</v>
      </c>
      <c r="U110" s="11">
        <v>9533</v>
      </c>
    </row>
    <row r="111" spans="1:21" x14ac:dyDescent="0.35">
      <c r="A111" s="14" t="s">
        <v>521</v>
      </c>
      <c r="B111" s="11">
        <v>525904</v>
      </c>
      <c r="C111" s="11">
        <v>4068</v>
      </c>
      <c r="D111" s="11">
        <v>9837</v>
      </c>
      <c r="E111" s="11">
        <v>52515</v>
      </c>
      <c r="F111" s="11">
        <v>7758</v>
      </c>
      <c r="G111" s="11">
        <v>6656</v>
      </c>
      <c r="H111" s="11">
        <v>36506</v>
      </c>
      <c r="I111" s="11">
        <v>58796</v>
      </c>
      <c r="J111" s="11">
        <v>20406</v>
      </c>
      <c r="K111" s="11">
        <v>16312</v>
      </c>
      <c r="L111" s="11">
        <v>34386</v>
      </c>
      <c r="M111" s="11">
        <v>52365</v>
      </c>
      <c r="N111" s="11">
        <v>21017</v>
      </c>
      <c r="O111" s="11">
        <v>48690</v>
      </c>
      <c r="P111" s="11">
        <v>29399</v>
      </c>
      <c r="Q111" s="11">
        <v>29268</v>
      </c>
      <c r="R111" s="11">
        <v>34776</v>
      </c>
      <c r="S111" s="11">
        <v>45634</v>
      </c>
      <c r="T111" s="11">
        <v>7874</v>
      </c>
      <c r="U111" s="11">
        <v>9640</v>
      </c>
    </row>
    <row r="112" spans="1:21" x14ac:dyDescent="0.35">
      <c r="A112" s="14" t="s">
        <v>522</v>
      </c>
      <c r="B112" s="11">
        <v>530866</v>
      </c>
      <c r="C112" s="11">
        <v>4107</v>
      </c>
      <c r="D112" s="11">
        <v>8106</v>
      </c>
      <c r="E112" s="11">
        <v>53903</v>
      </c>
      <c r="F112" s="11">
        <v>8021</v>
      </c>
      <c r="G112" s="11">
        <v>6747</v>
      </c>
      <c r="H112" s="11">
        <v>36412</v>
      </c>
      <c r="I112" s="11">
        <v>58684</v>
      </c>
      <c r="J112" s="11">
        <v>20245</v>
      </c>
      <c r="K112" s="11">
        <v>16494</v>
      </c>
      <c r="L112" s="11">
        <v>34794</v>
      </c>
      <c r="M112" s="11">
        <v>53262</v>
      </c>
      <c r="N112" s="11">
        <v>21069</v>
      </c>
      <c r="O112" s="11">
        <v>48856</v>
      </c>
      <c r="P112" s="11">
        <v>30572</v>
      </c>
      <c r="Q112" s="11">
        <v>29065</v>
      </c>
      <c r="R112" s="11">
        <v>35731</v>
      </c>
      <c r="S112" s="11">
        <v>47118</v>
      </c>
      <c r="T112" s="11">
        <v>7762</v>
      </c>
      <c r="U112" s="11">
        <v>9921</v>
      </c>
    </row>
    <row r="113" spans="1:21" x14ac:dyDescent="0.35">
      <c r="A113" s="14" t="s">
        <v>523</v>
      </c>
      <c r="B113" s="11">
        <v>538925</v>
      </c>
      <c r="C113" s="11">
        <v>3677</v>
      </c>
      <c r="D113" s="11">
        <v>7349</v>
      </c>
      <c r="E113" s="11">
        <v>54749</v>
      </c>
      <c r="F113" s="11">
        <v>9038</v>
      </c>
      <c r="G113" s="11">
        <v>6968</v>
      </c>
      <c r="H113" s="11">
        <v>37072</v>
      </c>
      <c r="I113" s="11">
        <v>58700</v>
      </c>
      <c r="J113" s="11">
        <v>19741</v>
      </c>
      <c r="K113" s="11">
        <v>16754</v>
      </c>
      <c r="L113" s="11">
        <v>35336</v>
      </c>
      <c r="M113" s="11">
        <v>52056</v>
      </c>
      <c r="N113" s="11">
        <v>21115</v>
      </c>
      <c r="O113" s="11">
        <v>49022</v>
      </c>
      <c r="P113" s="11">
        <v>31370</v>
      </c>
      <c r="Q113" s="11">
        <v>30090</v>
      </c>
      <c r="R113" s="11">
        <v>37032</v>
      </c>
      <c r="S113" s="11">
        <v>50958</v>
      </c>
      <c r="T113" s="11">
        <v>7968</v>
      </c>
      <c r="U113" s="11">
        <v>9931</v>
      </c>
    </row>
    <row r="114" spans="1:21" x14ac:dyDescent="0.35">
      <c r="A114" s="14" t="s">
        <v>524</v>
      </c>
      <c r="B114" s="11">
        <v>538916</v>
      </c>
      <c r="C114" s="11">
        <v>3585</v>
      </c>
      <c r="D114" s="11">
        <v>7948</v>
      </c>
      <c r="E114" s="11">
        <v>54628</v>
      </c>
      <c r="F114" s="11">
        <v>8838</v>
      </c>
      <c r="G114" s="11">
        <v>6924</v>
      </c>
      <c r="H114" s="11">
        <v>37416</v>
      </c>
      <c r="I114" s="11">
        <v>58500</v>
      </c>
      <c r="J114" s="11">
        <v>19620</v>
      </c>
      <c r="K114" s="11">
        <v>16712</v>
      </c>
      <c r="L114" s="11">
        <v>34766</v>
      </c>
      <c r="M114" s="11">
        <v>50950</v>
      </c>
      <c r="N114" s="11">
        <v>20904</v>
      </c>
      <c r="O114" s="11">
        <v>49479</v>
      </c>
      <c r="P114" s="11">
        <v>31574</v>
      </c>
      <c r="Q114" s="11">
        <v>31010</v>
      </c>
      <c r="R114" s="11">
        <v>37522</v>
      </c>
      <c r="S114" s="11">
        <v>50413</v>
      </c>
      <c r="T114" s="11">
        <v>7901</v>
      </c>
      <c r="U114" s="11">
        <v>10223</v>
      </c>
    </row>
    <row r="115" spans="1:21" x14ac:dyDescent="0.35">
      <c r="A115" s="14" t="s">
        <v>525</v>
      </c>
      <c r="B115" s="11">
        <v>542319</v>
      </c>
      <c r="C115" s="11">
        <v>3660</v>
      </c>
      <c r="D115" s="11">
        <v>8314</v>
      </c>
      <c r="E115" s="11">
        <v>54194</v>
      </c>
      <c r="F115" s="11">
        <v>8368</v>
      </c>
      <c r="G115" s="11">
        <v>6966</v>
      </c>
      <c r="H115" s="11">
        <v>37091</v>
      </c>
      <c r="I115" s="11">
        <v>58733</v>
      </c>
      <c r="J115" s="11">
        <v>20122</v>
      </c>
      <c r="K115" s="11">
        <v>16993</v>
      </c>
      <c r="L115" s="11">
        <v>34629</v>
      </c>
      <c r="M115" s="11">
        <v>51784</v>
      </c>
      <c r="N115" s="11">
        <v>21090</v>
      </c>
      <c r="O115" s="11">
        <v>49549</v>
      </c>
      <c r="P115" s="11">
        <v>32007</v>
      </c>
      <c r="Q115" s="11">
        <v>31279</v>
      </c>
      <c r="R115" s="11">
        <v>37841</v>
      </c>
      <c r="S115" s="11">
        <v>51578</v>
      </c>
      <c r="T115" s="11">
        <v>7917</v>
      </c>
      <c r="U115" s="11">
        <v>10205</v>
      </c>
    </row>
    <row r="116" spans="1:21" x14ac:dyDescent="0.35">
      <c r="A116" s="14" t="s">
        <v>526</v>
      </c>
      <c r="B116" s="11">
        <v>548058</v>
      </c>
      <c r="C116" s="11">
        <v>3717</v>
      </c>
      <c r="D116" s="11">
        <v>7462</v>
      </c>
      <c r="E116" s="11">
        <v>54989</v>
      </c>
      <c r="F116" s="11">
        <v>8529</v>
      </c>
      <c r="G116" s="11">
        <v>6898</v>
      </c>
      <c r="H116" s="11">
        <v>37059</v>
      </c>
      <c r="I116" s="11">
        <v>59102</v>
      </c>
      <c r="J116" s="11">
        <v>21000</v>
      </c>
      <c r="K116" s="11">
        <v>17256</v>
      </c>
      <c r="L116" s="11">
        <v>35117</v>
      </c>
      <c r="M116" s="11">
        <v>51829</v>
      </c>
      <c r="N116" s="11">
        <v>21248</v>
      </c>
      <c r="O116" s="11">
        <v>50676</v>
      </c>
      <c r="P116" s="11">
        <v>32891</v>
      </c>
      <c r="Q116" s="11">
        <v>31458</v>
      </c>
      <c r="R116" s="11">
        <v>38405</v>
      </c>
      <c r="S116" s="11">
        <v>51964</v>
      </c>
      <c r="T116" s="11">
        <v>8112</v>
      </c>
      <c r="U116" s="11">
        <v>10345</v>
      </c>
    </row>
    <row r="117" spans="1:21" x14ac:dyDescent="0.35">
      <c r="A117" s="14" t="s">
        <v>527</v>
      </c>
      <c r="B117" s="11">
        <v>555516</v>
      </c>
      <c r="C117" s="11">
        <v>3802</v>
      </c>
      <c r="D117" s="11">
        <v>7564</v>
      </c>
      <c r="E117" s="11">
        <v>54892</v>
      </c>
      <c r="F117" s="11">
        <v>7910</v>
      </c>
      <c r="G117" s="11">
        <v>7127</v>
      </c>
      <c r="H117" s="11">
        <v>37679</v>
      </c>
      <c r="I117" s="11">
        <v>58714</v>
      </c>
      <c r="J117" s="11">
        <v>21562</v>
      </c>
      <c r="K117" s="11">
        <v>17472</v>
      </c>
      <c r="L117" s="11">
        <v>36469</v>
      </c>
      <c r="M117" s="11">
        <v>53077</v>
      </c>
      <c r="N117" s="11">
        <v>21390</v>
      </c>
      <c r="O117" s="11">
        <v>51869</v>
      </c>
      <c r="P117" s="11">
        <v>33626</v>
      </c>
      <c r="Q117" s="11">
        <v>31821</v>
      </c>
      <c r="R117" s="11">
        <v>39061</v>
      </c>
      <c r="S117" s="11">
        <v>52742</v>
      </c>
      <c r="T117" s="11">
        <v>8169</v>
      </c>
      <c r="U117" s="11">
        <v>10570</v>
      </c>
    </row>
    <row r="118" spans="1:21" x14ac:dyDescent="0.35">
      <c r="A118" s="14" t="s">
        <v>528</v>
      </c>
      <c r="B118" s="11">
        <v>559571</v>
      </c>
      <c r="C118" s="11">
        <v>3796</v>
      </c>
      <c r="D118" s="11">
        <v>6619</v>
      </c>
      <c r="E118" s="11">
        <v>55074</v>
      </c>
      <c r="F118" s="11">
        <v>7685</v>
      </c>
      <c r="G118" s="11">
        <v>7239</v>
      </c>
      <c r="H118" s="11">
        <v>37905</v>
      </c>
      <c r="I118" s="11">
        <v>58722</v>
      </c>
      <c r="J118" s="11">
        <v>21567</v>
      </c>
      <c r="K118" s="11">
        <v>17351</v>
      </c>
      <c r="L118" s="11">
        <v>36835</v>
      </c>
      <c r="M118" s="11">
        <v>54298</v>
      </c>
      <c r="N118" s="11">
        <v>21534</v>
      </c>
      <c r="O118" s="11">
        <v>52518</v>
      </c>
      <c r="P118" s="11">
        <v>33508</v>
      </c>
      <c r="Q118" s="11">
        <v>31999</v>
      </c>
      <c r="R118" s="11">
        <v>39715</v>
      </c>
      <c r="S118" s="11">
        <v>54487</v>
      </c>
      <c r="T118" s="11">
        <v>8197</v>
      </c>
      <c r="U118" s="11">
        <v>10523</v>
      </c>
    </row>
    <row r="119" spans="1:21" x14ac:dyDescent="0.35">
      <c r="A119" s="14" t="s">
        <v>529</v>
      </c>
      <c r="B119" s="11">
        <v>565588</v>
      </c>
      <c r="C119" s="11">
        <v>3885</v>
      </c>
      <c r="D119" s="11">
        <v>6508</v>
      </c>
      <c r="E119" s="11">
        <v>54779</v>
      </c>
      <c r="F119" s="11">
        <v>7524</v>
      </c>
      <c r="G119" s="11">
        <v>7354</v>
      </c>
      <c r="H119" s="11">
        <v>38225</v>
      </c>
      <c r="I119" s="11">
        <v>58968</v>
      </c>
      <c r="J119" s="11">
        <v>21612</v>
      </c>
      <c r="K119" s="11">
        <v>17574</v>
      </c>
      <c r="L119" s="11">
        <v>37257</v>
      </c>
      <c r="M119" s="11">
        <v>55148</v>
      </c>
      <c r="N119" s="11">
        <v>21816</v>
      </c>
      <c r="O119" s="11">
        <v>52986</v>
      </c>
      <c r="P119" s="11">
        <v>33071</v>
      </c>
      <c r="Q119" s="11">
        <v>32848</v>
      </c>
      <c r="R119" s="11">
        <v>40290</v>
      </c>
      <c r="S119" s="11">
        <v>56854</v>
      </c>
      <c r="T119" s="11">
        <v>8113</v>
      </c>
      <c r="U119" s="11">
        <v>10777</v>
      </c>
    </row>
  </sheetData>
  <hyperlinks>
    <hyperlink ref="A3" location="Table_of_contents!A1" display="Return to table of contents" xr:uid="{00000000-0004-0000-1800-000000000000}"/>
  </hyperlinks>
  <pageMargins left="0.7" right="0.7" top="0.75" bottom="0.75" header="0.3" footer="0.3"/>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U119"/>
  <sheetViews>
    <sheetView workbookViewId="0"/>
  </sheetViews>
  <sheetFormatPr defaultRowHeight="15.5" x14ac:dyDescent="0.35"/>
  <cols>
    <col min="1" max="1" width="28.6328125" style="14" customWidth="1"/>
    <col min="2" max="21" width="30.6328125" style="9" customWidth="1"/>
  </cols>
  <sheetData>
    <row r="1" spans="1:21" ht="21" x14ac:dyDescent="0.5">
      <c r="A1" s="13" t="s">
        <v>537</v>
      </c>
    </row>
    <row r="2" spans="1:21" x14ac:dyDescent="0.35">
      <c r="A2" s="1" t="s">
        <v>13</v>
      </c>
    </row>
    <row r="3" spans="1:21" x14ac:dyDescent="0.35">
      <c r="A3" s="8" t="s">
        <v>158</v>
      </c>
    </row>
    <row r="4" spans="1:21" ht="46.5" x14ac:dyDescent="0.35">
      <c r="A4" s="15" t="s">
        <v>249</v>
      </c>
      <c r="B4" s="10" t="s">
        <v>97</v>
      </c>
      <c r="C4" s="10" t="s">
        <v>100</v>
      </c>
      <c r="D4" s="10" t="s">
        <v>103</v>
      </c>
      <c r="E4" s="10" t="s">
        <v>106</v>
      </c>
      <c r="F4" s="10" t="s">
        <v>109</v>
      </c>
      <c r="G4" s="10" t="s">
        <v>112</v>
      </c>
      <c r="H4" s="10" t="s">
        <v>115</v>
      </c>
      <c r="I4" s="10" t="s">
        <v>118</v>
      </c>
      <c r="J4" s="10" t="s">
        <v>121</v>
      </c>
      <c r="K4" s="10" t="s">
        <v>124</v>
      </c>
      <c r="L4" s="10" t="s">
        <v>127</v>
      </c>
      <c r="M4" s="10" t="s">
        <v>130</v>
      </c>
      <c r="N4" s="10" t="s">
        <v>133</v>
      </c>
      <c r="O4" s="10" t="s">
        <v>136</v>
      </c>
      <c r="P4" s="10" t="s">
        <v>139</v>
      </c>
      <c r="Q4" s="10" t="s">
        <v>142</v>
      </c>
      <c r="R4" s="10" t="s">
        <v>145</v>
      </c>
      <c r="S4" s="10" t="s">
        <v>148</v>
      </c>
      <c r="T4" s="10" t="s">
        <v>151</v>
      </c>
      <c r="U4" s="10" t="s">
        <v>154</v>
      </c>
    </row>
    <row r="5" spans="1:21" ht="31" x14ac:dyDescent="0.35">
      <c r="A5" s="15" t="s">
        <v>95</v>
      </c>
      <c r="B5" s="10" t="s">
        <v>98</v>
      </c>
      <c r="C5" s="10" t="s">
        <v>101</v>
      </c>
      <c r="D5" s="10" t="s">
        <v>104</v>
      </c>
      <c r="E5" s="10" t="s">
        <v>107</v>
      </c>
      <c r="F5" s="10" t="s">
        <v>110</v>
      </c>
      <c r="G5" s="10" t="s">
        <v>113</v>
      </c>
      <c r="H5" s="10" t="s">
        <v>116</v>
      </c>
      <c r="I5" s="10" t="s">
        <v>119</v>
      </c>
      <c r="J5" s="10" t="s">
        <v>122</v>
      </c>
      <c r="K5" s="10" t="s">
        <v>125</v>
      </c>
      <c r="L5" s="10" t="s">
        <v>128</v>
      </c>
      <c r="M5" s="10" t="s">
        <v>131</v>
      </c>
      <c r="N5" s="10" t="s">
        <v>134</v>
      </c>
      <c r="O5" s="10" t="s">
        <v>137</v>
      </c>
      <c r="P5" s="10" t="s">
        <v>140</v>
      </c>
      <c r="Q5" s="10" t="s">
        <v>143</v>
      </c>
      <c r="R5" s="10" t="s">
        <v>146</v>
      </c>
      <c r="S5" s="10" t="s">
        <v>149</v>
      </c>
      <c r="T5" s="10" t="s">
        <v>152</v>
      </c>
      <c r="U5" s="10" t="s">
        <v>155</v>
      </c>
    </row>
    <row r="6" spans="1:21" x14ac:dyDescent="0.35">
      <c r="A6" s="15" t="s">
        <v>96</v>
      </c>
      <c r="B6" s="10" t="s">
        <v>99</v>
      </c>
      <c r="C6" s="10" t="s">
        <v>102</v>
      </c>
      <c r="D6" s="10" t="s">
        <v>105</v>
      </c>
      <c r="E6" s="10" t="s">
        <v>108</v>
      </c>
      <c r="F6" s="10" t="s">
        <v>111</v>
      </c>
      <c r="G6" s="10" t="s">
        <v>114</v>
      </c>
      <c r="H6" s="10" t="s">
        <v>117</v>
      </c>
      <c r="I6" s="10" t="s">
        <v>120</v>
      </c>
      <c r="J6" s="10" t="s">
        <v>123</v>
      </c>
      <c r="K6" s="10" t="s">
        <v>126</v>
      </c>
      <c r="L6" s="10" t="s">
        <v>129</v>
      </c>
      <c r="M6" s="10" t="s">
        <v>132</v>
      </c>
      <c r="N6" s="10" t="s">
        <v>135</v>
      </c>
      <c r="O6" s="10" t="s">
        <v>138</v>
      </c>
      <c r="P6" s="10" t="s">
        <v>141</v>
      </c>
      <c r="Q6" s="10" t="s">
        <v>144</v>
      </c>
      <c r="R6" s="10" t="s">
        <v>147</v>
      </c>
      <c r="S6" s="10" t="s">
        <v>150</v>
      </c>
      <c r="T6" s="10" t="s">
        <v>153</v>
      </c>
      <c r="U6" s="10" t="s">
        <v>156</v>
      </c>
    </row>
    <row r="7" spans="1:21" x14ac:dyDescent="0.35">
      <c r="A7" s="15" t="s">
        <v>163</v>
      </c>
      <c r="B7" s="10" t="s">
        <v>237</v>
      </c>
      <c r="C7" s="10" t="s">
        <v>237</v>
      </c>
      <c r="D7" s="10" t="s">
        <v>237</v>
      </c>
      <c r="E7" s="10" t="s">
        <v>237</v>
      </c>
      <c r="F7" s="10" t="s">
        <v>237</v>
      </c>
      <c r="G7" s="10" t="s">
        <v>237</v>
      </c>
      <c r="H7" s="10" t="s">
        <v>237</v>
      </c>
      <c r="I7" s="10" t="s">
        <v>237</v>
      </c>
      <c r="J7" s="10" t="s">
        <v>237</v>
      </c>
      <c r="K7" s="10" t="s">
        <v>237</v>
      </c>
      <c r="L7" s="10" t="s">
        <v>237</v>
      </c>
      <c r="M7" s="10" t="s">
        <v>237</v>
      </c>
      <c r="N7" s="10" t="s">
        <v>237</v>
      </c>
      <c r="O7" s="10" t="s">
        <v>237</v>
      </c>
      <c r="P7" s="10" t="s">
        <v>237</v>
      </c>
      <c r="Q7" s="10" t="s">
        <v>237</v>
      </c>
      <c r="R7" s="10" t="s">
        <v>237</v>
      </c>
      <c r="S7" s="10" t="s">
        <v>237</v>
      </c>
      <c r="T7" s="10" t="s">
        <v>237</v>
      </c>
      <c r="U7" s="10" t="s">
        <v>237</v>
      </c>
    </row>
    <row r="8" spans="1:21" x14ac:dyDescent="0.35">
      <c r="A8" s="14" t="s">
        <v>418</v>
      </c>
      <c r="B8" s="9">
        <v>83.485098087758118</v>
      </c>
      <c r="C8" s="9">
        <v>148.40194198500561</v>
      </c>
      <c r="D8" s="9">
        <v>131.7671644902332</v>
      </c>
      <c r="E8" s="9">
        <v>165.82530032688771</v>
      </c>
      <c r="F8" s="9">
        <v>86.81777935657496</v>
      </c>
      <c r="G8" s="9">
        <v>72.295007300949067</v>
      </c>
      <c r="H8" s="9">
        <v>89.084193675006574</v>
      </c>
      <c r="I8" s="9">
        <v>98.045614764599961</v>
      </c>
      <c r="J8" s="9">
        <v>82.384730667756955</v>
      </c>
      <c r="K8" s="9">
        <v>73.761771212469071</v>
      </c>
      <c r="L8" s="9">
        <v>62.016139981098441</v>
      </c>
      <c r="M8" s="9">
        <v>94.873904523207813</v>
      </c>
      <c r="N8" s="9">
        <v>42.627964360690839</v>
      </c>
      <c r="O8" s="9">
        <v>57.348466414429133</v>
      </c>
      <c r="P8" s="9">
        <v>55.121979292059521</v>
      </c>
      <c r="Q8" s="9">
        <v>103.3690147369368</v>
      </c>
      <c r="R8" s="9">
        <v>67.125902079042731</v>
      </c>
      <c r="S8" s="9">
        <v>61.77907971457126</v>
      </c>
      <c r="T8" s="9">
        <v>64.10875667372909</v>
      </c>
      <c r="U8" s="9">
        <v>80.41595898935347</v>
      </c>
    </row>
    <row r="9" spans="1:21" x14ac:dyDescent="0.35">
      <c r="A9" s="14" t="s">
        <v>419</v>
      </c>
      <c r="B9" s="9">
        <v>83.927687095179181</v>
      </c>
      <c r="C9" s="9">
        <v>149.6973879467792</v>
      </c>
      <c r="D9" s="9">
        <v>127.61272737992751</v>
      </c>
      <c r="E9" s="9">
        <v>172.13957854276421</v>
      </c>
      <c r="F9" s="9">
        <v>87.913029837919126</v>
      </c>
      <c r="G9" s="9">
        <v>68.264331061727717</v>
      </c>
      <c r="H9" s="9">
        <v>87.48988673431414</v>
      </c>
      <c r="I9" s="9">
        <v>99.976379446438131</v>
      </c>
      <c r="J9" s="9">
        <v>82.180399430868164</v>
      </c>
      <c r="K9" s="9">
        <v>72.059306738839126</v>
      </c>
      <c r="L9" s="9">
        <v>63.142831514844609</v>
      </c>
      <c r="M9" s="9">
        <v>95.613385566330578</v>
      </c>
      <c r="N9" s="9">
        <v>42.399999058240731</v>
      </c>
      <c r="O9" s="9">
        <v>56.514769611367853</v>
      </c>
      <c r="P9" s="9">
        <v>54.288889231963488</v>
      </c>
      <c r="Q9" s="9">
        <v>101.5277965976876</v>
      </c>
      <c r="R9" s="9">
        <v>66.451864852558757</v>
      </c>
      <c r="S9" s="9">
        <v>61.509525502858587</v>
      </c>
      <c r="T9" s="9">
        <v>67.74892573599783</v>
      </c>
      <c r="U9" s="9">
        <v>82.252685708806766</v>
      </c>
    </row>
    <row r="10" spans="1:21" x14ac:dyDescent="0.35">
      <c r="A10" s="14" t="s">
        <v>420</v>
      </c>
      <c r="B10" s="9">
        <v>84.105167270907089</v>
      </c>
      <c r="C10" s="9">
        <v>155.1387481205476</v>
      </c>
      <c r="D10" s="9">
        <v>125.8301377563465</v>
      </c>
      <c r="E10" s="9">
        <v>170.23127569054321</v>
      </c>
      <c r="F10" s="9">
        <v>91.515587281512538</v>
      </c>
      <c r="G10" s="9">
        <v>66.695302787393658</v>
      </c>
      <c r="H10" s="9">
        <v>88.206503905613047</v>
      </c>
      <c r="I10" s="9">
        <v>100.8571096574907</v>
      </c>
      <c r="J10" s="9">
        <v>81.644568045611734</v>
      </c>
      <c r="K10" s="9">
        <v>72.998697368810298</v>
      </c>
      <c r="L10" s="9">
        <v>63.94094469499008</v>
      </c>
      <c r="M10" s="9">
        <v>94.866964206628396</v>
      </c>
      <c r="N10" s="9">
        <v>41.879266265994687</v>
      </c>
      <c r="O10" s="9">
        <v>57.859582912562438</v>
      </c>
      <c r="P10" s="9">
        <v>55.115733074792217</v>
      </c>
      <c r="Q10" s="9">
        <v>102.42193169349309</v>
      </c>
      <c r="R10" s="9">
        <v>66.021811100744458</v>
      </c>
      <c r="S10" s="9">
        <v>60.478264913381793</v>
      </c>
      <c r="T10" s="9">
        <v>67.908837046397835</v>
      </c>
      <c r="U10" s="9">
        <v>81.467372650266384</v>
      </c>
    </row>
    <row r="11" spans="1:21" x14ac:dyDescent="0.35">
      <c r="A11" s="14" t="s">
        <v>421</v>
      </c>
      <c r="B11" s="9">
        <v>84.072785314594071</v>
      </c>
      <c r="C11" s="9">
        <v>152.00587392920801</v>
      </c>
      <c r="D11" s="9">
        <v>126.6934115044964</v>
      </c>
      <c r="E11" s="9">
        <v>165.22008894337711</v>
      </c>
      <c r="F11" s="9">
        <v>85.142556227301299</v>
      </c>
      <c r="G11" s="9">
        <v>66.702236054745441</v>
      </c>
      <c r="H11" s="9">
        <v>90.744836508434503</v>
      </c>
      <c r="I11" s="9">
        <v>101.0185640578146</v>
      </c>
      <c r="J11" s="9">
        <v>80.841789110244491</v>
      </c>
      <c r="K11" s="9">
        <v>74.343878841421201</v>
      </c>
      <c r="L11" s="9">
        <v>65.355798043525198</v>
      </c>
      <c r="M11" s="9">
        <v>95.212402916920652</v>
      </c>
      <c r="N11" s="9">
        <v>41.536772542921632</v>
      </c>
      <c r="O11" s="9">
        <v>58.521151927277756</v>
      </c>
      <c r="P11" s="9">
        <v>56.15495037148478</v>
      </c>
      <c r="Q11" s="9">
        <v>101.0498704824967</v>
      </c>
      <c r="R11" s="9">
        <v>66.780110761822485</v>
      </c>
      <c r="S11" s="9">
        <v>60.740792857140327</v>
      </c>
      <c r="T11" s="9">
        <v>67.287288550862527</v>
      </c>
      <c r="U11" s="9">
        <v>80.821038417336979</v>
      </c>
    </row>
    <row r="12" spans="1:21" x14ac:dyDescent="0.35">
      <c r="A12" s="14" t="s">
        <v>422</v>
      </c>
      <c r="B12" s="9">
        <v>84.483996738495108</v>
      </c>
      <c r="C12" s="9">
        <v>149.91848515302081</v>
      </c>
      <c r="D12" s="9">
        <v>125.39334640017439</v>
      </c>
      <c r="E12" s="9">
        <v>171.59558268254591</v>
      </c>
      <c r="F12" s="9">
        <v>88.967911203412186</v>
      </c>
      <c r="G12" s="9">
        <v>65.005918107404284</v>
      </c>
      <c r="H12" s="9">
        <v>91.948178467647551</v>
      </c>
      <c r="I12" s="9">
        <v>99.84860748894036</v>
      </c>
      <c r="J12" s="9">
        <v>81.475763751312797</v>
      </c>
      <c r="K12" s="9">
        <v>72.177154374201251</v>
      </c>
      <c r="L12" s="9">
        <v>64.926282753908637</v>
      </c>
      <c r="M12" s="9">
        <v>95.981831750785091</v>
      </c>
      <c r="N12" s="9">
        <v>41.267015468717098</v>
      </c>
      <c r="O12" s="9">
        <v>59.183168689458618</v>
      </c>
      <c r="P12" s="9">
        <v>55.704974627452202</v>
      </c>
      <c r="Q12" s="9">
        <v>101.5142056185651</v>
      </c>
      <c r="R12" s="9">
        <v>65.517019122605376</v>
      </c>
      <c r="S12" s="9">
        <v>61.215436958025457</v>
      </c>
      <c r="T12" s="9">
        <v>69.229519641200966</v>
      </c>
      <c r="U12" s="9">
        <v>80.636195752995093</v>
      </c>
    </row>
    <row r="13" spans="1:21" x14ac:dyDescent="0.35">
      <c r="A13" s="14" t="s">
        <v>423</v>
      </c>
      <c r="B13" s="9">
        <v>84.483417896571396</v>
      </c>
      <c r="C13" s="9">
        <v>144.89772829607449</v>
      </c>
      <c r="D13" s="9">
        <v>131.58511749034619</v>
      </c>
      <c r="E13" s="9">
        <v>170.06601344861639</v>
      </c>
      <c r="F13" s="9">
        <v>89.818994139693544</v>
      </c>
      <c r="G13" s="9">
        <v>65.490835626371421</v>
      </c>
      <c r="H13" s="9">
        <v>91.014558361487005</v>
      </c>
      <c r="I13" s="9">
        <v>101.0996170520387</v>
      </c>
      <c r="J13" s="9">
        <v>83.998738332859318</v>
      </c>
      <c r="K13" s="9">
        <v>72.499356654002284</v>
      </c>
      <c r="L13" s="9">
        <v>65.283586907775401</v>
      </c>
      <c r="M13" s="9">
        <v>95.908950956537026</v>
      </c>
      <c r="N13" s="9">
        <v>41.396967205051773</v>
      </c>
      <c r="O13" s="9">
        <v>59.341190220175022</v>
      </c>
      <c r="P13" s="9">
        <v>57.351380391116493</v>
      </c>
      <c r="Q13" s="9">
        <v>100.1543115897455</v>
      </c>
      <c r="R13" s="9">
        <v>65.85342859008388</v>
      </c>
      <c r="S13" s="9">
        <v>60.41075829764376</v>
      </c>
      <c r="T13" s="9">
        <v>64.802015589926924</v>
      </c>
      <c r="U13" s="9">
        <v>80.347103760209009</v>
      </c>
    </row>
    <row r="14" spans="1:21" x14ac:dyDescent="0.35">
      <c r="A14" s="14" t="s">
        <v>424</v>
      </c>
      <c r="B14" s="9">
        <v>84.813315583492951</v>
      </c>
      <c r="C14" s="9">
        <v>139.03316417259009</v>
      </c>
      <c r="D14" s="9">
        <v>141.65270779410639</v>
      </c>
      <c r="E14" s="9">
        <v>170.0328291036443</v>
      </c>
      <c r="F14" s="9">
        <v>84.141438237151462</v>
      </c>
      <c r="G14" s="9">
        <v>64.642108088592892</v>
      </c>
      <c r="H14" s="9">
        <v>90.274051282831451</v>
      </c>
      <c r="I14" s="9">
        <v>103.0933687782384</v>
      </c>
      <c r="J14" s="9">
        <v>85.116862886827903</v>
      </c>
      <c r="K14" s="9">
        <v>71.709656956225487</v>
      </c>
      <c r="L14" s="9">
        <v>65.920078122001115</v>
      </c>
      <c r="M14" s="9">
        <v>95.789742926740004</v>
      </c>
      <c r="N14" s="9">
        <v>42.690039923399617</v>
      </c>
      <c r="O14" s="9">
        <v>59.507981086316398</v>
      </c>
      <c r="P14" s="9">
        <v>58.20991554368122</v>
      </c>
      <c r="Q14" s="9">
        <v>100.7744281458228</v>
      </c>
      <c r="R14" s="9">
        <v>65.770618445206537</v>
      </c>
      <c r="S14" s="9">
        <v>61.038795447445281</v>
      </c>
      <c r="T14" s="9">
        <v>64.815013510364977</v>
      </c>
      <c r="U14" s="9">
        <v>78.624202744385371</v>
      </c>
    </row>
    <row r="15" spans="1:21" x14ac:dyDescent="0.35">
      <c r="A15" s="14" t="s">
        <v>425</v>
      </c>
      <c r="B15" s="9">
        <v>84.390380782021708</v>
      </c>
      <c r="C15" s="9">
        <v>131.28197515033949</v>
      </c>
      <c r="D15" s="9">
        <v>145.85929214620489</v>
      </c>
      <c r="E15" s="9">
        <v>163.43990352297371</v>
      </c>
      <c r="F15" s="9">
        <v>80.695889563155561</v>
      </c>
      <c r="G15" s="9">
        <v>65.152354117425887</v>
      </c>
      <c r="H15" s="9">
        <v>91.256947073707224</v>
      </c>
      <c r="I15" s="9">
        <v>103.1014166930662</v>
      </c>
      <c r="J15" s="9">
        <v>85.482111800701659</v>
      </c>
      <c r="K15" s="9">
        <v>70.637896170200037</v>
      </c>
      <c r="L15" s="9">
        <v>65.810924563622365</v>
      </c>
      <c r="M15" s="9">
        <v>96.004047453299506</v>
      </c>
      <c r="N15" s="9">
        <v>44.140870425314112</v>
      </c>
      <c r="O15" s="9">
        <v>60.033753008683568</v>
      </c>
      <c r="P15" s="9">
        <v>57.737742418553992</v>
      </c>
      <c r="Q15" s="9">
        <v>101.6762463309403</v>
      </c>
      <c r="R15" s="9">
        <v>66.273026220018536</v>
      </c>
      <c r="S15" s="9">
        <v>61.594072749432208</v>
      </c>
      <c r="T15" s="9">
        <v>65.850817026927828</v>
      </c>
      <c r="U15" s="9">
        <v>78.605163336081858</v>
      </c>
    </row>
    <row r="16" spans="1:21" x14ac:dyDescent="0.35">
      <c r="A16" s="14" t="s">
        <v>426</v>
      </c>
      <c r="B16" s="9">
        <v>84.881088402954717</v>
      </c>
      <c r="C16" s="9">
        <v>131.34184612991561</v>
      </c>
      <c r="D16" s="9">
        <v>141.57711236041271</v>
      </c>
      <c r="E16" s="9">
        <v>164.05199665276851</v>
      </c>
      <c r="F16" s="9">
        <v>74.652360178951909</v>
      </c>
      <c r="G16" s="9">
        <v>63.146877416384953</v>
      </c>
      <c r="H16" s="9">
        <v>90.798816791925205</v>
      </c>
      <c r="I16" s="9">
        <v>103.3123036755099</v>
      </c>
      <c r="J16" s="9">
        <v>84.245138519942941</v>
      </c>
      <c r="K16" s="9">
        <v>70.200228437597801</v>
      </c>
      <c r="L16" s="9">
        <v>66.21207506993612</v>
      </c>
      <c r="M16" s="9">
        <v>96.587378124716267</v>
      </c>
      <c r="N16" s="9">
        <v>44.297219159774002</v>
      </c>
      <c r="O16" s="9">
        <v>60.120057314200139</v>
      </c>
      <c r="P16" s="9">
        <v>59.3497279925298</v>
      </c>
      <c r="Q16" s="9">
        <v>103.173781897129</v>
      </c>
      <c r="R16" s="9">
        <v>69.001962213361111</v>
      </c>
      <c r="S16" s="9">
        <v>62.009306976397433</v>
      </c>
      <c r="T16" s="9">
        <v>68.177546458187905</v>
      </c>
      <c r="U16" s="9">
        <v>79.669823966310304</v>
      </c>
    </row>
    <row r="17" spans="1:21" x14ac:dyDescent="0.35">
      <c r="A17" s="14" t="s">
        <v>427</v>
      </c>
      <c r="B17" s="9">
        <v>85.09856802156105</v>
      </c>
      <c r="C17" s="9">
        <v>129.8475632544303</v>
      </c>
      <c r="D17" s="9">
        <v>139.2853913346494</v>
      </c>
      <c r="E17" s="9">
        <v>161.02200896722979</v>
      </c>
      <c r="F17" s="9">
        <v>74.244737698768233</v>
      </c>
      <c r="G17" s="9">
        <v>62.798400008350058</v>
      </c>
      <c r="H17" s="9">
        <v>91.217733195592061</v>
      </c>
      <c r="I17" s="9">
        <v>103.72974470510179</v>
      </c>
      <c r="J17" s="9">
        <v>85.384414935628783</v>
      </c>
      <c r="K17" s="9">
        <v>71.868246531008225</v>
      </c>
      <c r="L17" s="9">
        <v>66.581837633061255</v>
      </c>
      <c r="M17" s="9">
        <v>98.341150505378621</v>
      </c>
      <c r="N17" s="9">
        <v>45.432044842822087</v>
      </c>
      <c r="O17" s="9">
        <v>61.622840361067588</v>
      </c>
      <c r="P17" s="9">
        <v>59.310258234704072</v>
      </c>
      <c r="Q17" s="9">
        <v>104.5990050755115</v>
      </c>
      <c r="R17" s="9">
        <v>68.50681664599189</v>
      </c>
      <c r="S17" s="9">
        <v>61.857953941337087</v>
      </c>
      <c r="T17" s="9">
        <v>68.773112096946335</v>
      </c>
      <c r="U17" s="9">
        <v>79.206431532400543</v>
      </c>
    </row>
    <row r="18" spans="1:21" x14ac:dyDescent="0.35">
      <c r="A18" s="14" t="s">
        <v>428</v>
      </c>
      <c r="B18" s="9">
        <v>85.501984257600313</v>
      </c>
      <c r="C18" s="9">
        <v>126.8658680766594</v>
      </c>
      <c r="D18" s="9">
        <v>145.2410657262121</v>
      </c>
      <c r="E18" s="9">
        <v>160.2535124865193</v>
      </c>
      <c r="F18" s="9">
        <v>73.849095077782039</v>
      </c>
      <c r="G18" s="9">
        <v>61.722905860329</v>
      </c>
      <c r="H18" s="9">
        <v>91.096020517075175</v>
      </c>
      <c r="I18" s="9">
        <v>103.4619225504315</v>
      </c>
      <c r="J18" s="9">
        <v>87.049721834203694</v>
      </c>
      <c r="K18" s="9">
        <v>71.996310707535471</v>
      </c>
      <c r="L18" s="9">
        <v>66.237822501857323</v>
      </c>
      <c r="M18" s="9">
        <v>100.3503519287562</v>
      </c>
      <c r="N18" s="9">
        <v>46.327763660742328</v>
      </c>
      <c r="O18" s="9">
        <v>62.348999671974063</v>
      </c>
      <c r="P18" s="9">
        <v>59.696144588726924</v>
      </c>
      <c r="Q18" s="9">
        <v>104.57926536449381</v>
      </c>
      <c r="R18" s="9">
        <v>69.749298457011761</v>
      </c>
      <c r="S18" s="9">
        <v>62.281006210580337</v>
      </c>
      <c r="T18" s="9">
        <v>71.66172027622116</v>
      </c>
      <c r="U18" s="9">
        <v>82.066374686616982</v>
      </c>
    </row>
    <row r="19" spans="1:21" x14ac:dyDescent="0.35">
      <c r="A19" s="14" t="s">
        <v>429</v>
      </c>
      <c r="B19" s="9">
        <v>85.711971037966109</v>
      </c>
      <c r="C19" s="9">
        <v>125.0150434538768</v>
      </c>
      <c r="D19" s="9">
        <v>137.539105988069</v>
      </c>
      <c r="E19" s="9">
        <v>158.3139166458015</v>
      </c>
      <c r="F19" s="9">
        <v>71.699759620209889</v>
      </c>
      <c r="G19" s="9">
        <v>62.689381855712199</v>
      </c>
      <c r="H19" s="9">
        <v>91.498242809918537</v>
      </c>
      <c r="I19" s="9">
        <v>103.5664620677409</v>
      </c>
      <c r="J19" s="9">
        <v>88.531180241766208</v>
      </c>
      <c r="K19" s="9">
        <v>71.998313113988601</v>
      </c>
      <c r="L19" s="9">
        <v>67.033793202999618</v>
      </c>
      <c r="M19" s="9">
        <v>99.728198967899743</v>
      </c>
      <c r="N19" s="9">
        <v>45.976182423343957</v>
      </c>
      <c r="O19" s="9">
        <v>63.1560542355706</v>
      </c>
      <c r="P19" s="9">
        <v>61.303484513067239</v>
      </c>
      <c r="Q19" s="9">
        <v>104.96436489333961</v>
      </c>
      <c r="R19" s="9">
        <v>70.205822763217583</v>
      </c>
      <c r="S19" s="9">
        <v>62.034550580872633</v>
      </c>
      <c r="T19" s="9">
        <v>72.248062808379785</v>
      </c>
      <c r="U19" s="9">
        <v>83.408545513104031</v>
      </c>
    </row>
    <row r="20" spans="1:21" x14ac:dyDescent="0.35">
      <c r="A20" s="14" t="s">
        <v>430</v>
      </c>
      <c r="B20" s="9">
        <v>84.508293351703443</v>
      </c>
      <c r="C20" s="9">
        <v>119.7817654306951</v>
      </c>
      <c r="D20" s="9">
        <v>137.48331167851109</v>
      </c>
      <c r="E20" s="9">
        <v>157.34537567227261</v>
      </c>
      <c r="F20" s="9">
        <v>72.274701637397555</v>
      </c>
      <c r="G20" s="9">
        <v>63.581609979460062</v>
      </c>
      <c r="H20" s="9">
        <v>89.873017739977001</v>
      </c>
      <c r="I20" s="9">
        <v>101.35905037367991</v>
      </c>
      <c r="J20" s="9">
        <v>85.74143682595917</v>
      </c>
      <c r="K20" s="9">
        <v>71.151148031083224</v>
      </c>
      <c r="L20" s="9">
        <v>66.651351152372769</v>
      </c>
      <c r="M20" s="9">
        <v>97.21186836428285</v>
      </c>
      <c r="N20" s="9">
        <v>45.905833090668708</v>
      </c>
      <c r="O20" s="9">
        <v>62.865637027690063</v>
      </c>
      <c r="P20" s="9">
        <v>61.887273899488868</v>
      </c>
      <c r="Q20" s="9">
        <v>102.3385238238921</v>
      </c>
      <c r="R20" s="9">
        <v>69.805513326668418</v>
      </c>
      <c r="S20" s="9">
        <v>61.001172676710659</v>
      </c>
      <c r="T20" s="9">
        <v>70.526761789651374</v>
      </c>
      <c r="U20" s="9">
        <v>81.825144823780931</v>
      </c>
    </row>
    <row r="21" spans="1:21" x14ac:dyDescent="0.35">
      <c r="A21" s="14" t="s">
        <v>431</v>
      </c>
      <c r="B21" s="9">
        <v>85.550406826807446</v>
      </c>
      <c r="C21" s="9">
        <v>118.3556566900852</v>
      </c>
      <c r="D21" s="9">
        <v>136.7405961230497</v>
      </c>
      <c r="E21" s="9">
        <v>156.65718191979931</v>
      </c>
      <c r="F21" s="9">
        <v>74.000708598413041</v>
      </c>
      <c r="G21" s="9">
        <v>65.960731148900564</v>
      </c>
      <c r="H21" s="9">
        <v>93.367311766059331</v>
      </c>
      <c r="I21" s="9">
        <v>103.1734010693939</v>
      </c>
      <c r="J21" s="9">
        <v>85.722550724523572</v>
      </c>
      <c r="K21" s="9">
        <v>71.418181019744225</v>
      </c>
      <c r="L21" s="9">
        <v>67.228985208401866</v>
      </c>
      <c r="M21" s="9">
        <v>98.539620431575955</v>
      </c>
      <c r="N21" s="9">
        <v>45.550291666231558</v>
      </c>
      <c r="O21" s="9">
        <v>63.461294518188417</v>
      </c>
      <c r="P21" s="9">
        <v>62.272202883231287</v>
      </c>
      <c r="Q21" s="9">
        <v>102.901035347771</v>
      </c>
      <c r="R21" s="9">
        <v>71.545106365013467</v>
      </c>
      <c r="S21" s="9">
        <v>62.339408762056067</v>
      </c>
      <c r="T21" s="9">
        <v>73.556754186188314</v>
      </c>
      <c r="U21" s="9">
        <v>83.456362026477166</v>
      </c>
    </row>
    <row r="22" spans="1:21" x14ac:dyDescent="0.35">
      <c r="A22" s="14" t="s">
        <v>432</v>
      </c>
      <c r="B22" s="9">
        <v>85.619017735102318</v>
      </c>
      <c r="C22" s="9">
        <v>116.6558443248535</v>
      </c>
      <c r="D22" s="9">
        <v>142.95898456464431</v>
      </c>
      <c r="E22" s="9">
        <v>153.931522177885</v>
      </c>
      <c r="F22" s="9">
        <v>75.926599022689018</v>
      </c>
      <c r="G22" s="9">
        <v>68.089537341076095</v>
      </c>
      <c r="H22" s="9">
        <v>93.190381772189639</v>
      </c>
      <c r="I22" s="9">
        <v>102.6579404991093</v>
      </c>
      <c r="J22" s="9">
        <v>85.49755734442536</v>
      </c>
      <c r="K22" s="9">
        <v>71.898468940834121</v>
      </c>
      <c r="L22" s="9">
        <v>68.315169626862399</v>
      </c>
      <c r="M22" s="9">
        <v>97.84549852270078</v>
      </c>
      <c r="N22" s="9">
        <v>46.1924413357711</v>
      </c>
      <c r="O22" s="9">
        <v>64.310399226504657</v>
      </c>
      <c r="P22" s="9">
        <v>63.104093291465979</v>
      </c>
      <c r="Q22" s="9">
        <v>101.8410336821955</v>
      </c>
      <c r="R22" s="9">
        <v>72.019036790362165</v>
      </c>
      <c r="S22" s="9">
        <v>64.066905576778339</v>
      </c>
      <c r="T22" s="9">
        <v>71.119238026440101</v>
      </c>
      <c r="U22" s="9">
        <v>84.540218211143596</v>
      </c>
    </row>
    <row r="23" spans="1:21" x14ac:dyDescent="0.35">
      <c r="A23" s="14" t="s">
        <v>433</v>
      </c>
      <c r="B23" s="9">
        <v>86.319503712031235</v>
      </c>
      <c r="C23" s="9">
        <v>118.5866640568707</v>
      </c>
      <c r="D23" s="9">
        <v>134.66293447249711</v>
      </c>
      <c r="E23" s="9">
        <v>151.27524895917571</v>
      </c>
      <c r="F23" s="9">
        <v>76.818977308990128</v>
      </c>
      <c r="G23" s="9">
        <v>67.038663543830353</v>
      </c>
      <c r="H23" s="9">
        <v>92.53796161155644</v>
      </c>
      <c r="I23" s="9">
        <v>104.2510546039543</v>
      </c>
      <c r="J23" s="9">
        <v>87.955044647508117</v>
      </c>
      <c r="K23" s="9">
        <v>73.191769571386558</v>
      </c>
      <c r="L23" s="9">
        <v>70.84088168811256</v>
      </c>
      <c r="M23" s="9">
        <v>99.531946173168748</v>
      </c>
      <c r="N23" s="9">
        <v>47.654834751601918</v>
      </c>
      <c r="O23" s="9">
        <v>65.148863962902638</v>
      </c>
      <c r="P23" s="9">
        <v>65.047660004756622</v>
      </c>
      <c r="Q23" s="9">
        <v>102.3719457239048</v>
      </c>
      <c r="R23" s="9">
        <v>72.291531099493241</v>
      </c>
      <c r="S23" s="9">
        <v>63.904313351122447</v>
      </c>
      <c r="T23" s="9">
        <v>73.894930640507013</v>
      </c>
      <c r="U23" s="9">
        <v>84.584100245099947</v>
      </c>
    </row>
    <row r="24" spans="1:21" x14ac:dyDescent="0.35">
      <c r="A24" s="14" t="s">
        <v>434</v>
      </c>
      <c r="B24" s="9">
        <v>86.048979694750841</v>
      </c>
      <c r="C24" s="9">
        <v>108.6645907193123</v>
      </c>
      <c r="D24" s="9">
        <v>138.16926995585749</v>
      </c>
      <c r="E24" s="9">
        <v>150.09591556964639</v>
      </c>
      <c r="F24" s="9">
        <v>78.747772681468362</v>
      </c>
      <c r="G24" s="9">
        <v>67.853101236483653</v>
      </c>
      <c r="H24" s="9">
        <v>91.71769009568888</v>
      </c>
      <c r="I24" s="9">
        <v>104.5064620209354</v>
      </c>
      <c r="J24" s="9">
        <v>88.589244028517584</v>
      </c>
      <c r="K24" s="9">
        <v>72.614161446849025</v>
      </c>
      <c r="L24" s="9">
        <v>69.99088798861591</v>
      </c>
      <c r="M24" s="9">
        <v>99.43602957942997</v>
      </c>
      <c r="N24" s="9">
        <v>48.068607269816233</v>
      </c>
      <c r="O24" s="9">
        <v>65.764631742169115</v>
      </c>
      <c r="P24" s="9">
        <v>65.090473603480277</v>
      </c>
      <c r="Q24" s="9">
        <v>102.2409196036272</v>
      </c>
      <c r="R24" s="9">
        <v>71.174205847032951</v>
      </c>
      <c r="S24" s="9">
        <v>63.654046798822407</v>
      </c>
      <c r="T24" s="9">
        <v>76.03049955863068</v>
      </c>
      <c r="U24" s="9">
        <v>84.720373746835747</v>
      </c>
    </row>
    <row r="25" spans="1:21" x14ac:dyDescent="0.35">
      <c r="A25" s="14" t="s">
        <v>435</v>
      </c>
      <c r="B25" s="9">
        <v>86.61193722058205</v>
      </c>
      <c r="C25" s="9">
        <v>105.91867126170121</v>
      </c>
      <c r="D25" s="9">
        <v>140.95063307729231</v>
      </c>
      <c r="E25" s="9">
        <v>149.47633558045149</v>
      </c>
      <c r="F25" s="9">
        <v>75.615504439391046</v>
      </c>
      <c r="G25" s="9">
        <v>66.206744587391995</v>
      </c>
      <c r="H25" s="9">
        <v>93.515735749872803</v>
      </c>
      <c r="I25" s="9">
        <v>104.6986765277961</v>
      </c>
      <c r="J25" s="9">
        <v>88.061736327902935</v>
      </c>
      <c r="K25" s="9">
        <v>71.597241364307877</v>
      </c>
      <c r="L25" s="9">
        <v>71.842081880205484</v>
      </c>
      <c r="M25" s="9">
        <v>100.8723169774933</v>
      </c>
      <c r="N25" s="9">
        <v>49.691061552181807</v>
      </c>
      <c r="O25" s="9">
        <v>66.70047853644094</v>
      </c>
      <c r="P25" s="9">
        <v>66.23053395886096</v>
      </c>
      <c r="Q25" s="9">
        <v>101.9002371801501</v>
      </c>
      <c r="R25" s="9">
        <v>73.341607045762302</v>
      </c>
      <c r="S25" s="9">
        <v>64.364136732713888</v>
      </c>
      <c r="T25" s="9">
        <v>75.778257556232404</v>
      </c>
      <c r="U25" s="9">
        <v>85.816300516251715</v>
      </c>
    </row>
    <row r="26" spans="1:21" x14ac:dyDescent="0.35">
      <c r="A26" s="14" t="s">
        <v>436</v>
      </c>
      <c r="B26" s="9">
        <v>86.462720196020541</v>
      </c>
      <c r="C26" s="9">
        <v>105.9107342032997</v>
      </c>
      <c r="D26" s="9">
        <v>135.52063561227271</v>
      </c>
      <c r="E26" s="9">
        <v>146.67246878271919</v>
      </c>
      <c r="F26" s="9">
        <v>73.473489880600866</v>
      </c>
      <c r="G26" s="9">
        <v>66.320688097441376</v>
      </c>
      <c r="H26" s="9">
        <v>94.158451092962864</v>
      </c>
      <c r="I26" s="9">
        <v>105.4016583855759</v>
      </c>
      <c r="J26" s="9">
        <v>89.264065475009957</v>
      </c>
      <c r="K26" s="9">
        <v>72.683884149670746</v>
      </c>
      <c r="L26" s="9">
        <v>71.017579182167609</v>
      </c>
      <c r="M26" s="9">
        <v>101.2073865542563</v>
      </c>
      <c r="N26" s="9">
        <v>49.190291391090391</v>
      </c>
      <c r="O26" s="9">
        <v>65.57294797129714</v>
      </c>
      <c r="P26" s="9">
        <v>65.85514155500563</v>
      </c>
      <c r="Q26" s="9">
        <v>102.1400961490795</v>
      </c>
      <c r="R26" s="9">
        <v>72.211152754745427</v>
      </c>
      <c r="S26" s="9">
        <v>64.688579333070848</v>
      </c>
      <c r="T26" s="9">
        <v>77.965759856238307</v>
      </c>
      <c r="U26" s="9">
        <v>85.437832176207195</v>
      </c>
    </row>
    <row r="27" spans="1:21" x14ac:dyDescent="0.35">
      <c r="A27" s="14" t="s">
        <v>437</v>
      </c>
      <c r="B27" s="9">
        <v>86.336104379566891</v>
      </c>
      <c r="C27" s="9">
        <v>108.4647688907931</v>
      </c>
      <c r="D27" s="9">
        <v>133.4962462092526</v>
      </c>
      <c r="E27" s="9">
        <v>144.79406868505549</v>
      </c>
      <c r="F27" s="9">
        <v>74.003047227820119</v>
      </c>
      <c r="G27" s="9">
        <v>67.490744947026656</v>
      </c>
      <c r="H27" s="9">
        <v>94.933572751394649</v>
      </c>
      <c r="I27" s="9">
        <v>104.6858319409648</v>
      </c>
      <c r="J27" s="9">
        <v>86.723450833741055</v>
      </c>
      <c r="K27" s="9">
        <v>72.642131949748347</v>
      </c>
      <c r="L27" s="9">
        <v>71.583948775312905</v>
      </c>
      <c r="M27" s="9">
        <v>101.4620625873939</v>
      </c>
      <c r="N27" s="9">
        <v>49.474037385736437</v>
      </c>
      <c r="O27" s="9">
        <v>65.334661555209934</v>
      </c>
      <c r="P27" s="9">
        <v>65.275038274353776</v>
      </c>
      <c r="Q27" s="9">
        <v>102.74820085806159</v>
      </c>
      <c r="R27" s="9">
        <v>72.348658137496059</v>
      </c>
      <c r="S27" s="9">
        <v>65.85672979776767</v>
      </c>
      <c r="T27" s="9">
        <v>77.84572145788978</v>
      </c>
      <c r="U27" s="9">
        <v>86.313901318327382</v>
      </c>
    </row>
    <row r="28" spans="1:21" x14ac:dyDescent="0.35">
      <c r="A28" s="14" t="s">
        <v>438</v>
      </c>
      <c r="B28" s="9">
        <v>86.140109955286633</v>
      </c>
      <c r="C28" s="9">
        <v>107.31137380639591</v>
      </c>
      <c r="D28" s="9">
        <v>129.6099266315891</v>
      </c>
      <c r="E28" s="9">
        <v>141.6559614084496</v>
      </c>
      <c r="F28" s="9">
        <v>74.675141609991925</v>
      </c>
      <c r="G28" s="9">
        <v>66.314504109391407</v>
      </c>
      <c r="H28" s="9">
        <v>94.707940207398437</v>
      </c>
      <c r="I28" s="9">
        <v>104.2362347741756</v>
      </c>
      <c r="J28" s="9">
        <v>88.344567078322157</v>
      </c>
      <c r="K28" s="9">
        <v>73.067729172248761</v>
      </c>
      <c r="L28" s="9">
        <v>71.371371982891276</v>
      </c>
      <c r="M28" s="9">
        <v>100.42454135243671</v>
      </c>
      <c r="N28" s="9">
        <v>49.732915651662687</v>
      </c>
      <c r="O28" s="9">
        <v>64.869930140061527</v>
      </c>
      <c r="P28" s="9">
        <v>64.710911306539003</v>
      </c>
      <c r="Q28" s="9">
        <v>104.0125918011105</v>
      </c>
      <c r="R28" s="9">
        <v>73.179389978161481</v>
      </c>
      <c r="S28" s="9">
        <v>66.67230201444444</v>
      </c>
      <c r="T28" s="9">
        <v>77.326785934555602</v>
      </c>
      <c r="U28" s="9">
        <v>85.876363415827115</v>
      </c>
    </row>
    <row r="29" spans="1:21" x14ac:dyDescent="0.35">
      <c r="A29" s="14" t="s">
        <v>439</v>
      </c>
      <c r="B29" s="9">
        <v>85.747645655376743</v>
      </c>
      <c r="C29" s="9">
        <v>105.4926376759981</v>
      </c>
      <c r="D29" s="9">
        <v>123.3486513319301</v>
      </c>
      <c r="E29" s="9">
        <v>139.09825968324361</v>
      </c>
      <c r="F29" s="9">
        <v>76.30492896258275</v>
      </c>
      <c r="G29" s="9">
        <v>63.649058168967777</v>
      </c>
      <c r="H29" s="9">
        <v>93.56199882641171</v>
      </c>
      <c r="I29" s="9">
        <v>103.7149171121295</v>
      </c>
      <c r="J29" s="9">
        <v>87.66629423901729</v>
      </c>
      <c r="K29" s="9">
        <v>74.167644031002382</v>
      </c>
      <c r="L29" s="9">
        <v>70.573063576766842</v>
      </c>
      <c r="M29" s="9">
        <v>99.586799780383117</v>
      </c>
      <c r="N29" s="9">
        <v>48.915434029522061</v>
      </c>
      <c r="O29" s="9">
        <v>64.589385760341912</v>
      </c>
      <c r="P29" s="9">
        <v>65.287407654105195</v>
      </c>
      <c r="Q29" s="9">
        <v>103.9529580117885</v>
      </c>
      <c r="R29" s="9">
        <v>73.521101191393541</v>
      </c>
      <c r="S29" s="9">
        <v>66.617416831379387</v>
      </c>
      <c r="T29" s="9">
        <v>78.652961895605074</v>
      </c>
      <c r="U29" s="9">
        <v>86.340390933414156</v>
      </c>
    </row>
    <row r="30" spans="1:21" x14ac:dyDescent="0.35">
      <c r="A30" s="14" t="s">
        <v>440</v>
      </c>
      <c r="B30" s="9">
        <v>86.370906445755736</v>
      </c>
      <c r="C30" s="9">
        <v>105.32338467557641</v>
      </c>
      <c r="D30" s="9">
        <v>119.9979643065119</v>
      </c>
      <c r="E30" s="9">
        <v>138.51800177545081</v>
      </c>
      <c r="F30" s="9">
        <v>73.023101099054273</v>
      </c>
      <c r="G30" s="9">
        <v>66.40815100581537</v>
      </c>
      <c r="H30" s="9">
        <v>94.596950892341937</v>
      </c>
      <c r="I30" s="9">
        <v>104.4180127052128</v>
      </c>
      <c r="J30" s="9">
        <v>89.767141575525287</v>
      </c>
      <c r="K30" s="9">
        <v>74.409802782966707</v>
      </c>
      <c r="L30" s="9">
        <v>71.274663489090912</v>
      </c>
      <c r="M30" s="9">
        <v>100.7848689428657</v>
      </c>
      <c r="N30" s="9">
        <v>50.437357579274121</v>
      </c>
      <c r="O30" s="9">
        <v>65.102734918972303</v>
      </c>
      <c r="P30" s="9">
        <v>65.788854252240029</v>
      </c>
      <c r="Q30" s="9">
        <v>104.22198109919221</v>
      </c>
      <c r="R30" s="9">
        <v>75.670575361878221</v>
      </c>
      <c r="S30" s="9">
        <v>66.573156356306001</v>
      </c>
      <c r="T30" s="9">
        <v>79.608554189730327</v>
      </c>
      <c r="U30" s="9">
        <v>86.453703617161139</v>
      </c>
    </row>
    <row r="31" spans="1:21" x14ac:dyDescent="0.35">
      <c r="A31" s="14" t="s">
        <v>441</v>
      </c>
      <c r="B31" s="9">
        <v>86.502355160879361</v>
      </c>
      <c r="C31" s="9">
        <v>98.109205282833457</v>
      </c>
      <c r="D31" s="9">
        <v>123.5098824145348</v>
      </c>
      <c r="E31" s="9">
        <v>138.3224812299469</v>
      </c>
      <c r="F31" s="9">
        <v>75.227037532004459</v>
      </c>
      <c r="G31" s="9">
        <v>63.776756185193648</v>
      </c>
      <c r="H31" s="9">
        <v>94.733501912595457</v>
      </c>
      <c r="I31" s="9">
        <v>104.49701864111439</v>
      </c>
      <c r="J31" s="9">
        <v>90.639881497481511</v>
      </c>
      <c r="K31" s="9">
        <v>75.42172114775255</v>
      </c>
      <c r="L31" s="9">
        <v>70.548288562027267</v>
      </c>
      <c r="M31" s="9">
        <v>99.74958104331634</v>
      </c>
      <c r="N31" s="9">
        <v>50.311353674643577</v>
      </c>
      <c r="O31" s="9">
        <v>65.5112802373162</v>
      </c>
      <c r="P31" s="9">
        <v>65.030603234087465</v>
      </c>
      <c r="Q31" s="9">
        <v>105.4141930303977</v>
      </c>
      <c r="R31" s="9">
        <v>76.648451786841434</v>
      </c>
      <c r="S31" s="9">
        <v>67.268250371332357</v>
      </c>
      <c r="T31" s="9">
        <v>79.528695628042726</v>
      </c>
      <c r="U31" s="9">
        <v>86.718850289179159</v>
      </c>
    </row>
    <row r="32" spans="1:21" x14ac:dyDescent="0.35">
      <c r="A32" s="14" t="s">
        <v>442</v>
      </c>
      <c r="B32" s="9">
        <v>86.434257695268116</v>
      </c>
      <c r="C32" s="9">
        <v>102.5865320172383</v>
      </c>
      <c r="D32" s="9">
        <v>116.5787365042677</v>
      </c>
      <c r="E32" s="9">
        <v>132.12176880565019</v>
      </c>
      <c r="F32" s="9">
        <v>72.940624226872174</v>
      </c>
      <c r="G32" s="9">
        <v>64.44889307202105</v>
      </c>
      <c r="H32" s="9">
        <v>94.71724811675206</v>
      </c>
      <c r="I32" s="9">
        <v>104.5184244944853</v>
      </c>
      <c r="J32" s="9">
        <v>91.156665160360788</v>
      </c>
      <c r="K32" s="9">
        <v>76.445472746947772</v>
      </c>
      <c r="L32" s="9">
        <v>71.005257859090193</v>
      </c>
      <c r="M32" s="9">
        <v>100.59562452645849</v>
      </c>
      <c r="N32" s="9">
        <v>51.381530791320152</v>
      </c>
      <c r="O32" s="9">
        <v>65.999753135558365</v>
      </c>
      <c r="P32" s="9">
        <v>65.838452304297618</v>
      </c>
      <c r="Q32" s="9">
        <v>106.835846271059</v>
      </c>
      <c r="R32" s="9">
        <v>77.251592041639213</v>
      </c>
      <c r="S32" s="9">
        <v>67.696802630194028</v>
      </c>
      <c r="T32" s="9">
        <v>77.915320037093721</v>
      </c>
      <c r="U32" s="9">
        <v>87.431856104221353</v>
      </c>
    </row>
    <row r="33" spans="1:21" x14ac:dyDescent="0.35">
      <c r="A33" s="14" t="s">
        <v>443</v>
      </c>
      <c r="B33" s="9">
        <v>86.687657245254385</v>
      </c>
      <c r="C33" s="9">
        <v>104.3458199769882</v>
      </c>
      <c r="D33" s="9">
        <v>117.3376062332238</v>
      </c>
      <c r="E33" s="9">
        <v>131.30931641002161</v>
      </c>
      <c r="F33" s="9">
        <v>71.427840963341282</v>
      </c>
      <c r="G33" s="9">
        <v>65.324422127011445</v>
      </c>
      <c r="H33" s="9">
        <v>95.331278522878719</v>
      </c>
      <c r="I33" s="9">
        <v>104.3234203736389</v>
      </c>
      <c r="J33" s="9">
        <v>90.010246785365993</v>
      </c>
      <c r="K33" s="9">
        <v>76.758126539353981</v>
      </c>
      <c r="L33" s="9">
        <v>71.69024937064485</v>
      </c>
      <c r="M33" s="9">
        <v>99.568916587696464</v>
      </c>
      <c r="N33" s="9">
        <v>53.010582572863413</v>
      </c>
      <c r="O33" s="9">
        <v>67.258767100825125</v>
      </c>
      <c r="P33" s="9">
        <v>65.920051462318398</v>
      </c>
      <c r="Q33" s="9">
        <v>108.3855378397337</v>
      </c>
      <c r="R33" s="9">
        <v>77.531222124012118</v>
      </c>
      <c r="S33" s="9">
        <v>68.385472488320687</v>
      </c>
      <c r="T33" s="9">
        <v>77.472600797822025</v>
      </c>
      <c r="U33" s="9">
        <v>87.660748826804351</v>
      </c>
    </row>
    <row r="34" spans="1:21" x14ac:dyDescent="0.35">
      <c r="A34" s="14" t="s">
        <v>444</v>
      </c>
      <c r="B34" s="9">
        <v>86.79257353608017</v>
      </c>
      <c r="C34" s="9">
        <v>107.7866113543962</v>
      </c>
      <c r="D34" s="9">
        <v>124.7975131845246</v>
      </c>
      <c r="E34" s="9">
        <v>129.75938221694861</v>
      </c>
      <c r="F34" s="9">
        <v>69.465018844324916</v>
      </c>
      <c r="G34" s="9">
        <v>64.218968042202135</v>
      </c>
      <c r="H34" s="9">
        <v>96.03097540724211</v>
      </c>
      <c r="I34" s="9">
        <v>105.0152820387129</v>
      </c>
      <c r="J34" s="9">
        <v>88.382639568515458</v>
      </c>
      <c r="K34" s="9">
        <v>78.234636526923225</v>
      </c>
      <c r="L34" s="9">
        <v>72.222439950250646</v>
      </c>
      <c r="M34" s="9">
        <v>99.124222328028281</v>
      </c>
      <c r="N34" s="9">
        <v>52.340218658229027</v>
      </c>
      <c r="O34" s="9">
        <v>67.903776804145934</v>
      </c>
      <c r="P34" s="9">
        <v>65.606756321328035</v>
      </c>
      <c r="Q34" s="9">
        <v>108.66313543222221</v>
      </c>
      <c r="R34" s="9">
        <v>77.980253758689116</v>
      </c>
      <c r="S34" s="9">
        <v>68.062710808985713</v>
      </c>
      <c r="T34" s="9">
        <v>77.37727122737266</v>
      </c>
      <c r="U34" s="9">
        <v>88.202374370990796</v>
      </c>
    </row>
    <row r="35" spans="1:21" x14ac:dyDescent="0.35">
      <c r="A35" s="14" t="s">
        <v>445</v>
      </c>
      <c r="B35" s="9">
        <v>86.372926840957874</v>
      </c>
      <c r="C35" s="9">
        <v>108.9276003259002</v>
      </c>
      <c r="D35" s="9">
        <v>122.43657129869921</v>
      </c>
      <c r="E35" s="9">
        <v>130.19466336647241</v>
      </c>
      <c r="F35" s="9">
        <v>68.312389282664526</v>
      </c>
      <c r="G35" s="9">
        <v>62.288025490876507</v>
      </c>
      <c r="H35" s="9">
        <v>95.475637244784807</v>
      </c>
      <c r="I35" s="9">
        <v>104.5456529974082</v>
      </c>
      <c r="J35" s="9">
        <v>86.096179677286571</v>
      </c>
      <c r="K35" s="9">
        <v>77.176101961215537</v>
      </c>
      <c r="L35" s="9">
        <v>70.071073210163618</v>
      </c>
      <c r="M35" s="9">
        <v>98.396247348814995</v>
      </c>
      <c r="N35" s="9">
        <v>52.396309970802832</v>
      </c>
      <c r="O35" s="9">
        <v>67.194025481229133</v>
      </c>
      <c r="P35" s="9">
        <v>64.745450129536351</v>
      </c>
      <c r="Q35" s="9">
        <v>107.3789096533305</v>
      </c>
      <c r="R35" s="9">
        <v>78.380737191424132</v>
      </c>
      <c r="S35" s="9">
        <v>68.705305856397729</v>
      </c>
      <c r="T35" s="9">
        <v>77.80258849706658</v>
      </c>
      <c r="U35" s="9">
        <v>90.575278679105665</v>
      </c>
    </row>
    <row r="36" spans="1:21" x14ac:dyDescent="0.35">
      <c r="A36" s="14" t="s">
        <v>446</v>
      </c>
      <c r="B36" s="9">
        <v>87.253381048975129</v>
      </c>
      <c r="C36" s="9">
        <v>107.8878312109355</v>
      </c>
      <c r="D36" s="9">
        <v>104.1209937969698</v>
      </c>
      <c r="E36" s="9">
        <v>125.80389586002561</v>
      </c>
      <c r="F36" s="9">
        <v>66.724923408241239</v>
      </c>
      <c r="G36" s="9">
        <v>62.993745711235519</v>
      </c>
      <c r="H36" s="9">
        <v>98.547518071710556</v>
      </c>
      <c r="I36" s="9">
        <v>105.7745721759978</v>
      </c>
      <c r="J36" s="9">
        <v>86.931249475099932</v>
      </c>
      <c r="K36" s="9">
        <v>79.22295182939493</v>
      </c>
      <c r="L36" s="9">
        <v>69.660213624945769</v>
      </c>
      <c r="M36" s="9">
        <v>99.829655302018551</v>
      </c>
      <c r="N36" s="9">
        <v>53.567144019502678</v>
      </c>
      <c r="O36" s="9">
        <v>68.236433698515867</v>
      </c>
      <c r="P36" s="9">
        <v>68.113369169719249</v>
      </c>
      <c r="Q36" s="9">
        <v>109.13149083398091</v>
      </c>
      <c r="R36" s="9">
        <v>79.61650999288527</v>
      </c>
      <c r="S36" s="9">
        <v>69.994607650803118</v>
      </c>
      <c r="T36" s="9">
        <v>79.114520757571142</v>
      </c>
      <c r="U36" s="9">
        <v>89.021151854755871</v>
      </c>
    </row>
    <row r="37" spans="1:21" x14ac:dyDescent="0.35">
      <c r="A37" s="14" t="s">
        <v>447</v>
      </c>
      <c r="B37" s="9">
        <v>86.93810028092625</v>
      </c>
      <c r="C37" s="9">
        <v>109.78108329610311</v>
      </c>
      <c r="D37" s="9">
        <v>106.75657157976271</v>
      </c>
      <c r="E37" s="9">
        <v>125.6033813453041</v>
      </c>
      <c r="F37" s="9">
        <v>67.040911568705681</v>
      </c>
      <c r="G37" s="9">
        <v>63.736082877350029</v>
      </c>
      <c r="H37" s="9">
        <v>97.735188610054408</v>
      </c>
      <c r="I37" s="9">
        <v>106.0731908140305</v>
      </c>
      <c r="J37" s="9">
        <v>86.809747178821013</v>
      </c>
      <c r="K37" s="9">
        <v>79.528350850928007</v>
      </c>
      <c r="L37" s="9">
        <v>69.15950320901608</v>
      </c>
      <c r="M37" s="9">
        <v>95.919758031518128</v>
      </c>
      <c r="N37" s="9">
        <v>54.320048277276371</v>
      </c>
      <c r="O37" s="9">
        <v>67.358472877414471</v>
      </c>
      <c r="P37" s="9">
        <v>67.788251152045348</v>
      </c>
      <c r="Q37" s="9">
        <v>108.7063891984828</v>
      </c>
      <c r="R37" s="9">
        <v>78.666253368103469</v>
      </c>
      <c r="S37" s="9">
        <v>70.419565044865379</v>
      </c>
      <c r="T37" s="9">
        <v>79.30248262743315</v>
      </c>
      <c r="U37" s="9">
        <v>87.77366606373927</v>
      </c>
    </row>
    <row r="38" spans="1:21" x14ac:dyDescent="0.35">
      <c r="A38" s="14" t="s">
        <v>448</v>
      </c>
      <c r="B38" s="9">
        <v>87.139212856626784</v>
      </c>
      <c r="C38" s="9">
        <v>110.79274103442479</v>
      </c>
      <c r="D38" s="9">
        <v>105.4652594303393</v>
      </c>
      <c r="E38" s="9">
        <v>125.3414120228892</v>
      </c>
      <c r="F38" s="9">
        <v>67.909723699048968</v>
      </c>
      <c r="G38" s="9">
        <v>63.091364662118963</v>
      </c>
      <c r="H38" s="9">
        <v>96.464425911068915</v>
      </c>
      <c r="I38" s="9">
        <v>104.95993934880249</v>
      </c>
      <c r="J38" s="9">
        <v>87.126066475355429</v>
      </c>
      <c r="K38" s="9">
        <v>78.935855430424638</v>
      </c>
      <c r="L38" s="9">
        <v>69.137846142425147</v>
      </c>
      <c r="M38" s="9">
        <v>95.311268881591843</v>
      </c>
      <c r="N38" s="9">
        <v>55.350756842191792</v>
      </c>
      <c r="O38" s="9">
        <v>67.953432190290542</v>
      </c>
      <c r="P38" s="9">
        <v>69.206244874644838</v>
      </c>
      <c r="Q38" s="9">
        <v>109.87545160727539</v>
      </c>
      <c r="R38" s="9">
        <v>78.940543438361175</v>
      </c>
      <c r="S38" s="9">
        <v>71.605044671064888</v>
      </c>
      <c r="T38" s="9">
        <v>81.023264797389004</v>
      </c>
      <c r="U38" s="9">
        <v>89.435321459359557</v>
      </c>
    </row>
    <row r="39" spans="1:21" x14ac:dyDescent="0.35">
      <c r="A39" s="14" t="s">
        <v>449</v>
      </c>
      <c r="B39" s="9">
        <v>88.198283678476955</v>
      </c>
      <c r="C39" s="9">
        <v>110.154973974404</v>
      </c>
      <c r="D39" s="9">
        <v>107.8881157312526</v>
      </c>
      <c r="E39" s="9">
        <v>124.2828601113951</v>
      </c>
      <c r="F39" s="9">
        <v>67.769854751175757</v>
      </c>
      <c r="G39" s="9">
        <v>63.64352396558057</v>
      </c>
      <c r="H39" s="9">
        <v>98.670806896299084</v>
      </c>
      <c r="I39" s="9">
        <v>106.0401830861634</v>
      </c>
      <c r="J39" s="9">
        <v>88.373758668702365</v>
      </c>
      <c r="K39" s="9">
        <v>81.211930891826071</v>
      </c>
      <c r="L39" s="9">
        <v>70.611035610291651</v>
      </c>
      <c r="M39" s="9">
        <v>97.578079863354191</v>
      </c>
      <c r="N39" s="9">
        <v>59.004874768951026</v>
      </c>
      <c r="O39" s="9">
        <v>69.542478092848881</v>
      </c>
      <c r="P39" s="9">
        <v>70.132210921396208</v>
      </c>
      <c r="Q39" s="9">
        <v>111.2114608345621</v>
      </c>
      <c r="R39" s="9">
        <v>80.358024047369994</v>
      </c>
      <c r="S39" s="9">
        <v>72.472415196443947</v>
      </c>
      <c r="T39" s="9">
        <v>80.073868071272202</v>
      </c>
      <c r="U39" s="9">
        <v>87.495845938021432</v>
      </c>
    </row>
    <row r="40" spans="1:21" x14ac:dyDescent="0.35">
      <c r="A40" s="14" t="s">
        <v>450</v>
      </c>
      <c r="B40" s="9">
        <v>88.276987078082072</v>
      </c>
      <c r="C40" s="9">
        <v>116.6395394442192</v>
      </c>
      <c r="D40" s="9">
        <v>109.9854202301362</v>
      </c>
      <c r="E40" s="9">
        <v>123.5178974004431</v>
      </c>
      <c r="F40" s="9">
        <v>69.326537213618337</v>
      </c>
      <c r="G40" s="9">
        <v>63.006456405283757</v>
      </c>
      <c r="H40" s="9">
        <v>98.941495408575136</v>
      </c>
      <c r="I40" s="9">
        <v>104.78433698399429</v>
      </c>
      <c r="J40" s="9">
        <v>87.292281421623386</v>
      </c>
      <c r="K40" s="9">
        <v>81.791031049954299</v>
      </c>
      <c r="L40" s="9">
        <v>71.389951413456885</v>
      </c>
      <c r="M40" s="9">
        <v>98.321078664680627</v>
      </c>
      <c r="N40" s="9">
        <v>58.641581842103633</v>
      </c>
      <c r="O40" s="9">
        <v>70.538965898204012</v>
      </c>
      <c r="P40" s="9">
        <v>70.153395615286556</v>
      </c>
      <c r="Q40" s="9">
        <v>110.30096057994351</v>
      </c>
      <c r="R40" s="9">
        <v>80.863920744033578</v>
      </c>
      <c r="S40" s="9">
        <v>72.742268599105387</v>
      </c>
      <c r="T40" s="9">
        <v>82.077112055145562</v>
      </c>
      <c r="U40" s="9">
        <v>87.501365145706302</v>
      </c>
    </row>
    <row r="41" spans="1:21" x14ac:dyDescent="0.35">
      <c r="A41" s="14" t="s">
        <v>451</v>
      </c>
      <c r="B41" s="9">
        <v>88.188373479007254</v>
      </c>
      <c r="C41" s="9">
        <v>111.3535656541399</v>
      </c>
      <c r="D41" s="9">
        <v>111.48835284016479</v>
      </c>
      <c r="E41" s="9">
        <v>121.67736340102999</v>
      </c>
      <c r="F41" s="9">
        <v>68.150166037063656</v>
      </c>
      <c r="G41" s="9">
        <v>65.852719870300618</v>
      </c>
      <c r="H41" s="9">
        <v>99.107452774577695</v>
      </c>
      <c r="I41" s="9">
        <v>103.9342535143907</v>
      </c>
      <c r="J41" s="9">
        <v>87.516812122337811</v>
      </c>
      <c r="K41" s="9">
        <v>78.35888007732639</v>
      </c>
      <c r="L41" s="9">
        <v>72.400346773203694</v>
      </c>
      <c r="M41" s="9">
        <v>99.196978653149856</v>
      </c>
      <c r="N41" s="9">
        <v>59.721813544612857</v>
      </c>
      <c r="O41" s="9">
        <v>71.278869899552888</v>
      </c>
      <c r="P41" s="9">
        <v>69.83980959938458</v>
      </c>
      <c r="Q41" s="9">
        <v>108.9364165959104</v>
      </c>
      <c r="R41" s="9">
        <v>82.801428162110895</v>
      </c>
      <c r="S41" s="9">
        <v>74.216999128940728</v>
      </c>
      <c r="T41" s="9">
        <v>82.841213809406838</v>
      </c>
      <c r="U41" s="9">
        <v>87.464388514722046</v>
      </c>
    </row>
    <row r="42" spans="1:21" x14ac:dyDescent="0.35">
      <c r="A42" s="14" t="s">
        <v>452</v>
      </c>
      <c r="B42" s="9">
        <v>88.81444133969525</v>
      </c>
      <c r="C42" s="9">
        <v>105.2572838922304</v>
      </c>
      <c r="D42" s="9">
        <v>109.42601198595069</v>
      </c>
      <c r="E42" s="9">
        <v>119.9287515649778</v>
      </c>
      <c r="F42" s="9">
        <v>70.575914354696295</v>
      </c>
      <c r="G42" s="9">
        <v>67.194463385525609</v>
      </c>
      <c r="H42" s="9">
        <v>100.4084507282704</v>
      </c>
      <c r="I42" s="9">
        <v>104.4930315277266</v>
      </c>
      <c r="J42" s="9">
        <v>88.16572688590395</v>
      </c>
      <c r="K42" s="9">
        <v>78.659869628525456</v>
      </c>
      <c r="L42" s="9">
        <v>72.803456964649783</v>
      </c>
      <c r="M42" s="9">
        <v>99.639345427983812</v>
      </c>
      <c r="N42" s="9">
        <v>62.471509477336383</v>
      </c>
      <c r="O42" s="9">
        <v>72.7893224912888</v>
      </c>
      <c r="P42" s="9">
        <v>72.35367015075758</v>
      </c>
      <c r="Q42" s="9">
        <v>110.7857724509475</v>
      </c>
      <c r="R42" s="9">
        <v>82.970199813306095</v>
      </c>
      <c r="S42" s="9">
        <v>75.034491979200695</v>
      </c>
      <c r="T42" s="9">
        <v>80.786897004994927</v>
      </c>
      <c r="U42" s="9">
        <v>88.421845636056858</v>
      </c>
    </row>
    <row r="43" spans="1:21" x14ac:dyDescent="0.35">
      <c r="A43" s="14" t="s">
        <v>453</v>
      </c>
      <c r="B43" s="9">
        <v>88.79578937664148</v>
      </c>
      <c r="C43" s="9">
        <v>112.1259274268334</v>
      </c>
      <c r="D43" s="9">
        <v>112.5361256773452</v>
      </c>
      <c r="E43" s="9">
        <v>117.5024399547753</v>
      </c>
      <c r="F43" s="9">
        <v>69.844734154486858</v>
      </c>
      <c r="G43" s="9">
        <v>66.523796991436882</v>
      </c>
      <c r="H43" s="9">
        <v>100.7561084105308</v>
      </c>
      <c r="I43" s="9">
        <v>103.92818176172609</v>
      </c>
      <c r="J43" s="9">
        <v>88.537881478138885</v>
      </c>
      <c r="K43" s="9">
        <v>78.593780481010285</v>
      </c>
      <c r="L43" s="9">
        <v>72.375523552416254</v>
      </c>
      <c r="M43" s="9">
        <v>98.559390753651215</v>
      </c>
      <c r="N43" s="9">
        <v>64.174494060076498</v>
      </c>
      <c r="O43" s="9">
        <v>73.185767866974174</v>
      </c>
      <c r="P43" s="9">
        <v>73.467980420620691</v>
      </c>
      <c r="Q43" s="9">
        <v>110.311989637474</v>
      </c>
      <c r="R43" s="9">
        <v>83.236121684674274</v>
      </c>
      <c r="S43" s="9">
        <v>74.863022415192987</v>
      </c>
      <c r="T43" s="9">
        <v>81.901201042728573</v>
      </c>
      <c r="U43" s="9">
        <v>89.658646176348284</v>
      </c>
    </row>
    <row r="44" spans="1:21" x14ac:dyDescent="0.35">
      <c r="A44" s="14" t="s">
        <v>454</v>
      </c>
      <c r="B44" s="9">
        <v>89.029024829001344</v>
      </c>
      <c r="C44" s="9">
        <v>111.6863775154757</v>
      </c>
      <c r="D44" s="9">
        <v>116.5028126979083</v>
      </c>
      <c r="E44" s="9">
        <v>117.7178795723454</v>
      </c>
      <c r="F44" s="9">
        <v>72.037457844503976</v>
      </c>
      <c r="G44" s="9">
        <v>67.358023748577295</v>
      </c>
      <c r="H44" s="9">
        <v>100.9623874746687</v>
      </c>
      <c r="I44" s="9">
        <v>103.453120411074</v>
      </c>
      <c r="J44" s="9">
        <v>88.313650999396486</v>
      </c>
      <c r="K44" s="9">
        <v>78.395721393158311</v>
      </c>
      <c r="L44" s="9">
        <v>72.69526546619889</v>
      </c>
      <c r="M44" s="9">
        <v>97.896649480794267</v>
      </c>
      <c r="N44" s="9">
        <v>67.692933516409568</v>
      </c>
      <c r="O44" s="9">
        <v>73.967265536134548</v>
      </c>
      <c r="P44" s="9">
        <v>73.725766258611841</v>
      </c>
      <c r="Q44" s="9">
        <v>109.12945520746381</v>
      </c>
      <c r="R44" s="9">
        <v>84.19482686913986</v>
      </c>
      <c r="S44" s="9">
        <v>75.403650117561341</v>
      </c>
      <c r="T44" s="9">
        <v>83.734296104451104</v>
      </c>
      <c r="U44" s="9">
        <v>89.753228790516772</v>
      </c>
    </row>
    <row r="45" spans="1:21" x14ac:dyDescent="0.35">
      <c r="A45" s="14" t="s">
        <v>455</v>
      </c>
      <c r="B45" s="9">
        <v>88.913520118978639</v>
      </c>
      <c r="C45" s="9">
        <v>107.8816006582971</v>
      </c>
      <c r="D45" s="9">
        <v>108.0555367998579</v>
      </c>
      <c r="E45" s="9">
        <v>116.56543014897549</v>
      </c>
      <c r="F45" s="9">
        <v>73.410542320714669</v>
      </c>
      <c r="G45" s="9">
        <v>66.87760748332127</v>
      </c>
      <c r="H45" s="9">
        <v>100.46959543875251</v>
      </c>
      <c r="I45" s="9">
        <v>102.7530299817257</v>
      </c>
      <c r="J45" s="9">
        <v>89.391777213011693</v>
      </c>
      <c r="K45" s="9">
        <v>79.262161350171937</v>
      </c>
      <c r="L45" s="9">
        <v>73.651395876096487</v>
      </c>
      <c r="M45" s="9">
        <v>97.028669766970424</v>
      </c>
      <c r="N45" s="9">
        <v>70.09860814679115</v>
      </c>
      <c r="O45" s="9">
        <v>74.123716073971963</v>
      </c>
      <c r="P45" s="9">
        <v>73.499682281105478</v>
      </c>
      <c r="Q45" s="9">
        <v>109.3841963037858</v>
      </c>
      <c r="R45" s="9">
        <v>83.982498212423835</v>
      </c>
      <c r="S45" s="9">
        <v>75.164220938165428</v>
      </c>
      <c r="T45" s="9">
        <v>84.425270875213556</v>
      </c>
      <c r="U45" s="9">
        <v>90.709533754457183</v>
      </c>
    </row>
    <row r="46" spans="1:21" x14ac:dyDescent="0.35">
      <c r="A46" s="14" t="s">
        <v>456</v>
      </c>
      <c r="B46" s="9">
        <v>89.040254953234665</v>
      </c>
      <c r="C46" s="9">
        <v>111.6123736890512</v>
      </c>
      <c r="D46" s="9">
        <v>113.50443294730709</v>
      </c>
      <c r="E46" s="9">
        <v>116.4373297356059</v>
      </c>
      <c r="F46" s="9">
        <v>75.265652391616854</v>
      </c>
      <c r="G46" s="9">
        <v>66.797403062594881</v>
      </c>
      <c r="H46" s="9">
        <v>101.0968466396389</v>
      </c>
      <c r="I46" s="9">
        <v>101.8579473333189</v>
      </c>
      <c r="J46" s="9">
        <v>89.209012560393745</v>
      </c>
      <c r="K46" s="9">
        <v>81.552629644612935</v>
      </c>
      <c r="L46" s="9">
        <v>73.916126870168569</v>
      </c>
      <c r="M46" s="9">
        <v>99.340022009428722</v>
      </c>
      <c r="N46" s="9">
        <v>68.701150560177865</v>
      </c>
      <c r="O46" s="9">
        <v>73.665924029695674</v>
      </c>
      <c r="P46" s="9">
        <v>72.742136826121239</v>
      </c>
      <c r="Q46" s="9">
        <v>109.3502173616141</v>
      </c>
      <c r="R46" s="9">
        <v>84.007982056055823</v>
      </c>
      <c r="S46" s="9">
        <v>75.542599917292179</v>
      </c>
      <c r="T46" s="9">
        <v>84.199074807922671</v>
      </c>
      <c r="U46" s="9">
        <v>91.201899477857722</v>
      </c>
    </row>
    <row r="47" spans="1:21" x14ac:dyDescent="0.35">
      <c r="A47" s="14" t="s">
        <v>457</v>
      </c>
      <c r="B47" s="9">
        <v>89.400227244457042</v>
      </c>
      <c r="C47" s="9">
        <v>113.17799820429551</v>
      </c>
      <c r="D47" s="9">
        <v>108.4935087847667</v>
      </c>
      <c r="E47" s="9">
        <v>117.9169070111887</v>
      </c>
      <c r="F47" s="9">
        <v>78.013727335362788</v>
      </c>
      <c r="G47" s="9">
        <v>69.052259858615727</v>
      </c>
      <c r="H47" s="9">
        <v>101.9176024234183</v>
      </c>
      <c r="I47" s="9">
        <v>102.04156925908489</v>
      </c>
      <c r="J47" s="9">
        <v>87.938129787639113</v>
      </c>
      <c r="K47" s="9">
        <v>83.154914170680527</v>
      </c>
      <c r="L47" s="9">
        <v>74.590693912464189</v>
      </c>
      <c r="M47" s="9">
        <v>99.700157761884924</v>
      </c>
      <c r="N47" s="9">
        <v>70.191561429810193</v>
      </c>
      <c r="O47" s="9">
        <v>75.135684148665618</v>
      </c>
      <c r="P47" s="9">
        <v>73.131004239497486</v>
      </c>
      <c r="Q47" s="9">
        <v>109.4389244061029</v>
      </c>
      <c r="R47" s="9">
        <v>83.147072790645097</v>
      </c>
      <c r="S47" s="9">
        <v>75.063605961522825</v>
      </c>
      <c r="T47" s="9">
        <v>83.814378389515412</v>
      </c>
      <c r="U47" s="9">
        <v>89.979612560155005</v>
      </c>
    </row>
    <row r="48" spans="1:21" x14ac:dyDescent="0.35">
      <c r="A48" s="14" t="s">
        <v>458</v>
      </c>
      <c r="B48" s="9">
        <v>89.546177558348901</v>
      </c>
      <c r="C48" s="9">
        <v>104.5318176559004</v>
      </c>
      <c r="D48" s="9">
        <v>105.2549188158352</v>
      </c>
      <c r="E48" s="9">
        <v>115.6982336021776</v>
      </c>
      <c r="F48" s="9">
        <v>77.817231207393817</v>
      </c>
      <c r="G48" s="9">
        <v>68.71919617775842</v>
      </c>
      <c r="H48" s="9">
        <v>103.2839120854691</v>
      </c>
      <c r="I48" s="9">
        <v>102.4183403757274</v>
      </c>
      <c r="J48" s="9">
        <v>87.506241114245228</v>
      </c>
      <c r="K48" s="9">
        <v>83.663366314812478</v>
      </c>
      <c r="L48" s="9">
        <v>74.423792991643253</v>
      </c>
      <c r="M48" s="9">
        <v>100.4098156325405</v>
      </c>
      <c r="N48" s="9">
        <v>71.557059210773417</v>
      </c>
      <c r="O48" s="9">
        <v>75.927823394498276</v>
      </c>
      <c r="P48" s="9">
        <v>75.03125867358456</v>
      </c>
      <c r="Q48" s="9">
        <v>109.9974997921847</v>
      </c>
      <c r="R48" s="9">
        <v>83.531279189819145</v>
      </c>
      <c r="S48" s="9">
        <v>74.512975772236558</v>
      </c>
      <c r="T48" s="9">
        <v>84.222348134728577</v>
      </c>
      <c r="U48" s="9">
        <v>90.889486135307195</v>
      </c>
    </row>
    <row r="49" spans="1:21" x14ac:dyDescent="0.35">
      <c r="A49" s="14" t="s">
        <v>459</v>
      </c>
      <c r="B49" s="9">
        <v>89.939973194847909</v>
      </c>
      <c r="C49" s="9">
        <v>110.18402846050989</v>
      </c>
      <c r="D49" s="9">
        <v>104.60042321288149</v>
      </c>
      <c r="E49" s="9">
        <v>114.384501818308</v>
      </c>
      <c r="F49" s="9">
        <v>81.185331581942037</v>
      </c>
      <c r="G49" s="9">
        <v>69.461168801220481</v>
      </c>
      <c r="H49" s="9">
        <v>105.27748772605899</v>
      </c>
      <c r="I49" s="9">
        <v>102.86885285790871</v>
      </c>
      <c r="J49" s="9">
        <v>86.521686012218524</v>
      </c>
      <c r="K49" s="9">
        <v>84.372981742331717</v>
      </c>
      <c r="L49" s="9">
        <v>74.615292161233228</v>
      </c>
      <c r="M49" s="9">
        <v>102.0165623486248</v>
      </c>
      <c r="N49" s="9">
        <v>71.427757454114072</v>
      </c>
      <c r="O49" s="9">
        <v>76.538774283377265</v>
      </c>
      <c r="P49" s="9">
        <v>76.171482219099801</v>
      </c>
      <c r="Q49" s="9">
        <v>109.7330791295683</v>
      </c>
      <c r="R49" s="9">
        <v>83.942895982602394</v>
      </c>
      <c r="S49" s="9">
        <v>74.609476641362619</v>
      </c>
      <c r="T49" s="9">
        <v>83.46896219262824</v>
      </c>
      <c r="U49" s="9">
        <v>90.555807002782842</v>
      </c>
    </row>
    <row r="50" spans="1:21" x14ac:dyDescent="0.35">
      <c r="A50" s="14" t="s">
        <v>460</v>
      </c>
      <c r="B50" s="9">
        <v>90.119589464985424</v>
      </c>
      <c r="C50" s="9">
        <v>110.0878492072451</v>
      </c>
      <c r="D50" s="9">
        <v>107.11738178761451</v>
      </c>
      <c r="E50" s="9">
        <v>114.3929811319499</v>
      </c>
      <c r="F50" s="9">
        <v>81.084516344282363</v>
      </c>
      <c r="G50" s="9">
        <v>71.569300384079725</v>
      </c>
      <c r="H50" s="9">
        <v>103.9489878164681</v>
      </c>
      <c r="I50" s="9">
        <v>103.0633684153815</v>
      </c>
      <c r="J50" s="9">
        <v>85.358105349250593</v>
      </c>
      <c r="K50" s="9">
        <v>82.660728974306892</v>
      </c>
      <c r="L50" s="9">
        <v>75.285370121774235</v>
      </c>
      <c r="M50" s="9">
        <v>102.56206311396051</v>
      </c>
      <c r="N50" s="9">
        <v>73.733376916055647</v>
      </c>
      <c r="O50" s="9">
        <v>77.989387736702952</v>
      </c>
      <c r="P50" s="9">
        <v>77.089364840981574</v>
      </c>
      <c r="Q50" s="9">
        <v>109.9195022806408</v>
      </c>
      <c r="R50" s="9">
        <v>83.556885526704392</v>
      </c>
      <c r="S50" s="9">
        <v>75.449646717940695</v>
      </c>
      <c r="T50" s="9">
        <v>84.018459107008198</v>
      </c>
      <c r="U50" s="9">
        <v>90.389959859792526</v>
      </c>
    </row>
    <row r="51" spans="1:21" x14ac:dyDescent="0.35">
      <c r="A51" s="14" t="s">
        <v>461</v>
      </c>
      <c r="B51" s="9">
        <v>90.118489148879803</v>
      </c>
      <c r="C51" s="9">
        <v>106.83374966231889</v>
      </c>
      <c r="D51" s="9">
        <v>111.9546035555903</v>
      </c>
      <c r="E51" s="9">
        <v>114.92392713904719</v>
      </c>
      <c r="F51" s="9">
        <v>82.735907701060569</v>
      </c>
      <c r="G51" s="9">
        <v>69.776192085234456</v>
      </c>
      <c r="H51" s="9">
        <v>103.8122074815777</v>
      </c>
      <c r="I51" s="9">
        <v>102.77389731465691</v>
      </c>
      <c r="J51" s="9">
        <v>86.010568865196703</v>
      </c>
      <c r="K51" s="9">
        <v>82.163408606927064</v>
      </c>
      <c r="L51" s="9">
        <v>75.165202931003677</v>
      </c>
      <c r="M51" s="9">
        <v>102.66991171811109</v>
      </c>
      <c r="N51" s="9">
        <v>73.143458907270002</v>
      </c>
      <c r="O51" s="9">
        <v>77.659303667188311</v>
      </c>
      <c r="P51" s="9">
        <v>77.880696070731474</v>
      </c>
      <c r="Q51" s="9">
        <v>109.82139692256079</v>
      </c>
      <c r="R51" s="9">
        <v>82.235651832345596</v>
      </c>
      <c r="S51" s="9">
        <v>75.71687859703917</v>
      </c>
      <c r="T51" s="9">
        <v>85.327723068730009</v>
      </c>
      <c r="U51" s="9">
        <v>92.07379158162307</v>
      </c>
    </row>
    <row r="52" spans="1:21" x14ac:dyDescent="0.35">
      <c r="A52" s="14" t="s">
        <v>462</v>
      </c>
      <c r="B52" s="9">
        <v>91.26048880514827</v>
      </c>
      <c r="C52" s="9">
        <v>106.7333294155524</v>
      </c>
      <c r="D52" s="9">
        <v>117.6098958137587</v>
      </c>
      <c r="E52" s="9">
        <v>111.39266842930719</v>
      </c>
      <c r="F52" s="9">
        <v>81.407224151632306</v>
      </c>
      <c r="G52" s="9">
        <v>72.261483183442778</v>
      </c>
      <c r="H52" s="9">
        <v>105.42289204486261</v>
      </c>
      <c r="I52" s="9">
        <v>106.3511755117472</v>
      </c>
      <c r="J52" s="9">
        <v>89.415477875600985</v>
      </c>
      <c r="K52" s="9">
        <v>84.785128726252097</v>
      </c>
      <c r="L52" s="9">
        <v>76.472081076032765</v>
      </c>
      <c r="M52" s="9">
        <v>105.2643084983527</v>
      </c>
      <c r="N52" s="9">
        <v>74.961126820991879</v>
      </c>
      <c r="O52" s="9">
        <v>78.888783024085924</v>
      </c>
      <c r="P52" s="9">
        <v>79.537932351944946</v>
      </c>
      <c r="Q52" s="9">
        <v>108.71944791842169</v>
      </c>
      <c r="R52" s="9">
        <v>83.295739567208159</v>
      </c>
      <c r="S52" s="9">
        <v>76.113561018136707</v>
      </c>
      <c r="T52" s="9">
        <v>85.310471760461567</v>
      </c>
      <c r="U52" s="9">
        <v>91.091009863518025</v>
      </c>
    </row>
    <row r="53" spans="1:21" x14ac:dyDescent="0.35">
      <c r="A53" s="14" t="s">
        <v>463</v>
      </c>
      <c r="B53" s="9">
        <v>90.257387663487208</v>
      </c>
      <c r="C53" s="9">
        <v>113.7843113942029</v>
      </c>
      <c r="D53" s="9">
        <v>112.2220097978235</v>
      </c>
      <c r="E53" s="9">
        <v>112.5030004578406</v>
      </c>
      <c r="F53" s="9">
        <v>81.637682677128666</v>
      </c>
      <c r="G53" s="9">
        <v>69.810082976494883</v>
      </c>
      <c r="H53" s="9">
        <v>102.67402770630881</v>
      </c>
      <c r="I53" s="9">
        <v>104.83270069304631</v>
      </c>
      <c r="J53" s="9">
        <v>88.538514536539509</v>
      </c>
      <c r="K53" s="9">
        <v>82.739148410443448</v>
      </c>
      <c r="L53" s="9">
        <v>74.307014939684407</v>
      </c>
      <c r="M53" s="9">
        <v>102.5209662423559</v>
      </c>
      <c r="N53" s="9">
        <v>73.229292930999719</v>
      </c>
      <c r="O53" s="9">
        <v>76.976156965197134</v>
      </c>
      <c r="P53" s="9">
        <v>79.13861699681442</v>
      </c>
      <c r="Q53" s="9">
        <v>105.40323784039801</v>
      </c>
      <c r="R53" s="9">
        <v>81.489372023050663</v>
      </c>
      <c r="S53" s="9">
        <v>77.446631390287777</v>
      </c>
      <c r="T53" s="9">
        <v>83.692609227729335</v>
      </c>
      <c r="U53" s="9">
        <v>92.194099811555319</v>
      </c>
    </row>
    <row r="54" spans="1:21" x14ac:dyDescent="0.35">
      <c r="A54" s="14" t="s">
        <v>464</v>
      </c>
      <c r="B54" s="9">
        <v>90.314880034329803</v>
      </c>
      <c r="C54" s="9">
        <v>109.7637181831701</v>
      </c>
      <c r="D54" s="9">
        <v>107.7351630762235</v>
      </c>
      <c r="E54" s="9">
        <v>110.7366277759313</v>
      </c>
      <c r="F54" s="9">
        <v>86.888983665848556</v>
      </c>
      <c r="G54" s="9">
        <v>73.199000650712591</v>
      </c>
      <c r="H54" s="9">
        <v>103.78953921641531</v>
      </c>
      <c r="I54" s="9">
        <v>104.3350241211058</v>
      </c>
      <c r="J54" s="9">
        <v>86.321745691566946</v>
      </c>
      <c r="K54" s="9">
        <v>82.041461940718165</v>
      </c>
      <c r="L54" s="9">
        <v>74.077825638146507</v>
      </c>
      <c r="M54" s="9">
        <v>103.7961843491193</v>
      </c>
      <c r="N54" s="9">
        <v>74.754204051754584</v>
      </c>
      <c r="O54" s="9">
        <v>76.652759986180499</v>
      </c>
      <c r="P54" s="9">
        <v>80.786912974640543</v>
      </c>
      <c r="Q54" s="9">
        <v>105.4593662403734</v>
      </c>
      <c r="R54" s="9">
        <v>83.901800786355707</v>
      </c>
      <c r="S54" s="9">
        <v>77.474300875471911</v>
      </c>
      <c r="T54" s="9">
        <v>85.437306625988739</v>
      </c>
      <c r="U54" s="9">
        <v>91.336024456576155</v>
      </c>
    </row>
    <row r="55" spans="1:21" x14ac:dyDescent="0.35">
      <c r="A55" s="14" t="s">
        <v>465</v>
      </c>
      <c r="B55" s="9">
        <v>89.769664739276891</v>
      </c>
      <c r="C55" s="9">
        <v>116.25906911649039</v>
      </c>
      <c r="D55" s="9">
        <v>93.422356312907397</v>
      </c>
      <c r="E55" s="9">
        <v>107.09636634017301</v>
      </c>
      <c r="F55" s="9">
        <v>89.981757096753341</v>
      </c>
      <c r="G55" s="9">
        <v>75.460575056725929</v>
      </c>
      <c r="H55" s="9">
        <v>102.9484969704254</v>
      </c>
      <c r="I55" s="9">
        <v>103.59800070970741</v>
      </c>
      <c r="J55" s="9">
        <v>86.223310337385783</v>
      </c>
      <c r="K55" s="9">
        <v>81.720986282183119</v>
      </c>
      <c r="L55" s="9">
        <v>72.526444454193665</v>
      </c>
      <c r="M55" s="9">
        <v>104.3867720282241</v>
      </c>
      <c r="N55" s="9">
        <v>73.692348055719719</v>
      </c>
      <c r="O55" s="9">
        <v>72.974328190022263</v>
      </c>
      <c r="P55" s="9">
        <v>79.747007634016356</v>
      </c>
      <c r="Q55" s="9">
        <v>106.5863907992929</v>
      </c>
      <c r="R55" s="9">
        <v>86.326357244449838</v>
      </c>
      <c r="S55" s="9">
        <v>78.817488421254225</v>
      </c>
      <c r="T55" s="9">
        <v>84.793048566342648</v>
      </c>
      <c r="U55" s="9">
        <v>91.185155363384325</v>
      </c>
    </row>
    <row r="56" spans="1:21" x14ac:dyDescent="0.35">
      <c r="A56" s="14" t="s">
        <v>466</v>
      </c>
      <c r="B56" s="9">
        <v>88.246832362726863</v>
      </c>
      <c r="C56" s="9">
        <v>127.9028074334325</v>
      </c>
      <c r="D56" s="9">
        <v>111.2159050884741</v>
      </c>
      <c r="E56" s="9">
        <v>104.6321231672253</v>
      </c>
      <c r="F56" s="9">
        <v>94.428185134380726</v>
      </c>
      <c r="G56" s="9">
        <v>72.79102291254344</v>
      </c>
      <c r="H56" s="9">
        <v>101.13826416169761</v>
      </c>
      <c r="I56" s="9">
        <v>100.7931154975325</v>
      </c>
      <c r="J56" s="9">
        <v>85.026857785358175</v>
      </c>
      <c r="K56" s="9">
        <v>77.817549075583869</v>
      </c>
      <c r="L56" s="9">
        <v>75.120100925124262</v>
      </c>
      <c r="M56" s="9">
        <v>101.9689418140921</v>
      </c>
      <c r="N56" s="9">
        <v>69.976979843622757</v>
      </c>
      <c r="O56" s="9">
        <v>71.529639973340437</v>
      </c>
      <c r="P56" s="9">
        <v>75.979050408121793</v>
      </c>
      <c r="Q56" s="9">
        <v>107.1894859559344</v>
      </c>
      <c r="R56" s="9">
        <v>84.563705110659711</v>
      </c>
      <c r="S56" s="9">
        <v>78.41722230012104</v>
      </c>
      <c r="T56" s="9">
        <v>82.071269856988081</v>
      </c>
      <c r="U56" s="9">
        <v>90.338227560569479</v>
      </c>
    </row>
    <row r="57" spans="1:21" x14ac:dyDescent="0.35">
      <c r="A57" s="14" t="s">
        <v>467</v>
      </c>
      <c r="B57" s="9">
        <v>87.91789336815728</v>
      </c>
      <c r="C57" s="9">
        <v>123.11171296074311</v>
      </c>
      <c r="D57" s="9">
        <v>104.2173571446326</v>
      </c>
      <c r="E57" s="9">
        <v>103.0929242069658</v>
      </c>
      <c r="F57" s="9">
        <v>87.000433053886255</v>
      </c>
      <c r="G57" s="9">
        <v>70.13149407642949</v>
      </c>
      <c r="H57" s="9">
        <v>99.697586145248408</v>
      </c>
      <c r="I57" s="9">
        <v>99.519278982902421</v>
      </c>
      <c r="J57" s="9">
        <v>86.845171178781328</v>
      </c>
      <c r="K57" s="9">
        <v>78.737645909822362</v>
      </c>
      <c r="L57" s="9">
        <v>75.396714433903341</v>
      </c>
      <c r="M57" s="9">
        <v>101.5873298373384</v>
      </c>
      <c r="N57" s="9">
        <v>73.742498743486792</v>
      </c>
      <c r="O57" s="9">
        <v>71.758231064979753</v>
      </c>
      <c r="P57" s="9">
        <v>74.160448061318647</v>
      </c>
      <c r="Q57" s="9">
        <v>107.00938429631</v>
      </c>
      <c r="R57" s="9">
        <v>85.696481702986858</v>
      </c>
      <c r="S57" s="9">
        <v>79.327127110083609</v>
      </c>
      <c r="T57" s="9">
        <v>81.571405353077679</v>
      </c>
      <c r="U57" s="9">
        <v>88.371287352674145</v>
      </c>
    </row>
    <row r="58" spans="1:21" x14ac:dyDescent="0.35">
      <c r="A58" s="14" t="s">
        <v>468</v>
      </c>
      <c r="B58" s="9">
        <v>87.455500696553713</v>
      </c>
      <c r="C58" s="9">
        <v>123.7469161412301</v>
      </c>
      <c r="D58" s="9">
        <v>109.3068310213292</v>
      </c>
      <c r="E58" s="9">
        <v>102.33630468625201</v>
      </c>
      <c r="F58" s="9">
        <v>88.906223317131463</v>
      </c>
      <c r="G58" s="9">
        <v>68.246331498418172</v>
      </c>
      <c r="H58" s="9">
        <v>97.407407168267</v>
      </c>
      <c r="I58" s="9">
        <v>99.376660509947257</v>
      </c>
      <c r="J58" s="9">
        <v>89.211956079340482</v>
      </c>
      <c r="K58" s="9">
        <v>79.296064636295256</v>
      </c>
      <c r="L58" s="9">
        <v>74.152469639536562</v>
      </c>
      <c r="M58" s="9">
        <v>98.859791200135732</v>
      </c>
      <c r="N58" s="9">
        <v>75.128760803379762</v>
      </c>
      <c r="O58" s="9">
        <v>71.876816440915221</v>
      </c>
      <c r="P58" s="9">
        <v>73.297442465552464</v>
      </c>
      <c r="Q58" s="9">
        <v>106.61631376669121</v>
      </c>
      <c r="R58" s="9">
        <v>82.883043004795937</v>
      </c>
      <c r="S58" s="9">
        <v>79.976799452987763</v>
      </c>
      <c r="T58" s="9">
        <v>79.08397871812889</v>
      </c>
      <c r="U58" s="9">
        <v>88.801682005005546</v>
      </c>
    </row>
    <row r="59" spans="1:21" x14ac:dyDescent="0.35">
      <c r="A59" s="14" t="s">
        <v>469</v>
      </c>
      <c r="B59" s="9">
        <v>87.487309532862568</v>
      </c>
      <c r="C59" s="9">
        <v>124.4412007344162</v>
      </c>
      <c r="D59" s="9">
        <v>104.8259450572467</v>
      </c>
      <c r="E59" s="9">
        <v>101.7944141688926</v>
      </c>
      <c r="F59" s="9">
        <v>88.252346409293239</v>
      </c>
      <c r="G59" s="9">
        <v>70.809119267225583</v>
      </c>
      <c r="H59" s="9">
        <v>96.142185114523372</v>
      </c>
      <c r="I59" s="9">
        <v>99.213208531333436</v>
      </c>
      <c r="J59" s="9">
        <v>88.360594220690359</v>
      </c>
      <c r="K59" s="9">
        <v>77.816442932162872</v>
      </c>
      <c r="L59" s="9">
        <v>73.602906434823439</v>
      </c>
      <c r="M59" s="9">
        <v>97.558436597332047</v>
      </c>
      <c r="N59" s="9">
        <v>75.990933937919309</v>
      </c>
      <c r="O59" s="9">
        <v>72.634356532492816</v>
      </c>
      <c r="P59" s="9">
        <v>74.240555127946422</v>
      </c>
      <c r="Q59" s="9">
        <v>107.26878556741239</v>
      </c>
      <c r="R59" s="9">
        <v>85.581936350019944</v>
      </c>
      <c r="S59" s="9">
        <v>80.653883762196017</v>
      </c>
      <c r="T59" s="9">
        <v>76.753080386056837</v>
      </c>
      <c r="U59" s="9">
        <v>87.760534609729319</v>
      </c>
    </row>
    <row r="60" spans="1:21" x14ac:dyDescent="0.35">
      <c r="A60" s="14" t="s">
        <v>470</v>
      </c>
      <c r="B60" s="9">
        <v>87.377858244598102</v>
      </c>
      <c r="C60" s="9">
        <v>129.5253537253121</v>
      </c>
      <c r="D60" s="9">
        <v>107.5436578209053</v>
      </c>
      <c r="E60" s="9">
        <v>102.2640300562653</v>
      </c>
      <c r="F60" s="9">
        <v>91.89853357097607</v>
      </c>
      <c r="G60" s="9">
        <v>71.774911540896269</v>
      </c>
      <c r="H60" s="9">
        <v>93.739506411813551</v>
      </c>
      <c r="I60" s="9">
        <v>97.921191206979245</v>
      </c>
      <c r="J60" s="9">
        <v>85.967802298468442</v>
      </c>
      <c r="K60" s="9">
        <v>77.668450883522766</v>
      </c>
      <c r="L60" s="9">
        <v>73.524125970141242</v>
      </c>
      <c r="M60" s="9">
        <v>96.63820252165506</v>
      </c>
      <c r="N60" s="9">
        <v>77.030078113345297</v>
      </c>
      <c r="O60" s="9">
        <v>72.920024438104946</v>
      </c>
      <c r="P60" s="9">
        <v>75.579921557490024</v>
      </c>
      <c r="Q60" s="9">
        <v>108.10299494916561</v>
      </c>
      <c r="R60" s="9">
        <v>84.886400451839322</v>
      </c>
      <c r="S60" s="9">
        <v>81.377970411907299</v>
      </c>
      <c r="T60" s="9">
        <v>78.065457457321557</v>
      </c>
      <c r="U60" s="9">
        <v>88.279797633137662</v>
      </c>
    </row>
    <row r="61" spans="1:21" x14ac:dyDescent="0.35">
      <c r="A61" s="14" t="s">
        <v>471</v>
      </c>
      <c r="B61" s="9">
        <v>88.126516255469554</v>
      </c>
      <c r="C61" s="9">
        <v>133.8995486316166</v>
      </c>
      <c r="D61" s="9">
        <v>112.6359257127004</v>
      </c>
      <c r="E61" s="9">
        <v>101.8953018291607</v>
      </c>
      <c r="F61" s="9">
        <v>97.083498405056204</v>
      </c>
      <c r="G61" s="9">
        <v>75.983983186153225</v>
      </c>
      <c r="H61" s="9">
        <v>95.157384678935358</v>
      </c>
      <c r="I61" s="9">
        <v>98.704447141034251</v>
      </c>
      <c r="J61" s="9">
        <v>84.780037532965778</v>
      </c>
      <c r="K61" s="9">
        <v>79.286774699918027</v>
      </c>
      <c r="L61" s="9">
        <v>73.941719404105996</v>
      </c>
      <c r="M61" s="9">
        <v>98.281283061810171</v>
      </c>
      <c r="N61" s="9">
        <v>79.381772328135284</v>
      </c>
      <c r="O61" s="9">
        <v>73.265464113749715</v>
      </c>
      <c r="P61" s="9">
        <v>76.221038714456242</v>
      </c>
      <c r="Q61" s="9">
        <v>108.85604942848281</v>
      </c>
      <c r="R61" s="9">
        <v>85.303917491650353</v>
      </c>
      <c r="S61" s="9">
        <v>82.450718173087694</v>
      </c>
      <c r="T61" s="9">
        <v>77.101062960636767</v>
      </c>
      <c r="U61" s="9">
        <v>89.93023736981803</v>
      </c>
    </row>
    <row r="62" spans="1:21" x14ac:dyDescent="0.35">
      <c r="A62" s="14" t="s">
        <v>472</v>
      </c>
      <c r="B62" s="9">
        <v>88.573742455279103</v>
      </c>
      <c r="C62" s="9">
        <v>134.6060367042935</v>
      </c>
      <c r="D62" s="9">
        <v>121.4598819876645</v>
      </c>
      <c r="E62" s="9">
        <v>102.343445993617</v>
      </c>
      <c r="F62" s="9">
        <v>94.608987050401367</v>
      </c>
      <c r="G62" s="9">
        <v>77.862497432769743</v>
      </c>
      <c r="H62" s="9">
        <v>94.936385435258657</v>
      </c>
      <c r="I62" s="9">
        <v>100.9077406559269</v>
      </c>
      <c r="J62" s="9">
        <v>85.408241730444161</v>
      </c>
      <c r="K62" s="9">
        <v>77.295549548420922</v>
      </c>
      <c r="L62" s="9">
        <v>76.364441172729229</v>
      </c>
      <c r="M62" s="9">
        <v>98.413934767342639</v>
      </c>
      <c r="N62" s="9">
        <v>78.046029673281851</v>
      </c>
      <c r="O62" s="9">
        <v>73.045644526149161</v>
      </c>
      <c r="P62" s="9">
        <v>75.812687570062394</v>
      </c>
      <c r="Q62" s="9">
        <v>107.60987919691109</v>
      </c>
      <c r="R62" s="9">
        <v>85.251103754255396</v>
      </c>
      <c r="S62" s="9">
        <v>83.097621380127791</v>
      </c>
      <c r="T62" s="9">
        <v>82.574973176548937</v>
      </c>
      <c r="U62" s="9">
        <v>89.747815777687023</v>
      </c>
    </row>
    <row r="63" spans="1:21" x14ac:dyDescent="0.35">
      <c r="A63" s="14" t="s">
        <v>473</v>
      </c>
      <c r="B63" s="9">
        <v>88.948400757706011</v>
      </c>
      <c r="C63" s="9">
        <v>137.68121975323899</v>
      </c>
      <c r="D63" s="9">
        <v>119.76828899256709</v>
      </c>
      <c r="E63" s="9">
        <v>104.1631326120966</v>
      </c>
      <c r="F63" s="9">
        <v>96.657168593098731</v>
      </c>
      <c r="G63" s="9">
        <v>76.669877361825485</v>
      </c>
      <c r="H63" s="9">
        <v>94.008252914537962</v>
      </c>
      <c r="I63" s="9">
        <v>100.7430258136967</v>
      </c>
      <c r="J63" s="9">
        <v>84.560936424989805</v>
      </c>
      <c r="K63" s="9">
        <v>78.900258927055162</v>
      </c>
      <c r="L63" s="9">
        <v>77.099770960511336</v>
      </c>
      <c r="M63" s="9">
        <v>100.7413888997086</v>
      </c>
      <c r="N63" s="9">
        <v>77.83035440047442</v>
      </c>
      <c r="O63" s="9">
        <v>72.970783503861753</v>
      </c>
      <c r="P63" s="9">
        <v>76.755568665733648</v>
      </c>
      <c r="Q63" s="9">
        <v>105.9112990367645</v>
      </c>
      <c r="R63" s="9">
        <v>85.998552163882152</v>
      </c>
      <c r="S63" s="9">
        <v>83.908363790481957</v>
      </c>
      <c r="T63" s="9">
        <v>80.294847355011072</v>
      </c>
      <c r="U63" s="9">
        <v>90.62936337443989</v>
      </c>
    </row>
    <row r="64" spans="1:21" x14ac:dyDescent="0.35">
      <c r="A64" s="14" t="s">
        <v>474</v>
      </c>
      <c r="B64" s="9">
        <v>88.989131267016234</v>
      </c>
      <c r="C64" s="9">
        <v>133.45048092314849</v>
      </c>
      <c r="D64" s="9">
        <v>121.73944508707331</v>
      </c>
      <c r="E64" s="9">
        <v>104.79409647264499</v>
      </c>
      <c r="F64" s="9">
        <v>108.513132262695</v>
      </c>
      <c r="G64" s="9">
        <v>82.0299382465235</v>
      </c>
      <c r="H64" s="9">
        <v>91.973500808961134</v>
      </c>
      <c r="I64" s="9">
        <v>99.856797056534603</v>
      </c>
      <c r="J64" s="9">
        <v>84.252476912902438</v>
      </c>
      <c r="K64" s="9">
        <v>79.564302910717871</v>
      </c>
      <c r="L64" s="9">
        <v>77.744507788246878</v>
      </c>
      <c r="M64" s="9">
        <v>102.6162179639766</v>
      </c>
      <c r="N64" s="9">
        <v>74.146169570675113</v>
      </c>
      <c r="O64" s="9">
        <v>73.739662235721752</v>
      </c>
      <c r="P64" s="9">
        <v>76.475278137166555</v>
      </c>
      <c r="Q64" s="9">
        <v>105.12496953137</v>
      </c>
      <c r="R64" s="9">
        <v>87.303072243560038</v>
      </c>
      <c r="S64" s="9">
        <v>84.132948965414883</v>
      </c>
      <c r="T64" s="9">
        <v>80.571340286707041</v>
      </c>
      <c r="U64" s="9">
        <v>91.459746507869824</v>
      </c>
    </row>
    <row r="65" spans="1:21" x14ac:dyDescent="0.35">
      <c r="A65" s="14" t="s">
        <v>475</v>
      </c>
      <c r="B65" s="9">
        <v>88.041267661814757</v>
      </c>
      <c r="C65" s="9">
        <v>125.9311112786356</v>
      </c>
      <c r="D65" s="9">
        <v>123.1712217907459</v>
      </c>
      <c r="E65" s="9">
        <v>101.4155868348883</v>
      </c>
      <c r="F65" s="9">
        <v>96.222744460557891</v>
      </c>
      <c r="G65" s="9">
        <v>83.978093634218681</v>
      </c>
      <c r="H65" s="9">
        <v>92.045399800697766</v>
      </c>
      <c r="I65" s="9">
        <v>99.490578521927148</v>
      </c>
      <c r="J65" s="9">
        <v>82.988921244048896</v>
      </c>
      <c r="K65" s="9">
        <v>78.694789669385301</v>
      </c>
      <c r="L65" s="9">
        <v>79.203520261120403</v>
      </c>
      <c r="M65" s="9">
        <v>101.5144688801408</v>
      </c>
      <c r="N65" s="9">
        <v>73.668437245177898</v>
      </c>
      <c r="O65" s="9">
        <v>72.086209258039517</v>
      </c>
      <c r="P65" s="9">
        <v>78.183789325556901</v>
      </c>
      <c r="Q65" s="9">
        <v>99.64321897263163</v>
      </c>
      <c r="R65" s="9">
        <v>87.312386647886669</v>
      </c>
      <c r="S65" s="9">
        <v>83.270992627312694</v>
      </c>
      <c r="T65" s="9">
        <v>79.951108799533216</v>
      </c>
      <c r="U65" s="9">
        <v>91.552071487364955</v>
      </c>
    </row>
    <row r="66" spans="1:21" x14ac:dyDescent="0.35">
      <c r="A66" s="14" t="s">
        <v>476</v>
      </c>
      <c r="B66" s="9">
        <v>88.587293870338598</v>
      </c>
      <c r="C66" s="9">
        <v>131.730778261193</v>
      </c>
      <c r="D66" s="9">
        <v>120.6221685785376</v>
      </c>
      <c r="E66" s="9">
        <v>100.65666662890629</v>
      </c>
      <c r="F66" s="9">
        <v>96.021811870943651</v>
      </c>
      <c r="G66" s="9">
        <v>84.691996179751811</v>
      </c>
      <c r="H66" s="9">
        <v>94.045176892512899</v>
      </c>
      <c r="I66" s="9">
        <v>98.211889282852084</v>
      </c>
      <c r="J66" s="9">
        <v>82.864195425948196</v>
      </c>
      <c r="K66" s="9">
        <v>78.609474769375083</v>
      </c>
      <c r="L66" s="9">
        <v>79.62715836603806</v>
      </c>
      <c r="M66" s="9">
        <v>102.027676489553</v>
      </c>
      <c r="N66" s="9">
        <v>75.570602679080878</v>
      </c>
      <c r="O66" s="9">
        <v>74.050759710723113</v>
      </c>
      <c r="P66" s="9">
        <v>80.71154357688539</v>
      </c>
      <c r="Q66" s="9">
        <v>99.746597933745065</v>
      </c>
      <c r="R66" s="9">
        <v>86.801475019396818</v>
      </c>
      <c r="S66" s="9">
        <v>83.725823189237104</v>
      </c>
      <c r="T66" s="9">
        <v>81.60683966460482</v>
      </c>
      <c r="U66" s="9">
        <v>93.12223618590501</v>
      </c>
    </row>
    <row r="67" spans="1:21" x14ac:dyDescent="0.35">
      <c r="A67" s="14" t="s">
        <v>477</v>
      </c>
      <c r="B67" s="9">
        <v>88.515351186488417</v>
      </c>
      <c r="C67" s="9">
        <v>126.9559130250494</v>
      </c>
      <c r="D67" s="9">
        <v>135.38028924159099</v>
      </c>
      <c r="E67" s="9">
        <v>99.848692040473836</v>
      </c>
      <c r="F67" s="9">
        <v>98.157617546592334</v>
      </c>
      <c r="G67" s="9">
        <v>83.987782129299106</v>
      </c>
      <c r="H67" s="9">
        <v>91.002740338995281</v>
      </c>
      <c r="I67" s="9">
        <v>100.1773281101293</v>
      </c>
      <c r="J67" s="9">
        <v>84.255894239155538</v>
      </c>
      <c r="K67" s="9">
        <v>78.813349716233702</v>
      </c>
      <c r="L67" s="9">
        <v>81.812254937745493</v>
      </c>
      <c r="M67" s="9">
        <v>101.7832630198414</v>
      </c>
      <c r="N67" s="9">
        <v>77.51668126927585</v>
      </c>
      <c r="O67" s="9">
        <v>74.672352974546229</v>
      </c>
      <c r="P67" s="9">
        <v>80.419611446848833</v>
      </c>
      <c r="Q67" s="9">
        <v>98.777144872157237</v>
      </c>
      <c r="R67" s="9">
        <v>85.491093882287885</v>
      </c>
      <c r="S67" s="9">
        <v>83.069732920742226</v>
      </c>
      <c r="T67" s="9">
        <v>83.066270380774824</v>
      </c>
      <c r="U67" s="9">
        <v>89.765570676398482</v>
      </c>
    </row>
    <row r="68" spans="1:21" x14ac:dyDescent="0.35">
      <c r="A68" s="14" t="s">
        <v>478</v>
      </c>
      <c r="B68" s="9">
        <v>89.378163747266044</v>
      </c>
      <c r="C68" s="9">
        <v>127.7241633370072</v>
      </c>
      <c r="D68" s="9">
        <v>133.5569194914859</v>
      </c>
      <c r="E68" s="9">
        <v>101.5988690064197</v>
      </c>
      <c r="F68" s="9">
        <v>96.263018134917544</v>
      </c>
      <c r="G68" s="9">
        <v>85.556157290860014</v>
      </c>
      <c r="H68" s="9">
        <v>92.652893839217853</v>
      </c>
      <c r="I68" s="9">
        <v>100.7187250141257</v>
      </c>
      <c r="J68" s="9">
        <v>85.332078777205609</v>
      </c>
      <c r="K68" s="9">
        <v>79.988921385879209</v>
      </c>
      <c r="L68" s="9">
        <v>79.902891235632751</v>
      </c>
      <c r="M68" s="9">
        <v>102.2459069103178</v>
      </c>
      <c r="N68" s="9">
        <v>80.031681710766421</v>
      </c>
      <c r="O68" s="9">
        <v>75.36545025362463</v>
      </c>
      <c r="P68" s="9">
        <v>82.825626790600765</v>
      </c>
      <c r="Q68" s="9">
        <v>98.244766766651551</v>
      </c>
      <c r="R68" s="9">
        <v>87.132334927368362</v>
      </c>
      <c r="S68" s="9">
        <v>83.958959535204031</v>
      </c>
      <c r="T68" s="9">
        <v>82.973670703920149</v>
      </c>
      <c r="U68" s="9">
        <v>88.25270003625279</v>
      </c>
    </row>
    <row r="69" spans="1:21" x14ac:dyDescent="0.35">
      <c r="A69" s="14" t="s">
        <v>479</v>
      </c>
      <c r="B69" s="9">
        <v>90.015216091810785</v>
      </c>
      <c r="C69" s="9">
        <v>130.18597867780261</v>
      </c>
      <c r="D69" s="9">
        <v>137.58597978221059</v>
      </c>
      <c r="E69" s="9">
        <v>102.24787160204239</v>
      </c>
      <c r="F69" s="9">
        <v>95.135376485989013</v>
      </c>
      <c r="G69" s="9">
        <v>86.456696059567179</v>
      </c>
      <c r="H69" s="9">
        <v>92.164132746154309</v>
      </c>
      <c r="I69" s="9">
        <v>100.37615448966091</v>
      </c>
      <c r="J69" s="9">
        <v>86.084519923676325</v>
      </c>
      <c r="K69" s="9">
        <v>80.689547319031689</v>
      </c>
      <c r="L69" s="9">
        <v>78.244969019859028</v>
      </c>
      <c r="M69" s="9">
        <v>103.3470027299262</v>
      </c>
      <c r="N69" s="9">
        <v>79.11056714941374</v>
      </c>
      <c r="O69" s="9">
        <v>77.059671772206258</v>
      </c>
      <c r="P69" s="9">
        <v>84.353592784200728</v>
      </c>
      <c r="Q69" s="9">
        <v>98.461128263508016</v>
      </c>
      <c r="R69" s="9">
        <v>91.419185782577784</v>
      </c>
      <c r="S69" s="9">
        <v>84.215745170163899</v>
      </c>
      <c r="T69" s="9">
        <v>84.397617678907949</v>
      </c>
      <c r="U69" s="9">
        <v>85.879110759788162</v>
      </c>
    </row>
    <row r="70" spans="1:21" x14ac:dyDescent="0.35">
      <c r="A70" s="14" t="s">
        <v>480</v>
      </c>
      <c r="B70" s="9">
        <v>90.944535943841089</v>
      </c>
      <c r="C70" s="9">
        <v>124.0115707918802</v>
      </c>
      <c r="D70" s="9">
        <v>172.4296244546511</v>
      </c>
      <c r="E70" s="9">
        <v>103.3333887678364</v>
      </c>
      <c r="F70" s="9">
        <v>100.82405915899611</v>
      </c>
      <c r="G70" s="9">
        <v>85.699679335610313</v>
      </c>
      <c r="H70" s="9">
        <v>91.592407171180724</v>
      </c>
      <c r="I70" s="9">
        <v>101.80201328617041</v>
      </c>
      <c r="J70" s="9">
        <v>86.519127399855137</v>
      </c>
      <c r="K70" s="9">
        <v>82.868277105236231</v>
      </c>
      <c r="L70" s="9">
        <v>79.784099636070053</v>
      </c>
      <c r="M70" s="9">
        <v>104.39685009049499</v>
      </c>
      <c r="N70" s="9">
        <v>80.09750432013908</v>
      </c>
      <c r="O70" s="9">
        <v>78.652822269906409</v>
      </c>
      <c r="P70" s="9">
        <v>85.059982572111295</v>
      </c>
      <c r="Q70" s="9">
        <v>99.80902558287616</v>
      </c>
      <c r="R70" s="9">
        <v>89.532653429354227</v>
      </c>
      <c r="S70" s="9">
        <v>86.030203444133875</v>
      </c>
      <c r="T70" s="9">
        <v>87.804571543129811</v>
      </c>
      <c r="U70" s="9">
        <v>84.08420578341223</v>
      </c>
    </row>
    <row r="71" spans="1:21" x14ac:dyDescent="0.35">
      <c r="A71" s="14" t="s">
        <v>481</v>
      </c>
      <c r="B71" s="9">
        <v>91.239560054400016</v>
      </c>
      <c r="C71" s="9">
        <v>115.25977183974599</v>
      </c>
      <c r="D71" s="9">
        <v>136.05475417791749</v>
      </c>
      <c r="E71" s="9">
        <v>102.9011279819987</v>
      </c>
      <c r="F71" s="9">
        <v>99.554414508943651</v>
      </c>
      <c r="G71" s="9">
        <v>85.261480939519757</v>
      </c>
      <c r="H71" s="9">
        <v>92.468286326125508</v>
      </c>
      <c r="I71" s="9">
        <v>103.0918742516895</v>
      </c>
      <c r="J71" s="9">
        <v>87.088342300834569</v>
      </c>
      <c r="K71" s="9">
        <v>82.59497888327175</v>
      </c>
      <c r="L71" s="9">
        <v>79.717907537141414</v>
      </c>
      <c r="M71" s="9">
        <v>103.14832269871749</v>
      </c>
      <c r="N71" s="9">
        <v>80.322298019345013</v>
      </c>
      <c r="O71" s="9">
        <v>79.003467339445876</v>
      </c>
      <c r="P71" s="9">
        <v>83.710540759183033</v>
      </c>
      <c r="Q71" s="9">
        <v>98.593783200294965</v>
      </c>
      <c r="R71" s="9">
        <v>90.856076625509687</v>
      </c>
      <c r="S71" s="9">
        <v>87.866672788781543</v>
      </c>
      <c r="T71" s="9">
        <v>86.750006991797278</v>
      </c>
      <c r="U71" s="9">
        <v>90.742358975016145</v>
      </c>
    </row>
    <row r="72" spans="1:21" x14ac:dyDescent="0.35">
      <c r="A72" s="14" t="s">
        <v>482</v>
      </c>
      <c r="B72" s="9">
        <v>91.343925968559276</v>
      </c>
      <c r="C72" s="9">
        <v>111.2888005479841</v>
      </c>
      <c r="D72" s="9">
        <v>166.91274199871069</v>
      </c>
      <c r="E72" s="9">
        <v>101.4976224169442</v>
      </c>
      <c r="F72" s="9">
        <v>107.2500429397889</v>
      </c>
      <c r="G72" s="9">
        <v>82.544072737298222</v>
      </c>
      <c r="H72" s="9">
        <v>93.596939409454151</v>
      </c>
      <c r="I72" s="9">
        <v>103.06066467038011</v>
      </c>
      <c r="J72" s="9">
        <v>86.535464335067729</v>
      </c>
      <c r="K72" s="9">
        <v>83.04421163033156</v>
      </c>
      <c r="L72" s="9">
        <v>81.829762940640478</v>
      </c>
      <c r="M72" s="9">
        <v>101.88816610159149</v>
      </c>
      <c r="N72" s="9">
        <v>79.380920146214052</v>
      </c>
      <c r="O72" s="9">
        <v>79.606291173535382</v>
      </c>
      <c r="P72" s="9">
        <v>85.560533929719256</v>
      </c>
      <c r="Q72" s="9">
        <v>98.176371564296417</v>
      </c>
      <c r="R72" s="9">
        <v>90.710815430299505</v>
      </c>
      <c r="S72" s="9">
        <v>88.078999924641082</v>
      </c>
      <c r="T72" s="9">
        <v>84.125814909307365</v>
      </c>
      <c r="U72" s="9">
        <v>87.952368590157334</v>
      </c>
    </row>
    <row r="73" spans="1:21" x14ac:dyDescent="0.35">
      <c r="A73" s="14" t="s">
        <v>483</v>
      </c>
      <c r="B73" s="9">
        <v>91.611321337151182</v>
      </c>
      <c r="C73" s="9">
        <v>114.7120812063029</v>
      </c>
      <c r="D73" s="9">
        <v>144.56009878924419</v>
      </c>
      <c r="E73" s="9">
        <v>103.36247717402161</v>
      </c>
      <c r="F73" s="9">
        <v>104.9339722345868</v>
      </c>
      <c r="G73" s="9">
        <v>82.077662776899501</v>
      </c>
      <c r="H73" s="9">
        <v>93.734889430731073</v>
      </c>
      <c r="I73" s="9">
        <v>103.6350689188839</v>
      </c>
      <c r="J73" s="9">
        <v>85.694932300026124</v>
      </c>
      <c r="K73" s="9">
        <v>84.053776953038124</v>
      </c>
      <c r="L73" s="9">
        <v>81.695863945820662</v>
      </c>
      <c r="M73" s="9">
        <v>101.205922049105</v>
      </c>
      <c r="N73" s="9">
        <v>79.37687383490173</v>
      </c>
      <c r="O73" s="9">
        <v>81.103050928648315</v>
      </c>
      <c r="P73" s="9">
        <v>83.815244134590444</v>
      </c>
      <c r="Q73" s="9">
        <v>97.120458682457738</v>
      </c>
      <c r="R73" s="9">
        <v>90.768499300011044</v>
      </c>
      <c r="S73" s="9">
        <v>88.748317852289134</v>
      </c>
      <c r="T73" s="9">
        <v>84.357396360124454</v>
      </c>
      <c r="U73" s="9">
        <v>89.025848732618854</v>
      </c>
    </row>
    <row r="74" spans="1:21" x14ac:dyDescent="0.35">
      <c r="A74" s="14" t="s">
        <v>484</v>
      </c>
      <c r="B74" s="9">
        <v>92.711256219835931</v>
      </c>
      <c r="C74" s="9">
        <v>120.5582541598411</v>
      </c>
      <c r="D74" s="9">
        <v>151.20357884730291</v>
      </c>
      <c r="E74" s="9">
        <v>104.44952397731051</v>
      </c>
      <c r="F74" s="9">
        <v>110.8030351109448</v>
      </c>
      <c r="G74" s="9">
        <v>85.037440790621218</v>
      </c>
      <c r="H74" s="9">
        <v>96.212326345910967</v>
      </c>
      <c r="I74" s="9">
        <v>103.6482670223791</v>
      </c>
      <c r="J74" s="9">
        <v>86.518300529118861</v>
      </c>
      <c r="K74" s="9">
        <v>86.689097335238472</v>
      </c>
      <c r="L74" s="9">
        <v>83.841413019377271</v>
      </c>
      <c r="M74" s="9">
        <v>101.3903425135271</v>
      </c>
      <c r="N74" s="9">
        <v>85.671510749027973</v>
      </c>
      <c r="O74" s="9">
        <v>82.534151577376434</v>
      </c>
      <c r="P74" s="9">
        <v>83.93993301171561</v>
      </c>
      <c r="Q74" s="9">
        <v>97.582165310254737</v>
      </c>
      <c r="R74" s="9">
        <v>92.724996984194007</v>
      </c>
      <c r="S74" s="9">
        <v>88.242788597462891</v>
      </c>
      <c r="T74" s="9">
        <v>84.112694309936685</v>
      </c>
      <c r="U74" s="9">
        <v>90.074723606626193</v>
      </c>
    </row>
    <row r="75" spans="1:21" x14ac:dyDescent="0.35">
      <c r="A75" s="14" t="s">
        <v>485</v>
      </c>
      <c r="B75" s="9">
        <v>92.881989181600701</v>
      </c>
      <c r="C75" s="9">
        <v>120.14951774600171</v>
      </c>
      <c r="D75" s="9">
        <v>145.65468191194029</v>
      </c>
      <c r="E75" s="9">
        <v>104.38758355465001</v>
      </c>
      <c r="F75" s="9">
        <v>107.9807549305353</v>
      </c>
      <c r="G75" s="9">
        <v>85.571410996119141</v>
      </c>
      <c r="H75" s="9">
        <v>96.26748180900718</v>
      </c>
      <c r="I75" s="9">
        <v>103.4362653438706</v>
      </c>
      <c r="J75" s="9">
        <v>85.938330891006203</v>
      </c>
      <c r="K75" s="9">
        <v>87.413576130534878</v>
      </c>
      <c r="L75" s="9">
        <v>85.169090924131666</v>
      </c>
      <c r="M75" s="9">
        <v>100.6041180907869</v>
      </c>
      <c r="N75" s="9">
        <v>84.44577365620907</v>
      </c>
      <c r="O75" s="9">
        <v>82.886408534377708</v>
      </c>
      <c r="P75" s="9">
        <v>83.771290872945642</v>
      </c>
      <c r="Q75" s="9">
        <v>95.030812037983679</v>
      </c>
      <c r="R75" s="9">
        <v>93.003240799673051</v>
      </c>
      <c r="S75" s="9">
        <v>88.196103126959812</v>
      </c>
      <c r="T75" s="9">
        <v>85.747016196374389</v>
      </c>
      <c r="U75" s="9">
        <v>99.696338603188821</v>
      </c>
    </row>
    <row r="76" spans="1:21" x14ac:dyDescent="0.35">
      <c r="A76" s="14" t="s">
        <v>486</v>
      </c>
      <c r="B76" s="9">
        <v>93.735205420156376</v>
      </c>
      <c r="C76" s="9">
        <v>133.19272503503319</v>
      </c>
      <c r="D76" s="9">
        <v>138.708119143396</v>
      </c>
      <c r="E76" s="9">
        <v>102.59370071336519</v>
      </c>
      <c r="F76" s="9">
        <v>105.53907073001309</v>
      </c>
      <c r="G76" s="9">
        <v>86.911521726908347</v>
      </c>
      <c r="H76" s="9">
        <v>98.57019766300597</v>
      </c>
      <c r="I76" s="9">
        <v>103.90194129006569</v>
      </c>
      <c r="J76" s="9">
        <v>86.809111929306809</v>
      </c>
      <c r="K76" s="9">
        <v>87.457746235978291</v>
      </c>
      <c r="L76" s="9">
        <v>86.232812874632359</v>
      </c>
      <c r="M76" s="9">
        <v>101.9755117437559</v>
      </c>
      <c r="N76" s="9">
        <v>85.138978929405823</v>
      </c>
      <c r="O76" s="9">
        <v>85.006351473136277</v>
      </c>
      <c r="P76" s="9">
        <v>84.263994558420706</v>
      </c>
      <c r="Q76" s="9">
        <v>94.247726317491868</v>
      </c>
      <c r="R76" s="9">
        <v>95.045311192814012</v>
      </c>
      <c r="S76" s="9">
        <v>89.374729023020876</v>
      </c>
      <c r="T76" s="9">
        <v>87.522262405144019</v>
      </c>
      <c r="U76" s="9">
        <v>97.082777538468832</v>
      </c>
    </row>
    <row r="77" spans="1:21" x14ac:dyDescent="0.35">
      <c r="A77" s="14" t="s">
        <v>487</v>
      </c>
      <c r="B77" s="9">
        <v>94.645403752839272</v>
      </c>
      <c r="C77" s="9">
        <v>135.97569598424931</v>
      </c>
      <c r="D77" s="9">
        <v>138.57537027035309</v>
      </c>
      <c r="E77" s="9">
        <v>103.32607134617071</v>
      </c>
      <c r="F77" s="9">
        <v>100.25776047857249</v>
      </c>
      <c r="G77" s="9">
        <v>83.834026416033495</v>
      </c>
      <c r="H77" s="9">
        <v>99.586294937762872</v>
      </c>
      <c r="I77" s="9">
        <v>105.0825528928852</v>
      </c>
      <c r="J77" s="9">
        <v>87.542496833025069</v>
      </c>
      <c r="K77" s="9">
        <v>88.154225582243612</v>
      </c>
      <c r="L77" s="9">
        <v>87.673652402210934</v>
      </c>
      <c r="M77" s="9">
        <v>102.100311679613</v>
      </c>
      <c r="N77" s="9">
        <v>84.965883119441756</v>
      </c>
      <c r="O77" s="9">
        <v>87.550876527333457</v>
      </c>
      <c r="P77" s="9">
        <v>86.471427586792146</v>
      </c>
      <c r="Q77" s="9">
        <v>93.670252146457514</v>
      </c>
      <c r="R77" s="9">
        <v>95.043370448895345</v>
      </c>
      <c r="S77" s="9">
        <v>89.224318521703523</v>
      </c>
      <c r="T77" s="9">
        <v>90.736580651335785</v>
      </c>
      <c r="U77" s="9">
        <v>97.841001332101357</v>
      </c>
    </row>
    <row r="78" spans="1:21" x14ac:dyDescent="0.35">
      <c r="A78" s="14" t="s">
        <v>488</v>
      </c>
      <c r="B78" s="9">
        <v>94.95604680017756</v>
      </c>
      <c r="C78" s="9">
        <v>135.82370861221011</v>
      </c>
      <c r="D78" s="9">
        <v>137.12202571334569</v>
      </c>
      <c r="E78" s="9">
        <v>103.7766639748463</v>
      </c>
      <c r="F78" s="9">
        <v>103.8320673504369</v>
      </c>
      <c r="G78" s="9">
        <v>87.2439907039508</v>
      </c>
      <c r="H78" s="9">
        <v>99.921922757062248</v>
      </c>
      <c r="I78" s="9">
        <v>106.11895553737089</v>
      </c>
      <c r="J78" s="9">
        <v>86.618915940573444</v>
      </c>
      <c r="K78" s="9">
        <v>88.664970451946999</v>
      </c>
      <c r="L78" s="9">
        <v>88.375745023505772</v>
      </c>
      <c r="M78" s="9">
        <v>102.2981182944128</v>
      </c>
      <c r="N78" s="9">
        <v>83.075348315788119</v>
      </c>
      <c r="O78" s="9">
        <v>87.817310440974978</v>
      </c>
      <c r="P78" s="9">
        <v>88.266619002771705</v>
      </c>
      <c r="Q78" s="9">
        <v>93.696572231672562</v>
      </c>
      <c r="R78" s="9">
        <v>94.130899315667591</v>
      </c>
      <c r="S78" s="9">
        <v>89.452632653629067</v>
      </c>
      <c r="T78" s="9">
        <v>88.8544814633686</v>
      </c>
      <c r="U78" s="9">
        <v>97.445433300895417</v>
      </c>
    </row>
    <row r="79" spans="1:21" x14ac:dyDescent="0.35">
      <c r="A79" s="14" t="s">
        <v>489</v>
      </c>
      <c r="B79" s="9">
        <v>95.512860013538543</v>
      </c>
      <c r="C79" s="9">
        <v>132.91065140690401</v>
      </c>
      <c r="D79" s="9">
        <v>136.8778539107756</v>
      </c>
      <c r="E79" s="9">
        <v>105.7044147016734</v>
      </c>
      <c r="F79" s="9">
        <v>105.3007495353675</v>
      </c>
      <c r="G79" s="9">
        <v>86.92917930280106</v>
      </c>
      <c r="H79" s="9">
        <v>100.72890906945899</v>
      </c>
      <c r="I79" s="9">
        <v>105.0445212347566</v>
      </c>
      <c r="J79" s="9">
        <v>86.085898324395288</v>
      </c>
      <c r="K79" s="9">
        <v>89.891302842442414</v>
      </c>
      <c r="L79" s="9">
        <v>89.139682955465119</v>
      </c>
      <c r="M79" s="9">
        <v>100.75749310728401</v>
      </c>
      <c r="N79" s="9">
        <v>87.043777003215354</v>
      </c>
      <c r="O79" s="9">
        <v>87.783650096793096</v>
      </c>
      <c r="P79" s="9">
        <v>90.250696684812723</v>
      </c>
      <c r="Q79" s="9">
        <v>93.895687171950129</v>
      </c>
      <c r="R79" s="9">
        <v>94.958687901537601</v>
      </c>
      <c r="S79" s="9">
        <v>90.545505296774365</v>
      </c>
      <c r="T79" s="9">
        <v>91.534695335107088</v>
      </c>
      <c r="U79" s="9">
        <v>96.923725437824928</v>
      </c>
    </row>
    <row r="80" spans="1:21" x14ac:dyDescent="0.35">
      <c r="A80" s="14" t="s">
        <v>490</v>
      </c>
      <c r="B80" s="9">
        <v>95.770243196624165</v>
      </c>
      <c r="C80" s="9">
        <v>122.3645328977083</v>
      </c>
      <c r="D80" s="9">
        <v>136.90241177908649</v>
      </c>
      <c r="E80" s="9">
        <v>104.05079371429891</v>
      </c>
      <c r="F80" s="9">
        <v>112.14307127510099</v>
      </c>
      <c r="G80" s="9">
        <v>80.450812213291485</v>
      </c>
      <c r="H80" s="9">
        <v>101.0771838858316</v>
      </c>
      <c r="I80" s="9">
        <v>105.82064384898609</v>
      </c>
      <c r="J80" s="9">
        <v>87.240975869753328</v>
      </c>
      <c r="K80" s="9">
        <v>92.826580675300008</v>
      </c>
      <c r="L80" s="9">
        <v>89.272603963845071</v>
      </c>
      <c r="M80" s="9">
        <v>99.752391031144342</v>
      </c>
      <c r="N80" s="9">
        <v>89.307642524661105</v>
      </c>
      <c r="O80" s="9">
        <v>90.076111346373693</v>
      </c>
      <c r="P80" s="9">
        <v>91.096840085496723</v>
      </c>
      <c r="Q80" s="9">
        <v>93.300757257004619</v>
      </c>
      <c r="R80" s="9">
        <v>95.070446293405226</v>
      </c>
      <c r="S80" s="9">
        <v>89.416475177911707</v>
      </c>
      <c r="T80" s="9">
        <v>93.629784660892184</v>
      </c>
      <c r="U80" s="9">
        <v>96.700368824697577</v>
      </c>
    </row>
    <row r="81" spans="1:21" x14ac:dyDescent="0.35">
      <c r="A81" s="14" t="s">
        <v>491</v>
      </c>
      <c r="B81" s="9">
        <v>95.640183072798308</v>
      </c>
      <c r="C81" s="9">
        <v>116.6989280246392</v>
      </c>
      <c r="D81" s="9">
        <v>143.8782446549385</v>
      </c>
      <c r="E81" s="9">
        <v>103.851827001058</v>
      </c>
      <c r="F81" s="9">
        <v>108.0967669418953</v>
      </c>
      <c r="G81" s="9">
        <v>87.120474952998379</v>
      </c>
      <c r="H81" s="9">
        <v>99.194972328855556</v>
      </c>
      <c r="I81" s="9">
        <v>105.4699185740575</v>
      </c>
      <c r="J81" s="9">
        <v>89.343540439282535</v>
      </c>
      <c r="K81" s="9">
        <v>92.711462845336214</v>
      </c>
      <c r="L81" s="9">
        <v>89.552700595631094</v>
      </c>
      <c r="M81" s="9">
        <v>98.914465770387935</v>
      </c>
      <c r="N81" s="9">
        <v>91.400388452979868</v>
      </c>
      <c r="O81" s="9">
        <v>89.722210530148431</v>
      </c>
      <c r="P81" s="9">
        <v>92.012442716985049</v>
      </c>
      <c r="Q81" s="9">
        <v>91.332819196677875</v>
      </c>
      <c r="R81" s="9">
        <v>94.949166788471032</v>
      </c>
      <c r="S81" s="9">
        <v>90.241708880687312</v>
      </c>
      <c r="T81" s="9">
        <v>92.47491333538018</v>
      </c>
      <c r="U81" s="9">
        <v>95.257602627736105</v>
      </c>
    </row>
    <row r="82" spans="1:21" x14ac:dyDescent="0.35">
      <c r="A82" s="14" t="s">
        <v>492</v>
      </c>
      <c r="B82" s="9">
        <v>95.673315708081049</v>
      </c>
      <c r="C82" s="9">
        <v>117.0897620047611</v>
      </c>
      <c r="D82" s="9">
        <v>132.35289068805139</v>
      </c>
      <c r="E82" s="9">
        <v>103.72097023251879</v>
      </c>
      <c r="F82" s="9">
        <v>109.68265452297121</v>
      </c>
      <c r="G82" s="9">
        <v>83.557164204530935</v>
      </c>
      <c r="H82" s="9">
        <v>100.59262281893</v>
      </c>
      <c r="I82" s="9">
        <v>104.3009311844971</v>
      </c>
      <c r="J82" s="9">
        <v>91.139686736955255</v>
      </c>
      <c r="K82" s="9">
        <v>93.094333965507658</v>
      </c>
      <c r="L82" s="9">
        <v>87.811223217293957</v>
      </c>
      <c r="M82" s="9">
        <v>98.115455642370037</v>
      </c>
      <c r="N82" s="9">
        <v>90.211425938304714</v>
      </c>
      <c r="O82" s="9">
        <v>89.980312463202523</v>
      </c>
      <c r="P82" s="9">
        <v>93.188142779435111</v>
      </c>
      <c r="Q82" s="9">
        <v>91.118678369830135</v>
      </c>
      <c r="R82" s="9">
        <v>95.080495860342424</v>
      </c>
      <c r="S82" s="9">
        <v>90.760175604252709</v>
      </c>
      <c r="T82" s="9">
        <v>91.061680984164383</v>
      </c>
      <c r="U82" s="9">
        <v>95.248134503666904</v>
      </c>
    </row>
    <row r="83" spans="1:21" x14ac:dyDescent="0.35">
      <c r="A83" s="14" t="s">
        <v>493</v>
      </c>
      <c r="B83" s="9">
        <v>97.563930403729429</v>
      </c>
      <c r="C83" s="9">
        <v>129.24431584242339</v>
      </c>
      <c r="D83" s="9">
        <v>136.5623123744943</v>
      </c>
      <c r="E83" s="9">
        <v>104.6943908699993</v>
      </c>
      <c r="F83" s="9">
        <v>108.76674377774761</v>
      </c>
      <c r="G83" s="9">
        <v>83.42680832584881</v>
      </c>
      <c r="H83" s="9">
        <v>103.448957629904</v>
      </c>
      <c r="I83" s="9">
        <v>105.7943720161675</v>
      </c>
      <c r="J83" s="9">
        <v>94.377002263711177</v>
      </c>
      <c r="K83" s="9">
        <v>94.086798585808239</v>
      </c>
      <c r="L83" s="9">
        <v>89.432989530613085</v>
      </c>
      <c r="M83" s="9">
        <v>100.61550255008559</v>
      </c>
      <c r="N83" s="9">
        <v>85.769721894799972</v>
      </c>
      <c r="O83" s="9">
        <v>93.127466563668861</v>
      </c>
      <c r="P83" s="9">
        <v>95.528921782477568</v>
      </c>
      <c r="Q83" s="9">
        <v>91.192861631830183</v>
      </c>
      <c r="R83" s="9">
        <v>99.047328711689062</v>
      </c>
      <c r="S83" s="9">
        <v>91.596091348264125</v>
      </c>
      <c r="T83" s="9">
        <v>92.077513844312406</v>
      </c>
      <c r="U83" s="9">
        <v>95.898004916005746</v>
      </c>
    </row>
    <row r="84" spans="1:21" x14ac:dyDescent="0.35">
      <c r="A84" s="14" t="s">
        <v>494</v>
      </c>
      <c r="B84" s="9">
        <v>97.082255934432126</v>
      </c>
      <c r="C84" s="9">
        <v>119.4877715438228</v>
      </c>
      <c r="D84" s="9">
        <v>127.59910605604399</v>
      </c>
      <c r="E84" s="9">
        <v>104.7737361942243</v>
      </c>
      <c r="F84" s="9">
        <v>110.0228273332404</v>
      </c>
      <c r="G84" s="9">
        <v>85.147773184035501</v>
      </c>
      <c r="H84" s="9">
        <v>102.674205570746</v>
      </c>
      <c r="I84" s="9">
        <v>106.7867746379232</v>
      </c>
      <c r="J84" s="9">
        <v>92.679992085360567</v>
      </c>
      <c r="K84" s="9">
        <v>93.86388735776147</v>
      </c>
      <c r="L84" s="9">
        <v>89.428381370286672</v>
      </c>
      <c r="M84" s="9">
        <v>101.5762461733395</v>
      </c>
      <c r="N84" s="9">
        <v>90.207196010537047</v>
      </c>
      <c r="O84" s="9">
        <v>92.541444408452421</v>
      </c>
      <c r="P84" s="9">
        <v>95.724758473576244</v>
      </c>
      <c r="Q84" s="9">
        <v>89.835129547921099</v>
      </c>
      <c r="R84" s="9">
        <v>95.862178063716755</v>
      </c>
      <c r="S84" s="9">
        <v>90.114233327138209</v>
      </c>
      <c r="T84" s="9">
        <v>91.848263309267779</v>
      </c>
      <c r="U84" s="9">
        <v>98.503341415795674</v>
      </c>
    </row>
    <row r="85" spans="1:21" x14ac:dyDescent="0.35">
      <c r="A85" s="14" t="s">
        <v>495</v>
      </c>
      <c r="B85" s="9">
        <v>97.334659771241533</v>
      </c>
      <c r="C85" s="9">
        <v>119.2374759768624</v>
      </c>
      <c r="D85" s="9">
        <v>113.117578965295</v>
      </c>
      <c r="E85" s="9">
        <v>105.4051694945758</v>
      </c>
      <c r="F85" s="9">
        <v>107.0760319060231</v>
      </c>
      <c r="G85" s="9">
        <v>86.27562273367495</v>
      </c>
      <c r="H85" s="9">
        <v>103.2465438528081</v>
      </c>
      <c r="I85" s="9">
        <v>105.36953976016039</v>
      </c>
      <c r="J85" s="9">
        <v>94.9037195982756</v>
      </c>
      <c r="K85" s="9">
        <v>95.966312464696728</v>
      </c>
      <c r="L85" s="9">
        <v>90.940262391157205</v>
      </c>
      <c r="M85" s="9">
        <v>101.19200646006909</v>
      </c>
      <c r="N85" s="9">
        <v>90.509003698450769</v>
      </c>
      <c r="O85" s="9">
        <v>92.660052499368064</v>
      </c>
      <c r="P85" s="9">
        <v>96.951292868475647</v>
      </c>
      <c r="Q85" s="9">
        <v>88.796152936734217</v>
      </c>
      <c r="R85" s="9">
        <v>95.212746616403336</v>
      </c>
      <c r="S85" s="9">
        <v>90.667681155782574</v>
      </c>
      <c r="T85" s="9">
        <v>90.280138210244303</v>
      </c>
      <c r="U85" s="9">
        <v>99.414069945593468</v>
      </c>
    </row>
    <row r="86" spans="1:21" x14ac:dyDescent="0.35">
      <c r="A86" s="14" t="s">
        <v>496</v>
      </c>
      <c r="B86" s="9">
        <v>97.563723822621441</v>
      </c>
      <c r="C86" s="9">
        <v>118.7873866369128</v>
      </c>
      <c r="D86" s="9">
        <v>106.9263418861548</v>
      </c>
      <c r="E86" s="9">
        <v>103.59494953886291</v>
      </c>
      <c r="F86" s="9">
        <v>108.69004448572559</v>
      </c>
      <c r="G86" s="9">
        <v>88.583087751375416</v>
      </c>
      <c r="H86" s="9">
        <v>103.0020568412388</v>
      </c>
      <c r="I86" s="9">
        <v>105.4426601018846</v>
      </c>
      <c r="J86" s="9">
        <v>96.279875873415449</v>
      </c>
      <c r="K86" s="9">
        <v>96.542226824991488</v>
      </c>
      <c r="L86" s="9">
        <v>93.217294279921887</v>
      </c>
      <c r="M86" s="9">
        <v>103.5245662095415</v>
      </c>
      <c r="N86" s="9">
        <v>87.964589078188254</v>
      </c>
      <c r="O86" s="9">
        <v>93.946192217394525</v>
      </c>
      <c r="P86" s="9">
        <v>95.264096696014107</v>
      </c>
      <c r="Q86" s="9">
        <v>88.536712476291072</v>
      </c>
      <c r="R86" s="9">
        <v>97.105211468073108</v>
      </c>
      <c r="S86" s="9">
        <v>90.701548052076447</v>
      </c>
      <c r="T86" s="9">
        <v>91.976863059778751</v>
      </c>
      <c r="U86" s="9">
        <v>98.691634855330761</v>
      </c>
    </row>
    <row r="87" spans="1:21" x14ac:dyDescent="0.35">
      <c r="A87" s="14" t="s">
        <v>497</v>
      </c>
      <c r="B87" s="9">
        <v>97.951014622234851</v>
      </c>
      <c r="C87" s="9">
        <v>125.91529192208711</v>
      </c>
      <c r="D87" s="9">
        <v>113.94688368053551</v>
      </c>
      <c r="E87" s="9">
        <v>103.1658144806394</v>
      </c>
      <c r="F87" s="9">
        <v>108.07344121123791</v>
      </c>
      <c r="G87" s="9">
        <v>94.232748066830638</v>
      </c>
      <c r="H87" s="9">
        <v>104.7243638339195</v>
      </c>
      <c r="I87" s="9">
        <v>105.1345167315029</v>
      </c>
      <c r="J87" s="9">
        <v>96.498076540773624</v>
      </c>
      <c r="K87" s="9">
        <v>97.726162496655832</v>
      </c>
      <c r="L87" s="9">
        <v>93.298250394372189</v>
      </c>
      <c r="M87" s="9">
        <v>101.0362150206947</v>
      </c>
      <c r="N87" s="9">
        <v>92.193408745974111</v>
      </c>
      <c r="O87" s="9">
        <v>96.064802551405933</v>
      </c>
      <c r="P87" s="9">
        <v>94.675750075914507</v>
      </c>
      <c r="Q87" s="9">
        <v>89.236954905828554</v>
      </c>
      <c r="R87" s="9">
        <v>95.844558224544457</v>
      </c>
      <c r="S87" s="9">
        <v>90.971201747486148</v>
      </c>
      <c r="T87" s="9">
        <v>94.197044177895393</v>
      </c>
      <c r="U87" s="9">
        <v>96.763287963119907</v>
      </c>
    </row>
    <row r="88" spans="1:21" x14ac:dyDescent="0.35">
      <c r="A88" s="14" t="s">
        <v>498</v>
      </c>
      <c r="B88" s="9">
        <v>98.572219431591833</v>
      </c>
      <c r="C88" s="9">
        <v>133.91918680127301</v>
      </c>
      <c r="D88" s="9">
        <v>98.56066326129914</v>
      </c>
      <c r="E88" s="9">
        <v>104.7256232957932</v>
      </c>
      <c r="F88" s="9">
        <v>113.5353744520057</v>
      </c>
      <c r="G88" s="9">
        <v>93.356422654333642</v>
      </c>
      <c r="H88" s="9">
        <v>106.3458733031203</v>
      </c>
      <c r="I88" s="9">
        <v>105.6835215413882</v>
      </c>
      <c r="J88" s="9">
        <v>95.134314983680966</v>
      </c>
      <c r="K88" s="9">
        <v>98.376796825736804</v>
      </c>
      <c r="L88" s="9">
        <v>95.568417419229448</v>
      </c>
      <c r="M88" s="9">
        <v>98.678469247830463</v>
      </c>
      <c r="N88" s="9">
        <v>91.964402521742599</v>
      </c>
      <c r="O88" s="9">
        <v>93.363756628717681</v>
      </c>
      <c r="P88" s="9">
        <v>96.732513140617698</v>
      </c>
      <c r="Q88" s="9">
        <v>89.359314907193337</v>
      </c>
      <c r="R88" s="9">
        <v>96.03414864290653</v>
      </c>
      <c r="S88" s="9">
        <v>92.239666675220974</v>
      </c>
      <c r="T88" s="9">
        <v>97.199518311309632</v>
      </c>
      <c r="U88" s="9">
        <v>98.696879418280034</v>
      </c>
    </row>
    <row r="89" spans="1:21" x14ac:dyDescent="0.35">
      <c r="A89" s="14" t="s">
        <v>499</v>
      </c>
      <c r="B89" s="9">
        <v>99.098935131967608</v>
      </c>
      <c r="C89" s="9">
        <v>125.11442144888019</v>
      </c>
      <c r="D89" s="9">
        <v>107.2647848843753</v>
      </c>
      <c r="E89" s="9">
        <v>104.37949320276471</v>
      </c>
      <c r="F89" s="9">
        <v>116.11887202894749</v>
      </c>
      <c r="G89" s="9">
        <v>94.167769708095051</v>
      </c>
      <c r="H89" s="9">
        <v>109.5651444744548</v>
      </c>
      <c r="I89" s="9">
        <v>106.66906318203161</v>
      </c>
      <c r="J89" s="9">
        <v>94.520847413634243</v>
      </c>
      <c r="K89" s="9">
        <v>99.321624979140552</v>
      </c>
      <c r="L89" s="9">
        <v>98.731242033767046</v>
      </c>
      <c r="M89" s="9">
        <v>99.869439955597059</v>
      </c>
      <c r="N89" s="9">
        <v>90.389021530119635</v>
      </c>
      <c r="O89" s="9">
        <v>92.816270072115799</v>
      </c>
      <c r="P89" s="9">
        <v>97.053700413223126</v>
      </c>
      <c r="Q89" s="9">
        <v>91.05990782723336</v>
      </c>
      <c r="R89" s="9">
        <v>96.643387064353462</v>
      </c>
      <c r="S89" s="9">
        <v>91.98847719414789</v>
      </c>
      <c r="T89" s="9">
        <v>95.653649010702253</v>
      </c>
      <c r="U89" s="9">
        <v>99.884554727137484</v>
      </c>
    </row>
    <row r="90" spans="1:21" x14ac:dyDescent="0.35">
      <c r="A90" s="14" t="s">
        <v>500</v>
      </c>
      <c r="B90" s="9">
        <v>98.115013443689321</v>
      </c>
      <c r="C90" s="9">
        <v>124.31651230735331</v>
      </c>
      <c r="D90" s="9">
        <v>110.0095692513848</v>
      </c>
      <c r="E90" s="9">
        <v>105.29876941360109</v>
      </c>
      <c r="F90" s="9">
        <v>105.4041169790254</v>
      </c>
      <c r="G90" s="9">
        <v>98.703192957081981</v>
      </c>
      <c r="H90" s="9">
        <v>108.4737095666878</v>
      </c>
      <c r="I90" s="9">
        <v>105.67547203439339</v>
      </c>
      <c r="J90" s="9">
        <v>93.110809769342694</v>
      </c>
      <c r="K90" s="9">
        <v>97.07674907160856</v>
      </c>
      <c r="L90" s="9">
        <v>95.696994003325116</v>
      </c>
      <c r="M90" s="9">
        <v>99.470700176060859</v>
      </c>
      <c r="N90" s="9">
        <v>89.313720889292682</v>
      </c>
      <c r="O90" s="9">
        <v>88.894007049100367</v>
      </c>
      <c r="P90" s="9">
        <v>97.188157765371457</v>
      </c>
      <c r="Q90" s="9">
        <v>88.845372641376215</v>
      </c>
      <c r="R90" s="9">
        <v>94.72830781781731</v>
      </c>
      <c r="S90" s="9">
        <v>91.65017533583314</v>
      </c>
      <c r="T90" s="9">
        <v>103.3981577954597</v>
      </c>
      <c r="U90" s="9">
        <v>100.62457214230049</v>
      </c>
    </row>
    <row r="91" spans="1:21" x14ac:dyDescent="0.35">
      <c r="A91" s="14" t="s">
        <v>501</v>
      </c>
      <c r="B91" s="9">
        <v>98.330910212304161</v>
      </c>
      <c r="C91" s="9">
        <v>123.9323423691238</v>
      </c>
      <c r="D91" s="9">
        <v>110.9619363600704</v>
      </c>
      <c r="E91" s="9">
        <v>105.32599890053341</v>
      </c>
      <c r="F91" s="9">
        <v>115.79780712051669</v>
      </c>
      <c r="G91" s="9">
        <v>100.70246336618369</v>
      </c>
      <c r="H91" s="9">
        <v>105.8002701021565</v>
      </c>
      <c r="I91" s="9">
        <v>107.72239039365751</v>
      </c>
      <c r="J91" s="9">
        <v>93.330112981349956</v>
      </c>
      <c r="K91" s="9">
        <v>96.715882690777804</v>
      </c>
      <c r="L91" s="9">
        <v>93.760357164724738</v>
      </c>
      <c r="M91" s="9">
        <v>99.14362178998158</v>
      </c>
      <c r="N91" s="9">
        <v>90.789477344467599</v>
      </c>
      <c r="O91" s="9">
        <v>90.821473167344195</v>
      </c>
      <c r="P91" s="9">
        <v>96.907431456652432</v>
      </c>
      <c r="Q91" s="9">
        <v>89.753988778981068</v>
      </c>
      <c r="R91" s="9">
        <v>94.805140979773356</v>
      </c>
      <c r="S91" s="9">
        <v>91.65806563619401</v>
      </c>
      <c r="T91" s="9">
        <v>100.8633356860792</v>
      </c>
      <c r="U91" s="9">
        <v>101.7805482352081</v>
      </c>
    </row>
    <row r="92" spans="1:21" x14ac:dyDescent="0.35">
      <c r="A92" s="14" t="s">
        <v>502</v>
      </c>
      <c r="B92" s="9">
        <v>98.804261697868185</v>
      </c>
      <c r="C92" s="9">
        <v>123.598524224995</v>
      </c>
      <c r="D92" s="9">
        <v>116.7817940804331</v>
      </c>
      <c r="E92" s="9">
        <v>105.14743973310441</v>
      </c>
      <c r="F92" s="9">
        <v>112.3000725561516</v>
      </c>
      <c r="G92" s="9">
        <v>99.374751953165031</v>
      </c>
      <c r="H92" s="9">
        <v>106.5543635554085</v>
      </c>
      <c r="I92" s="9">
        <v>106.17204500868399</v>
      </c>
      <c r="J92" s="9">
        <v>95.093074554871293</v>
      </c>
      <c r="K92" s="9">
        <v>95.039851967639493</v>
      </c>
      <c r="L92" s="9">
        <v>95.380830277909809</v>
      </c>
      <c r="M92" s="9">
        <v>100.39627873527991</v>
      </c>
      <c r="N92" s="9">
        <v>92.101354278442287</v>
      </c>
      <c r="O92" s="9">
        <v>92.83697178302171</v>
      </c>
      <c r="P92" s="9">
        <v>98.034512660943221</v>
      </c>
      <c r="Q92" s="9">
        <v>90.770905323623893</v>
      </c>
      <c r="R92" s="9">
        <v>96.826480482019932</v>
      </c>
      <c r="S92" s="9">
        <v>92.470242372954047</v>
      </c>
      <c r="T92" s="9">
        <v>98.743389158147238</v>
      </c>
      <c r="U92" s="9">
        <v>101.3190544207926</v>
      </c>
    </row>
    <row r="93" spans="1:21" x14ac:dyDescent="0.35">
      <c r="A93" s="14" t="s">
        <v>503</v>
      </c>
      <c r="B93" s="9">
        <v>98.962323038641586</v>
      </c>
      <c r="C93" s="9">
        <v>127.9828082272286</v>
      </c>
      <c r="D93" s="9">
        <v>123.0376256698157</v>
      </c>
      <c r="E93" s="9">
        <v>105.3447281337166</v>
      </c>
      <c r="F93" s="9">
        <v>116.8162700038235</v>
      </c>
      <c r="G93" s="9">
        <v>101.58101724161401</v>
      </c>
      <c r="H93" s="9">
        <v>107.45943588460111</v>
      </c>
      <c r="I93" s="9">
        <v>106.7570948902198</v>
      </c>
      <c r="J93" s="9">
        <v>94.880086311611166</v>
      </c>
      <c r="K93" s="9">
        <v>95.817406690626413</v>
      </c>
      <c r="L93" s="9">
        <v>95.097616064350277</v>
      </c>
      <c r="M93" s="9">
        <v>100.90434926233969</v>
      </c>
      <c r="N93" s="9">
        <v>88.575650987833697</v>
      </c>
      <c r="O93" s="9">
        <v>92.708768925495662</v>
      </c>
      <c r="P93" s="9">
        <v>97.511712031587223</v>
      </c>
      <c r="Q93" s="9">
        <v>90.929748286162067</v>
      </c>
      <c r="R93" s="9">
        <v>96.344325424294681</v>
      </c>
      <c r="S93" s="9">
        <v>91.936502357047402</v>
      </c>
      <c r="T93" s="9">
        <v>101.5444907072512</v>
      </c>
      <c r="U93" s="9">
        <v>101.1728901556272</v>
      </c>
    </row>
    <row r="94" spans="1:21" x14ac:dyDescent="0.35">
      <c r="A94" s="14" t="s">
        <v>504</v>
      </c>
      <c r="B94" s="9">
        <v>99.840662167651701</v>
      </c>
      <c r="C94" s="9">
        <v>120.3711339136626</v>
      </c>
      <c r="D94" s="9">
        <v>128.26459726829049</v>
      </c>
      <c r="E94" s="9">
        <v>105.12313999599751</v>
      </c>
      <c r="F94" s="9">
        <v>120.0981672347485</v>
      </c>
      <c r="G94" s="9">
        <v>102.08336289164281</v>
      </c>
      <c r="H94" s="9">
        <v>108.7745517995947</v>
      </c>
      <c r="I94" s="9">
        <v>106.6219171523894</v>
      </c>
      <c r="J94" s="9">
        <v>97.186219797692701</v>
      </c>
      <c r="K94" s="9">
        <v>99.608276410892017</v>
      </c>
      <c r="L94" s="9">
        <v>95.848047077624372</v>
      </c>
      <c r="M94" s="9">
        <v>101.8221801389446</v>
      </c>
      <c r="N94" s="9">
        <v>95.404044709927604</v>
      </c>
      <c r="O94" s="9">
        <v>95.311364835998219</v>
      </c>
      <c r="P94" s="9">
        <v>97.886526821856108</v>
      </c>
      <c r="Q94" s="9">
        <v>90.700857968793827</v>
      </c>
      <c r="R94" s="9">
        <v>96.785811958824652</v>
      </c>
      <c r="S94" s="9">
        <v>92.843746983256494</v>
      </c>
      <c r="T94" s="9">
        <v>99.046451340286112</v>
      </c>
      <c r="U94" s="9">
        <v>101.4051723206933</v>
      </c>
    </row>
    <row r="95" spans="1:21" x14ac:dyDescent="0.35">
      <c r="A95" s="14" t="s">
        <v>505</v>
      </c>
      <c r="B95" s="9">
        <v>99.781824522198249</v>
      </c>
      <c r="C95" s="9">
        <v>121.8724028122995</v>
      </c>
      <c r="D95" s="9">
        <v>117.3145170706067</v>
      </c>
      <c r="E95" s="9">
        <v>105.3761436714958</v>
      </c>
      <c r="F95" s="9">
        <v>120.2324162077129</v>
      </c>
      <c r="G95" s="9">
        <v>96.994026886993709</v>
      </c>
      <c r="H95" s="9">
        <v>109.71724341534259</v>
      </c>
      <c r="I95" s="9">
        <v>105.63451319785921</v>
      </c>
      <c r="J95" s="9">
        <v>98.801132691258758</v>
      </c>
      <c r="K95" s="9">
        <v>100.0614505734203</v>
      </c>
      <c r="L95" s="9">
        <v>95.642542719055982</v>
      </c>
      <c r="M95" s="9">
        <v>102.20323512378771</v>
      </c>
      <c r="N95" s="9">
        <v>91.897894076613554</v>
      </c>
      <c r="O95" s="9">
        <v>96.5335954018189</v>
      </c>
      <c r="P95" s="9">
        <v>98.225024871618643</v>
      </c>
      <c r="Q95" s="9">
        <v>90.885881343221783</v>
      </c>
      <c r="R95" s="9">
        <v>95.352959309488625</v>
      </c>
      <c r="S95" s="9">
        <v>92.227725855072208</v>
      </c>
      <c r="T95" s="9">
        <v>98.059083620275629</v>
      </c>
      <c r="U95" s="9">
        <v>101.8193496271758</v>
      </c>
    </row>
    <row r="96" spans="1:21" x14ac:dyDescent="0.35">
      <c r="A96" s="14" t="s">
        <v>506</v>
      </c>
      <c r="B96" s="9">
        <v>101.2005752260211</v>
      </c>
      <c r="C96" s="9">
        <v>121.1544594303724</v>
      </c>
      <c r="D96" s="9">
        <v>115.5911176414883</v>
      </c>
      <c r="E96" s="9">
        <v>107.25858537162181</v>
      </c>
      <c r="F96" s="9">
        <v>116.235918738037</v>
      </c>
      <c r="G96" s="9">
        <v>96.870876424861919</v>
      </c>
      <c r="H96" s="9">
        <v>112.0626844622245</v>
      </c>
      <c r="I96" s="9">
        <v>106.85278876882241</v>
      </c>
      <c r="J96" s="9">
        <v>101.2907970245866</v>
      </c>
      <c r="K96" s="9">
        <v>103.871155975511</v>
      </c>
      <c r="L96" s="9">
        <v>96.755445151371006</v>
      </c>
      <c r="M96" s="9">
        <v>101.3103063946166</v>
      </c>
      <c r="N96" s="9">
        <v>88.971452832088687</v>
      </c>
      <c r="O96" s="9">
        <v>98.230970788059579</v>
      </c>
      <c r="P96" s="9">
        <v>97.137436894596661</v>
      </c>
      <c r="Q96" s="9">
        <v>92.426157789944128</v>
      </c>
      <c r="R96" s="9">
        <v>98.950914728976088</v>
      </c>
      <c r="S96" s="9">
        <v>93.494168628839731</v>
      </c>
      <c r="T96" s="9">
        <v>101.0158122649308</v>
      </c>
      <c r="U96" s="9">
        <v>102.1227844766224</v>
      </c>
    </row>
    <row r="97" spans="1:21" x14ac:dyDescent="0.35">
      <c r="A97" s="14" t="s">
        <v>507</v>
      </c>
      <c r="B97" s="9">
        <v>101.151774606472</v>
      </c>
      <c r="C97" s="9">
        <v>120.8087911667801</v>
      </c>
      <c r="D97" s="9">
        <v>105.25819119671699</v>
      </c>
      <c r="E97" s="9">
        <v>104.9501292106181</v>
      </c>
      <c r="F97" s="9">
        <v>116.287591852388</v>
      </c>
      <c r="G97" s="9">
        <v>97.731991919237686</v>
      </c>
      <c r="H97" s="9">
        <v>109.2259959735098</v>
      </c>
      <c r="I97" s="9">
        <v>107.178217894963</v>
      </c>
      <c r="J97" s="9">
        <v>102.9774152907861</v>
      </c>
      <c r="K97" s="9">
        <v>103.7316675952609</v>
      </c>
      <c r="L97" s="9">
        <v>96.719041341664465</v>
      </c>
      <c r="M97" s="9">
        <v>101.6419935245155</v>
      </c>
      <c r="N97" s="9">
        <v>93.339321909883793</v>
      </c>
      <c r="O97" s="9">
        <v>99.06130909563889</v>
      </c>
      <c r="P97" s="9">
        <v>96.957530887924051</v>
      </c>
      <c r="Q97" s="9">
        <v>92.845558022170209</v>
      </c>
      <c r="R97" s="9">
        <v>97.473508939426054</v>
      </c>
      <c r="S97" s="9">
        <v>94.566465866573679</v>
      </c>
      <c r="T97" s="9">
        <v>101.0761247328704</v>
      </c>
      <c r="U97" s="9">
        <v>104.2288511849341</v>
      </c>
    </row>
    <row r="98" spans="1:21" x14ac:dyDescent="0.35">
      <c r="A98" s="14" t="s">
        <v>508</v>
      </c>
      <c r="B98" s="9">
        <v>100.6861365952746</v>
      </c>
      <c r="C98" s="9">
        <v>123.045688667241</v>
      </c>
      <c r="D98" s="9">
        <v>111.2924695693353</v>
      </c>
      <c r="E98" s="9">
        <v>105.76675350849131</v>
      </c>
      <c r="F98" s="9">
        <v>109.32301652065961</v>
      </c>
      <c r="G98" s="9">
        <v>93.269092498551686</v>
      </c>
      <c r="H98" s="9">
        <v>107.157964866779</v>
      </c>
      <c r="I98" s="9">
        <v>106.4934263451125</v>
      </c>
      <c r="J98" s="9">
        <v>101.1208371494476</v>
      </c>
      <c r="K98" s="9">
        <v>102.7789084798746</v>
      </c>
      <c r="L98" s="9">
        <v>97.523138792850517</v>
      </c>
      <c r="M98" s="9">
        <v>100.6346518706938</v>
      </c>
      <c r="N98" s="9">
        <v>97.777890674100334</v>
      </c>
      <c r="O98" s="9">
        <v>97.968579194796376</v>
      </c>
      <c r="P98" s="9">
        <v>97.501157974960122</v>
      </c>
      <c r="Q98" s="9">
        <v>92.841454113958903</v>
      </c>
      <c r="R98" s="9">
        <v>96.57627294539202</v>
      </c>
      <c r="S98" s="9">
        <v>94.428272775266564</v>
      </c>
      <c r="T98" s="9">
        <v>101.7592572010539</v>
      </c>
      <c r="U98" s="9">
        <v>101.26419263158979</v>
      </c>
    </row>
    <row r="99" spans="1:21" x14ac:dyDescent="0.35">
      <c r="A99" s="14" t="s">
        <v>509</v>
      </c>
      <c r="B99" s="9">
        <v>100.4676433389685</v>
      </c>
      <c r="C99" s="9">
        <v>116.3906209225502</v>
      </c>
      <c r="D99" s="9">
        <v>117.75657383711609</v>
      </c>
      <c r="E99" s="9">
        <v>104.2741966808658</v>
      </c>
      <c r="F99" s="9">
        <v>107.5292865347629</v>
      </c>
      <c r="G99" s="9">
        <v>92.807528387487125</v>
      </c>
      <c r="H99" s="9">
        <v>104.82619012766951</v>
      </c>
      <c r="I99" s="9">
        <v>104.1894469826718</v>
      </c>
      <c r="J99" s="9">
        <v>102.8584187582958</v>
      </c>
      <c r="K99" s="9">
        <v>101.688869238669</v>
      </c>
      <c r="L99" s="9">
        <v>98.17901458982638</v>
      </c>
      <c r="M99" s="9">
        <v>101.3814519246756</v>
      </c>
      <c r="N99" s="9">
        <v>94.328760506492571</v>
      </c>
      <c r="O99" s="9">
        <v>97.927564111341795</v>
      </c>
      <c r="P99" s="9">
        <v>98.494857933914886</v>
      </c>
      <c r="Q99" s="9">
        <v>91.777237736180012</v>
      </c>
      <c r="R99" s="9">
        <v>97.364204586222712</v>
      </c>
      <c r="S99" s="9">
        <v>95.650268112187689</v>
      </c>
      <c r="T99" s="9">
        <v>103.3663080943379</v>
      </c>
      <c r="U99" s="9">
        <v>107.76994846750659</v>
      </c>
    </row>
    <row r="100" spans="1:21" x14ac:dyDescent="0.35">
      <c r="A100" s="14" t="s">
        <v>510</v>
      </c>
      <c r="B100" s="9">
        <v>98.320030653089816</v>
      </c>
      <c r="C100" s="9">
        <v>116.1878960274868</v>
      </c>
      <c r="D100" s="9">
        <v>118.50611608413941</v>
      </c>
      <c r="E100" s="9">
        <v>101.1734719824733</v>
      </c>
      <c r="F100" s="9">
        <v>102.8564213599076</v>
      </c>
      <c r="G100" s="9">
        <v>94.25626308379978</v>
      </c>
      <c r="H100" s="9">
        <v>102.9564894008501</v>
      </c>
      <c r="I100" s="9">
        <v>103.3696197015045</v>
      </c>
      <c r="J100" s="9">
        <v>99.926148993175943</v>
      </c>
      <c r="K100" s="9">
        <v>95.077856957889722</v>
      </c>
      <c r="L100" s="9">
        <v>97.496359354470698</v>
      </c>
      <c r="M100" s="9">
        <v>100.920414044463</v>
      </c>
      <c r="N100" s="9">
        <v>96.649649733029932</v>
      </c>
      <c r="O100" s="9">
        <v>96.334903564834519</v>
      </c>
      <c r="P100" s="9">
        <v>97.727865937135121</v>
      </c>
      <c r="Q100" s="9">
        <v>91.882233040337724</v>
      </c>
      <c r="R100" s="9">
        <v>92.367670805342073</v>
      </c>
      <c r="S100" s="9">
        <v>94.57775667293032</v>
      </c>
      <c r="T100" s="9">
        <v>98.473882279869144</v>
      </c>
      <c r="U100" s="9">
        <v>97.616626088018265</v>
      </c>
    </row>
    <row r="101" spans="1:21" x14ac:dyDescent="0.35">
      <c r="A101" s="14" t="s">
        <v>511</v>
      </c>
      <c r="B101" s="9">
        <v>80.832660937948745</v>
      </c>
      <c r="C101" s="9">
        <v>117.675953007839</v>
      </c>
      <c r="D101" s="9">
        <v>114.1274037343367</v>
      </c>
      <c r="E101" s="9">
        <v>81.370203808569457</v>
      </c>
      <c r="F101" s="9">
        <v>104.461140435069</v>
      </c>
      <c r="G101" s="9">
        <v>82.817511069063684</v>
      </c>
      <c r="H101" s="9">
        <v>74.932436380181983</v>
      </c>
      <c r="I101" s="9">
        <v>80.884244988874414</v>
      </c>
      <c r="J101" s="9">
        <v>79.165929965673527</v>
      </c>
      <c r="K101" s="9">
        <v>46.175796866380431</v>
      </c>
      <c r="L101" s="9">
        <v>92.021500671594453</v>
      </c>
      <c r="M101" s="9">
        <v>101.1461916323225</v>
      </c>
      <c r="N101" s="9">
        <v>83.202728772715943</v>
      </c>
      <c r="O101" s="9">
        <v>85.702908152198674</v>
      </c>
      <c r="P101" s="9">
        <v>74.805764286675071</v>
      </c>
      <c r="Q101" s="9">
        <v>93.129192452877177</v>
      </c>
      <c r="R101" s="9">
        <v>76.141395836050378</v>
      </c>
      <c r="S101" s="9">
        <v>90.51666654163138</v>
      </c>
      <c r="T101" s="9">
        <v>62.272056766826609</v>
      </c>
      <c r="U101" s="9">
        <v>65.015606624786244</v>
      </c>
    </row>
    <row r="102" spans="1:21" x14ac:dyDescent="0.35">
      <c r="A102" s="14" t="s">
        <v>512</v>
      </c>
      <c r="B102" s="9">
        <v>87.180946976514804</v>
      </c>
      <c r="C102" s="9">
        <v>117.9616837499391</v>
      </c>
      <c r="D102" s="9">
        <v>102.4312684023739</v>
      </c>
      <c r="E102" s="9">
        <v>87.942914731383496</v>
      </c>
      <c r="F102" s="9">
        <v>102.9423565827463</v>
      </c>
      <c r="G102" s="9">
        <v>92.758532880848293</v>
      </c>
      <c r="H102" s="9">
        <v>82.596503720979896</v>
      </c>
      <c r="I102" s="9">
        <v>90.774899796163993</v>
      </c>
      <c r="J102" s="9">
        <v>84.367294831566625</v>
      </c>
      <c r="K102" s="9">
        <v>61.71404648277057</v>
      </c>
      <c r="L102" s="9">
        <v>95.681826415414022</v>
      </c>
      <c r="M102" s="9">
        <v>100.7841340579603</v>
      </c>
      <c r="N102" s="9">
        <v>90.236024097111851</v>
      </c>
      <c r="O102" s="9">
        <v>89.620123075363921</v>
      </c>
      <c r="P102" s="9">
        <v>77.472275866660453</v>
      </c>
      <c r="Q102" s="9">
        <v>95.311216698451645</v>
      </c>
      <c r="R102" s="9">
        <v>84.480752877900173</v>
      </c>
      <c r="S102" s="9">
        <v>95.541711366885011</v>
      </c>
      <c r="T102" s="9">
        <v>66.059624191340731</v>
      </c>
      <c r="U102" s="9">
        <v>80.715831831535866</v>
      </c>
    </row>
    <row r="103" spans="1:21" x14ac:dyDescent="0.35">
      <c r="A103" s="14" t="s">
        <v>513</v>
      </c>
      <c r="B103" s="9">
        <v>93.053238878550076</v>
      </c>
      <c r="C103" s="9">
        <v>111.7833117811977</v>
      </c>
      <c r="D103" s="9">
        <v>99.911617863153623</v>
      </c>
      <c r="E103" s="9">
        <v>94.711423017962147</v>
      </c>
      <c r="F103" s="9">
        <v>111.4568942881188</v>
      </c>
      <c r="G103" s="9">
        <v>97.011432872963454</v>
      </c>
      <c r="H103" s="9">
        <v>94.151071699930895</v>
      </c>
      <c r="I103" s="9">
        <v>94.528329613763802</v>
      </c>
      <c r="J103" s="9">
        <v>92.636356641963886</v>
      </c>
      <c r="K103" s="9">
        <v>63.665615553423571</v>
      </c>
      <c r="L103" s="9">
        <v>99.733964533893044</v>
      </c>
      <c r="M103" s="9">
        <v>102.8593196785953</v>
      </c>
      <c r="N103" s="9">
        <v>93.206661703361547</v>
      </c>
      <c r="O103" s="9">
        <v>95.332945520792165</v>
      </c>
      <c r="P103" s="9">
        <v>87.902248464637324</v>
      </c>
      <c r="Q103" s="9">
        <v>100.50146484417689</v>
      </c>
      <c r="R103" s="9">
        <v>96.372201792844862</v>
      </c>
      <c r="S103" s="9">
        <v>98.940607740903161</v>
      </c>
      <c r="T103" s="9">
        <v>72.250157330985445</v>
      </c>
      <c r="U103" s="9">
        <v>81.370947189740548</v>
      </c>
    </row>
    <row r="104" spans="1:21" x14ac:dyDescent="0.35">
      <c r="A104" s="14" t="s">
        <v>514</v>
      </c>
      <c r="B104" s="9">
        <v>91.020724465066607</v>
      </c>
      <c r="C104" s="9">
        <v>113.8912264617189</v>
      </c>
      <c r="D104" s="9">
        <v>103.00817545085209</v>
      </c>
      <c r="E104" s="9">
        <v>95.954625639130469</v>
      </c>
      <c r="F104" s="9">
        <v>107.4980408830734</v>
      </c>
      <c r="G104" s="9">
        <v>93.793727236671415</v>
      </c>
      <c r="H104" s="9">
        <v>92.149358499368958</v>
      </c>
      <c r="I104" s="9">
        <v>93.212175986508115</v>
      </c>
      <c r="J104" s="9">
        <v>89.237604666934729</v>
      </c>
      <c r="K104" s="9">
        <v>47.281481093252289</v>
      </c>
      <c r="L104" s="9">
        <v>96.92647648693476</v>
      </c>
      <c r="M104" s="9">
        <v>104.5124771761367</v>
      </c>
      <c r="N104" s="9">
        <v>94.941811096981027</v>
      </c>
      <c r="O104" s="9">
        <v>96.22054561203754</v>
      </c>
      <c r="P104" s="9">
        <v>86.761676924852893</v>
      </c>
      <c r="Q104" s="9">
        <v>100.0882340245581</v>
      </c>
      <c r="R104" s="9">
        <v>95.753320187884583</v>
      </c>
      <c r="S104" s="9">
        <v>99.107227393618459</v>
      </c>
      <c r="T104" s="9">
        <v>61.220875089602622</v>
      </c>
      <c r="U104" s="9">
        <v>70.345485014881106</v>
      </c>
    </row>
    <row r="105" spans="1:21" x14ac:dyDescent="0.35">
      <c r="A105" s="14" t="s">
        <v>515</v>
      </c>
      <c r="B105" s="9">
        <v>96.177387807492465</v>
      </c>
      <c r="C105" s="9">
        <v>113.25753847460641</v>
      </c>
      <c r="D105" s="9">
        <v>105.91052289268301</v>
      </c>
      <c r="E105" s="9">
        <v>98.065904644959474</v>
      </c>
      <c r="F105" s="9">
        <v>111.843306178066</v>
      </c>
      <c r="G105" s="9">
        <v>102.88504527858331</v>
      </c>
      <c r="H105" s="9">
        <v>98.769944678368987</v>
      </c>
      <c r="I105" s="9">
        <v>98.974848606544896</v>
      </c>
      <c r="J105" s="9">
        <v>93.588742563347068</v>
      </c>
      <c r="K105" s="9">
        <v>72.986284769913695</v>
      </c>
      <c r="L105" s="9">
        <v>96.669135753249591</v>
      </c>
      <c r="M105" s="9">
        <v>104.8399745430022</v>
      </c>
      <c r="N105" s="9">
        <v>101.5620943374916</v>
      </c>
      <c r="O105" s="9">
        <v>96.727973909840287</v>
      </c>
      <c r="P105" s="9">
        <v>94.840783551707403</v>
      </c>
      <c r="Q105" s="9">
        <v>100.0888175543587</v>
      </c>
      <c r="R105" s="9">
        <v>97.145295729662024</v>
      </c>
      <c r="S105" s="9">
        <v>99.812569197019116</v>
      </c>
      <c r="T105" s="9">
        <v>80.573657014364969</v>
      </c>
      <c r="U105" s="9">
        <v>86.151516144867841</v>
      </c>
    </row>
    <row r="106" spans="1:21" x14ac:dyDescent="0.35">
      <c r="A106" s="14" t="s">
        <v>516</v>
      </c>
      <c r="B106" s="9">
        <v>98.785200479465658</v>
      </c>
      <c r="C106" s="9">
        <v>108.6781526295272</v>
      </c>
      <c r="D106" s="9">
        <v>108.7056969015521</v>
      </c>
      <c r="E106" s="9">
        <v>96.810245519370312</v>
      </c>
      <c r="F106" s="9">
        <v>108.23768839795591</v>
      </c>
      <c r="G106" s="9">
        <v>103.4939026021394</v>
      </c>
      <c r="H106" s="9">
        <v>100.7914975598089</v>
      </c>
      <c r="I106" s="9">
        <v>101.4351560827955</v>
      </c>
      <c r="J106" s="9">
        <v>95.439846820694257</v>
      </c>
      <c r="K106" s="9">
        <v>95.519987936251212</v>
      </c>
      <c r="L106" s="9">
        <v>95.568132480850906</v>
      </c>
      <c r="M106" s="9">
        <v>103.62730465164211</v>
      </c>
      <c r="N106" s="9">
        <v>100.8977517979214</v>
      </c>
      <c r="O106" s="9">
        <v>97.722940428867517</v>
      </c>
      <c r="P106" s="9">
        <v>96.020527691569725</v>
      </c>
      <c r="Q106" s="9">
        <v>100.8204868070378</v>
      </c>
      <c r="R106" s="9">
        <v>98.055611228451042</v>
      </c>
      <c r="S106" s="9">
        <v>100.4749038257999</v>
      </c>
      <c r="T106" s="9">
        <v>96.437245250151094</v>
      </c>
      <c r="U106" s="9">
        <v>95.332748477194485</v>
      </c>
    </row>
    <row r="107" spans="1:21" x14ac:dyDescent="0.35">
      <c r="A107" s="14" t="s">
        <v>517</v>
      </c>
      <c r="B107" s="9">
        <v>99.068758948689492</v>
      </c>
      <c r="C107" s="9">
        <v>103.5044707099518</v>
      </c>
      <c r="D107" s="9">
        <v>103.8681024475845</v>
      </c>
      <c r="E107" s="9">
        <v>97.897411840329227</v>
      </c>
      <c r="F107" s="9">
        <v>99.015204245609937</v>
      </c>
      <c r="G107" s="9">
        <v>102.7674935685218</v>
      </c>
      <c r="H107" s="9">
        <v>102.7378501620131</v>
      </c>
      <c r="I107" s="9">
        <v>100.2933875863155</v>
      </c>
      <c r="J107" s="9">
        <v>96.376111225881786</v>
      </c>
      <c r="K107" s="9">
        <v>96.331142674525125</v>
      </c>
      <c r="L107" s="9">
        <v>97.170062958104737</v>
      </c>
      <c r="M107" s="9">
        <v>101.9805310334108</v>
      </c>
      <c r="N107" s="9">
        <v>99.008641013409417</v>
      </c>
      <c r="O107" s="9">
        <v>99.481233750914569</v>
      </c>
      <c r="P107" s="9">
        <v>97.743609528249493</v>
      </c>
      <c r="Q107" s="9">
        <v>100.12166990835</v>
      </c>
      <c r="R107" s="9">
        <v>98.603752844039022</v>
      </c>
      <c r="S107" s="9">
        <v>99.374522181585718</v>
      </c>
      <c r="T107" s="9">
        <v>96.591236013824542</v>
      </c>
      <c r="U107" s="9">
        <v>97.246077512866862</v>
      </c>
    </row>
    <row r="108" spans="1:21" x14ac:dyDescent="0.35">
      <c r="A108" s="14" t="s">
        <v>518</v>
      </c>
      <c r="B108" s="9">
        <v>99.593179642382552</v>
      </c>
      <c r="C108" s="9">
        <v>99.558118137901076</v>
      </c>
      <c r="D108" s="9">
        <v>99.618312437233968</v>
      </c>
      <c r="E108" s="9">
        <v>101.0318291499557</v>
      </c>
      <c r="F108" s="9">
        <v>101.65161471133629</v>
      </c>
      <c r="G108" s="9">
        <v>105.0016872152176</v>
      </c>
      <c r="H108" s="9">
        <v>101.2785666150704</v>
      </c>
      <c r="I108" s="9">
        <v>99.753533438571495</v>
      </c>
      <c r="J108" s="9">
        <v>97.760447441552941</v>
      </c>
      <c r="K108" s="9">
        <v>99.099364283981146</v>
      </c>
      <c r="L108" s="9">
        <v>97.782268604282251</v>
      </c>
      <c r="M108" s="9">
        <v>99.898678837150555</v>
      </c>
      <c r="N108" s="9">
        <v>94.344966989130569</v>
      </c>
      <c r="O108" s="9">
        <v>99.378995299055489</v>
      </c>
      <c r="P108" s="9">
        <v>99.872776599452138</v>
      </c>
      <c r="Q108" s="9">
        <v>99.034438018675559</v>
      </c>
      <c r="R108" s="9">
        <v>99.272547289303503</v>
      </c>
      <c r="S108" s="9">
        <v>99.993261451984012</v>
      </c>
      <c r="T108" s="9">
        <v>99.102007387842178</v>
      </c>
      <c r="U108" s="9">
        <v>99.489445635333993</v>
      </c>
    </row>
    <row r="109" spans="1:21" x14ac:dyDescent="0.35">
      <c r="A109" s="14" t="s">
        <v>519</v>
      </c>
      <c r="B109" s="9">
        <v>100.0285083630686</v>
      </c>
      <c r="C109" s="9">
        <v>102.29345035493721</v>
      </c>
      <c r="D109" s="9">
        <v>98.160143103426833</v>
      </c>
      <c r="E109" s="9">
        <v>98.794760345557691</v>
      </c>
      <c r="F109" s="9">
        <v>97.776097157705664</v>
      </c>
      <c r="G109" s="9">
        <v>100.6065552498943</v>
      </c>
      <c r="H109" s="9">
        <v>100.02425343211689</v>
      </c>
      <c r="I109" s="9">
        <v>99.891654789904521</v>
      </c>
      <c r="J109" s="9">
        <v>98.755332205220952</v>
      </c>
      <c r="K109" s="9">
        <v>99.839696424969006</v>
      </c>
      <c r="L109" s="9">
        <v>99.073528431756912</v>
      </c>
      <c r="M109" s="9">
        <v>100.85808313107781</v>
      </c>
      <c r="N109" s="9">
        <v>100.2127685449699</v>
      </c>
      <c r="O109" s="9">
        <v>100.14737968707379</v>
      </c>
      <c r="P109" s="9">
        <v>101.7407417893664</v>
      </c>
      <c r="Q109" s="9">
        <v>101.18849217958601</v>
      </c>
      <c r="R109" s="9">
        <v>100.6774813551114</v>
      </c>
      <c r="S109" s="9">
        <v>99.496742960866285</v>
      </c>
      <c r="T109" s="9">
        <v>99.681327344628542</v>
      </c>
      <c r="U109" s="9">
        <v>100.54833465641561</v>
      </c>
    </row>
    <row r="110" spans="1:21" x14ac:dyDescent="0.35">
      <c r="A110" s="14" t="s">
        <v>520</v>
      </c>
      <c r="B110" s="9">
        <v>99.975758364523301</v>
      </c>
      <c r="C110" s="9">
        <v>99.29524449750167</v>
      </c>
      <c r="D110" s="9">
        <v>95.63980843729091</v>
      </c>
      <c r="E110" s="9">
        <v>99.636043754684636</v>
      </c>
      <c r="F110" s="9">
        <v>101.85267644015769</v>
      </c>
      <c r="G110" s="9">
        <v>97.527724613596035</v>
      </c>
      <c r="H110" s="9">
        <v>99.36521897951836</v>
      </c>
      <c r="I110" s="9">
        <v>99.012189745202733</v>
      </c>
      <c r="J110" s="9">
        <v>102.9241995247064</v>
      </c>
      <c r="K110" s="9">
        <v>101.3412614935836</v>
      </c>
      <c r="L110" s="9">
        <v>101.643543329826</v>
      </c>
      <c r="M110" s="9">
        <v>98.352562889165</v>
      </c>
      <c r="N110" s="9">
        <v>98.711704318753547</v>
      </c>
      <c r="O110" s="9">
        <v>100.1654875772863</v>
      </c>
      <c r="P110" s="9">
        <v>99.842327290754866</v>
      </c>
      <c r="Q110" s="9">
        <v>99.490772925034619</v>
      </c>
      <c r="R110" s="9">
        <v>99.654801453680975</v>
      </c>
      <c r="S110" s="9">
        <v>100.1616181153487</v>
      </c>
      <c r="T110" s="9">
        <v>100.5971815131433</v>
      </c>
      <c r="U110" s="9">
        <v>99.431291737253687</v>
      </c>
    </row>
    <row r="111" spans="1:21" x14ac:dyDescent="0.35">
      <c r="A111" s="14" t="s">
        <v>521</v>
      </c>
      <c r="B111" s="9">
        <v>100.40255363002559</v>
      </c>
      <c r="C111" s="9">
        <v>98.853187009660033</v>
      </c>
      <c r="D111" s="9">
        <v>106.5817360220483</v>
      </c>
      <c r="E111" s="9">
        <v>100.5373667498019</v>
      </c>
      <c r="F111" s="9">
        <v>98.719611690800278</v>
      </c>
      <c r="G111" s="9">
        <v>96.864032921292079</v>
      </c>
      <c r="H111" s="9">
        <v>99.331960973294315</v>
      </c>
      <c r="I111" s="9">
        <v>101.34262202632129</v>
      </c>
      <c r="J111" s="9">
        <v>100.5600208285197</v>
      </c>
      <c r="K111" s="9">
        <v>99.719677797466218</v>
      </c>
      <c r="L111" s="9">
        <v>101.50065963413481</v>
      </c>
      <c r="M111" s="9">
        <v>100.8906751426066</v>
      </c>
      <c r="N111" s="9">
        <v>106.73056014714599</v>
      </c>
      <c r="O111" s="9">
        <v>100.3081374365844</v>
      </c>
      <c r="P111" s="9">
        <v>98.5441543204266</v>
      </c>
      <c r="Q111" s="9">
        <v>100.2862968767038</v>
      </c>
      <c r="R111" s="9">
        <v>100.3951699019041</v>
      </c>
      <c r="S111" s="9">
        <v>100.348377471801</v>
      </c>
      <c r="T111" s="9">
        <v>100.6194837543859</v>
      </c>
      <c r="U111" s="9">
        <v>100.5309279709967</v>
      </c>
    </row>
    <row r="112" spans="1:21" x14ac:dyDescent="0.35">
      <c r="A112" s="14" t="s">
        <v>522</v>
      </c>
      <c r="B112" s="9">
        <v>101.0532749434382</v>
      </c>
      <c r="C112" s="9">
        <v>101.5282536458194</v>
      </c>
      <c r="D112" s="9">
        <v>100.56069408766569</v>
      </c>
      <c r="E112" s="9">
        <v>100.9108158054229</v>
      </c>
      <c r="F112" s="9">
        <v>98.774363372951029</v>
      </c>
      <c r="G112" s="9">
        <v>94.730064803198616</v>
      </c>
      <c r="H112" s="9">
        <v>100.98441951713509</v>
      </c>
      <c r="I112" s="9">
        <v>101.7821602302716</v>
      </c>
      <c r="J112" s="9">
        <v>101.7571726933225</v>
      </c>
      <c r="K112" s="9">
        <v>99.313201264728946</v>
      </c>
      <c r="L112" s="9">
        <v>99.654898908647979</v>
      </c>
      <c r="M112" s="9">
        <v>102.9930157268946</v>
      </c>
      <c r="N112" s="9">
        <v>109.6033786809552</v>
      </c>
      <c r="O112" s="9">
        <v>102.0531377893614</v>
      </c>
      <c r="P112" s="9">
        <v>99.410980163376223</v>
      </c>
      <c r="Q112" s="9">
        <v>100.5897277941252</v>
      </c>
      <c r="R112" s="9">
        <v>100.2667916014273</v>
      </c>
      <c r="S112" s="9">
        <v>101.1464657647835</v>
      </c>
      <c r="T112" s="9">
        <v>103.6247802768885</v>
      </c>
      <c r="U112" s="9">
        <v>98.700892431825466</v>
      </c>
    </row>
    <row r="113" spans="1:21" x14ac:dyDescent="0.35">
      <c r="A113" s="14" t="s">
        <v>523</v>
      </c>
      <c r="B113" s="9">
        <v>100.8132538946973</v>
      </c>
      <c r="C113" s="9">
        <v>94.236448300345714</v>
      </c>
      <c r="D113" s="9">
        <v>112.6504004036955</v>
      </c>
      <c r="E113" s="9">
        <v>99.530805025387011</v>
      </c>
      <c r="F113" s="9">
        <v>105.8840386630327</v>
      </c>
      <c r="G113" s="9">
        <v>106.05566807534591</v>
      </c>
      <c r="H113" s="9">
        <v>101.03466696878689</v>
      </c>
      <c r="I113" s="9">
        <v>100.4106226484232</v>
      </c>
      <c r="J113" s="9">
        <v>100.5781509453858</v>
      </c>
      <c r="K113" s="9">
        <v>97.988032583638187</v>
      </c>
      <c r="L113" s="9">
        <v>100.97974224682061</v>
      </c>
      <c r="M113" s="9">
        <v>103.47680963090249</v>
      </c>
      <c r="N113" s="9">
        <v>104.97857979843241</v>
      </c>
      <c r="O113" s="9">
        <v>102.1388869125891</v>
      </c>
      <c r="P113" s="9">
        <v>98.962331617020709</v>
      </c>
      <c r="Q113" s="9">
        <v>101.3877025621605</v>
      </c>
      <c r="R113" s="9">
        <v>100.77587429417891</v>
      </c>
      <c r="S113" s="9">
        <v>102.36607861880491</v>
      </c>
      <c r="T113" s="9">
        <v>101.641436720416</v>
      </c>
      <c r="U113" s="9">
        <v>98.942004830398332</v>
      </c>
    </row>
    <row r="114" spans="1:21" x14ac:dyDescent="0.35">
      <c r="A114" s="14" t="s">
        <v>524</v>
      </c>
      <c r="B114" s="9">
        <v>100.2792830010612</v>
      </c>
      <c r="C114" s="9">
        <v>102.5135056750872</v>
      </c>
      <c r="D114" s="9">
        <v>104.2241851935881</v>
      </c>
      <c r="E114" s="9">
        <v>98.304840765296703</v>
      </c>
      <c r="F114" s="9">
        <v>105.23648771678</v>
      </c>
      <c r="G114" s="9">
        <v>106.13378890111559</v>
      </c>
      <c r="H114" s="9">
        <v>99.96960529352198</v>
      </c>
      <c r="I114" s="9">
        <v>99.179919611190229</v>
      </c>
      <c r="J114" s="9">
        <v>99.590121678566931</v>
      </c>
      <c r="K114" s="9">
        <v>97.066412689779582</v>
      </c>
      <c r="L114" s="9">
        <v>97.071322321944379</v>
      </c>
      <c r="M114" s="9">
        <v>102.5962315773983</v>
      </c>
      <c r="N114" s="9">
        <v>102.02886229653851</v>
      </c>
      <c r="O114" s="9">
        <v>103.3477204028096</v>
      </c>
      <c r="P114" s="9">
        <v>95.474565815657144</v>
      </c>
      <c r="Q114" s="9">
        <v>102.262064071889</v>
      </c>
      <c r="R114" s="9">
        <v>101.01108788724309</v>
      </c>
      <c r="S114" s="9">
        <v>102.3679976192326</v>
      </c>
      <c r="T114" s="9">
        <v>104.1866409331454</v>
      </c>
      <c r="U114" s="9">
        <v>105.8038920837291</v>
      </c>
    </row>
    <row r="115" spans="1:21" x14ac:dyDescent="0.35">
      <c r="A115" s="14" t="s">
        <v>525</v>
      </c>
      <c r="B115" s="9">
        <v>100.94951145947439</v>
      </c>
      <c r="C115" s="9">
        <v>110.0320034531148</v>
      </c>
      <c r="D115" s="9">
        <v>97.872745682170716</v>
      </c>
      <c r="E115" s="9">
        <v>99.268893039424626</v>
      </c>
      <c r="F115" s="9">
        <v>99.84793583266628</v>
      </c>
      <c r="G115" s="9">
        <v>101.00812225061659</v>
      </c>
      <c r="H115" s="9">
        <v>100.9098141294794</v>
      </c>
      <c r="I115" s="9">
        <v>98.380414730654863</v>
      </c>
      <c r="J115" s="9">
        <v>99.291912223288861</v>
      </c>
      <c r="K115" s="9">
        <v>97.783645815810146</v>
      </c>
      <c r="L115" s="9">
        <v>96.499964083832452</v>
      </c>
      <c r="M115" s="9">
        <v>103.28131422592671</v>
      </c>
      <c r="N115" s="9">
        <v>104.54391567007001</v>
      </c>
      <c r="O115" s="9">
        <v>105.46209315771119</v>
      </c>
      <c r="P115" s="9">
        <v>98.084977583199233</v>
      </c>
      <c r="Q115" s="9">
        <v>104.2878456547498</v>
      </c>
      <c r="R115" s="9">
        <v>100.75663377441229</v>
      </c>
      <c r="S115" s="9">
        <v>104.0598027460307</v>
      </c>
      <c r="T115" s="9">
        <v>100.0839182544813</v>
      </c>
      <c r="U115" s="9">
        <v>103.2719593087684</v>
      </c>
    </row>
    <row r="116" spans="1:21" x14ac:dyDescent="0.35">
      <c r="A116" s="14" t="s">
        <v>526</v>
      </c>
      <c r="B116" s="9">
        <v>101.8980954265335</v>
      </c>
      <c r="C116" s="9">
        <v>108.6737693512874</v>
      </c>
      <c r="D116" s="9">
        <v>90.785839292952602</v>
      </c>
      <c r="E116" s="9">
        <v>97.480066245297479</v>
      </c>
      <c r="F116" s="9">
        <v>103.7764095046531</v>
      </c>
      <c r="G116" s="9">
        <v>105.24179019262159</v>
      </c>
      <c r="H116" s="9">
        <v>102.31957385564741</v>
      </c>
      <c r="I116" s="9">
        <v>100.2449841139584</v>
      </c>
      <c r="J116" s="9">
        <v>98.934857205756785</v>
      </c>
      <c r="K116" s="9">
        <v>98.064464682150884</v>
      </c>
      <c r="L116" s="9">
        <v>97.503231599143717</v>
      </c>
      <c r="M116" s="9">
        <v>102.7764458632854</v>
      </c>
      <c r="N116" s="9">
        <v>107.8799689299704</v>
      </c>
      <c r="O116" s="9">
        <v>104.9981470411298</v>
      </c>
      <c r="P116" s="9">
        <v>98.469149510471752</v>
      </c>
      <c r="Q116" s="9">
        <v>104.2383245467736</v>
      </c>
      <c r="R116" s="9">
        <v>101.7562784066688</v>
      </c>
      <c r="S116" s="9">
        <v>106.86678752066361</v>
      </c>
      <c r="T116" s="9">
        <v>105.91371556425599</v>
      </c>
      <c r="U116" s="9">
        <v>107.62177470354059</v>
      </c>
    </row>
    <row r="117" spans="1:21" x14ac:dyDescent="0.35">
      <c r="A117" s="14" t="s">
        <v>527</v>
      </c>
      <c r="B117" s="9">
        <v>102.4014253516075</v>
      </c>
      <c r="C117" s="9">
        <v>103.0974821628826</v>
      </c>
      <c r="D117" s="9">
        <v>89.43756376514466</v>
      </c>
      <c r="E117" s="9">
        <v>98.858907534373955</v>
      </c>
      <c r="F117" s="9">
        <v>103.7649041957837</v>
      </c>
      <c r="G117" s="9">
        <v>104.0104576694339</v>
      </c>
      <c r="H117" s="9">
        <v>99.549670939026782</v>
      </c>
      <c r="I117" s="9">
        <v>102.8621531387322</v>
      </c>
      <c r="J117" s="9">
        <v>99.561165680328642</v>
      </c>
      <c r="K117" s="9">
        <v>98.792511615445534</v>
      </c>
      <c r="L117" s="9">
        <v>99.035135591513964</v>
      </c>
      <c r="M117" s="9">
        <v>104.0350817328226</v>
      </c>
      <c r="N117" s="9">
        <v>111.89368874584</v>
      </c>
      <c r="O117" s="9">
        <v>106.8391742692889</v>
      </c>
      <c r="P117" s="9">
        <v>98.893746447247906</v>
      </c>
      <c r="Q117" s="9">
        <v>105.15345242835291</v>
      </c>
      <c r="R117" s="9">
        <v>100.04129247748661</v>
      </c>
      <c r="S117" s="9">
        <v>107.4518026220358</v>
      </c>
      <c r="T117" s="9">
        <v>103.1863674430644</v>
      </c>
      <c r="U117" s="9">
        <v>104.5780610805712</v>
      </c>
    </row>
    <row r="118" spans="1:21" x14ac:dyDescent="0.35">
      <c r="A118" s="14" t="s">
        <v>528</v>
      </c>
      <c r="B118" s="9">
        <v>103.621723997123</v>
      </c>
      <c r="C118" s="9">
        <v>103.4094783353745</v>
      </c>
      <c r="D118" s="9">
        <v>92.767265626201095</v>
      </c>
      <c r="E118" s="9">
        <v>100.3312322957995</v>
      </c>
      <c r="F118" s="9">
        <v>107.3079289752194</v>
      </c>
      <c r="G118" s="9">
        <v>105.7526207115182</v>
      </c>
      <c r="H118" s="9">
        <v>100.7644321926832</v>
      </c>
      <c r="I118" s="9">
        <v>104.849631952148</v>
      </c>
      <c r="J118" s="9">
        <v>99.761759298084968</v>
      </c>
      <c r="K118" s="9">
        <v>99.933959023993708</v>
      </c>
      <c r="L118" s="9">
        <v>102.8432490816618</v>
      </c>
      <c r="M118" s="9">
        <v>103.8529042257785</v>
      </c>
      <c r="N118" s="9">
        <v>112.9568754477426</v>
      </c>
      <c r="O118" s="9">
        <v>107.60178538398119</v>
      </c>
      <c r="P118" s="9">
        <v>98.047663645115151</v>
      </c>
      <c r="Q118" s="9">
        <v>105.05497622453341</v>
      </c>
      <c r="R118" s="9">
        <v>103.7871998588903</v>
      </c>
      <c r="S118" s="9">
        <v>108.9943980251121</v>
      </c>
      <c r="T118" s="9">
        <v>101.3535141927234</v>
      </c>
      <c r="U118" s="9">
        <v>105.3632313934843</v>
      </c>
    </row>
    <row r="119" spans="1:21" x14ac:dyDescent="0.35">
      <c r="A119" s="14" t="s">
        <v>529</v>
      </c>
      <c r="B119" s="9">
        <v>102.928736212104</v>
      </c>
      <c r="C119" s="9">
        <v>105.0904363389914</v>
      </c>
      <c r="D119" s="9">
        <v>97.047939861465707</v>
      </c>
      <c r="E119" s="9">
        <v>99.42877751824885</v>
      </c>
      <c r="F119" s="9">
        <v>102.77564492428201</v>
      </c>
      <c r="G119" s="9">
        <v>106.9787222185706</v>
      </c>
      <c r="H119" s="9">
        <v>98.843422362399224</v>
      </c>
      <c r="I119" s="9">
        <v>100.492201074344</v>
      </c>
      <c r="J119" s="9">
        <v>100.6852615455352</v>
      </c>
      <c r="K119" s="9">
        <v>104.85750897589119</v>
      </c>
      <c r="L119" s="9">
        <v>101.44769448519359</v>
      </c>
      <c r="M119" s="9">
        <v>103.6428831482087</v>
      </c>
      <c r="N119" s="9">
        <v>110.43296435381561</v>
      </c>
      <c r="O119" s="9">
        <v>106.5473638251209</v>
      </c>
      <c r="P119" s="9">
        <v>98.65791877156714</v>
      </c>
      <c r="Q119" s="9">
        <v>104.5921765657237</v>
      </c>
      <c r="R119" s="9">
        <v>102.1627929685357</v>
      </c>
      <c r="S119" s="9">
        <v>109.46433452648969</v>
      </c>
      <c r="T119" s="9">
        <v>102.2788611165186</v>
      </c>
      <c r="U119" s="9">
        <v>104.25528483296149</v>
      </c>
    </row>
  </sheetData>
  <hyperlinks>
    <hyperlink ref="A3" location="Table_of_contents!A1" display="Return to table of contents" xr:uid="{00000000-0004-0000-1900-000000000000}"/>
  </hyperlinks>
  <pageMargins left="0.7" right="0.7" top="0.75" bottom="0.75" header="0.3" footer="0.3"/>
  <tableParts count="1">
    <tablePart r:id="rId1"/>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U119"/>
  <sheetViews>
    <sheetView workbookViewId="0"/>
  </sheetViews>
  <sheetFormatPr defaultRowHeight="15.5" x14ac:dyDescent="0.35"/>
  <cols>
    <col min="1" max="1" width="28.6328125" style="14" customWidth="1"/>
    <col min="2" max="21" width="30.6328125" style="11" customWidth="1"/>
  </cols>
  <sheetData>
    <row r="1" spans="1:21" ht="21" x14ac:dyDescent="0.5">
      <c r="A1" s="13" t="s">
        <v>538</v>
      </c>
    </row>
    <row r="2" spans="1:21" x14ac:dyDescent="0.35">
      <c r="A2" s="1" t="s">
        <v>13</v>
      </c>
    </row>
    <row r="3" spans="1:21" x14ac:dyDescent="0.35">
      <c r="A3" s="8" t="s">
        <v>158</v>
      </c>
    </row>
    <row r="4" spans="1:21" ht="46.5" x14ac:dyDescent="0.35">
      <c r="A4" s="15" t="s">
        <v>249</v>
      </c>
      <c r="B4" s="10" t="s">
        <v>97</v>
      </c>
      <c r="C4" s="10" t="s">
        <v>100</v>
      </c>
      <c r="D4" s="10" t="s">
        <v>103</v>
      </c>
      <c r="E4" s="10" t="s">
        <v>106</v>
      </c>
      <c r="F4" s="10" t="s">
        <v>109</v>
      </c>
      <c r="G4" s="10" t="s">
        <v>112</v>
      </c>
      <c r="H4" s="10" t="s">
        <v>115</v>
      </c>
      <c r="I4" s="10" t="s">
        <v>118</v>
      </c>
      <c r="J4" s="10" t="s">
        <v>121</v>
      </c>
      <c r="K4" s="10" t="s">
        <v>124</v>
      </c>
      <c r="L4" s="10" t="s">
        <v>127</v>
      </c>
      <c r="M4" s="10" t="s">
        <v>130</v>
      </c>
      <c r="N4" s="10" t="s">
        <v>133</v>
      </c>
      <c r="O4" s="10" t="s">
        <v>136</v>
      </c>
      <c r="P4" s="10" t="s">
        <v>139</v>
      </c>
      <c r="Q4" s="10" t="s">
        <v>142</v>
      </c>
      <c r="R4" s="10" t="s">
        <v>145</v>
      </c>
      <c r="S4" s="10" t="s">
        <v>148</v>
      </c>
      <c r="T4" s="10" t="s">
        <v>151</v>
      </c>
      <c r="U4" s="10" t="s">
        <v>154</v>
      </c>
    </row>
    <row r="5" spans="1:21" ht="31" x14ac:dyDescent="0.35">
      <c r="A5" s="15" t="s">
        <v>95</v>
      </c>
      <c r="B5" s="10" t="s">
        <v>98</v>
      </c>
      <c r="C5" s="10" t="s">
        <v>101</v>
      </c>
      <c r="D5" s="10" t="s">
        <v>104</v>
      </c>
      <c r="E5" s="10" t="s">
        <v>107</v>
      </c>
      <c r="F5" s="10" t="s">
        <v>110</v>
      </c>
      <c r="G5" s="10" t="s">
        <v>113</v>
      </c>
      <c r="H5" s="10" t="s">
        <v>116</v>
      </c>
      <c r="I5" s="10" t="s">
        <v>119</v>
      </c>
      <c r="J5" s="10" t="s">
        <v>122</v>
      </c>
      <c r="K5" s="10" t="s">
        <v>125</v>
      </c>
      <c r="L5" s="10" t="s">
        <v>128</v>
      </c>
      <c r="M5" s="10" t="s">
        <v>131</v>
      </c>
      <c r="N5" s="10" t="s">
        <v>134</v>
      </c>
      <c r="O5" s="10" t="s">
        <v>137</v>
      </c>
      <c r="P5" s="10" t="s">
        <v>140</v>
      </c>
      <c r="Q5" s="10" t="s">
        <v>143</v>
      </c>
      <c r="R5" s="10" t="s">
        <v>146</v>
      </c>
      <c r="S5" s="10" t="s">
        <v>149</v>
      </c>
      <c r="T5" s="10" t="s">
        <v>152</v>
      </c>
      <c r="U5" s="10" t="s">
        <v>155</v>
      </c>
    </row>
    <row r="6" spans="1:21" x14ac:dyDescent="0.35">
      <c r="A6" s="15" t="s">
        <v>96</v>
      </c>
      <c r="B6" s="10" t="s">
        <v>99</v>
      </c>
      <c r="C6" s="10" t="s">
        <v>102</v>
      </c>
      <c r="D6" s="10" t="s">
        <v>105</v>
      </c>
      <c r="E6" s="10" t="s">
        <v>108</v>
      </c>
      <c r="F6" s="10" t="s">
        <v>111</v>
      </c>
      <c r="G6" s="10" t="s">
        <v>114</v>
      </c>
      <c r="H6" s="10" t="s">
        <v>117</v>
      </c>
      <c r="I6" s="10" t="s">
        <v>120</v>
      </c>
      <c r="J6" s="10" t="s">
        <v>123</v>
      </c>
      <c r="K6" s="10" t="s">
        <v>126</v>
      </c>
      <c r="L6" s="10" t="s">
        <v>129</v>
      </c>
      <c r="M6" s="10" t="s">
        <v>132</v>
      </c>
      <c r="N6" s="10" t="s">
        <v>135</v>
      </c>
      <c r="O6" s="10" t="s">
        <v>138</v>
      </c>
      <c r="P6" s="10" t="s">
        <v>141</v>
      </c>
      <c r="Q6" s="10" t="s">
        <v>144</v>
      </c>
      <c r="R6" s="10" t="s">
        <v>147</v>
      </c>
      <c r="S6" s="10" t="s">
        <v>150</v>
      </c>
      <c r="T6" s="10" t="s">
        <v>153</v>
      </c>
      <c r="U6" s="10" t="s">
        <v>156</v>
      </c>
    </row>
    <row r="7" spans="1:21" x14ac:dyDescent="0.35">
      <c r="A7" s="15" t="s">
        <v>163</v>
      </c>
      <c r="B7" s="10" t="s">
        <v>237</v>
      </c>
      <c r="C7" s="10" t="s">
        <v>237</v>
      </c>
      <c r="D7" s="10" t="s">
        <v>237</v>
      </c>
      <c r="E7" s="10" t="s">
        <v>237</v>
      </c>
      <c r="F7" s="10" t="s">
        <v>237</v>
      </c>
      <c r="G7" s="10" t="s">
        <v>237</v>
      </c>
      <c r="H7" s="10" t="s">
        <v>237</v>
      </c>
      <c r="I7" s="10" t="s">
        <v>237</v>
      </c>
      <c r="J7" s="10" t="s">
        <v>237</v>
      </c>
      <c r="K7" s="10" t="s">
        <v>237</v>
      </c>
      <c r="L7" s="10" t="s">
        <v>237</v>
      </c>
      <c r="M7" s="10" t="s">
        <v>237</v>
      </c>
      <c r="N7" s="10" t="s">
        <v>237</v>
      </c>
      <c r="O7" s="10" t="s">
        <v>237</v>
      </c>
      <c r="P7" s="10" t="s">
        <v>237</v>
      </c>
      <c r="Q7" s="10" t="s">
        <v>237</v>
      </c>
      <c r="R7" s="10" t="s">
        <v>237</v>
      </c>
      <c r="S7" s="10" t="s">
        <v>237</v>
      </c>
      <c r="T7" s="10" t="s">
        <v>237</v>
      </c>
      <c r="U7" s="10" t="s">
        <v>237</v>
      </c>
    </row>
    <row r="8" spans="1:21" x14ac:dyDescent="0.35">
      <c r="A8" s="14" t="s">
        <v>418</v>
      </c>
      <c r="B8" s="11">
        <v>873692980.48387694</v>
      </c>
      <c r="C8" s="11">
        <v>19743577.930594079</v>
      </c>
      <c r="D8" s="11">
        <v>2855680.5887789102</v>
      </c>
      <c r="E8" s="11">
        <v>146702956.24850011</v>
      </c>
      <c r="F8" s="11">
        <v>4087479.831458088</v>
      </c>
      <c r="G8" s="11">
        <v>5193839.9189433018</v>
      </c>
      <c r="H8" s="11">
        <v>68631453.292462677</v>
      </c>
      <c r="I8" s="11">
        <v>136091794.50202999</v>
      </c>
      <c r="J8" s="11">
        <v>46639519.573417827</v>
      </c>
      <c r="K8" s="11">
        <v>45506657.002055421</v>
      </c>
      <c r="L8" s="11">
        <v>32960676.87912792</v>
      </c>
      <c r="M8" s="11">
        <v>35524228.64157749</v>
      </c>
      <c r="N8" s="11">
        <v>7759237.8780849501</v>
      </c>
      <c r="O8" s="11">
        <v>55479929.310274407</v>
      </c>
      <c r="P8" s="11">
        <v>48768618.947306886</v>
      </c>
      <c r="Q8" s="11">
        <v>52825194.275051162</v>
      </c>
      <c r="R8" s="11">
        <v>49556799.422431327</v>
      </c>
      <c r="S8" s="11">
        <v>77602491.743705571</v>
      </c>
      <c r="T8" s="11">
        <v>15899844.372764749</v>
      </c>
      <c r="U8" s="11">
        <v>21863000.12531177</v>
      </c>
    </row>
    <row r="9" spans="1:21" x14ac:dyDescent="0.35">
      <c r="A9" s="14" t="s">
        <v>419</v>
      </c>
      <c r="B9" s="11">
        <v>878324788.05049968</v>
      </c>
      <c r="C9" s="11">
        <v>19915925.66377762</v>
      </c>
      <c r="D9" s="11">
        <v>2765644.915179193</v>
      </c>
      <c r="E9" s="11">
        <v>152289095.8726621</v>
      </c>
      <c r="F9" s="11">
        <v>4139045.4702715622</v>
      </c>
      <c r="G9" s="11">
        <v>4904266.8497483945</v>
      </c>
      <c r="H9" s="11">
        <v>67403181.499004424</v>
      </c>
      <c r="I9" s="11">
        <v>138771784.12668961</v>
      </c>
      <c r="J9" s="11">
        <v>46523843.88151361</v>
      </c>
      <c r="K9" s="11">
        <v>44456336.95704861</v>
      </c>
      <c r="L9" s="11">
        <v>33559497.050740913</v>
      </c>
      <c r="M9" s="11">
        <v>35801117.147263259</v>
      </c>
      <c r="N9" s="11">
        <v>7717743.1213873709</v>
      </c>
      <c r="O9" s="11">
        <v>54673396.152686723</v>
      </c>
      <c r="P9" s="11">
        <v>48031550.862825647</v>
      </c>
      <c r="Q9" s="11">
        <v>51884267.188185588</v>
      </c>
      <c r="R9" s="11">
        <v>49059180.372235402</v>
      </c>
      <c r="S9" s="11">
        <v>77263896.889499933</v>
      </c>
      <c r="T9" s="11">
        <v>16802655.854122698</v>
      </c>
      <c r="U9" s="11">
        <v>22362358.17565706</v>
      </c>
    </row>
    <row r="10" spans="1:21" x14ac:dyDescent="0.35">
      <c r="A10" s="14" t="s">
        <v>420</v>
      </c>
      <c r="B10" s="11">
        <v>880182163.64518976</v>
      </c>
      <c r="C10" s="11">
        <v>20639850.95210088</v>
      </c>
      <c r="D10" s="11">
        <v>2727012.3271174221</v>
      </c>
      <c r="E10" s="11">
        <v>150600851.2604925</v>
      </c>
      <c r="F10" s="11">
        <v>4308657.9736261768</v>
      </c>
      <c r="G10" s="11">
        <v>4791544.2428986132</v>
      </c>
      <c r="H10" s="11">
        <v>67955271.335502282</v>
      </c>
      <c r="I10" s="11">
        <v>139994277.91370979</v>
      </c>
      <c r="J10" s="11">
        <v>46220499.825179882</v>
      </c>
      <c r="K10" s="11">
        <v>45035885.502133124</v>
      </c>
      <c r="L10" s="11">
        <v>33983682.603917323</v>
      </c>
      <c r="M10" s="11">
        <v>35521629.935492277</v>
      </c>
      <c r="N10" s="11">
        <v>7622958.1682104301</v>
      </c>
      <c r="O10" s="11">
        <v>55974392.527142867</v>
      </c>
      <c r="P10" s="11">
        <v>48763092.669156432</v>
      </c>
      <c r="Q10" s="11">
        <v>52341201.601890408</v>
      </c>
      <c r="R10" s="11">
        <v>48741686.128442153</v>
      </c>
      <c r="S10" s="11">
        <v>75968500.587867945</v>
      </c>
      <c r="T10" s="11">
        <v>16842316.035987489</v>
      </c>
      <c r="U10" s="11">
        <v>22148852.05432174</v>
      </c>
    </row>
    <row r="11" spans="1:21" x14ac:dyDescent="0.35">
      <c r="A11" s="14" t="s">
        <v>421</v>
      </c>
      <c r="B11" s="11">
        <v>879843278.16055775</v>
      </c>
      <c r="C11" s="11">
        <v>20223049.494410321</v>
      </c>
      <c r="D11" s="11">
        <v>2745721.3438510778</v>
      </c>
      <c r="E11" s="11">
        <v>146167535.5440526</v>
      </c>
      <c r="F11" s="11">
        <v>4008608.4205000331</v>
      </c>
      <c r="G11" s="11">
        <v>4792042.3448019773</v>
      </c>
      <c r="H11" s="11">
        <v>69910830.995241925</v>
      </c>
      <c r="I11" s="11">
        <v>140218384.00068861</v>
      </c>
      <c r="J11" s="11">
        <v>45766031.824062273</v>
      </c>
      <c r="K11" s="11">
        <v>45865783.034057841</v>
      </c>
      <c r="L11" s="11">
        <v>34735656.591118582</v>
      </c>
      <c r="M11" s="11">
        <v>35650974.709355488</v>
      </c>
      <c r="N11" s="11">
        <v>7560616.6909916503</v>
      </c>
      <c r="O11" s="11">
        <v>56614406.192112267</v>
      </c>
      <c r="P11" s="11">
        <v>49682529.761161417</v>
      </c>
      <c r="Q11" s="11">
        <v>51640030.170464873</v>
      </c>
      <c r="R11" s="11">
        <v>49301513.304572932</v>
      </c>
      <c r="S11" s="11">
        <v>76298269.543348357</v>
      </c>
      <c r="T11" s="11">
        <v>16688163.547904881</v>
      </c>
      <c r="U11" s="11">
        <v>21973130.64786062</v>
      </c>
    </row>
    <row r="12" spans="1:21" x14ac:dyDescent="0.35">
      <c r="A12" s="14" t="s">
        <v>422</v>
      </c>
      <c r="B12" s="11">
        <v>884146711.26163006</v>
      </c>
      <c r="C12" s="11">
        <v>19945340.709586851</v>
      </c>
      <c r="D12" s="11">
        <v>2717546.1099305172</v>
      </c>
      <c r="E12" s="11">
        <v>151807831.54976529</v>
      </c>
      <c r="F12" s="11">
        <v>4188710.485179679</v>
      </c>
      <c r="G12" s="11">
        <v>4670174.9545208672</v>
      </c>
      <c r="H12" s="11">
        <v>70837899.020012751</v>
      </c>
      <c r="I12" s="11">
        <v>138594430.8098211</v>
      </c>
      <c r="J12" s="11">
        <v>46124936.592476211</v>
      </c>
      <c r="K12" s="11">
        <v>44529041.988839127</v>
      </c>
      <c r="L12" s="11">
        <v>34507375.458497107</v>
      </c>
      <c r="M12" s="11">
        <v>35939076.753378943</v>
      </c>
      <c r="N12" s="11">
        <v>7511514.9020734997</v>
      </c>
      <c r="O12" s="11">
        <v>57254853.015966117</v>
      </c>
      <c r="P12" s="11">
        <v>49284418.229643583</v>
      </c>
      <c r="Q12" s="11">
        <v>51877321.720877439</v>
      </c>
      <c r="R12" s="11">
        <v>48369015.161857098</v>
      </c>
      <c r="S12" s="11">
        <v>76894483.748712257</v>
      </c>
      <c r="T12" s="11">
        <v>17169863.298057441</v>
      </c>
      <c r="U12" s="11">
        <v>21922876.752434161</v>
      </c>
    </row>
    <row r="13" spans="1:21" x14ac:dyDescent="0.35">
      <c r="A13" s="14" t="s">
        <v>423</v>
      </c>
      <c r="B13" s="11">
        <v>884140653.53232098</v>
      </c>
      <c r="C13" s="11">
        <v>19277373.00680773</v>
      </c>
      <c r="D13" s="11">
        <v>2851735.2349737049</v>
      </c>
      <c r="E13" s="11">
        <v>150454646.43288711</v>
      </c>
      <c r="F13" s="11">
        <v>4228780.4381631594</v>
      </c>
      <c r="G13" s="11">
        <v>4705012.546512831</v>
      </c>
      <c r="H13" s="11">
        <v>70118627.709743962</v>
      </c>
      <c r="I13" s="11">
        <v>140330889.2612268</v>
      </c>
      <c r="J13" s="11">
        <v>47553239.160506897</v>
      </c>
      <c r="K13" s="11">
        <v>44727821.768543057</v>
      </c>
      <c r="L13" s="11">
        <v>34697277.422191761</v>
      </c>
      <c r="M13" s="11">
        <v>35911787.542383999</v>
      </c>
      <c r="N13" s="11">
        <v>7535169.0091840113</v>
      </c>
      <c r="O13" s="11">
        <v>57407725.863346078</v>
      </c>
      <c r="P13" s="11">
        <v>50741059.234774552</v>
      </c>
      <c r="Q13" s="11">
        <v>51182368.14655254</v>
      </c>
      <c r="R13" s="11">
        <v>48617374.97509294</v>
      </c>
      <c r="S13" s="11">
        <v>75883703.57220085</v>
      </c>
      <c r="T13" s="11">
        <v>16071782.021371409</v>
      </c>
      <c r="U13" s="11">
        <v>21844280.185857799</v>
      </c>
    </row>
    <row r="14" spans="1:21" x14ac:dyDescent="0.35">
      <c r="A14" s="14" t="s">
        <v>424</v>
      </c>
      <c r="B14" s="11">
        <v>887593117.50425339</v>
      </c>
      <c r="C14" s="11">
        <v>18497144.14152322</v>
      </c>
      <c r="D14" s="11">
        <v>3069921.77877201</v>
      </c>
      <c r="E14" s="11">
        <v>150425288.78059289</v>
      </c>
      <c r="F14" s="11">
        <v>3961474.6464738562</v>
      </c>
      <c r="G14" s="11">
        <v>4644038.0044165784</v>
      </c>
      <c r="H14" s="11">
        <v>69548132.822997898</v>
      </c>
      <c r="I14" s="11">
        <v>143098307.78230491</v>
      </c>
      <c r="J14" s="11">
        <v>48186230.148007303</v>
      </c>
      <c r="K14" s="11">
        <v>44240623.688960053</v>
      </c>
      <c r="L14" s="11">
        <v>35035563.249960013</v>
      </c>
      <c r="M14" s="11">
        <v>35867151.735228144</v>
      </c>
      <c r="N14" s="11">
        <v>7770537.0115222856</v>
      </c>
      <c r="O14" s="11">
        <v>57569082.322231174</v>
      </c>
      <c r="P14" s="11">
        <v>51500639.609899603</v>
      </c>
      <c r="Q14" s="11">
        <v>51499269.469751976</v>
      </c>
      <c r="R14" s="11">
        <v>48556239.025888167</v>
      </c>
      <c r="S14" s="11">
        <v>76672599.230041444</v>
      </c>
      <c r="T14" s="11">
        <v>16075005.68258178</v>
      </c>
      <c r="U14" s="11">
        <v>21375868.373100091</v>
      </c>
    </row>
    <row r="15" spans="1:21" x14ac:dyDescent="0.35">
      <c r="A15" s="14" t="s">
        <v>425</v>
      </c>
      <c r="B15" s="11">
        <v>883166996.24774671</v>
      </c>
      <c r="C15" s="11">
        <v>17465916.366006412</v>
      </c>
      <c r="D15" s="11">
        <v>3161087.5963398539</v>
      </c>
      <c r="E15" s="11">
        <v>144592634.3478609</v>
      </c>
      <c r="F15" s="11">
        <v>3799254.2946330002</v>
      </c>
      <c r="G15" s="11">
        <v>4680695.2549235635</v>
      </c>
      <c r="H15" s="11">
        <v>70305366.668644473</v>
      </c>
      <c r="I15" s="11">
        <v>143109478.65591851</v>
      </c>
      <c r="J15" s="11">
        <v>48393004.312706381</v>
      </c>
      <c r="K15" s="11">
        <v>43579410.574412867</v>
      </c>
      <c r="L15" s="11">
        <v>34977549.72043325</v>
      </c>
      <c r="M15" s="11">
        <v>35947395.117628023</v>
      </c>
      <c r="N15" s="11">
        <v>8034620.4401815422</v>
      </c>
      <c r="O15" s="11">
        <v>58077723.457906216</v>
      </c>
      <c r="P15" s="11">
        <v>51082889.167839438</v>
      </c>
      <c r="Q15" s="11">
        <v>51960130.211733893</v>
      </c>
      <c r="R15" s="11">
        <v>48927149.81521821</v>
      </c>
      <c r="S15" s="11">
        <v>77370099.135219619</v>
      </c>
      <c r="T15" s="11">
        <v>16331899.055166259</v>
      </c>
      <c r="U15" s="11">
        <v>21370692.054974228</v>
      </c>
    </row>
    <row r="16" spans="1:21" x14ac:dyDescent="0.35">
      <c r="A16" s="14" t="s">
        <v>426</v>
      </c>
      <c r="B16" s="11">
        <v>888302377.45588088</v>
      </c>
      <c r="C16" s="11">
        <v>17473881.675187878</v>
      </c>
      <c r="D16" s="11">
        <v>3068283.461567305</v>
      </c>
      <c r="E16" s="11">
        <v>145134143.22173771</v>
      </c>
      <c r="F16" s="11">
        <v>3514718.0550305289</v>
      </c>
      <c r="G16" s="11">
        <v>4536617.1873605149</v>
      </c>
      <c r="H16" s="11">
        <v>69952418.005824536</v>
      </c>
      <c r="I16" s="11">
        <v>143402199.42621291</v>
      </c>
      <c r="J16" s="11">
        <v>47692730.863098323</v>
      </c>
      <c r="K16" s="11">
        <v>43309395.428884059</v>
      </c>
      <c r="L16" s="11">
        <v>35190755.383064561</v>
      </c>
      <c r="M16" s="11">
        <v>36165815.264339536</v>
      </c>
      <c r="N16" s="11">
        <v>8063079.3882173197</v>
      </c>
      <c r="O16" s="11">
        <v>58161215.782437272</v>
      </c>
      <c r="P16" s="11">
        <v>52509077.254977047</v>
      </c>
      <c r="Q16" s="11">
        <v>52725423.442196026</v>
      </c>
      <c r="R16" s="11">
        <v>50941831.621646456</v>
      </c>
      <c r="S16" s="11">
        <v>77891686.876873389</v>
      </c>
      <c r="T16" s="11">
        <v>16908959.628074329</v>
      </c>
      <c r="U16" s="11">
        <v>21660145.48915115</v>
      </c>
    </row>
    <row r="17" spans="1:21" x14ac:dyDescent="0.35">
      <c r="A17" s="14" t="s">
        <v>427</v>
      </c>
      <c r="B17" s="11">
        <v>890578357.48737025</v>
      </c>
      <c r="C17" s="11">
        <v>17275080.433048639</v>
      </c>
      <c r="D17" s="11">
        <v>3018616.8904341469</v>
      </c>
      <c r="E17" s="11">
        <v>142453562.21275511</v>
      </c>
      <c r="F17" s="11">
        <v>3495526.7248796332</v>
      </c>
      <c r="G17" s="11">
        <v>4511581.7673464185</v>
      </c>
      <c r="H17" s="11">
        <v>70275155.860943884</v>
      </c>
      <c r="I17" s="11">
        <v>143981626.65457329</v>
      </c>
      <c r="J17" s="11">
        <v>48337696.310678631</v>
      </c>
      <c r="K17" s="11">
        <v>44338464.091449194</v>
      </c>
      <c r="L17" s="11">
        <v>35387278.810173713</v>
      </c>
      <c r="M17" s="11">
        <v>36822491.210681483</v>
      </c>
      <c r="N17" s="11">
        <v>8269642.909534567</v>
      </c>
      <c r="O17" s="11">
        <v>59615034.906498581</v>
      </c>
      <c r="P17" s="11">
        <v>52474156.782162629</v>
      </c>
      <c r="Q17" s="11">
        <v>53453762.504679717</v>
      </c>
      <c r="R17" s="11">
        <v>50576282.27620706</v>
      </c>
      <c r="S17" s="11">
        <v>77701567.944899663</v>
      </c>
      <c r="T17" s="11">
        <v>17056668.013969541</v>
      </c>
      <c r="U17" s="11">
        <v>21534161.182454281</v>
      </c>
    </row>
    <row r="18" spans="1:21" x14ac:dyDescent="0.35">
      <c r="A18" s="14" t="s">
        <v>428</v>
      </c>
      <c r="B18" s="11">
        <v>894800211.94659638</v>
      </c>
      <c r="C18" s="11">
        <v>16878392.018327311</v>
      </c>
      <c r="D18" s="11">
        <v>3147689.287331128</v>
      </c>
      <c r="E18" s="11">
        <v>141773685.82860541</v>
      </c>
      <c r="F18" s="11">
        <v>3476899.4201301741</v>
      </c>
      <c r="G18" s="11">
        <v>4434315.7894161772</v>
      </c>
      <c r="H18" s="11">
        <v>70181387.060148463</v>
      </c>
      <c r="I18" s="11">
        <v>143609877.2629866</v>
      </c>
      <c r="J18" s="11">
        <v>49280457.342514232</v>
      </c>
      <c r="K18" s="11">
        <v>44417472.125823647</v>
      </c>
      <c r="L18" s="11">
        <v>35204439.768843502</v>
      </c>
      <c r="M18" s="11">
        <v>37574809.048866257</v>
      </c>
      <c r="N18" s="11">
        <v>8432683.6618752815</v>
      </c>
      <c r="O18" s="11">
        <v>60317534.376073807</v>
      </c>
      <c r="P18" s="11">
        <v>52815565.86793936</v>
      </c>
      <c r="Q18" s="11">
        <v>53443674.819582783</v>
      </c>
      <c r="R18" s="11">
        <v>51493564.874841288</v>
      </c>
      <c r="S18" s="11">
        <v>78232976.155944318</v>
      </c>
      <c r="T18" s="11">
        <v>17773082.165286042</v>
      </c>
      <c r="U18" s="11">
        <v>22311705.072060779</v>
      </c>
    </row>
    <row r="19" spans="1:21" x14ac:dyDescent="0.35">
      <c r="A19" s="14" t="s">
        <v>429</v>
      </c>
      <c r="B19" s="11">
        <v>896997777.50263309</v>
      </c>
      <c r="C19" s="11">
        <v>16632156.021095799</v>
      </c>
      <c r="D19" s="11">
        <v>2980771.0948902331</v>
      </c>
      <c r="E19" s="11">
        <v>140057756.8165687</v>
      </c>
      <c r="F19" s="11">
        <v>3375706.2613212969</v>
      </c>
      <c r="G19" s="11">
        <v>4503749.6520427577</v>
      </c>
      <c r="H19" s="11">
        <v>70491263.586675435</v>
      </c>
      <c r="I19" s="11">
        <v>143754982.89102691</v>
      </c>
      <c r="J19" s="11">
        <v>50119138.343674041</v>
      </c>
      <c r="K19" s="11">
        <v>44418707.492357612</v>
      </c>
      <c r="L19" s="11">
        <v>35627486.625574678</v>
      </c>
      <c r="M19" s="11">
        <v>37341852.429840498</v>
      </c>
      <c r="N19" s="11">
        <v>8368688.0548750786</v>
      </c>
      <c r="O19" s="11">
        <v>61098293.355996683</v>
      </c>
      <c r="P19" s="11">
        <v>54237643.763103738</v>
      </c>
      <c r="Q19" s="11">
        <v>53640474.193924174</v>
      </c>
      <c r="R19" s="11">
        <v>51830601.440062657</v>
      </c>
      <c r="S19" s="11">
        <v>77923396.099751398</v>
      </c>
      <c r="T19" s="11">
        <v>17918503.095189601</v>
      </c>
      <c r="U19" s="11">
        <v>22676606.284661639</v>
      </c>
    </row>
    <row r="20" spans="1:21" x14ac:dyDescent="0.35">
      <c r="A20" s="14" t="s">
        <v>430</v>
      </c>
      <c r="B20" s="11">
        <v>884400981.55532169</v>
      </c>
      <c r="C20" s="11">
        <v>15935914.239478201</v>
      </c>
      <c r="D20" s="11">
        <v>2979561.9110439732</v>
      </c>
      <c r="E20" s="11">
        <v>139200904.31104401</v>
      </c>
      <c r="F20" s="11">
        <v>3402775.185646812</v>
      </c>
      <c r="G20" s="11">
        <v>4567849.3764764899</v>
      </c>
      <c r="H20" s="11">
        <v>69239172.122679546</v>
      </c>
      <c r="I20" s="11">
        <v>140690994.56915459</v>
      </c>
      <c r="J20" s="11">
        <v>48539813.005207323</v>
      </c>
      <c r="K20" s="11">
        <v>43896056.663639769</v>
      </c>
      <c r="L20" s="11">
        <v>35424224.235178493</v>
      </c>
      <c r="M20" s="11">
        <v>36399647.045231089</v>
      </c>
      <c r="N20" s="11">
        <v>8355882.9112333814</v>
      </c>
      <c r="O20" s="11">
        <v>60817338.569041014</v>
      </c>
      <c r="P20" s="11">
        <v>54754145.574133217</v>
      </c>
      <c r="Q20" s="11">
        <v>52298577.253317937</v>
      </c>
      <c r="R20" s="11">
        <v>51535066.425417893</v>
      </c>
      <c r="S20" s="11">
        <v>76625340.177805662</v>
      </c>
      <c r="T20" s="11">
        <v>17491597.010335229</v>
      </c>
      <c r="U20" s="11">
        <v>22246120.969257109</v>
      </c>
    </row>
    <row r="21" spans="1:21" x14ac:dyDescent="0.35">
      <c r="A21" s="14" t="s">
        <v>431</v>
      </c>
      <c r="B21" s="11">
        <v>895306966.56247759</v>
      </c>
      <c r="C21" s="11">
        <v>15746182.968572199</v>
      </c>
      <c r="D21" s="11">
        <v>2963465.6521397121</v>
      </c>
      <c r="E21" s="11">
        <v>138592070.4493801</v>
      </c>
      <c r="F21" s="11">
        <v>3484037.557183994</v>
      </c>
      <c r="G21" s="11">
        <v>4738770.9236644516</v>
      </c>
      <c r="H21" s="11">
        <v>71931215.091784671</v>
      </c>
      <c r="I21" s="11">
        <v>143209396.26033229</v>
      </c>
      <c r="J21" s="11">
        <v>48529121.233923577</v>
      </c>
      <c r="K21" s="11">
        <v>44060800.248609103</v>
      </c>
      <c r="L21" s="11">
        <v>35731228.338964343</v>
      </c>
      <c r="M21" s="11">
        <v>36896805.544766746</v>
      </c>
      <c r="N21" s="11">
        <v>8291166.4620879702</v>
      </c>
      <c r="O21" s="11">
        <v>61393588.24984625</v>
      </c>
      <c r="P21" s="11">
        <v>55094707.636145607</v>
      </c>
      <c r="Q21" s="11">
        <v>52586040.383410461</v>
      </c>
      <c r="R21" s="11">
        <v>52819349.55023028</v>
      </c>
      <c r="S21" s="11">
        <v>78306337.292750582</v>
      </c>
      <c r="T21" s="11">
        <v>18243076.372207489</v>
      </c>
      <c r="U21" s="11">
        <v>22689606.34647781</v>
      </c>
    </row>
    <row r="22" spans="1:21" x14ac:dyDescent="0.35">
      <c r="A22" s="14" t="s">
        <v>432</v>
      </c>
      <c r="B22" s="11">
        <v>896024997.32886469</v>
      </c>
      <c r="C22" s="11">
        <v>15520037.828883059</v>
      </c>
      <c r="D22" s="11">
        <v>3098231.632988188</v>
      </c>
      <c r="E22" s="11">
        <v>136180723.44094339</v>
      </c>
      <c r="F22" s="11">
        <v>3574710.6695944672</v>
      </c>
      <c r="G22" s="11">
        <v>4891709.2660673829</v>
      </c>
      <c r="H22" s="11">
        <v>71794906.257306099</v>
      </c>
      <c r="I22" s="11">
        <v>142493913.42947331</v>
      </c>
      <c r="J22" s="11">
        <v>48401748.320643097</v>
      </c>
      <c r="K22" s="11">
        <v>44357109.533595107</v>
      </c>
      <c r="L22" s="11">
        <v>36308519.567649864</v>
      </c>
      <c r="M22" s="11">
        <v>36636901.143024981</v>
      </c>
      <c r="N22" s="11">
        <v>8408051.9881508946</v>
      </c>
      <c r="O22" s="11">
        <v>62215027.289802037</v>
      </c>
      <c r="P22" s="11">
        <v>55830714.340661056</v>
      </c>
      <c r="Q22" s="11">
        <v>52044342.33145161</v>
      </c>
      <c r="R22" s="11">
        <v>53169236.468718722</v>
      </c>
      <c r="S22" s="11">
        <v>80476296.086587116</v>
      </c>
      <c r="T22" s="11">
        <v>17638539.18248567</v>
      </c>
      <c r="U22" s="11">
        <v>22984278.550838642</v>
      </c>
    </row>
    <row r="23" spans="1:21" x14ac:dyDescent="0.35">
      <c r="A23" s="14" t="s">
        <v>433</v>
      </c>
      <c r="B23" s="11">
        <v>903355762.87850618</v>
      </c>
      <c r="C23" s="11">
        <v>15776916.474398781</v>
      </c>
      <c r="D23" s="11">
        <v>2918438.2125003529</v>
      </c>
      <c r="E23" s="11">
        <v>133830761.5652816</v>
      </c>
      <c r="F23" s="11">
        <v>3616724.8546418138</v>
      </c>
      <c r="G23" s="11">
        <v>4816212.0708712367</v>
      </c>
      <c r="H23" s="11">
        <v>71292274.511601463</v>
      </c>
      <c r="I23" s="11">
        <v>144705228.62082991</v>
      </c>
      <c r="J23" s="11">
        <v>49792977.32927797</v>
      </c>
      <c r="K23" s="11">
        <v>45154999.649676584</v>
      </c>
      <c r="L23" s="11">
        <v>37650898.812245794</v>
      </c>
      <c r="M23" s="11">
        <v>37268368.270138107</v>
      </c>
      <c r="N23" s="11">
        <v>8674240.1243885271</v>
      </c>
      <c r="O23" s="11">
        <v>63026173.031143323</v>
      </c>
      <c r="P23" s="11">
        <v>57550265.518911198</v>
      </c>
      <c r="Q23" s="11">
        <v>52315657.017168887</v>
      </c>
      <c r="R23" s="11">
        <v>53370409.866812669</v>
      </c>
      <c r="S23" s="11">
        <v>80272059.281711638</v>
      </c>
      <c r="T23" s="11">
        <v>18326948.736501899</v>
      </c>
      <c r="U23" s="11">
        <v>22996208.93040438</v>
      </c>
    </row>
    <row r="24" spans="1:21" x14ac:dyDescent="0.35">
      <c r="A24" s="14" t="s">
        <v>434</v>
      </c>
      <c r="B24" s="11">
        <v>900524659.5994308</v>
      </c>
      <c r="C24" s="11">
        <v>14456871.564252339</v>
      </c>
      <c r="D24" s="11">
        <v>2994428.1164822471</v>
      </c>
      <c r="E24" s="11">
        <v>132787424.42489681</v>
      </c>
      <c r="F24" s="11">
        <v>3707534.7353188349</v>
      </c>
      <c r="G24" s="11">
        <v>4874723.1514772046</v>
      </c>
      <c r="H24" s="11">
        <v>70660328.215564027</v>
      </c>
      <c r="I24" s="11">
        <v>145059745.7890842</v>
      </c>
      <c r="J24" s="11">
        <v>50152009.327128723</v>
      </c>
      <c r="K24" s="11">
        <v>44798649.546189822</v>
      </c>
      <c r="L24" s="11">
        <v>37199139.517214812</v>
      </c>
      <c r="M24" s="11">
        <v>37232453.620861031</v>
      </c>
      <c r="N24" s="11">
        <v>8749555.9280960038</v>
      </c>
      <c r="O24" s="11">
        <v>63621877.764001772</v>
      </c>
      <c r="P24" s="11">
        <v>57588144.421460293</v>
      </c>
      <c r="Q24" s="11">
        <v>52248698.071334057</v>
      </c>
      <c r="R24" s="11">
        <v>52545526.152615562</v>
      </c>
      <c r="S24" s="11">
        <v>79957692.215249687</v>
      </c>
      <c r="T24" s="11">
        <v>18856598.899868648</v>
      </c>
      <c r="U24" s="11">
        <v>23033258.13833487</v>
      </c>
    </row>
    <row r="25" spans="1:21" x14ac:dyDescent="0.35">
      <c r="A25" s="14" t="s">
        <v>435</v>
      </c>
      <c r="B25" s="11">
        <v>906416154.60746527</v>
      </c>
      <c r="C25" s="11">
        <v>14091551.042988829</v>
      </c>
      <c r="D25" s="11">
        <v>3054706.295093393</v>
      </c>
      <c r="E25" s="11">
        <v>132239292.047822</v>
      </c>
      <c r="F25" s="11">
        <v>3560063.9826562572</v>
      </c>
      <c r="G25" s="11">
        <v>4756445.0959916534</v>
      </c>
      <c r="H25" s="11">
        <v>72045562.579171017</v>
      </c>
      <c r="I25" s="11">
        <v>145326548.3098374</v>
      </c>
      <c r="J25" s="11">
        <v>49853377.46260076</v>
      </c>
      <c r="K25" s="11">
        <v>44171269.907197647</v>
      </c>
      <c r="L25" s="11">
        <v>38183022.160021931</v>
      </c>
      <c r="M25" s="11">
        <v>37770251.682195552</v>
      </c>
      <c r="N25" s="11">
        <v>9044878.7029925939</v>
      </c>
      <c r="O25" s="11">
        <v>64527232.645093843</v>
      </c>
      <c r="P25" s="11">
        <v>58596801.399358407</v>
      </c>
      <c r="Q25" s="11">
        <v>52074597.396658257</v>
      </c>
      <c r="R25" s="11">
        <v>54145645.676475219</v>
      </c>
      <c r="S25" s="11">
        <v>80849656.752220675</v>
      </c>
      <c r="T25" s="11">
        <v>18794039.44948313</v>
      </c>
      <c r="U25" s="11">
        <v>23331212.019606698</v>
      </c>
    </row>
    <row r="26" spans="1:21" x14ac:dyDescent="0.35">
      <c r="A26" s="14" t="s">
        <v>436</v>
      </c>
      <c r="B26" s="11">
        <v>904854560.14433098</v>
      </c>
      <c r="C26" s="11">
        <v>14090495.08692118</v>
      </c>
      <c r="D26" s="11">
        <v>2937026.4587095408</v>
      </c>
      <c r="E26" s="11">
        <v>129758756.52433141</v>
      </c>
      <c r="F26" s="11">
        <v>3459215.5000915918</v>
      </c>
      <c r="G26" s="11">
        <v>4764631.060321602</v>
      </c>
      <c r="H26" s="11">
        <v>72540717.625537127</v>
      </c>
      <c r="I26" s="11">
        <v>146302319.2584649</v>
      </c>
      <c r="J26" s="11">
        <v>50534038.227473967</v>
      </c>
      <c r="K26" s="11">
        <v>44841664.336512923</v>
      </c>
      <c r="L26" s="11">
        <v>37744810.961706802</v>
      </c>
      <c r="M26" s="11">
        <v>37895713.876627073</v>
      </c>
      <c r="N26" s="11">
        <v>8953727.3928038683</v>
      </c>
      <c r="O26" s="11">
        <v>63436439.465075813</v>
      </c>
      <c r="P26" s="11">
        <v>58264676.730860323</v>
      </c>
      <c r="Q26" s="11">
        <v>52197173.747652382</v>
      </c>
      <c r="R26" s="11">
        <v>53311069.233983867</v>
      </c>
      <c r="S26" s="11">
        <v>81257198.501496181</v>
      </c>
      <c r="T26" s="11">
        <v>19336569.798530001</v>
      </c>
      <c r="U26" s="11">
        <v>23228316.357230589</v>
      </c>
    </row>
    <row r="27" spans="1:21" x14ac:dyDescent="0.35">
      <c r="A27" s="14" t="s">
        <v>437</v>
      </c>
      <c r="B27" s="11">
        <v>903529493.12533426</v>
      </c>
      <c r="C27" s="11">
        <v>14430287.021012319</v>
      </c>
      <c r="D27" s="11">
        <v>2893153.544355656</v>
      </c>
      <c r="E27" s="11">
        <v>128096966.3945893</v>
      </c>
      <c r="F27" s="11">
        <v>3484147.6625173199</v>
      </c>
      <c r="G27" s="11">
        <v>4848690.6406396655</v>
      </c>
      <c r="H27" s="11">
        <v>73137879.969406009</v>
      </c>
      <c r="I27" s="11">
        <v>145308719.43624929</v>
      </c>
      <c r="J27" s="11">
        <v>49095749.295416467</v>
      </c>
      <c r="K27" s="11">
        <v>44815905.694743358</v>
      </c>
      <c r="L27" s="11">
        <v>38045828.167219996</v>
      </c>
      <c r="M27" s="11">
        <v>37991073.81439051</v>
      </c>
      <c r="N27" s="11">
        <v>9005375.4764604904</v>
      </c>
      <c r="O27" s="11">
        <v>63205916.935936473</v>
      </c>
      <c r="P27" s="11">
        <v>57751436.164981939</v>
      </c>
      <c r="Q27" s="11">
        <v>52507936.595429361</v>
      </c>
      <c r="R27" s="11">
        <v>53412584.840648703</v>
      </c>
      <c r="S27" s="11">
        <v>82724546.141034737</v>
      </c>
      <c r="T27" s="11">
        <v>19306798.64164716</v>
      </c>
      <c r="U27" s="11">
        <v>23466496.688655742</v>
      </c>
    </row>
    <row r="28" spans="1:21" x14ac:dyDescent="0.35">
      <c r="A28" s="14" t="s">
        <v>438</v>
      </c>
      <c r="B28" s="11">
        <v>901478361.16729748</v>
      </c>
      <c r="C28" s="11">
        <v>14276837.912267771</v>
      </c>
      <c r="D28" s="11">
        <v>2808928.5599093381</v>
      </c>
      <c r="E28" s="11">
        <v>125320733.7353058</v>
      </c>
      <c r="F28" s="11">
        <v>3515790.6307241032</v>
      </c>
      <c r="G28" s="11">
        <v>4764186.7883698959</v>
      </c>
      <c r="H28" s="11">
        <v>72964050.148809224</v>
      </c>
      <c r="I28" s="11">
        <v>144684658.0197517</v>
      </c>
      <c r="J28" s="11">
        <v>50013493.180807568</v>
      </c>
      <c r="K28" s="11">
        <v>45078474.048336253</v>
      </c>
      <c r="L28" s="11">
        <v>37932846.692249991</v>
      </c>
      <c r="M28" s="11">
        <v>37602588.258153118</v>
      </c>
      <c r="N28" s="11">
        <v>9052497.0802460145</v>
      </c>
      <c r="O28" s="11">
        <v>62756327.475699224</v>
      </c>
      <c r="P28" s="11">
        <v>57252330.481829867</v>
      </c>
      <c r="Q28" s="11">
        <v>53154084.741236418</v>
      </c>
      <c r="R28" s="11">
        <v>54025886.262701944</v>
      </c>
      <c r="S28" s="11">
        <v>83749010.029190183</v>
      </c>
      <c r="T28" s="11">
        <v>19178095.567549109</v>
      </c>
      <c r="U28" s="11">
        <v>23347541.55415988</v>
      </c>
    </row>
    <row r="29" spans="1:21" x14ac:dyDescent="0.35">
      <c r="A29" s="14" t="s">
        <v>439</v>
      </c>
      <c r="B29" s="11">
        <v>897371121.53081346</v>
      </c>
      <c r="C29" s="11">
        <v>14034871.007755671</v>
      </c>
      <c r="D29" s="11">
        <v>2673233.127717183</v>
      </c>
      <c r="E29" s="11">
        <v>123057976.4627427</v>
      </c>
      <c r="F29" s="11">
        <v>3592522.8736201078</v>
      </c>
      <c r="G29" s="11">
        <v>4572695.0098363059</v>
      </c>
      <c r="H29" s="11">
        <v>72081204.16771397</v>
      </c>
      <c r="I29" s="11">
        <v>143961045.27782741</v>
      </c>
      <c r="J29" s="11">
        <v>49629510.38316448</v>
      </c>
      <c r="K29" s="11">
        <v>45757056.563181072</v>
      </c>
      <c r="L29" s="11">
        <v>37508557.379303738</v>
      </c>
      <c r="M29" s="11">
        <v>37288907.448896393</v>
      </c>
      <c r="N29" s="11">
        <v>8903697.2381170038</v>
      </c>
      <c r="O29" s="11">
        <v>62484923.838804007</v>
      </c>
      <c r="P29" s="11">
        <v>57762379.849796213</v>
      </c>
      <c r="Q29" s="11">
        <v>53123609.782039873</v>
      </c>
      <c r="R29" s="11">
        <v>54278160.176795438</v>
      </c>
      <c r="S29" s="11">
        <v>83680067.160741255</v>
      </c>
      <c r="T29" s="11">
        <v>19507005.25922979</v>
      </c>
      <c r="U29" s="11">
        <v>23473698.523530811</v>
      </c>
    </row>
    <row r="30" spans="1:21" x14ac:dyDescent="0.35">
      <c r="A30" s="14" t="s">
        <v>440</v>
      </c>
      <c r="B30" s="11">
        <v>903893705.68101168</v>
      </c>
      <c r="C30" s="11">
        <v>14012353.3792185</v>
      </c>
      <c r="D30" s="11">
        <v>2600616.4638117431</v>
      </c>
      <c r="E30" s="11">
        <v>122544631.693929</v>
      </c>
      <c r="F30" s="11">
        <v>3438010.683813978</v>
      </c>
      <c r="G30" s="11">
        <v>4770914.5972060896</v>
      </c>
      <c r="H30" s="11">
        <v>72878542.746451721</v>
      </c>
      <c r="I30" s="11">
        <v>144936974.09625459</v>
      </c>
      <c r="J30" s="11">
        <v>50818838.911371663</v>
      </c>
      <c r="K30" s="11">
        <v>45906454.213000841</v>
      </c>
      <c r="L30" s="11">
        <v>37881447.533634312</v>
      </c>
      <c r="M30" s="11">
        <v>37737507.968400098</v>
      </c>
      <c r="N30" s="11">
        <v>9180721.183123285</v>
      </c>
      <c r="O30" s="11">
        <v>62981546.971260384</v>
      </c>
      <c r="P30" s="11">
        <v>58206029.703827932</v>
      </c>
      <c r="Q30" s="11">
        <v>53261090.021091633</v>
      </c>
      <c r="R30" s="11">
        <v>55865044.777690247</v>
      </c>
      <c r="S30" s="11">
        <v>83624470.29579404</v>
      </c>
      <c r="T30" s="11">
        <v>19744005.156727899</v>
      </c>
      <c r="U30" s="11">
        <v>23504505.284403831</v>
      </c>
    </row>
    <row r="31" spans="1:21" x14ac:dyDescent="0.35">
      <c r="A31" s="14" t="s">
        <v>441</v>
      </c>
      <c r="B31" s="11">
        <v>905269350.22510052</v>
      </c>
      <c r="C31" s="11">
        <v>13052570.029076779</v>
      </c>
      <c r="D31" s="11">
        <v>2676727.3553928202</v>
      </c>
      <c r="E31" s="11">
        <v>122371657.8354394</v>
      </c>
      <c r="F31" s="11">
        <v>3541774.5186674348</v>
      </c>
      <c r="G31" s="11">
        <v>4581869.1295854459</v>
      </c>
      <c r="H31" s="11">
        <v>72983743.170701578</v>
      </c>
      <c r="I31" s="11">
        <v>145046637.94627959</v>
      </c>
      <c r="J31" s="11">
        <v>51312913.120787151</v>
      </c>
      <c r="K31" s="11">
        <v>46530748.087503217</v>
      </c>
      <c r="L31" s="11">
        <v>37495389.819120921</v>
      </c>
      <c r="M31" s="11">
        <v>37349858.653888591</v>
      </c>
      <c r="N31" s="11">
        <v>9157785.6692121979</v>
      </c>
      <c r="O31" s="11">
        <v>63376780.999280691</v>
      </c>
      <c r="P31" s="11">
        <v>57535174.711942367</v>
      </c>
      <c r="Q31" s="11">
        <v>53870352.158718027</v>
      </c>
      <c r="R31" s="11">
        <v>56586978.105226949</v>
      </c>
      <c r="S31" s="11">
        <v>84497598.024653018</v>
      </c>
      <c r="T31" s="11">
        <v>19724199.146308329</v>
      </c>
      <c r="U31" s="11">
        <v>23576591.743315838</v>
      </c>
    </row>
    <row r="32" spans="1:21" x14ac:dyDescent="0.35">
      <c r="A32" s="14" t="s">
        <v>442</v>
      </c>
      <c r="B32" s="11">
        <v>904556692.76818824</v>
      </c>
      <c r="C32" s="11">
        <v>13648239.116145641</v>
      </c>
      <c r="D32" s="11">
        <v>2526514.3724352098</v>
      </c>
      <c r="E32" s="11">
        <v>116885988.02692451</v>
      </c>
      <c r="F32" s="11">
        <v>3434127.578831282</v>
      </c>
      <c r="G32" s="11">
        <v>4630156.9923871774</v>
      </c>
      <c r="H32" s="11">
        <v>72971221.065665528</v>
      </c>
      <c r="I32" s="11">
        <v>145076350.24912041</v>
      </c>
      <c r="J32" s="11">
        <v>51605473.909233272</v>
      </c>
      <c r="K32" s="11">
        <v>47162342.368851051</v>
      </c>
      <c r="L32" s="11">
        <v>37738262.357604682</v>
      </c>
      <c r="M32" s="11">
        <v>37666647.999566942</v>
      </c>
      <c r="N32" s="11">
        <v>9352581.7131826635</v>
      </c>
      <c r="O32" s="11">
        <v>63849338.393729903</v>
      </c>
      <c r="P32" s="11">
        <v>58249911.083495177</v>
      </c>
      <c r="Q32" s="11">
        <v>54596866.857738942</v>
      </c>
      <c r="R32" s="11">
        <v>57032256.301941723</v>
      </c>
      <c r="S32" s="11">
        <v>85035914.931989789</v>
      </c>
      <c r="T32" s="11">
        <v>19324060.03674081</v>
      </c>
      <c r="U32" s="11">
        <v>23770439.41260346</v>
      </c>
    </row>
    <row r="33" spans="1:21" x14ac:dyDescent="0.35">
      <c r="A33" s="14" t="s">
        <v>443</v>
      </c>
      <c r="B33" s="11">
        <v>907208584.1015141</v>
      </c>
      <c r="C33" s="11">
        <v>13882296.962499071</v>
      </c>
      <c r="D33" s="11">
        <v>2542960.7273581191</v>
      </c>
      <c r="E33" s="11">
        <v>116167224.55708639</v>
      </c>
      <c r="F33" s="11">
        <v>3362904.0215728851</v>
      </c>
      <c r="G33" s="11">
        <v>4693057.0172405411</v>
      </c>
      <c r="H33" s="11">
        <v>73444276.917660698</v>
      </c>
      <c r="I33" s="11">
        <v>144805675.61665481</v>
      </c>
      <c r="J33" s="11">
        <v>50956465.266411766</v>
      </c>
      <c r="K33" s="11">
        <v>47355231.295696892</v>
      </c>
      <c r="L33" s="11">
        <v>38102325.388360552</v>
      </c>
      <c r="M33" s="11">
        <v>37282211.333362468</v>
      </c>
      <c r="N33" s="11">
        <v>9649105.3797072694</v>
      </c>
      <c r="O33" s="11">
        <v>65067330.960242078</v>
      </c>
      <c r="P33" s="11">
        <v>58322105.121065043</v>
      </c>
      <c r="Q33" s="11">
        <v>55388813.635890767</v>
      </c>
      <c r="R33" s="11">
        <v>57238697.801801391</v>
      </c>
      <c r="S33" s="11">
        <v>85900973.091261908</v>
      </c>
      <c r="T33" s="11">
        <v>19214259.638628691</v>
      </c>
      <c r="U33" s="11">
        <v>23832669.36901271</v>
      </c>
    </row>
    <row r="34" spans="1:21" x14ac:dyDescent="0.35">
      <c r="A34" s="14" t="s">
        <v>444</v>
      </c>
      <c r="B34" s="11">
        <v>908306560.0149703</v>
      </c>
      <c r="C34" s="11">
        <v>14340064.103508821</v>
      </c>
      <c r="D34" s="11">
        <v>2704633.110287067</v>
      </c>
      <c r="E34" s="11">
        <v>114796022.89083751</v>
      </c>
      <c r="F34" s="11">
        <v>3270492.1229539691</v>
      </c>
      <c r="G34" s="11">
        <v>4613638.6484126542</v>
      </c>
      <c r="H34" s="11">
        <v>73983331.176974729</v>
      </c>
      <c r="I34" s="11">
        <v>145766011.2295543</v>
      </c>
      <c r="J34" s="11">
        <v>50035046.721581288</v>
      </c>
      <c r="K34" s="11">
        <v>48266150.766039863</v>
      </c>
      <c r="L34" s="11">
        <v>38385176.945033513</v>
      </c>
      <c r="M34" s="11">
        <v>37115701.684208252</v>
      </c>
      <c r="N34" s="11">
        <v>9527084.2333414592</v>
      </c>
      <c r="O34" s="11">
        <v>65691324.85200683</v>
      </c>
      <c r="P34" s="11">
        <v>58044920.383774541</v>
      </c>
      <c r="Q34" s="11">
        <v>55530675.747963823</v>
      </c>
      <c r="R34" s="11">
        <v>57570202.779236361</v>
      </c>
      <c r="S34" s="11">
        <v>85495542.795577705</v>
      </c>
      <c r="T34" s="11">
        <v>19190616.607428111</v>
      </c>
      <c r="U34" s="11">
        <v>23979923.216249529</v>
      </c>
    </row>
    <row r="35" spans="1:21" x14ac:dyDescent="0.35">
      <c r="A35" s="14" t="s">
        <v>445</v>
      </c>
      <c r="B35" s="11">
        <v>903914849.63539815</v>
      </c>
      <c r="C35" s="11">
        <v>14491862.68764806</v>
      </c>
      <c r="D35" s="11">
        <v>2653466.372802279</v>
      </c>
      <c r="E35" s="11">
        <v>115181109.070742</v>
      </c>
      <c r="F35" s="11">
        <v>3216225.011754558</v>
      </c>
      <c r="G35" s="11">
        <v>4474915.2859194111</v>
      </c>
      <c r="H35" s="11">
        <v>73555492.482073858</v>
      </c>
      <c r="I35" s="11">
        <v>145114144.65566549</v>
      </c>
      <c r="J35" s="11">
        <v>48740639.493610092</v>
      </c>
      <c r="K35" s="11">
        <v>47613097.448383957</v>
      </c>
      <c r="L35" s="11">
        <v>37241756.796824932</v>
      </c>
      <c r="M35" s="11">
        <v>36843121.465897597</v>
      </c>
      <c r="N35" s="11">
        <v>9537294.1001197919</v>
      </c>
      <c r="O35" s="11">
        <v>65004698.762675337</v>
      </c>
      <c r="P35" s="11">
        <v>57282888.359454706</v>
      </c>
      <c r="Q35" s="11">
        <v>54874391.304935813</v>
      </c>
      <c r="R35" s="11">
        <v>57865866.249422356</v>
      </c>
      <c r="S35" s="11">
        <v>86302725.050343081</v>
      </c>
      <c r="T35" s="11">
        <v>19296101.080190528</v>
      </c>
      <c r="U35" s="11">
        <v>24625053.95693418</v>
      </c>
    </row>
    <row r="36" spans="1:21" x14ac:dyDescent="0.35">
      <c r="A36" s="14" t="s">
        <v>446</v>
      </c>
      <c r="B36" s="11">
        <v>913129028.91771209</v>
      </c>
      <c r="C36" s="11">
        <v>14353530.518428851</v>
      </c>
      <c r="D36" s="11">
        <v>2256528.0358022349</v>
      </c>
      <c r="E36" s="11">
        <v>111296668.2036016</v>
      </c>
      <c r="F36" s="11">
        <v>3141485.3122031228</v>
      </c>
      <c r="G36" s="11">
        <v>4525615.8527904786</v>
      </c>
      <c r="H36" s="11">
        <v>75922103.625935137</v>
      </c>
      <c r="I36" s="11">
        <v>146819940.64372441</v>
      </c>
      <c r="J36" s="11">
        <v>49213387.94911398</v>
      </c>
      <c r="K36" s="11">
        <v>48875882.944920354</v>
      </c>
      <c r="L36" s="11">
        <v>37023390.899895757</v>
      </c>
      <c r="M36" s="11">
        <v>37379841.358708613</v>
      </c>
      <c r="N36" s="11">
        <v>9750411.945080759</v>
      </c>
      <c r="O36" s="11">
        <v>66013143.065084197</v>
      </c>
      <c r="P36" s="11">
        <v>60262620.989261054</v>
      </c>
      <c r="Q36" s="11">
        <v>55770021.795235723</v>
      </c>
      <c r="R36" s="11">
        <v>58778195.811587401</v>
      </c>
      <c r="S36" s="11">
        <v>87922254.384832174</v>
      </c>
      <c r="T36" s="11">
        <v>19621478.140235431</v>
      </c>
      <c r="U36" s="11">
        <v>24202527.441270679</v>
      </c>
    </row>
    <row r="37" spans="1:21" x14ac:dyDescent="0.35">
      <c r="A37" s="14" t="s">
        <v>447</v>
      </c>
      <c r="B37" s="11">
        <v>909829534.75366008</v>
      </c>
      <c r="C37" s="11">
        <v>14605411.11773761</v>
      </c>
      <c r="D37" s="11">
        <v>2313646.7295500729</v>
      </c>
      <c r="E37" s="11">
        <v>111119276.26146489</v>
      </c>
      <c r="F37" s="11">
        <v>3156362.3943221341</v>
      </c>
      <c r="G37" s="11">
        <v>4578947.0654236116</v>
      </c>
      <c r="H37" s="11">
        <v>75296275.976766139</v>
      </c>
      <c r="I37" s="11">
        <v>147234436.96178201</v>
      </c>
      <c r="J37" s="11">
        <v>49144603.252246194</v>
      </c>
      <c r="K37" s="11">
        <v>49064296.106551699</v>
      </c>
      <c r="L37" s="11">
        <v>36757270.592593461</v>
      </c>
      <c r="M37" s="11">
        <v>35915834.102968857</v>
      </c>
      <c r="N37" s="11">
        <v>9887457.2702118885</v>
      </c>
      <c r="O37" s="11">
        <v>65163788.10692545</v>
      </c>
      <c r="P37" s="11">
        <v>59974976.080270506</v>
      </c>
      <c r="Q37" s="11">
        <v>55552779.940517657</v>
      </c>
      <c r="R37" s="11">
        <v>58076653.2550539</v>
      </c>
      <c r="S37" s="11">
        <v>88456055.678352654</v>
      </c>
      <c r="T37" s="11">
        <v>19668095.242701311</v>
      </c>
      <c r="U37" s="11">
        <v>23863368.618220009</v>
      </c>
    </row>
    <row r="38" spans="1:21" x14ac:dyDescent="0.35">
      <c r="A38" s="14" t="s">
        <v>448</v>
      </c>
      <c r="B38" s="11">
        <v>911934229.4800396</v>
      </c>
      <c r="C38" s="11">
        <v>14740003.314635281</v>
      </c>
      <c r="D38" s="11">
        <v>2285661.1911693332</v>
      </c>
      <c r="E38" s="11">
        <v>110887516.24674509</v>
      </c>
      <c r="F38" s="11">
        <v>3197267.0579339359</v>
      </c>
      <c r="G38" s="11">
        <v>4532629.0231721224</v>
      </c>
      <c r="H38" s="11">
        <v>74317266.264455125</v>
      </c>
      <c r="I38" s="11">
        <v>145689193.04650199</v>
      </c>
      <c r="J38" s="11">
        <v>49323677.455713131</v>
      </c>
      <c r="K38" s="11">
        <v>48698761.420589902</v>
      </c>
      <c r="L38" s="11">
        <v>36745760.176526427</v>
      </c>
      <c r="M38" s="11">
        <v>35687993.710012197</v>
      </c>
      <c r="N38" s="11">
        <v>10075069.159686331</v>
      </c>
      <c r="O38" s="11">
        <v>65739362.358245783</v>
      </c>
      <c r="P38" s="11">
        <v>61229531.820381433</v>
      </c>
      <c r="Q38" s="11">
        <v>56150211.859756596</v>
      </c>
      <c r="R38" s="11">
        <v>58279152.403286129</v>
      </c>
      <c r="S38" s="11">
        <v>89945170.979673341</v>
      </c>
      <c r="T38" s="11">
        <v>20094872.645996962</v>
      </c>
      <c r="U38" s="11">
        <v>24315129.345558729</v>
      </c>
    </row>
    <row r="39" spans="1:21" x14ac:dyDescent="0.35">
      <c r="A39" s="14" t="s">
        <v>449</v>
      </c>
      <c r="B39" s="11">
        <v>923017677.47351408</v>
      </c>
      <c r="C39" s="11">
        <v>14655153.996070709</v>
      </c>
      <c r="D39" s="11">
        <v>2338169.7484771102</v>
      </c>
      <c r="E39" s="11">
        <v>109951032.5228949</v>
      </c>
      <c r="F39" s="11">
        <v>3190681.868728267</v>
      </c>
      <c r="G39" s="11">
        <v>4572297.4199121185</v>
      </c>
      <c r="H39" s="11">
        <v>76017086.707188576</v>
      </c>
      <c r="I39" s="11">
        <v>147188620.7268728</v>
      </c>
      <c r="J39" s="11">
        <v>50030019.07996244</v>
      </c>
      <c r="K39" s="11">
        <v>50102965.571740776</v>
      </c>
      <c r="L39" s="11">
        <v>37528738.963127486</v>
      </c>
      <c r="M39" s="11">
        <v>36536769.90414118</v>
      </c>
      <c r="N39" s="11">
        <v>10740199.9172424</v>
      </c>
      <c r="O39" s="11">
        <v>67276633.707537457</v>
      </c>
      <c r="P39" s="11">
        <v>62048771.003591716</v>
      </c>
      <c r="Q39" s="11">
        <v>56832959.462259032</v>
      </c>
      <c r="R39" s="11">
        <v>59325630.738029681</v>
      </c>
      <c r="S39" s="11">
        <v>91034700.223965183</v>
      </c>
      <c r="T39" s="11">
        <v>19859409.33370572</v>
      </c>
      <c r="U39" s="11">
        <v>23787836.578066289</v>
      </c>
    </row>
    <row r="40" spans="1:21" x14ac:dyDescent="0.35">
      <c r="A40" s="14" t="s">
        <v>450</v>
      </c>
      <c r="B40" s="11">
        <v>923841328.75200844</v>
      </c>
      <c r="C40" s="11">
        <v>15517868.607394811</v>
      </c>
      <c r="D40" s="11">
        <v>2383622.8912945259</v>
      </c>
      <c r="E40" s="11">
        <v>109274282.407591</v>
      </c>
      <c r="F40" s="11">
        <v>3263972.2502189651</v>
      </c>
      <c r="G40" s="11">
        <v>4526529.0183410458</v>
      </c>
      <c r="H40" s="11">
        <v>76225628.146704257</v>
      </c>
      <c r="I40" s="11">
        <v>145445448.93818131</v>
      </c>
      <c r="J40" s="11">
        <v>49417774.810611613</v>
      </c>
      <c r="K40" s="11">
        <v>50460236.171844304</v>
      </c>
      <c r="L40" s="11">
        <v>37942721.389508769</v>
      </c>
      <c r="M40" s="11">
        <v>36814975.58600264</v>
      </c>
      <c r="N40" s="11">
        <v>10674072.52220699</v>
      </c>
      <c r="O40" s="11">
        <v>68240653.784380227</v>
      </c>
      <c r="P40" s="11">
        <v>62067513.949275509</v>
      </c>
      <c r="Q40" s="11">
        <v>56367661.878064036</v>
      </c>
      <c r="R40" s="11">
        <v>59699117.281205021</v>
      </c>
      <c r="S40" s="11">
        <v>91373670.900589004</v>
      </c>
      <c r="T40" s="11">
        <v>20356241.112028379</v>
      </c>
      <c r="U40" s="11">
        <v>23789337.106566139</v>
      </c>
    </row>
    <row r="41" spans="1:21" x14ac:dyDescent="0.35">
      <c r="A41" s="14" t="s">
        <v>451</v>
      </c>
      <c r="B41" s="11">
        <v>922913964.6923089</v>
      </c>
      <c r="C41" s="11">
        <v>14814616.115766</v>
      </c>
      <c r="D41" s="11">
        <v>2416194.7045934279</v>
      </c>
      <c r="E41" s="11">
        <v>107645991.8014079</v>
      </c>
      <c r="F41" s="11">
        <v>3208587.3567776452</v>
      </c>
      <c r="G41" s="11">
        <v>4731011.1445118859</v>
      </c>
      <c r="H41" s="11">
        <v>76353483.546674505</v>
      </c>
      <c r="I41" s="11">
        <v>144265494.22901231</v>
      </c>
      <c r="J41" s="11">
        <v>49544885.792536587</v>
      </c>
      <c r="K41" s="11">
        <v>48342801.699714281</v>
      </c>
      <c r="L41" s="11">
        <v>38479731.83522395</v>
      </c>
      <c r="M41" s="11">
        <v>37142944.28945075</v>
      </c>
      <c r="N41" s="11">
        <v>10870698.724488121</v>
      </c>
      <c r="O41" s="11">
        <v>68956450.112647802</v>
      </c>
      <c r="P41" s="11">
        <v>61790071.863321044</v>
      </c>
      <c r="Q41" s="11">
        <v>55670332.0134345</v>
      </c>
      <c r="R41" s="11">
        <v>61129513.946624413</v>
      </c>
      <c r="S41" s="11">
        <v>93226122.641444981</v>
      </c>
      <c r="T41" s="11">
        <v>20545748.74886404</v>
      </c>
      <c r="U41" s="11">
        <v>23779284.125814531</v>
      </c>
    </row>
    <row r="42" spans="1:21" x14ac:dyDescent="0.35">
      <c r="A42" s="14" t="s">
        <v>452</v>
      </c>
      <c r="B42" s="11">
        <v>929465925.55381107</v>
      </c>
      <c r="C42" s="11">
        <v>14003559.24923739</v>
      </c>
      <c r="D42" s="11">
        <v>2371499.2998800529</v>
      </c>
      <c r="E42" s="11">
        <v>106099023.2436891</v>
      </c>
      <c r="F42" s="11">
        <v>3322794.3475346132</v>
      </c>
      <c r="G42" s="11">
        <v>4827405.0905190986</v>
      </c>
      <c r="H42" s="11">
        <v>77355786.83538352</v>
      </c>
      <c r="I42" s="11">
        <v>145041103.6506649</v>
      </c>
      <c r="J42" s="11">
        <v>49912248.440584518</v>
      </c>
      <c r="K42" s="11">
        <v>48528494.478540927</v>
      </c>
      <c r="L42" s="11">
        <v>38693979.042015404</v>
      </c>
      <c r="M42" s="11">
        <v>37308582.44392129</v>
      </c>
      <c r="N42" s="11">
        <v>11371204.558026791</v>
      </c>
      <c r="O42" s="11">
        <v>70417688.891213372</v>
      </c>
      <c r="P42" s="11">
        <v>64014184.801410638</v>
      </c>
      <c r="Q42" s="11">
        <v>56615417.758661494</v>
      </c>
      <c r="R42" s="11">
        <v>61254112.389363013</v>
      </c>
      <c r="S42" s="11">
        <v>94252999.093084216</v>
      </c>
      <c r="T42" s="11">
        <v>20036250.215789389</v>
      </c>
      <c r="U42" s="11">
        <v>24039591.72429128</v>
      </c>
    </row>
    <row r="43" spans="1:21" x14ac:dyDescent="0.35">
      <c r="A43" s="14" t="s">
        <v>453</v>
      </c>
      <c r="B43" s="11">
        <v>929270727.97285843</v>
      </c>
      <c r="C43" s="11">
        <v>14917372.081394309</v>
      </c>
      <c r="D43" s="11">
        <v>2438902.2172287749</v>
      </c>
      <c r="E43" s="11">
        <v>103952504.6768896</v>
      </c>
      <c r="F43" s="11">
        <v>3288369.5517880809</v>
      </c>
      <c r="G43" s="11">
        <v>4779222.8713042736</v>
      </c>
      <c r="H43" s="11">
        <v>77623626.179239154</v>
      </c>
      <c r="I43" s="11">
        <v>144257066.3588022</v>
      </c>
      <c r="J43" s="11">
        <v>50122932.037510723</v>
      </c>
      <c r="K43" s="11">
        <v>48487721.377270512</v>
      </c>
      <c r="L43" s="11">
        <v>38466538.654227473</v>
      </c>
      <c r="M43" s="11">
        <v>36904208.269944429</v>
      </c>
      <c r="N43" s="11">
        <v>11681185.63918714</v>
      </c>
      <c r="O43" s="11">
        <v>70801217.218884155</v>
      </c>
      <c r="P43" s="11">
        <v>65000059.649120487</v>
      </c>
      <c r="Q43" s="11">
        <v>56373298.113527879</v>
      </c>
      <c r="R43" s="11">
        <v>61450433.577358559</v>
      </c>
      <c r="S43" s="11">
        <v>94037611.206332237</v>
      </c>
      <c r="T43" s="11">
        <v>20312612.786258161</v>
      </c>
      <c r="U43" s="11">
        <v>24375845.506590351</v>
      </c>
    </row>
    <row r="44" spans="1:21" x14ac:dyDescent="0.35">
      <c r="A44" s="14" t="s">
        <v>454</v>
      </c>
      <c r="B44" s="11">
        <v>931711596.84879351</v>
      </c>
      <c r="C44" s="11">
        <v>14858893.81747677</v>
      </c>
      <c r="D44" s="11">
        <v>2524868.9386817729</v>
      </c>
      <c r="E44" s="11">
        <v>104143100.6156774</v>
      </c>
      <c r="F44" s="11">
        <v>3391605.4779466381</v>
      </c>
      <c r="G44" s="11">
        <v>4839155.64390432</v>
      </c>
      <c r="H44" s="11">
        <v>77782545.863770872</v>
      </c>
      <c r="I44" s="11">
        <v>143597659.49125361</v>
      </c>
      <c r="J44" s="11">
        <v>49995991.016796097</v>
      </c>
      <c r="K44" s="11">
        <v>48365530.616001263</v>
      </c>
      <c r="L44" s="11">
        <v>38636476.83335495</v>
      </c>
      <c r="M44" s="11">
        <v>36656053.915746629</v>
      </c>
      <c r="N44" s="11">
        <v>12321619.896622701</v>
      </c>
      <c r="O44" s="11">
        <v>71557252.003281683</v>
      </c>
      <c r="P44" s="11">
        <v>65228133.086694144</v>
      </c>
      <c r="Q44" s="11">
        <v>55768981.518644951</v>
      </c>
      <c r="R44" s="11">
        <v>62158213.421804607</v>
      </c>
      <c r="S44" s="11">
        <v>94716709.32503669</v>
      </c>
      <c r="T44" s="11">
        <v>20767245.3156364</v>
      </c>
      <c r="U44" s="11">
        <v>24401560.050462071</v>
      </c>
    </row>
    <row r="45" spans="1:21" x14ac:dyDescent="0.35">
      <c r="A45" s="14" t="s">
        <v>455</v>
      </c>
      <c r="B45" s="11">
        <v>930502810.4106009</v>
      </c>
      <c r="C45" s="11">
        <v>14352701.59799882</v>
      </c>
      <c r="D45" s="11">
        <v>2341798.1265910231</v>
      </c>
      <c r="E45" s="11">
        <v>103123547.2845394</v>
      </c>
      <c r="F45" s="11">
        <v>3456251.8573518069</v>
      </c>
      <c r="G45" s="11">
        <v>4804641.4323515166</v>
      </c>
      <c r="H45" s="11">
        <v>77402893.400178209</v>
      </c>
      <c r="I45" s="11">
        <v>142625901.97744271</v>
      </c>
      <c r="J45" s="11">
        <v>50606338.204132371</v>
      </c>
      <c r="K45" s="11">
        <v>48900072.903809413</v>
      </c>
      <c r="L45" s="11">
        <v>39144646.247068033</v>
      </c>
      <c r="M45" s="11">
        <v>36331050.850203067</v>
      </c>
      <c r="N45" s="11">
        <v>12759506.199530881</v>
      </c>
      <c r="O45" s="11">
        <v>71708605.044129357</v>
      </c>
      <c r="P45" s="11">
        <v>65028107.552584037</v>
      </c>
      <c r="Q45" s="11">
        <v>55899163.159026228</v>
      </c>
      <c r="R45" s="11">
        <v>62001458.304530799</v>
      </c>
      <c r="S45" s="11">
        <v>94415955.396633789</v>
      </c>
      <c r="T45" s="11">
        <v>20938616.46508082</v>
      </c>
      <c r="U45" s="11">
        <v>24661554.407418419</v>
      </c>
    </row>
    <row r="46" spans="1:21" x14ac:dyDescent="0.35">
      <c r="A46" s="14" t="s">
        <v>456</v>
      </c>
      <c r="B46" s="11">
        <v>931829122.98144889</v>
      </c>
      <c r="C46" s="11">
        <v>14849048.256868649</v>
      </c>
      <c r="D46" s="11">
        <v>2459887.5384618868</v>
      </c>
      <c r="E46" s="11">
        <v>103010218.92450669</v>
      </c>
      <c r="F46" s="11">
        <v>3543592.5501931198</v>
      </c>
      <c r="G46" s="11">
        <v>4798879.3619458759</v>
      </c>
      <c r="H46" s="11">
        <v>77886134.699452087</v>
      </c>
      <c r="I46" s="11">
        <v>141383486.35139179</v>
      </c>
      <c r="J46" s="11">
        <v>50502871.75441514</v>
      </c>
      <c r="K46" s="11">
        <v>50313156.583009213</v>
      </c>
      <c r="L46" s="11">
        <v>39285346.922056183</v>
      </c>
      <c r="M46" s="11">
        <v>37196504.906773783</v>
      </c>
      <c r="N46" s="11">
        <v>12505137.828868881</v>
      </c>
      <c r="O46" s="11">
        <v>71265728.855048478</v>
      </c>
      <c r="P46" s="11">
        <v>64357876.800643086</v>
      </c>
      <c r="Q46" s="11">
        <v>55881798.727082603</v>
      </c>
      <c r="R46" s="11">
        <v>62020272.170538843</v>
      </c>
      <c r="S46" s="11">
        <v>94891248.193796486</v>
      </c>
      <c r="T46" s="11">
        <v>20882516.761167359</v>
      </c>
      <c r="U46" s="11">
        <v>24795415.795228649</v>
      </c>
    </row>
    <row r="47" spans="1:21" x14ac:dyDescent="0.35">
      <c r="A47" s="14" t="s">
        <v>457</v>
      </c>
      <c r="B47" s="11">
        <v>935596325.40695345</v>
      </c>
      <c r="C47" s="11">
        <v>15057340.87900899</v>
      </c>
      <c r="D47" s="11">
        <v>2351289.9305664049</v>
      </c>
      <c r="E47" s="11">
        <v>104319176.9658805</v>
      </c>
      <c r="F47" s="11">
        <v>3672975.045243613</v>
      </c>
      <c r="G47" s="11">
        <v>4960873.4701962797</v>
      </c>
      <c r="H47" s="11">
        <v>78518454.080873132</v>
      </c>
      <c r="I47" s="11">
        <v>141638361.97685859</v>
      </c>
      <c r="J47" s="11">
        <v>49783401.514299303</v>
      </c>
      <c r="K47" s="11">
        <v>51301671.516272269</v>
      </c>
      <c r="L47" s="11">
        <v>39643869.498940073</v>
      </c>
      <c r="M47" s="11">
        <v>37331352.78593038</v>
      </c>
      <c r="N47" s="11">
        <v>12776425.7650159</v>
      </c>
      <c r="O47" s="11">
        <v>72687601.009645388</v>
      </c>
      <c r="P47" s="11">
        <v>64701923.348817438</v>
      </c>
      <c r="Q47" s="11">
        <v>55927131.139997713</v>
      </c>
      <c r="R47" s="11">
        <v>61384691.769151703</v>
      </c>
      <c r="S47" s="11">
        <v>94289570.009699017</v>
      </c>
      <c r="T47" s="11">
        <v>20787106.812498961</v>
      </c>
      <c r="U47" s="11">
        <v>24463107.888057642</v>
      </c>
    </row>
    <row r="48" spans="1:21" x14ac:dyDescent="0.35">
      <c r="A48" s="14" t="s">
        <v>458</v>
      </c>
      <c r="B48" s="11">
        <v>937123732.9044292</v>
      </c>
      <c r="C48" s="11">
        <v>13907042.323775301</v>
      </c>
      <c r="D48" s="11">
        <v>2281102.653295387</v>
      </c>
      <c r="E48" s="11">
        <v>102356352.5512089</v>
      </c>
      <c r="F48" s="11">
        <v>3663723.7839698819</v>
      </c>
      <c r="G48" s="11">
        <v>4936945.4078615494</v>
      </c>
      <c r="H48" s="11">
        <v>79571074.23587139</v>
      </c>
      <c r="I48" s="11">
        <v>142161337.5072127</v>
      </c>
      <c r="J48" s="11">
        <v>49538901.349365517</v>
      </c>
      <c r="K48" s="11">
        <v>51615356.463700183</v>
      </c>
      <c r="L48" s="11">
        <v>39555164.085741431</v>
      </c>
      <c r="M48" s="11">
        <v>37597074.414877333</v>
      </c>
      <c r="N48" s="11">
        <v>13024976.74002471</v>
      </c>
      <c r="O48" s="11">
        <v>73453930.645125106</v>
      </c>
      <c r="P48" s="11">
        <v>66383154.421959847</v>
      </c>
      <c r="Q48" s="11">
        <v>56212582.765536793</v>
      </c>
      <c r="R48" s="11">
        <v>61668338.452041149</v>
      </c>
      <c r="S48" s="11">
        <v>93597907.477409065</v>
      </c>
      <c r="T48" s="11">
        <v>20888288.863036901</v>
      </c>
      <c r="U48" s="11">
        <v>24710478.762416098</v>
      </c>
    </row>
    <row r="49" spans="1:21" x14ac:dyDescent="0.35">
      <c r="A49" s="14" t="s">
        <v>459</v>
      </c>
      <c r="B49" s="11">
        <v>941244905.32004642</v>
      </c>
      <c r="C49" s="11">
        <v>14659019.4408418</v>
      </c>
      <c r="D49" s="11">
        <v>2266918.3123328499</v>
      </c>
      <c r="E49" s="11">
        <v>101194115.3290759</v>
      </c>
      <c r="F49" s="11">
        <v>3822297.781753778</v>
      </c>
      <c r="G49" s="11">
        <v>4990250.4309104905</v>
      </c>
      <c r="H49" s="11">
        <v>81106947.075011477</v>
      </c>
      <c r="I49" s="11">
        <v>142786669.42330939</v>
      </c>
      <c r="J49" s="11">
        <v>48981526.498711862</v>
      </c>
      <c r="K49" s="11">
        <v>52053147.277731307</v>
      </c>
      <c r="L49" s="11">
        <v>39656943.110579163</v>
      </c>
      <c r="M49" s="11">
        <v>38198698.623326778</v>
      </c>
      <c r="N49" s="11">
        <v>13001440.943675511</v>
      </c>
      <c r="O49" s="11">
        <v>74044975.432305798</v>
      </c>
      <c r="P49" s="11">
        <v>67391955.780694634</v>
      </c>
      <c r="Q49" s="11">
        <v>56077454.527073927</v>
      </c>
      <c r="R49" s="11">
        <v>61972221.308093414</v>
      </c>
      <c r="S49" s="11">
        <v>93719125.014708325</v>
      </c>
      <c r="T49" s="11">
        <v>20701438.893492371</v>
      </c>
      <c r="U49" s="11">
        <v>24619760.11641749</v>
      </c>
    </row>
    <row r="50" spans="1:21" x14ac:dyDescent="0.35">
      <c r="A50" s="14" t="s">
        <v>460</v>
      </c>
      <c r="B50" s="11">
        <v>943124635.69102693</v>
      </c>
      <c r="C50" s="11">
        <v>14646223.63401649</v>
      </c>
      <c r="D50" s="11">
        <v>2321466.2702587298</v>
      </c>
      <c r="E50" s="11">
        <v>101201616.8404603</v>
      </c>
      <c r="F50" s="11">
        <v>3817551.285659411</v>
      </c>
      <c r="G50" s="11">
        <v>5141703.4617381897</v>
      </c>
      <c r="H50" s="11">
        <v>80083455.97369723</v>
      </c>
      <c r="I50" s="11">
        <v>143056665.9074825</v>
      </c>
      <c r="J50" s="11">
        <v>48322801.967286251</v>
      </c>
      <c r="K50" s="11">
        <v>50996788.433108643</v>
      </c>
      <c r="L50" s="11">
        <v>40013079.805767693</v>
      </c>
      <c r="M50" s="11">
        <v>38402953.88202332</v>
      </c>
      <c r="N50" s="11">
        <v>13421114.979953069</v>
      </c>
      <c r="O50" s="11">
        <v>75448324.761047274</v>
      </c>
      <c r="P50" s="11">
        <v>68204043.234734133</v>
      </c>
      <c r="Q50" s="11">
        <v>56172723.299808472</v>
      </c>
      <c r="R50" s="11">
        <v>61687242.750704743</v>
      </c>
      <c r="S50" s="11">
        <v>94774486.987275571</v>
      </c>
      <c r="T50" s="11">
        <v>20837721.60860445</v>
      </c>
      <c r="U50" s="11">
        <v>24574670.607400261</v>
      </c>
    </row>
    <row r="51" spans="1:21" x14ac:dyDescent="0.35">
      <c r="A51" s="14" t="s">
        <v>461</v>
      </c>
      <c r="B51" s="11">
        <v>943113120.60055196</v>
      </c>
      <c r="C51" s="11">
        <v>14213294.205332519</v>
      </c>
      <c r="D51" s="11">
        <v>2426299.3700667731</v>
      </c>
      <c r="E51" s="11">
        <v>101671336.1697543</v>
      </c>
      <c r="F51" s="11">
        <v>3895300.6696531172</v>
      </c>
      <c r="G51" s="11">
        <v>5012882.429564245</v>
      </c>
      <c r="H51" s="11">
        <v>79978078.8829014</v>
      </c>
      <c r="I51" s="11">
        <v>142654866.78929979</v>
      </c>
      <c r="J51" s="11">
        <v>48692173.629683629</v>
      </c>
      <c r="K51" s="11">
        <v>50689971.134574667</v>
      </c>
      <c r="L51" s="11">
        <v>39949212.690728463</v>
      </c>
      <c r="M51" s="11">
        <v>38443336.308484808</v>
      </c>
      <c r="N51" s="11">
        <v>13313736.77816976</v>
      </c>
      <c r="O51" s="11">
        <v>75128995.544625327</v>
      </c>
      <c r="P51" s="11">
        <v>68904165.612421244</v>
      </c>
      <c r="Q51" s="11">
        <v>56122588.01881361</v>
      </c>
      <c r="R51" s="11">
        <v>60711820.281083457</v>
      </c>
      <c r="S51" s="11">
        <v>95110164.692207515</v>
      </c>
      <c r="T51" s="11">
        <v>21162436.894227471</v>
      </c>
      <c r="U51" s="11">
        <v>25032460.498959709</v>
      </c>
    </row>
    <row r="52" spans="1:21" x14ac:dyDescent="0.35">
      <c r="A52" s="14" t="s">
        <v>462</v>
      </c>
      <c r="B52" s="11">
        <v>955064440.13242722</v>
      </c>
      <c r="C52" s="11">
        <v>14199934.171485759</v>
      </c>
      <c r="D52" s="11">
        <v>2548861.833849017</v>
      </c>
      <c r="E52" s="11">
        <v>98547288.80800721</v>
      </c>
      <c r="F52" s="11">
        <v>3832744.736399258</v>
      </c>
      <c r="G52" s="11">
        <v>5191431.4690896813</v>
      </c>
      <c r="H52" s="11">
        <v>81218968.178899944</v>
      </c>
      <c r="I52" s="11">
        <v>147620292.4275997</v>
      </c>
      <c r="J52" s="11">
        <v>50619755.587520972</v>
      </c>
      <c r="K52" s="11">
        <v>52307417.628394</v>
      </c>
      <c r="L52" s="11">
        <v>40643799.426888227</v>
      </c>
      <c r="M52" s="11">
        <v>39414772.499199703</v>
      </c>
      <c r="N52" s="11">
        <v>13644592.776982971</v>
      </c>
      <c r="O52" s="11">
        <v>76318415.804204568</v>
      </c>
      <c r="P52" s="11">
        <v>70370388.809449926</v>
      </c>
      <c r="Q52" s="11">
        <v>55559453.404703297</v>
      </c>
      <c r="R52" s="11">
        <v>61494447.458069503</v>
      </c>
      <c r="S52" s="11">
        <v>95608448.973072812</v>
      </c>
      <c r="T52" s="11">
        <v>21158158.334933441</v>
      </c>
      <c r="U52" s="11">
        <v>24765267.803677302</v>
      </c>
    </row>
    <row r="53" spans="1:21" x14ac:dyDescent="0.35">
      <c r="A53" s="14" t="s">
        <v>463</v>
      </c>
      <c r="B53" s="11">
        <v>944566729.20845652</v>
      </c>
      <c r="C53" s="11">
        <v>15138005.535786141</v>
      </c>
      <c r="D53" s="11">
        <v>2432094.644012433</v>
      </c>
      <c r="E53" s="11">
        <v>99529581.562382713</v>
      </c>
      <c r="F53" s="11">
        <v>3843594.985990243</v>
      </c>
      <c r="G53" s="11">
        <v>5015317.2292895457</v>
      </c>
      <c r="H53" s="11">
        <v>79101212.529148787</v>
      </c>
      <c r="I53" s="11">
        <v>145512579.97682559</v>
      </c>
      <c r="J53" s="11">
        <v>50123290.423578471</v>
      </c>
      <c r="K53" s="11">
        <v>51045168.594320893</v>
      </c>
      <c r="L53" s="11">
        <v>39493098.248713151</v>
      </c>
      <c r="M53" s="11">
        <v>38387565.723702297</v>
      </c>
      <c r="N53" s="11">
        <v>13329360.4800786</v>
      </c>
      <c r="O53" s="11">
        <v>74468107.240112945</v>
      </c>
      <c r="P53" s="11">
        <v>70017098.549479619</v>
      </c>
      <c r="Q53" s="11">
        <v>53864753.672154889</v>
      </c>
      <c r="R53" s="11">
        <v>60160866.957898453</v>
      </c>
      <c r="S53" s="11">
        <v>97282957.286025748</v>
      </c>
      <c r="T53" s="11">
        <v>20756906.402722578</v>
      </c>
      <c r="U53" s="11">
        <v>25065169.166233491</v>
      </c>
    </row>
    <row r="54" spans="1:21" x14ac:dyDescent="0.35">
      <c r="A54" s="14" t="s">
        <v>464</v>
      </c>
      <c r="B54" s="11">
        <v>945168401.62649393</v>
      </c>
      <c r="C54" s="11">
        <v>14603100.84163285</v>
      </c>
      <c r="D54" s="11">
        <v>2334854.9323037602</v>
      </c>
      <c r="E54" s="11">
        <v>97966900.272122025</v>
      </c>
      <c r="F54" s="11">
        <v>4090832.2113533779</v>
      </c>
      <c r="G54" s="11">
        <v>5258784.8843254345</v>
      </c>
      <c r="H54" s="11">
        <v>79960614.999382511</v>
      </c>
      <c r="I54" s="11">
        <v>144821782.1484921</v>
      </c>
      <c r="J54" s="11">
        <v>48868336.585690834</v>
      </c>
      <c r="K54" s="11">
        <v>50614737.242810771</v>
      </c>
      <c r="L54" s="11">
        <v>39371287.466641814</v>
      </c>
      <c r="M54" s="11">
        <v>38865053.604276054</v>
      </c>
      <c r="N54" s="11">
        <v>13606928.229473289</v>
      </c>
      <c r="O54" s="11">
        <v>74155247.234313637</v>
      </c>
      <c r="P54" s="11">
        <v>71475411.902653441</v>
      </c>
      <c r="Q54" s="11">
        <v>53893437.254373297</v>
      </c>
      <c r="R54" s="11">
        <v>61941882.104677953</v>
      </c>
      <c r="S54" s="11">
        <v>97317713.72793901</v>
      </c>
      <c r="T54" s="11">
        <v>21189615.108197439</v>
      </c>
      <c r="U54" s="11">
        <v>24831880.87583432</v>
      </c>
    </row>
    <row r="55" spans="1:21" x14ac:dyDescent="0.35">
      <c r="A55" s="14" t="s">
        <v>465</v>
      </c>
      <c r="B55" s="11">
        <v>939462583.61763859</v>
      </c>
      <c r="C55" s="11">
        <v>15467250.364362979</v>
      </c>
      <c r="D55" s="11">
        <v>2024665.329278836</v>
      </c>
      <c r="E55" s="11">
        <v>94746419.964892581</v>
      </c>
      <c r="F55" s="11">
        <v>4236443.5033696294</v>
      </c>
      <c r="G55" s="11">
        <v>5421261.6011575563</v>
      </c>
      <c r="H55" s="11">
        <v>79312666.70191884</v>
      </c>
      <c r="I55" s="11">
        <v>143798759.96756101</v>
      </c>
      <c r="J55" s="11">
        <v>48812610.511321977</v>
      </c>
      <c r="K55" s="11">
        <v>50417022.68646621</v>
      </c>
      <c r="L55" s="11">
        <v>38546750.919603989</v>
      </c>
      <c r="M55" s="11">
        <v>39086191.037702613</v>
      </c>
      <c r="N55" s="11">
        <v>13413646.814583519</v>
      </c>
      <c r="O55" s="11">
        <v>70596666.704038516</v>
      </c>
      <c r="P55" s="11">
        <v>70555366.070673019</v>
      </c>
      <c r="Q55" s="11">
        <v>54469386.357005149</v>
      </c>
      <c r="R55" s="11">
        <v>63731850.721273176</v>
      </c>
      <c r="S55" s="11">
        <v>99004930.515780464</v>
      </c>
      <c r="T55" s="11">
        <v>21029830.339068241</v>
      </c>
      <c r="U55" s="11">
        <v>24790863.507580388</v>
      </c>
    </row>
    <row r="56" spans="1:21" x14ac:dyDescent="0.35">
      <c r="A56" s="14" t="s">
        <v>466</v>
      </c>
      <c r="B56" s="11">
        <v>923525751.91568935</v>
      </c>
      <c r="C56" s="11">
        <v>17016347.713016391</v>
      </c>
      <c r="D56" s="11">
        <v>2410290.170190115</v>
      </c>
      <c r="E56" s="11">
        <v>92566343.959156543</v>
      </c>
      <c r="F56" s="11">
        <v>4445786.3944286751</v>
      </c>
      <c r="G56" s="11">
        <v>5229474.8234837167</v>
      </c>
      <c r="H56" s="11">
        <v>77918043.218948051</v>
      </c>
      <c r="I56" s="11">
        <v>139905451.09481251</v>
      </c>
      <c r="J56" s="11">
        <v>48135276.595599219</v>
      </c>
      <c r="K56" s="11">
        <v>48008832.438727893</v>
      </c>
      <c r="L56" s="11">
        <v>39925241.630245753</v>
      </c>
      <c r="M56" s="11">
        <v>38180867.769149572</v>
      </c>
      <c r="N56" s="11">
        <v>12737367.142431971</v>
      </c>
      <c r="O56" s="11">
        <v>69199049.554912314</v>
      </c>
      <c r="P56" s="11">
        <v>67221703.663781285</v>
      </c>
      <c r="Q56" s="11">
        <v>54777589.147725478</v>
      </c>
      <c r="R56" s="11">
        <v>62430543.840616308</v>
      </c>
      <c r="S56" s="11">
        <v>98502144.645482093</v>
      </c>
      <c r="T56" s="11">
        <v>20354792.167355008</v>
      </c>
      <c r="U56" s="11">
        <v>24560605.94562652</v>
      </c>
    </row>
    <row r="57" spans="1:21" x14ac:dyDescent="0.35">
      <c r="A57" s="14" t="s">
        <v>467</v>
      </c>
      <c r="B57" s="11">
        <v>920083320.90529776</v>
      </c>
      <c r="C57" s="11">
        <v>16378934.57792454</v>
      </c>
      <c r="D57" s="11">
        <v>2258616.4388004718</v>
      </c>
      <c r="E57" s="11">
        <v>91204639.579429492</v>
      </c>
      <c r="F57" s="11">
        <v>4096079.3753468441</v>
      </c>
      <c r="G57" s="11">
        <v>5038408.1433589319</v>
      </c>
      <c r="H57" s="11">
        <v>76808128.856854528</v>
      </c>
      <c r="I57" s="11">
        <v>138137307.79136711</v>
      </c>
      <c r="J57" s="11">
        <v>49164657.433720447</v>
      </c>
      <c r="K57" s="11">
        <v>48576477.851197191</v>
      </c>
      <c r="L57" s="11">
        <v>40072257.689066038</v>
      </c>
      <c r="M57" s="11">
        <v>38037978.413191341</v>
      </c>
      <c r="N57" s="11">
        <v>13422775.355483141</v>
      </c>
      <c r="O57" s="11">
        <v>69420192.654249266</v>
      </c>
      <c r="P57" s="11">
        <v>65612713.456844047</v>
      </c>
      <c r="Q57" s="11">
        <v>54685550.878974102</v>
      </c>
      <c r="R57" s="11">
        <v>63266834.760182343</v>
      </c>
      <c r="S57" s="11">
        <v>99645102.436839804</v>
      </c>
      <c r="T57" s="11">
        <v>20230818.965689391</v>
      </c>
      <c r="U57" s="11">
        <v>24025846.246778809</v>
      </c>
    </row>
    <row r="58" spans="1:21" x14ac:dyDescent="0.35">
      <c r="A58" s="14" t="s">
        <v>468</v>
      </c>
      <c r="B58" s="11">
        <v>915244262.90979111</v>
      </c>
      <c r="C58" s="11">
        <v>16463442.79478449</v>
      </c>
      <c r="D58" s="11">
        <v>2368916.389573541</v>
      </c>
      <c r="E58" s="11">
        <v>90535270.549340397</v>
      </c>
      <c r="F58" s="11">
        <v>4185806.1493064682</v>
      </c>
      <c r="G58" s="11">
        <v>4902973.7196425842</v>
      </c>
      <c r="H58" s="11">
        <v>75043749.509565473</v>
      </c>
      <c r="I58" s="11">
        <v>137939346.83247861</v>
      </c>
      <c r="J58" s="11">
        <v>50504538.134925433</v>
      </c>
      <c r="K58" s="11">
        <v>48920989.229264952</v>
      </c>
      <c r="L58" s="11">
        <v>39410959.668290161</v>
      </c>
      <c r="M58" s="11">
        <v>37016689.085386552</v>
      </c>
      <c r="N58" s="11">
        <v>13675105.89120988</v>
      </c>
      <c r="O58" s="11">
        <v>69534914.262087703</v>
      </c>
      <c r="P58" s="11">
        <v>64849177.901882991</v>
      </c>
      <c r="Q58" s="11">
        <v>54484678.043494813</v>
      </c>
      <c r="R58" s="11">
        <v>61189767.444358759</v>
      </c>
      <c r="S58" s="11">
        <v>100461174.68749911</v>
      </c>
      <c r="T58" s="11">
        <v>19613903.2986825</v>
      </c>
      <c r="U58" s="11">
        <v>24142859.318016332</v>
      </c>
    </row>
    <row r="59" spans="1:21" x14ac:dyDescent="0.35">
      <c r="A59" s="14" t="s">
        <v>469</v>
      </c>
      <c r="B59" s="11">
        <v>915577150.54647088</v>
      </c>
      <c r="C59" s="11">
        <v>16555811.275871931</v>
      </c>
      <c r="D59" s="11">
        <v>2271805.8604241442</v>
      </c>
      <c r="E59" s="11">
        <v>90055868.789156958</v>
      </c>
      <c r="F59" s="11">
        <v>4155020.8805187512</v>
      </c>
      <c r="G59" s="11">
        <v>5087090.2985648578</v>
      </c>
      <c r="H59" s="11">
        <v>74069008.371952623</v>
      </c>
      <c r="I59" s="11">
        <v>137712468.01553339</v>
      </c>
      <c r="J59" s="11">
        <v>50022566.442492463</v>
      </c>
      <c r="K59" s="11">
        <v>48008150.013557948</v>
      </c>
      <c r="L59" s="11">
        <v>39118874.813916318</v>
      </c>
      <c r="M59" s="11">
        <v>36529414.753355041</v>
      </c>
      <c r="N59" s="11">
        <v>13832040.58286866</v>
      </c>
      <c r="O59" s="11">
        <v>70267772.058610216</v>
      </c>
      <c r="P59" s="11">
        <v>65683587.381502263</v>
      </c>
      <c r="Q59" s="11">
        <v>54818114.032217421</v>
      </c>
      <c r="R59" s="11">
        <v>63182269.772510827</v>
      </c>
      <c r="S59" s="11">
        <v>101311679.9031463</v>
      </c>
      <c r="T59" s="11">
        <v>19035808.781621471</v>
      </c>
      <c r="U59" s="11">
        <v>23859798.51864931</v>
      </c>
    </row>
    <row r="60" spans="1:21" x14ac:dyDescent="0.35">
      <c r="A60" s="14" t="s">
        <v>470</v>
      </c>
      <c r="B60" s="11">
        <v>914431714.72077346</v>
      </c>
      <c r="C60" s="11">
        <v>17232213.278730892</v>
      </c>
      <c r="D60" s="11">
        <v>2330704.5975646242</v>
      </c>
      <c r="E60" s="11">
        <v>90471330.355293304</v>
      </c>
      <c r="F60" s="11">
        <v>4326687.5206419444</v>
      </c>
      <c r="G60" s="11">
        <v>5156475.041048063</v>
      </c>
      <c r="H60" s="11">
        <v>72217957.985130876</v>
      </c>
      <c r="I60" s="11">
        <v>135919088.9172307</v>
      </c>
      <c r="J60" s="11">
        <v>48667962.685375817</v>
      </c>
      <c r="K60" s="11">
        <v>47916847.658885673</v>
      </c>
      <c r="L60" s="11">
        <v>39077004.142159432</v>
      </c>
      <c r="M60" s="11">
        <v>36184845.760728367</v>
      </c>
      <c r="N60" s="11">
        <v>14021187.94112703</v>
      </c>
      <c r="O60" s="11">
        <v>70544132.285840064</v>
      </c>
      <c r="P60" s="11">
        <v>66868578.411797792</v>
      </c>
      <c r="Q60" s="11">
        <v>55244424.302943408</v>
      </c>
      <c r="R60" s="11">
        <v>62668778.974924967</v>
      </c>
      <c r="S60" s="11">
        <v>102221226.12033761</v>
      </c>
      <c r="T60" s="11">
        <v>19361296.160790142</v>
      </c>
      <c r="U60" s="11">
        <v>24000972.5802227</v>
      </c>
    </row>
    <row r="61" spans="1:21" x14ac:dyDescent="0.35">
      <c r="A61" s="14" t="s">
        <v>471</v>
      </c>
      <c r="B61" s="11">
        <v>922266612.97044468</v>
      </c>
      <c r="C61" s="11">
        <v>17814161.579818182</v>
      </c>
      <c r="D61" s="11">
        <v>2441065.1007121229</v>
      </c>
      <c r="E61" s="11">
        <v>90145122.467462689</v>
      </c>
      <c r="F61" s="11">
        <v>4570801.5643688291</v>
      </c>
      <c r="G61" s="11">
        <v>5458864.4473015843</v>
      </c>
      <c r="H61" s="11">
        <v>73310307.166842893</v>
      </c>
      <c r="I61" s="11">
        <v>137006283.95268261</v>
      </c>
      <c r="J61" s="11">
        <v>47995547.086268231</v>
      </c>
      <c r="K61" s="11">
        <v>48915257.887116566</v>
      </c>
      <c r="L61" s="11">
        <v>39298948.981808484</v>
      </c>
      <c r="M61" s="11">
        <v>36800074.669861317</v>
      </c>
      <c r="N61" s="11">
        <v>14449248.607469769</v>
      </c>
      <c r="O61" s="11">
        <v>70878316.789523914</v>
      </c>
      <c r="P61" s="11">
        <v>67435800.393486872</v>
      </c>
      <c r="Q61" s="11">
        <v>55629261.570386298</v>
      </c>
      <c r="R61" s="11">
        <v>62977017.785228007</v>
      </c>
      <c r="S61" s="11">
        <v>103568735.66021261</v>
      </c>
      <c r="T61" s="11">
        <v>19122113.197232179</v>
      </c>
      <c r="U61" s="11">
        <v>24449684.062661652</v>
      </c>
    </row>
    <row r="62" spans="1:21" x14ac:dyDescent="0.35">
      <c r="A62" s="14" t="s">
        <v>472</v>
      </c>
      <c r="B62" s="11">
        <v>926946949.94568968</v>
      </c>
      <c r="C62" s="11">
        <v>17908153.62691243</v>
      </c>
      <c r="D62" s="11">
        <v>2632299.3945373991</v>
      </c>
      <c r="E62" s="11">
        <v>90541588.348252058</v>
      </c>
      <c r="F62" s="11">
        <v>4454298.7543473514</v>
      </c>
      <c r="G62" s="11">
        <v>5593821.239570315</v>
      </c>
      <c r="H62" s="11">
        <v>73140046.892327756</v>
      </c>
      <c r="I62" s="11">
        <v>140064556.0536465</v>
      </c>
      <c r="J62" s="11">
        <v>48351185.099852987</v>
      </c>
      <c r="K62" s="11">
        <v>47686789.555980191</v>
      </c>
      <c r="L62" s="11">
        <v>40586590.383030117</v>
      </c>
      <c r="M62" s="11">
        <v>36849744.276490383</v>
      </c>
      <c r="N62" s="11">
        <v>14206113.727389259</v>
      </c>
      <c r="O62" s="11">
        <v>70665659.399647772</v>
      </c>
      <c r="P62" s="11">
        <v>67074515.809489548</v>
      </c>
      <c r="Q62" s="11">
        <v>54992424.847601518</v>
      </c>
      <c r="R62" s="11">
        <v>62938027.176390477</v>
      </c>
      <c r="S62" s="11">
        <v>104381329.5190924</v>
      </c>
      <c r="T62" s="11">
        <v>20479717.447560061</v>
      </c>
      <c r="U62" s="11">
        <v>24400088.393571291</v>
      </c>
    </row>
    <row r="63" spans="1:21" x14ac:dyDescent="0.35">
      <c r="A63" s="14" t="s">
        <v>473</v>
      </c>
      <c r="B63" s="11">
        <v>930867845.24806213</v>
      </c>
      <c r="C63" s="11">
        <v>18317279.783656608</v>
      </c>
      <c r="D63" s="11">
        <v>2595638.9010153408</v>
      </c>
      <c r="E63" s="11">
        <v>92151435.614323929</v>
      </c>
      <c r="F63" s="11">
        <v>4550729.471753234</v>
      </c>
      <c r="G63" s="11">
        <v>5508140.6654358134</v>
      </c>
      <c r="H63" s="11">
        <v>72425003.278895691</v>
      </c>
      <c r="I63" s="11">
        <v>139835924.32428211</v>
      </c>
      <c r="J63" s="11">
        <v>47871509.897202052</v>
      </c>
      <c r="K63" s="11">
        <v>48676800.480082639</v>
      </c>
      <c r="L63" s="11">
        <v>40977407.475839689</v>
      </c>
      <c r="M63" s="11">
        <v>37721227.464269683</v>
      </c>
      <c r="N63" s="11">
        <v>14166856.02950874</v>
      </c>
      <c r="O63" s="11">
        <v>70593237.511421725</v>
      </c>
      <c r="P63" s="11">
        <v>67908720.412770823</v>
      </c>
      <c r="Q63" s="11">
        <v>54124390.773949623</v>
      </c>
      <c r="R63" s="11">
        <v>63489843.237958953</v>
      </c>
      <c r="S63" s="11">
        <v>105399726.54760849</v>
      </c>
      <c r="T63" s="11">
        <v>19914215.204281788</v>
      </c>
      <c r="U63" s="11">
        <v>24639758.173805181</v>
      </c>
    </row>
    <row r="64" spans="1:21" x14ac:dyDescent="0.35">
      <c r="A64" s="14" t="s">
        <v>474</v>
      </c>
      <c r="B64" s="11">
        <v>931294100.48272038</v>
      </c>
      <c r="C64" s="11">
        <v>17754417.05639983</v>
      </c>
      <c r="D64" s="11">
        <v>2638358.1339768418</v>
      </c>
      <c r="E64" s="11">
        <v>92709639.117926463</v>
      </c>
      <c r="F64" s="11">
        <v>5108921.7307712547</v>
      </c>
      <c r="G64" s="11">
        <v>5893219.7909558089</v>
      </c>
      <c r="H64" s="11">
        <v>70857407.633307949</v>
      </c>
      <c r="I64" s="11">
        <v>138605798.30394891</v>
      </c>
      <c r="J64" s="11">
        <v>47696885.26306174</v>
      </c>
      <c r="K64" s="11">
        <v>49086476.404373743</v>
      </c>
      <c r="L64" s="11">
        <v>41320075.727322973</v>
      </c>
      <c r="M64" s="11">
        <v>38423231.420759499</v>
      </c>
      <c r="N64" s="11">
        <v>13496252.426686799</v>
      </c>
      <c r="O64" s="11">
        <v>71337064.5107961</v>
      </c>
      <c r="P64" s="11">
        <v>67660736.175670013</v>
      </c>
      <c r="Q64" s="11">
        <v>53722548.800391272</v>
      </c>
      <c r="R64" s="11">
        <v>64452926.607103199</v>
      </c>
      <c r="S64" s="11">
        <v>105681834.49198081</v>
      </c>
      <c r="T64" s="11">
        <v>19982789.21526299</v>
      </c>
      <c r="U64" s="11">
        <v>24865517.672024179</v>
      </c>
    </row>
    <row r="65" spans="1:21" x14ac:dyDescent="0.35">
      <c r="A65" s="14" t="s">
        <v>475</v>
      </c>
      <c r="B65" s="11">
        <v>921374464.55619693</v>
      </c>
      <c r="C65" s="11">
        <v>16754030.81765111</v>
      </c>
      <c r="D65" s="11">
        <v>2669387.8442689432</v>
      </c>
      <c r="E65" s="11">
        <v>89720726.385093108</v>
      </c>
      <c r="F65" s="11">
        <v>4530276.2893150346</v>
      </c>
      <c r="G65" s="11">
        <v>6033179.763278584</v>
      </c>
      <c r="H65" s="11">
        <v>70912799.415952906</v>
      </c>
      <c r="I65" s="11">
        <v>138097470.23976889</v>
      </c>
      <c r="J65" s="11">
        <v>46981563.031964593</v>
      </c>
      <c r="K65" s="11">
        <v>48550038.081626721</v>
      </c>
      <c r="L65" s="11">
        <v>42095519.647174463</v>
      </c>
      <c r="M65" s="11">
        <v>38010696.629907131</v>
      </c>
      <c r="N65" s="11">
        <v>13409294.51510982</v>
      </c>
      <c r="O65" s="11">
        <v>69737484.608227104</v>
      </c>
      <c r="P65" s="11">
        <v>69172324.333133399</v>
      </c>
      <c r="Q65" s="11">
        <v>50921181.882367916</v>
      </c>
      <c r="R65" s="11">
        <v>64459803.119040571</v>
      </c>
      <c r="S65" s="11">
        <v>104599106.1651742</v>
      </c>
      <c r="T65" s="11">
        <v>19828963.363182571</v>
      </c>
      <c r="U65" s="11">
        <v>24890618.423959982</v>
      </c>
    </row>
    <row r="66" spans="1:21" x14ac:dyDescent="0.35">
      <c r="A66" s="14" t="s">
        <v>476</v>
      </c>
      <c r="B66" s="11">
        <v>927088768.98267102</v>
      </c>
      <c r="C66" s="11">
        <v>17525625.687030818</v>
      </c>
      <c r="D66" s="11">
        <v>2614144.325855013</v>
      </c>
      <c r="E66" s="11">
        <v>89049321.976026446</v>
      </c>
      <c r="F66" s="11">
        <v>4520816.1543793371</v>
      </c>
      <c r="G66" s="11">
        <v>6084468.1672452651</v>
      </c>
      <c r="H66" s="11">
        <v>72453449.922067925</v>
      </c>
      <c r="I66" s="11">
        <v>136322591.13299841</v>
      </c>
      <c r="J66" s="11">
        <v>46910953.439780839</v>
      </c>
      <c r="K66" s="11">
        <v>48497403.826400578</v>
      </c>
      <c r="L66" s="11">
        <v>42320677.141564347</v>
      </c>
      <c r="M66" s="11">
        <v>38202860.160532102</v>
      </c>
      <c r="N66" s="11">
        <v>13755530.9424522</v>
      </c>
      <c r="O66" s="11">
        <v>71638025.757029831</v>
      </c>
      <c r="P66" s="11">
        <v>71408729.583066657</v>
      </c>
      <c r="Q66" s="11">
        <v>50974012.159590423</v>
      </c>
      <c r="R66" s="11">
        <v>64082614.22009892</v>
      </c>
      <c r="S66" s="11">
        <v>105170432.0102596</v>
      </c>
      <c r="T66" s="11">
        <v>20239607.157318261</v>
      </c>
      <c r="U66" s="11">
        <v>25317505.218973961</v>
      </c>
    </row>
    <row r="67" spans="1:21" x14ac:dyDescent="0.35">
      <c r="A67" s="14" t="s">
        <v>477</v>
      </c>
      <c r="B67" s="11">
        <v>926335870.32989597</v>
      </c>
      <c r="C67" s="11">
        <v>16890371.70964412</v>
      </c>
      <c r="D67" s="11">
        <v>2933984.8480927241</v>
      </c>
      <c r="E67" s="11">
        <v>88334519.949658632</v>
      </c>
      <c r="F67" s="11">
        <v>4621372.3156613698</v>
      </c>
      <c r="G67" s="11">
        <v>6033875.8070910387</v>
      </c>
      <c r="H67" s="11">
        <v>70109522.973817304</v>
      </c>
      <c r="I67" s="11">
        <v>139050710.0563212</v>
      </c>
      <c r="J67" s="11">
        <v>47698819.874650292</v>
      </c>
      <c r="K67" s="11">
        <v>48623182.629234411</v>
      </c>
      <c r="L67" s="11">
        <v>43482024.204952851</v>
      </c>
      <c r="M67" s="11">
        <v>38111342.898490973</v>
      </c>
      <c r="N67" s="11">
        <v>14109760.54119643</v>
      </c>
      <c r="O67" s="11">
        <v>72239366.167555138</v>
      </c>
      <c r="P67" s="11">
        <v>71150445.5556954</v>
      </c>
      <c r="Q67" s="11">
        <v>50478587.622080341</v>
      </c>
      <c r="R67" s="11">
        <v>63115203.829067193</v>
      </c>
      <c r="S67" s="11">
        <v>104346298.01734111</v>
      </c>
      <c r="T67" s="11">
        <v>20601565.842276581</v>
      </c>
      <c r="U67" s="11">
        <v>24404915.487069052</v>
      </c>
    </row>
    <row r="68" spans="1:21" x14ac:dyDescent="0.35">
      <c r="A68" s="14" t="s">
        <v>478</v>
      </c>
      <c r="B68" s="11">
        <v>935365425.24558043</v>
      </c>
      <c r="C68" s="11">
        <v>16992580.681450401</v>
      </c>
      <c r="D68" s="11">
        <v>2894468.4661345468</v>
      </c>
      <c r="E68" s="11">
        <v>89882873.152433768</v>
      </c>
      <c r="F68" s="11">
        <v>4532172.4197263839</v>
      </c>
      <c r="G68" s="11">
        <v>6146551.4928141832</v>
      </c>
      <c r="H68" s="11">
        <v>71380819.577669188</v>
      </c>
      <c r="I68" s="11">
        <v>139802193.70380101</v>
      </c>
      <c r="J68" s="11">
        <v>48308067.843541697</v>
      </c>
      <c r="K68" s="11">
        <v>49348440.928656161</v>
      </c>
      <c r="L68" s="11">
        <v>42467225.153459877</v>
      </c>
      <c r="M68" s="11">
        <v>38284573.5400199</v>
      </c>
      <c r="N68" s="11">
        <v>14567546.573949359</v>
      </c>
      <c r="O68" s="11">
        <v>72909880.837826043</v>
      </c>
      <c r="P68" s="11">
        <v>73279143.526773408</v>
      </c>
      <c r="Q68" s="11">
        <v>50206523.72631146</v>
      </c>
      <c r="R68" s="11">
        <v>64326876.979904562</v>
      </c>
      <c r="S68" s="11">
        <v>105463281.32829159</v>
      </c>
      <c r="T68" s="11">
        <v>20578599.86184974</v>
      </c>
      <c r="U68" s="11">
        <v>23993605.450967081</v>
      </c>
    </row>
    <row r="69" spans="1:21" x14ac:dyDescent="0.35">
      <c r="A69" s="14" t="s">
        <v>479</v>
      </c>
      <c r="B69" s="11">
        <v>942032341.55014622</v>
      </c>
      <c r="C69" s="11">
        <v>17320103.639584169</v>
      </c>
      <c r="D69" s="11">
        <v>2981786.9517963938</v>
      </c>
      <c r="E69" s="11">
        <v>90457035.232665926</v>
      </c>
      <c r="F69" s="11">
        <v>4479081.7678890834</v>
      </c>
      <c r="G69" s="11">
        <v>6211248.2731325924</v>
      </c>
      <c r="H69" s="11">
        <v>71004272.597268388</v>
      </c>
      <c r="I69" s="11">
        <v>139326690.15853959</v>
      </c>
      <c r="J69" s="11">
        <v>48734038.691467293</v>
      </c>
      <c r="K69" s="11">
        <v>49780685.755517453</v>
      </c>
      <c r="L69" s="11">
        <v>41586063.596782863</v>
      </c>
      <c r="M69" s="11">
        <v>38696863.725067437</v>
      </c>
      <c r="N69" s="11">
        <v>14399883.23131286</v>
      </c>
      <c r="O69" s="11">
        <v>74548900.954032764</v>
      </c>
      <c r="P69" s="11">
        <v>74630996.131911159</v>
      </c>
      <c r="Q69" s="11">
        <v>50317092.044430487</v>
      </c>
      <c r="R69" s="11">
        <v>67491715.014190257</v>
      </c>
      <c r="S69" s="11">
        <v>105785837.2033377</v>
      </c>
      <c r="T69" s="11">
        <v>20931758.09595184</v>
      </c>
      <c r="U69" s="11">
        <v>23348288.485268079</v>
      </c>
    </row>
    <row r="70" spans="1:21" x14ac:dyDescent="0.35">
      <c r="A70" s="14" t="s">
        <v>480</v>
      </c>
      <c r="B70" s="11">
        <v>951757912.33991385</v>
      </c>
      <c r="C70" s="11">
        <v>16498652.776877129</v>
      </c>
      <c r="D70" s="11">
        <v>3736924.395319155</v>
      </c>
      <c r="E70" s="11">
        <v>91417374.680063546</v>
      </c>
      <c r="F70" s="11">
        <v>4746911.4205916747</v>
      </c>
      <c r="G70" s="11">
        <v>6156862.4472369337</v>
      </c>
      <c r="H70" s="11">
        <v>70563808.857561052</v>
      </c>
      <c r="I70" s="11">
        <v>141305847.33746469</v>
      </c>
      <c r="J70" s="11">
        <v>48980078.020936482</v>
      </c>
      <c r="K70" s="11">
        <v>51124833.37360245</v>
      </c>
      <c r="L70" s="11">
        <v>42404089.145150848</v>
      </c>
      <c r="M70" s="11">
        <v>39089964.629505053</v>
      </c>
      <c r="N70" s="11">
        <v>14579527.753241841</v>
      </c>
      <c r="O70" s="11">
        <v>76090143.161876589</v>
      </c>
      <c r="P70" s="11">
        <v>75255967.419904113</v>
      </c>
      <c r="Q70" s="11">
        <v>51005914.879200138</v>
      </c>
      <c r="R70" s="11">
        <v>66098951.527413733</v>
      </c>
      <c r="S70" s="11">
        <v>108065030.80537251</v>
      </c>
      <c r="T70" s="11">
        <v>21776729.033416849</v>
      </c>
      <c r="U70" s="11">
        <v>22860300.675178971</v>
      </c>
    </row>
    <row r="71" spans="1:21" x14ac:dyDescent="0.35">
      <c r="A71" s="14" t="s">
        <v>481</v>
      </c>
      <c r="B71" s="11">
        <v>954845415.38384485</v>
      </c>
      <c r="C71" s="11">
        <v>15334302.61856308</v>
      </c>
      <c r="D71" s="11">
        <v>2948601.9678731388</v>
      </c>
      <c r="E71" s="11">
        <v>91034960.566971764</v>
      </c>
      <c r="F71" s="11">
        <v>4687135.1058935821</v>
      </c>
      <c r="G71" s="11">
        <v>6125381.2646905668</v>
      </c>
      <c r="H71" s="11">
        <v>71238595.89701876</v>
      </c>
      <c r="I71" s="11">
        <v>143096233.31114709</v>
      </c>
      <c r="J71" s="11">
        <v>49302321.102883004</v>
      </c>
      <c r="K71" s="11">
        <v>50956224.509664178</v>
      </c>
      <c r="L71" s="11">
        <v>42368909.006796502</v>
      </c>
      <c r="M71" s="11">
        <v>38622470.720050462</v>
      </c>
      <c r="N71" s="11">
        <v>14620445.20758882</v>
      </c>
      <c r="O71" s="11">
        <v>76429363.45646064</v>
      </c>
      <c r="P71" s="11">
        <v>74062062.295097724</v>
      </c>
      <c r="Q71" s="11">
        <v>50384883.372665048</v>
      </c>
      <c r="R71" s="11">
        <v>67075990.432688199</v>
      </c>
      <c r="S71" s="11">
        <v>110371873.1509372</v>
      </c>
      <c r="T71" s="11">
        <v>21515182.668814011</v>
      </c>
      <c r="U71" s="11">
        <v>24670478.728041012</v>
      </c>
    </row>
    <row r="72" spans="1:21" x14ac:dyDescent="0.35">
      <c r="A72" s="14" t="s">
        <v>482</v>
      </c>
      <c r="B72" s="11">
        <v>955937631.46421504</v>
      </c>
      <c r="C72" s="11">
        <v>14805999.68593047</v>
      </c>
      <c r="D72" s="11">
        <v>3617361.5725100511</v>
      </c>
      <c r="E72" s="11">
        <v>89793301.935274154</v>
      </c>
      <c r="F72" s="11">
        <v>5049454.0483337184</v>
      </c>
      <c r="G72" s="11">
        <v>5930156.397529141</v>
      </c>
      <c r="H72" s="11">
        <v>72108122.781377777</v>
      </c>
      <c r="I72" s="11">
        <v>143052912.98584491</v>
      </c>
      <c r="J72" s="11">
        <v>48989326.662079588</v>
      </c>
      <c r="K72" s="11">
        <v>51233374.586167298</v>
      </c>
      <c r="L72" s="11">
        <v>43491329.453979887</v>
      </c>
      <c r="M72" s="11">
        <v>38150622.41460263</v>
      </c>
      <c r="N72" s="11">
        <v>14449093.49140121</v>
      </c>
      <c r="O72" s="11">
        <v>77012545.985879064</v>
      </c>
      <c r="P72" s="11">
        <v>75698825.218848497</v>
      </c>
      <c r="Q72" s="11">
        <v>50171571.377572469</v>
      </c>
      <c r="R72" s="11">
        <v>66968748.970124073</v>
      </c>
      <c r="S72" s="11">
        <v>110638583.41731919</v>
      </c>
      <c r="T72" s="11">
        <v>20864347.309017848</v>
      </c>
      <c r="U72" s="11">
        <v>23911953.170423001</v>
      </c>
    </row>
    <row r="73" spans="1:21" x14ac:dyDescent="0.35">
      <c r="A73" s="14" t="s">
        <v>483</v>
      </c>
      <c r="B73" s="11">
        <v>958735992.6317023</v>
      </c>
      <c r="C73" s="11">
        <v>15261437.17921235</v>
      </c>
      <c r="D73" s="11">
        <v>3132931.2550776261</v>
      </c>
      <c r="E73" s="11">
        <v>91443108.721681491</v>
      </c>
      <c r="F73" s="11">
        <v>4940410.8043587431</v>
      </c>
      <c r="G73" s="11">
        <v>5896648.4311929941</v>
      </c>
      <c r="H73" s="11">
        <v>72214401.011570901</v>
      </c>
      <c r="I73" s="11">
        <v>143850212.33611321</v>
      </c>
      <c r="J73" s="11">
        <v>48513485.93306753</v>
      </c>
      <c r="K73" s="11">
        <v>51856216.772660382</v>
      </c>
      <c r="L73" s="11">
        <v>43420164.084706023</v>
      </c>
      <c r="M73" s="11">
        <v>37895165.512816124</v>
      </c>
      <c r="N73" s="11">
        <v>14448356.972722171</v>
      </c>
      <c r="O73" s="11">
        <v>78460538.070062086</v>
      </c>
      <c r="P73" s="11">
        <v>74154697.557534263</v>
      </c>
      <c r="Q73" s="11">
        <v>49631962.837599359</v>
      </c>
      <c r="R73" s="11">
        <v>67011335.034112267</v>
      </c>
      <c r="S73" s="11">
        <v>111479333.0560997</v>
      </c>
      <c r="T73" s="11">
        <v>20921782.66135747</v>
      </c>
      <c r="U73" s="11">
        <v>24203804.399757501</v>
      </c>
    </row>
    <row r="74" spans="1:21" x14ac:dyDescent="0.35">
      <c r="A74" s="14" t="s">
        <v>484</v>
      </c>
      <c r="B74" s="11">
        <v>970247093.51081753</v>
      </c>
      <c r="C74" s="11">
        <v>16039219.26049787</v>
      </c>
      <c r="D74" s="11">
        <v>3276909.8943473832</v>
      </c>
      <c r="E74" s="11">
        <v>92404801.414585426</v>
      </c>
      <c r="F74" s="11">
        <v>5216732.9622677024</v>
      </c>
      <c r="G74" s="11">
        <v>6109285.7041223077</v>
      </c>
      <c r="H74" s="11">
        <v>74123045.95648098</v>
      </c>
      <c r="I74" s="11">
        <v>143868531.9069885</v>
      </c>
      <c r="J74" s="11">
        <v>48979609.914121337</v>
      </c>
      <c r="K74" s="11">
        <v>53482053.825540759</v>
      </c>
      <c r="L74" s="11">
        <v>44560492.227724351</v>
      </c>
      <c r="M74" s="11">
        <v>37964219.219177663</v>
      </c>
      <c r="N74" s="11">
        <v>15594120.930851011</v>
      </c>
      <c r="O74" s="11">
        <v>79845010.363594025</v>
      </c>
      <c r="P74" s="11">
        <v>74265014.792393789</v>
      </c>
      <c r="Q74" s="11">
        <v>49867911.128037497</v>
      </c>
      <c r="R74" s="11">
        <v>68455751.575305805</v>
      </c>
      <c r="S74" s="11">
        <v>110844323.1141403</v>
      </c>
      <c r="T74" s="11">
        <v>20861093.221762139</v>
      </c>
      <c r="U74" s="11">
        <v>24488966.09887863</v>
      </c>
    </row>
    <row r="75" spans="1:21" x14ac:dyDescent="0.35">
      <c r="A75" s="14" t="s">
        <v>485</v>
      </c>
      <c r="B75" s="11">
        <v>972033857.77950537</v>
      </c>
      <c r="C75" s="11">
        <v>15984840.462405561</v>
      </c>
      <c r="D75" s="11">
        <v>3156653.2482493012</v>
      </c>
      <c r="E75" s="11">
        <v>92350003.726309493</v>
      </c>
      <c r="F75" s="11">
        <v>5083856.8002460105</v>
      </c>
      <c r="G75" s="11">
        <v>6147647.3541501798</v>
      </c>
      <c r="H75" s="11">
        <v>74165538.338497952</v>
      </c>
      <c r="I75" s="11">
        <v>143574263.88760859</v>
      </c>
      <c r="J75" s="11">
        <v>48651278.376596153</v>
      </c>
      <c r="K75" s="11">
        <v>53929014.459767543</v>
      </c>
      <c r="L75" s="11">
        <v>45266133.733814619</v>
      </c>
      <c r="M75" s="11">
        <v>37669828.297908209</v>
      </c>
      <c r="N75" s="11">
        <v>15371009.51040644</v>
      </c>
      <c r="O75" s="11">
        <v>80185790.026859194</v>
      </c>
      <c r="P75" s="11">
        <v>74115810.349633217</v>
      </c>
      <c r="Q75" s="11">
        <v>48564080.065944128</v>
      </c>
      <c r="R75" s="11">
        <v>68661169.640868485</v>
      </c>
      <c r="S75" s="11">
        <v>110785680.1421828</v>
      </c>
      <c r="T75" s="11">
        <v>21266427.29775447</v>
      </c>
      <c r="U75" s="11">
        <v>27104832.060303021</v>
      </c>
    </row>
    <row r="76" spans="1:21" x14ac:dyDescent="0.35">
      <c r="A76" s="14" t="s">
        <v>486</v>
      </c>
      <c r="B76" s="11">
        <v>980962984.71994865</v>
      </c>
      <c r="C76" s="11">
        <v>17720124.894208401</v>
      </c>
      <c r="D76" s="11">
        <v>3006106.148494896</v>
      </c>
      <c r="E76" s="11">
        <v>90762984.643810242</v>
      </c>
      <c r="F76" s="11">
        <v>4968899.5299911117</v>
      </c>
      <c r="G76" s="11">
        <v>6243923.9971609879</v>
      </c>
      <c r="H76" s="11">
        <v>75939576.23523283</v>
      </c>
      <c r="I76" s="11">
        <v>144220643.38480771</v>
      </c>
      <c r="J76" s="11">
        <v>49144243.625748523</v>
      </c>
      <c r="K76" s="11">
        <v>53956264.806459583</v>
      </c>
      <c r="L76" s="11">
        <v>45831486.487313554</v>
      </c>
      <c r="M76" s="11">
        <v>38183327.788948573</v>
      </c>
      <c r="N76" s="11">
        <v>15497188.292193079</v>
      </c>
      <c r="O76" s="11">
        <v>82236660.638362557</v>
      </c>
      <c r="P76" s="11">
        <v>74551724.999278769</v>
      </c>
      <c r="Q76" s="11">
        <v>48163895.780311987</v>
      </c>
      <c r="R76" s="11">
        <v>70168761.639560848</v>
      </c>
      <c r="S76" s="11">
        <v>112266186.2745268</v>
      </c>
      <c r="T76" s="11">
        <v>21706712.52409929</v>
      </c>
      <c r="U76" s="11">
        <v>26394273.02943892</v>
      </c>
    </row>
    <row r="77" spans="1:21" x14ac:dyDescent="0.35">
      <c r="A77" s="14" t="s">
        <v>487</v>
      </c>
      <c r="B77" s="11">
        <v>990488443.90162492</v>
      </c>
      <c r="C77" s="11">
        <v>18090374.791746661</v>
      </c>
      <c r="D77" s="11">
        <v>3003229.192149987</v>
      </c>
      <c r="E77" s="11">
        <v>91410901.075683728</v>
      </c>
      <c r="F77" s="11">
        <v>4720249.4343952071</v>
      </c>
      <c r="G77" s="11">
        <v>6022829.6423399895</v>
      </c>
      <c r="H77" s="11">
        <v>76722388.873213097</v>
      </c>
      <c r="I77" s="11">
        <v>145859386.24978319</v>
      </c>
      <c r="J77" s="11">
        <v>49559426.382244498</v>
      </c>
      <c r="K77" s="11">
        <v>54385951.434078857</v>
      </c>
      <c r="L77" s="11">
        <v>46597271.750918597</v>
      </c>
      <c r="M77" s="11">
        <v>38230057.408416897</v>
      </c>
      <c r="N77" s="11">
        <v>15465681.003835451</v>
      </c>
      <c r="O77" s="11">
        <v>84698279.561437413</v>
      </c>
      <c r="P77" s="11">
        <v>76504729.256291255</v>
      </c>
      <c r="Q77" s="11">
        <v>47868786.212407663</v>
      </c>
      <c r="R77" s="11">
        <v>70167328.853495732</v>
      </c>
      <c r="S77" s="11">
        <v>112077251.2864925</v>
      </c>
      <c r="T77" s="11">
        <v>22503907.20592862</v>
      </c>
      <c r="U77" s="11">
        <v>26600414.28676568</v>
      </c>
    </row>
    <row r="78" spans="1:21" x14ac:dyDescent="0.35">
      <c r="A78" s="14" t="s">
        <v>488</v>
      </c>
      <c r="B78" s="11">
        <v>993739403.12802827</v>
      </c>
      <c r="C78" s="11">
        <v>18070154.203766569</v>
      </c>
      <c r="D78" s="11">
        <v>2971732.0596412178</v>
      </c>
      <c r="E78" s="11">
        <v>91809533.073094204</v>
      </c>
      <c r="F78" s="11">
        <v>4888531.8686899459</v>
      </c>
      <c r="G78" s="11">
        <v>6267809.3346032416</v>
      </c>
      <c r="H78" s="11">
        <v>76980960.276889145</v>
      </c>
      <c r="I78" s="11">
        <v>147297960.48947099</v>
      </c>
      <c r="J78" s="11">
        <v>49036570.159228511</v>
      </c>
      <c r="K78" s="11">
        <v>54701050.857792579</v>
      </c>
      <c r="L78" s="11">
        <v>46970423.772904679</v>
      </c>
      <c r="M78" s="11">
        <v>38304123.374672592</v>
      </c>
      <c r="N78" s="11">
        <v>15121561.60995058</v>
      </c>
      <c r="O78" s="11">
        <v>84956032.48176612</v>
      </c>
      <c r="P78" s="11">
        <v>78093006.876721248</v>
      </c>
      <c r="Q78" s="11">
        <v>47882236.699658208</v>
      </c>
      <c r="R78" s="11">
        <v>69493682.056542754</v>
      </c>
      <c r="S78" s="11">
        <v>112364043.2817696</v>
      </c>
      <c r="T78" s="11">
        <v>22037120.986144569</v>
      </c>
      <c r="U78" s="11">
        <v>26492869.66472156</v>
      </c>
    </row>
    <row r="79" spans="1:21" x14ac:dyDescent="0.35">
      <c r="A79" s="14" t="s">
        <v>489</v>
      </c>
      <c r="B79" s="11">
        <v>999566596.3289367</v>
      </c>
      <c r="C79" s="11">
        <v>17682597.46980517</v>
      </c>
      <c r="D79" s="11">
        <v>2966440.3264569752</v>
      </c>
      <c r="E79" s="11">
        <v>93514982.904804111</v>
      </c>
      <c r="F79" s="11">
        <v>4957679.0969906067</v>
      </c>
      <c r="G79" s="11">
        <v>6245192.5581027083</v>
      </c>
      <c r="H79" s="11">
        <v>77602671.504460737</v>
      </c>
      <c r="I79" s="11">
        <v>145806596.5700506</v>
      </c>
      <c r="J79" s="11">
        <v>48734819.029605083</v>
      </c>
      <c r="K79" s="11">
        <v>55457625.524418153</v>
      </c>
      <c r="L79" s="11">
        <v>47376445.678471453</v>
      </c>
      <c r="M79" s="11">
        <v>37727257.463297077</v>
      </c>
      <c r="N79" s="11">
        <v>15843903.918568039</v>
      </c>
      <c r="O79" s="11">
        <v>84923468.864418879</v>
      </c>
      <c r="P79" s="11">
        <v>79848399.728720173</v>
      </c>
      <c r="Q79" s="11">
        <v>47983991.422096029</v>
      </c>
      <c r="R79" s="11">
        <v>70104810.572414801</v>
      </c>
      <c r="S79" s="11">
        <v>113736832.2688901</v>
      </c>
      <c r="T79" s="11">
        <v>22701850.51230352</v>
      </c>
      <c r="U79" s="11">
        <v>26351030.91506248</v>
      </c>
    </row>
    <row r="80" spans="1:21" x14ac:dyDescent="0.35">
      <c r="A80" s="14" t="s">
        <v>490</v>
      </c>
      <c r="B80" s="11">
        <v>1002260177.4051681</v>
      </c>
      <c r="C80" s="11">
        <v>16279528.818098281</v>
      </c>
      <c r="D80" s="11">
        <v>2966972.5487910341</v>
      </c>
      <c r="E80" s="11">
        <v>92052051.21172598</v>
      </c>
      <c r="F80" s="11">
        <v>5279823.3895397093</v>
      </c>
      <c r="G80" s="11">
        <v>5779771.7378378259</v>
      </c>
      <c r="H80" s="11">
        <v>77870986.295298025</v>
      </c>
      <c r="I80" s="11">
        <v>146883890.23155391</v>
      </c>
      <c r="J80" s="11">
        <v>49388729.788903423</v>
      </c>
      <c r="K80" s="11">
        <v>57268518.611039244</v>
      </c>
      <c r="L80" s="11">
        <v>47447091.262169413</v>
      </c>
      <c r="M80" s="11">
        <v>37350910.815181866</v>
      </c>
      <c r="N80" s="11">
        <v>16255977.808755729</v>
      </c>
      <c r="O80" s="11">
        <v>87141236.766949475</v>
      </c>
      <c r="P80" s="11">
        <v>80597016.625513658</v>
      </c>
      <c r="Q80" s="11">
        <v>47679961.356442258</v>
      </c>
      <c r="R80" s="11">
        <v>70187318.040292636</v>
      </c>
      <c r="S80" s="11">
        <v>112318624.829054</v>
      </c>
      <c r="T80" s="11">
        <v>23221461.18571835</v>
      </c>
      <c r="U80" s="11">
        <v>26290306.08230336</v>
      </c>
    </row>
    <row r="81" spans="1:21" x14ac:dyDescent="0.35">
      <c r="A81" s="14" t="s">
        <v>491</v>
      </c>
      <c r="B81" s="11">
        <v>1000899064.825435</v>
      </c>
      <c r="C81" s="11">
        <v>15525769.737595839</v>
      </c>
      <c r="D81" s="11">
        <v>3118153.995331252</v>
      </c>
      <c r="E81" s="11">
        <v>91876028.584479362</v>
      </c>
      <c r="F81" s="11">
        <v>5089318.7777367448</v>
      </c>
      <c r="G81" s="11">
        <v>6258935.6784288334</v>
      </c>
      <c r="H81" s="11">
        <v>76420909.584378913</v>
      </c>
      <c r="I81" s="11">
        <v>146397067.5199329</v>
      </c>
      <c r="J81" s="11">
        <v>50579030.474480711</v>
      </c>
      <c r="K81" s="11">
        <v>57197497.707976952</v>
      </c>
      <c r="L81" s="11">
        <v>47595958.550234191</v>
      </c>
      <c r="M81" s="11">
        <v>37037161.226216853</v>
      </c>
      <c r="N81" s="11">
        <v>16636904.12601598</v>
      </c>
      <c r="O81" s="11">
        <v>86798866.804950178</v>
      </c>
      <c r="P81" s="11">
        <v>81407086.880894303</v>
      </c>
      <c r="Q81" s="11">
        <v>46674275.942659549</v>
      </c>
      <c r="R81" s="11">
        <v>70097781.454355985</v>
      </c>
      <c r="S81" s="11">
        <v>113355224.7897874</v>
      </c>
      <c r="T81" s="11">
        <v>22935037.375634789</v>
      </c>
      <c r="U81" s="11">
        <v>25898055.614344131</v>
      </c>
    </row>
    <row r="82" spans="1:21" x14ac:dyDescent="0.35">
      <c r="A82" s="14" t="s">
        <v>492</v>
      </c>
      <c r="B82" s="11">
        <v>1001245806.35817</v>
      </c>
      <c r="C82" s="11">
        <v>15577766.77376158</v>
      </c>
      <c r="D82" s="11">
        <v>2868374.5473984159</v>
      </c>
      <c r="E82" s="11">
        <v>91760261.721690744</v>
      </c>
      <c r="F82" s="11">
        <v>5163984.1694416348</v>
      </c>
      <c r="G82" s="11">
        <v>6002939.2230726834</v>
      </c>
      <c r="H82" s="11">
        <v>77497675.061750486</v>
      </c>
      <c r="I82" s="11">
        <v>144774459.5942497</v>
      </c>
      <c r="J82" s="11">
        <v>51595862.109761097</v>
      </c>
      <c r="K82" s="11">
        <v>57433706.579527073</v>
      </c>
      <c r="L82" s="11">
        <v>46670388.639285587</v>
      </c>
      <c r="M82" s="11">
        <v>36737982.873462312</v>
      </c>
      <c r="N82" s="11">
        <v>16420486.496934971</v>
      </c>
      <c r="O82" s="11">
        <v>87048559.2186445</v>
      </c>
      <c r="P82" s="11">
        <v>82447275.732570976</v>
      </c>
      <c r="Q82" s="11">
        <v>46564842.464849576</v>
      </c>
      <c r="R82" s="11">
        <v>70194737.298098698</v>
      </c>
      <c r="S82" s="11">
        <v>114006485.8610231</v>
      </c>
      <c r="T82" s="11">
        <v>22584536.514087182</v>
      </c>
      <c r="U82" s="11">
        <v>25895481.47855923</v>
      </c>
    </row>
    <row r="83" spans="1:21" x14ac:dyDescent="0.35">
      <c r="A83" s="14" t="s">
        <v>493</v>
      </c>
      <c r="B83" s="11">
        <v>1021031574.432027</v>
      </c>
      <c r="C83" s="11">
        <v>17194823.651155639</v>
      </c>
      <c r="D83" s="11">
        <v>2959601.8561628158</v>
      </c>
      <c r="E83" s="11">
        <v>92621431.186845839</v>
      </c>
      <c r="F83" s="11">
        <v>5120862.049453509</v>
      </c>
      <c r="G83" s="11">
        <v>5993574.1563599883</v>
      </c>
      <c r="H83" s="11">
        <v>79698227.158367828</v>
      </c>
      <c r="I83" s="11">
        <v>146847423.72683841</v>
      </c>
      <c r="J83" s="11">
        <v>53428566.297195598</v>
      </c>
      <c r="K83" s="11">
        <v>58045998.6424793</v>
      </c>
      <c r="L83" s="11">
        <v>47532333.859401807</v>
      </c>
      <c r="M83" s="11">
        <v>37674091.052109368</v>
      </c>
      <c r="N83" s="11">
        <v>15611997.544331221</v>
      </c>
      <c r="O83" s="11">
        <v>90093172.22992602</v>
      </c>
      <c r="P83" s="11">
        <v>84518256.504766852</v>
      </c>
      <c r="Q83" s="11">
        <v>46602752.715199582</v>
      </c>
      <c r="R83" s="11">
        <v>73123316.786311969</v>
      </c>
      <c r="S83" s="11">
        <v>115056503.84320711</v>
      </c>
      <c r="T83" s="11">
        <v>22836476.89201862</v>
      </c>
      <c r="U83" s="11">
        <v>26072164.27989573</v>
      </c>
    </row>
    <row r="84" spans="1:21" x14ac:dyDescent="0.35">
      <c r="A84" s="14" t="s">
        <v>494</v>
      </c>
      <c r="B84" s="11">
        <v>1015990727.474395</v>
      </c>
      <c r="C84" s="11">
        <v>15896800.929106779</v>
      </c>
      <c r="D84" s="11">
        <v>2765349.71151174</v>
      </c>
      <c r="E84" s="11">
        <v>92691626.709515586</v>
      </c>
      <c r="F84" s="11">
        <v>5179999.8923902139</v>
      </c>
      <c r="G84" s="11">
        <v>6117212.2375118434</v>
      </c>
      <c r="H84" s="11">
        <v>79101349.557888806</v>
      </c>
      <c r="I84" s="11">
        <v>148224923.92394081</v>
      </c>
      <c r="J84" s="11">
        <v>52467857.45238962</v>
      </c>
      <c r="K84" s="11">
        <v>57908475.578297287</v>
      </c>
      <c r="L84" s="11">
        <v>47529884.689176567</v>
      </c>
      <c r="M84" s="11">
        <v>38033828.287653007</v>
      </c>
      <c r="N84" s="11">
        <v>16419716.555976059</v>
      </c>
      <c r="O84" s="11">
        <v>89526243.94433403</v>
      </c>
      <c r="P84" s="11">
        <v>84691521.055255666</v>
      </c>
      <c r="Q84" s="11">
        <v>45908903.970597602</v>
      </c>
      <c r="R84" s="11">
        <v>70771827.020022899</v>
      </c>
      <c r="S84" s="11">
        <v>113195099.05406059</v>
      </c>
      <c r="T84" s="11">
        <v>22779619.638521511</v>
      </c>
      <c r="U84" s="11">
        <v>26780487.266243849</v>
      </c>
    </row>
    <row r="85" spans="1:21" x14ac:dyDescent="0.35">
      <c r="A85" s="14" t="s">
        <v>495</v>
      </c>
      <c r="B85" s="11">
        <v>1018632198.413744</v>
      </c>
      <c r="C85" s="11">
        <v>15863501.297269991</v>
      </c>
      <c r="D85" s="11">
        <v>2451503.5726127489</v>
      </c>
      <c r="E85" s="11">
        <v>93250245.518905327</v>
      </c>
      <c r="F85" s="11">
        <v>5041261.4108781163</v>
      </c>
      <c r="G85" s="11">
        <v>6198239.5481405631</v>
      </c>
      <c r="H85" s="11">
        <v>79542285.333949581</v>
      </c>
      <c r="I85" s="11">
        <v>146257737.13839531</v>
      </c>
      <c r="J85" s="11">
        <v>53726750.720886268</v>
      </c>
      <c r="K85" s="11">
        <v>59205547.715274923</v>
      </c>
      <c r="L85" s="11">
        <v>48333427.473745033</v>
      </c>
      <c r="M85" s="11">
        <v>37889955.011898316</v>
      </c>
      <c r="N85" s="11">
        <v>16474652.269634411</v>
      </c>
      <c r="O85" s="11">
        <v>89640987.527049437</v>
      </c>
      <c r="P85" s="11">
        <v>85776685.073290691</v>
      </c>
      <c r="Q85" s="11">
        <v>45377950.45930744</v>
      </c>
      <c r="R85" s="11">
        <v>70292373.590328455</v>
      </c>
      <c r="S85" s="11">
        <v>113890300.9047741</v>
      </c>
      <c r="T85" s="11">
        <v>22390703.26695013</v>
      </c>
      <c r="U85" s="11">
        <v>27028090.580453292</v>
      </c>
    </row>
    <row r="86" spans="1:21" x14ac:dyDescent="0.35">
      <c r="A86" s="14" t="s">
        <v>496</v>
      </c>
      <c r="B86" s="11">
        <v>1021029412.507707</v>
      </c>
      <c r="C86" s="11">
        <v>15803620.854735609</v>
      </c>
      <c r="D86" s="11">
        <v>2317326.0207482302</v>
      </c>
      <c r="E86" s="11">
        <v>91648773.255990013</v>
      </c>
      <c r="F86" s="11">
        <v>5117250.9595183488</v>
      </c>
      <c r="G86" s="11">
        <v>6364013.1522652358</v>
      </c>
      <c r="H86" s="11">
        <v>79353929.821900532</v>
      </c>
      <c r="I86" s="11">
        <v>146359231.51469901</v>
      </c>
      <c r="J86" s="11">
        <v>54505818.237527259</v>
      </c>
      <c r="K86" s="11">
        <v>59560852.866245337</v>
      </c>
      <c r="L86" s="11">
        <v>49543636.821697317</v>
      </c>
      <c r="M86" s="11">
        <v>38763349.927779861</v>
      </c>
      <c r="N86" s="11">
        <v>16011512.201953869</v>
      </c>
      <c r="O86" s="11">
        <v>90885222.03061223</v>
      </c>
      <c r="P86" s="11">
        <v>84283955.162629008</v>
      </c>
      <c r="Q86" s="11">
        <v>45245367.278935678</v>
      </c>
      <c r="R86" s="11">
        <v>71689516.841494992</v>
      </c>
      <c r="S86" s="11">
        <v>113932842.0943187</v>
      </c>
      <c r="T86" s="11">
        <v>22811514.127287019</v>
      </c>
      <c r="U86" s="11">
        <v>26831679.337368641</v>
      </c>
    </row>
    <row r="87" spans="1:21" x14ac:dyDescent="0.35">
      <c r="A87" s="14" t="s">
        <v>497</v>
      </c>
      <c r="B87" s="11">
        <v>1025082510.1356519</v>
      </c>
      <c r="C87" s="11">
        <v>16751926.190887811</v>
      </c>
      <c r="D87" s="11">
        <v>2469476.406639019</v>
      </c>
      <c r="E87" s="11">
        <v>91269124.42347081</v>
      </c>
      <c r="F87" s="11">
        <v>5088220.575797895</v>
      </c>
      <c r="G87" s="11">
        <v>6769897.7682350576</v>
      </c>
      <c r="H87" s="11">
        <v>80680814.278582856</v>
      </c>
      <c r="I87" s="11">
        <v>145931514.4328098</v>
      </c>
      <c r="J87" s="11">
        <v>54629345.670507841</v>
      </c>
      <c r="K87" s="11">
        <v>60291271.260995328</v>
      </c>
      <c r="L87" s="11">
        <v>49586663.819678813</v>
      </c>
      <c r="M87" s="11">
        <v>37831621.05019886</v>
      </c>
      <c r="N87" s="11">
        <v>16781251.462037619</v>
      </c>
      <c r="O87" s="11">
        <v>92934803.456514075</v>
      </c>
      <c r="P87" s="11">
        <v>83763421.384758905</v>
      </c>
      <c r="Q87" s="11">
        <v>45603215.735497713</v>
      </c>
      <c r="R87" s="11">
        <v>70758818.884434819</v>
      </c>
      <c r="S87" s="11">
        <v>114271561.9128782</v>
      </c>
      <c r="T87" s="11">
        <v>23362149.268084738</v>
      </c>
      <c r="U87" s="11">
        <v>26307412.15364169</v>
      </c>
    </row>
    <row r="88" spans="1:21" x14ac:dyDescent="0.35">
      <c r="A88" s="14" t="s">
        <v>498</v>
      </c>
      <c r="B88" s="11">
        <v>1031583577.916724</v>
      </c>
      <c r="C88" s="11">
        <v>17816774.26620112</v>
      </c>
      <c r="D88" s="11">
        <v>2136023.5987572512</v>
      </c>
      <c r="E88" s="11">
        <v>92649062.007871017</v>
      </c>
      <c r="F88" s="11">
        <v>5345374.6072401637</v>
      </c>
      <c r="G88" s="11">
        <v>6706940.5312233167</v>
      </c>
      <c r="H88" s="11">
        <v>81930043.202456072</v>
      </c>
      <c r="I88" s="11">
        <v>146693558.20138541</v>
      </c>
      <c r="J88" s="11">
        <v>53857295.032969117</v>
      </c>
      <c r="K88" s="11">
        <v>60692674.220286593</v>
      </c>
      <c r="L88" s="11">
        <v>50793224.592257962</v>
      </c>
      <c r="M88" s="11">
        <v>36948795.574269868</v>
      </c>
      <c r="N88" s="11">
        <v>16739567.234417951</v>
      </c>
      <c r="O88" s="11">
        <v>90321763.453462735</v>
      </c>
      <c r="P88" s="11">
        <v>85583121.900880501</v>
      </c>
      <c r="Q88" s="11">
        <v>45665745.990429908</v>
      </c>
      <c r="R88" s="11">
        <v>70898787.123880148</v>
      </c>
      <c r="S88" s="11">
        <v>115864917.4555071</v>
      </c>
      <c r="T88" s="11">
        <v>24106803.726094231</v>
      </c>
      <c r="U88" s="11">
        <v>26833105.197134022</v>
      </c>
    </row>
    <row r="89" spans="1:21" x14ac:dyDescent="0.35">
      <c r="A89" s="14" t="s">
        <v>499</v>
      </c>
      <c r="B89" s="11">
        <v>1037095792.918798</v>
      </c>
      <c r="C89" s="11">
        <v>16645377.39247876</v>
      </c>
      <c r="D89" s="11">
        <v>2324660.8154534609</v>
      </c>
      <c r="E89" s="11">
        <v>92342846.323088586</v>
      </c>
      <c r="F89" s="11">
        <v>5467008.6126090279</v>
      </c>
      <c r="G89" s="11">
        <v>6765229.5732093146</v>
      </c>
      <c r="H89" s="11">
        <v>84410205.506413728</v>
      </c>
      <c r="I89" s="11">
        <v>148061535.04312041</v>
      </c>
      <c r="J89" s="11">
        <v>53509999.696698159</v>
      </c>
      <c r="K89" s="11">
        <v>61275577.396228246</v>
      </c>
      <c r="L89" s="11">
        <v>52474219.89730113</v>
      </c>
      <c r="M89" s="11">
        <v>37394738.175038159</v>
      </c>
      <c r="N89" s="11">
        <v>16452812.845698221</v>
      </c>
      <c r="O89" s="11">
        <v>89792115.193314046</v>
      </c>
      <c r="P89" s="11">
        <v>85867289.122551277</v>
      </c>
      <c r="Q89" s="11">
        <v>46534808.655025378</v>
      </c>
      <c r="R89" s="11">
        <v>71348567.392256021</v>
      </c>
      <c r="S89" s="11">
        <v>115549391.0714764</v>
      </c>
      <c r="T89" s="11">
        <v>23723407.095500018</v>
      </c>
      <c r="U89" s="11">
        <v>27156003.11133806</v>
      </c>
    </row>
    <row r="90" spans="1:21" x14ac:dyDescent="0.35">
      <c r="A90" s="14" t="s">
        <v>500</v>
      </c>
      <c r="B90" s="11">
        <v>1026798799.89747</v>
      </c>
      <c r="C90" s="11">
        <v>16539222.573299499</v>
      </c>
      <c r="D90" s="11">
        <v>2384146.2530249269</v>
      </c>
      <c r="E90" s="11">
        <v>93156115.091321006</v>
      </c>
      <c r="F90" s="11">
        <v>4962545.7538472116</v>
      </c>
      <c r="G90" s="11">
        <v>7091064.8307096297</v>
      </c>
      <c r="H90" s="11">
        <v>83569351.918318778</v>
      </c>
      <c r="I90" s="11">
        <v>146682385.11777121</v>
      </c>
      <c r="J90" s="11">
        <v>52711751.31041158</v>
      </c>
      <c r="K90" s="11">
        <v>59890621.527395107</v>
      </c>
      <c r="L90" s="11">
        <v>50861561.177603193</v>
      </c>
      <c r="M90" s="11">
        <v>37245435.548905887</v>
      </c>
      <c r="N90" s="11">
        <v>16257084.206346929</v>
      </c>
      <c r="O90" s="11">
        <v>85997647.985060185</v>
      </c>
      <c r="P90" s="11">
        <v>85986248.917823553</v>
      </c>
      <c r="Q90" s="11">
        <v>45403103.455749273</v>
      </c>
      <c r="R90" s="11">
        <v>69934728.692749247</v>
      </c>
      <c r="S90" s="11">
        <v>115124440.3067832</v>
      </c>
      <c r="T90" s="11">
        <v>25644150.700743139</v>
      </c>
      <c r="U90" s="11">
        <v>27357194.52960597</v>
      </c>
    </row>
    <row r="91" spans="1:21" x14ac:dyDescent="0.35">
      <c r="A91" s="14" t="s">
        <v>501</v>
      </c>
      <c r="B91" s="11">
        <v>1029058214.997512</v>
      </c>
      <c r="C91" s="11">
        <v>16488112.129510351</v>
      </c>
      <c r="D91" s="11">
        <v>2404786.1163488948</v>
      </c>
      <c r="E91" s="11">
        <v>93180204.577196956</v>
      </c>
      <c r="F91" s="11">
        <v>5451892.5114195487</v>
      </c>
      <c r="G91" s="11">
        <v>7234697.0239581726</v>
      </c>
      <c r="H91" s="11">
        <v>81509704.430128276</v>
      </c>
      <c r="I91" s="11">
        <v>149523601.355542</v>
      </c>
      <c r="J91" s="11">
        <v>52835902.914307393</v>
      </c>
      <c r="K91" s="11">
        <v>59667988.280577652</v>
      </c>
      <c r="L91" s="11">
        <v>49832266.850533187</v>
      </c>
      <c r="M91" s="11">
        <v>37122965.545914121</v>
      </c>
      <c r="N91" s="11">
        <v>16525704.713039029</v>
      </c>
      <c r="O91" s="11">
        <v>87862313.087267891</v>
      </c>
      <c r="P91" s="11">
        <v>85737879.128599122</v>
      </c>
      <c r="Q91" s="11">
        <v>45867438.190026969</v>
      </c>
      <c r="R91" s="11">
        <v>69991452.036169842</v>
      </c>
      <c r="S91" s="11">
        <v>115134351.5416452</v>
      </c>
      <c r="T91" s="11">
        <v>25015480.31087878</v>
      </c>
      <c r="U91" s="11">
        <v>27671474.254448179</v>
      </c>
    </row>
    <row r="92" spans="1:21" x14ac:dyDescent="0.35">
      <c r="A92" s="14" t="s">
        <v>502</v>
      </c>
      <c r="B92" s="11">
        <v>1034011959.794028</v>
      </c>
      <c r="C92" s="11">
        <v>16443700.550692059</v>
      </c>
      <c r="D92" s="11">
        <v>2530915.0710531329</v>
      </c>
      <c r="E92" s="11">
        <v>93022236.175056487</v>
      </c>
      <c r="F92" s="11">
        <v>5287215.1884841612</v>
      </c>
      <c r="G92" s="11">
        <v>7139311.1765086129</v>
      </c>
      <c r="H92" s="11">
        <v>82090666.410923943</v>
      </c>
      <c r="I92" s="11">
        <v>147371651.1021263</v>
      </c>
      <c r="J92" s="11">
        <v>53833948.063559927</v>
      </c>
      <c r="K92" s="11">
        <v>58633976.298638307</v>
      </c>
      <c r="L92" s="11">
        <v>50693524.753577247</v>
      </c>
      <c r="M92" s="11">
        <v>37592005.709886223</v>
      </c>
      <c r="N92" s="11">
        <v>16764495.50096765</v>
      </c>
      <c r="O92" s="11">
        <v>89812142.397692308</v>
      </c>
      <c r="P92" s="11">
        <v>86735052.932600155</v>
      </c>
      <c r="Q92" s="11">
        <v>46387118.233113177</v>
      </c>
      <c r="R92" s="11">
        <v>71483739.114256576</v>
      </c>
      <c r="S92" s="11">
        <v>116154550.2691116</v>
      </c>
      <c r="T92" s="11">
        <v>24489704.71294843</v>
      </c>
      <c r="U92" s="11">
        <v>27546006.132831521</v>
      </c>
    </row>
    <row r="93" spans="1:21" x14ac:dyDescent="0.35">
      <c r="A93" s="14" t="s">
        <v>503</v>
      </c>
      <c r="B93" s="11">
        <v>1035666112.296483</v>
      </c>
      <c r="C93" s="11">
        <v>17026991.117581699</v>
      </c>
      <c r="D93" s="11">
        <v>2666492.526222507</v>
      </c>
      <c r="E93" s="11">
        <v>93196774.026315004</v>
      </c>
      <c r="F93" s="11">
        <v>5499842.9027501922</v>
      </c>
      <c r="G93" s="11">
        <v>7297814.3588822437</v>
      </c>
      <c r="H93" s="11">
        <v>82787944.196407363</v>
      </c>
      <c r="I93" s="11">
        <v>148183727.0776054</v>
      </c>
      <c r="J93" s="11">
        <v>53713371.48025471</v>
      </c>
      <c r="K93" s="11">
        <v>59113681.64597021</v>
      </c>
      <c r="L93" s="11">
        <v>50543000.516119763</v>
      </c>
      <c r="M93" s="11">
        <v>37782245.730680369</v>
      </c>
      <c r="N93" s="11">
        <v>16122739.064091999</v>
      </c>
      <c r="O93" s="11">
        <v>89688116.666620091</v>
      </c>
      <c r="P93" s="11">
        <v>86272510.313377708</v>
      </c>
      <c r="Q93" s="11">
        <v>46468292.56157764</v>
      </c>
      <c r="R93" s="11">
        <v>71127780.225867033</v>
      </c>
      <c r="S93" s="11">
        <v>115484103.9729051</v>
      </c>
      <c r="T93" s="11">
        <v>25184416.02874773</v>
      </c>
      <c r="U93" s="11">
        <v>27506267.88450633</v>
      </c>
    </row>
    <row r="94" spans="1:21" x14ac:dyDescent="0.35">
      <c r="A94" s="14" t="s">
        <v>504</v>
      </c>
      <c r="B94" s="11">
        <v>1044858156.7340879</v>
      </c>
      <c r="C94" s="11">
        <v>16014324.551483961</v>
      </c>
      <c r="D94" s="11">
        <v>2779772.3512047729</v>
      </c>
      <c r="E94" s="11">
        <v>93000738.591378853</v>
      </c>
      <c r="F94" s="11">
        <v>5654358.3584522763</v>
      </c>
      <c r="G94" s="11">
        <v>7333904.0279705338</v>
      </c>
      <c r="H94" s="11">
        <v>83801124.119473502</v>
      </c>
      <c r="I94" s="11">
        <v>147996094.19915149</v>
      </c>
      <c r="J94" s="11">
        <v>55018916.29409615</v>
      </c>
      <c r="K94" s="11">
        <v>61452424.402061217</v>
      </c>
      <c r="L94" s="11">
        <v>50941843.690753691</v>
      </c>
      <c r="M94" s="11">
        <v>38125914.878468409</v>
      </c>
      <c r="N94" s="11">
        <v>17365658.636010539</v>
      </c>
      <c r="O94" s="11">
        <v>92205914.371870697</v>
      </c>
      <c r="P94" s="11">
        <v>86604123.944041938</v>
      </c>
      <c r="Q94" s="11">
        <v>46351321.576477073</v>
      </c>
      <c r="R94" s="11">
        <v>71453714.909227327</v>
      </c>
      <c r="S94" s="11">
        <v>116623720.2303856</v>
      </c>
      <c r="T94" s="11">
        <v>24564868.259728819</v>
      </c>
      <c r="U94" s="11">
        <v>27569419.341851011</v>
      </c>
    </row>
    <row r="95" spans="1:21" x14ac:dyDescent="0.35">
      <c r="A95" s="14" t="s">
        <v>505</v>
      </c>
      <c r="B95" s="11">
        <v>1044242405.671942</v>
      </c>
      <c r="C95" s="11">
        <v>16214055.2227848</v>
      </c>
      <c r="D95" s="11">
        <v>2542460.335065763</v>
      </c>
      <c r="E95" s="11">
        <v>93224566.843546435</v>
      </c>
      <c r="F95" s="11">
        <v>5660678.9528449532</v>
      </c>
      <c r="G95" s="11">
        <v>6968274.4016835382</v>
      </c>
      <c r="H95" s="11">
        <v>84527384.221590281</v>
      </c>
      <c r="I95" s="11">
        <v>146625532.38062391</v>
      </c>
      <c r="J95" s="11">
        <v>55933148.347758941</v>
      </c>
      <c r="K95" s="11">
        <v>61732006.099156924</v>
      </c>
      <c r="L95" s="11">
        <v>50832621.111565597</v>
      </c>
      <c r="M95" s="11">
        <v>38268595.676466636</v>
      </c>
      <c r="N95" s="11">
        <v>16727461.217759689</v>
      </c>
      <c r="O95" s="11">
        <v>93388322.021668419</v>
      </c>
      <c r="P95" s="11">
        <v>86903606.702377021</v>
      </c>
      <c r="Q95" s="11">
        <v>46445875.01422102</v>
      </c>
      <c r="R95" s="11">
        <v>70395887.913302094</v>
      </c>
      <c r="S95" s="11">
        <v>115849918.2453976</v>
      </c>
      <c r="T95" s="11">
        <v>24319987.624049742</v>
      </c>
      <c r="U95" s="11">
        <v>27682023.340078849</v>
      </c>
    </row>
    <row r="96" spans="1:21" x14ac:dyDescent="0.35">
      <c r="A96" s="14" t="s">
        <v>506</v>
      </c>
      <c r="B96" s="11">
        <v>1059089995.953068</v>
      </c>
      <c r="C96" s="11">
        <v>16118539.14717803</v>
      </c>
      <c r="D96" s="11">
        <v>2505110.5270503438</v>
      </c>
      <c r="E96" s="11">
        <v>94889932.513498873</v>
      </c>
      <c r="F96" s="11">
        <v>5472519.304846121</v>
      </c>
      <c r="G96" s="11">
        <v>6959426.9886997649</v>
      </c>
      <c r="H96" s="11">
        <v>86334338.081963584</v>
      </c>
      <c r="I96" s="11">
        <v>148316554.55482751</v>
      </c>
      <c r="J96" s="11">
        <v>57342593.368265957</v>
      </c>
      <c r="K96" s="11">
        <v>64082369.358635038</v>
      </c>
      <c r="L96" s="11">
        <v>51424112.576218367</v>
      </c>
      <c r="M96" s="11">
        <v>37934250.79527805</v>
      </c>
      <c r="N96" s="11">
        <v>16194783.80533682</v>
      </c>
      <c r="O96" s="11">
        <v>95030393.245702729</v>
      </c>
      <c r="P96" s="11">
        <v>85941374.135545045</v>
      </c>
      <c r="Q96" s="11">
        <v>47233010.334630713</v>
      </c>
      <c r="R96" s="11">
        <v>73052137.580448955</v>
      </c>
      <c r="S96" s="11">
        <v>117440733.7018472</v>
      </c>
      <c r="T96" s="11">
        <v>25053296.578109939</v>
      </c>
      <c r="U96" s="11">
        <v>27764519.35498498</v>
      </c>
    </row>
    <row r="97" spans="1:21" x14ac:dyDescent="0.35">
      <c r="A97" s="14" t="s">
        <v>507</v>
      </c>
      <c r="B97" s="11">
        <v>1058579284.943319</v>
      </c>
      <c r="C97" s="11">
        <v>16072551.013808081</v>
      </c>
      <c r="D97" s="11">
        <v>2281173.572895118</v>
      </c>
      <c r="E97" s="11">
        <v>92847678.752934441</v>
      </c>
      <c r="F97" s="11">
        <v>5474952.1338622952</v>
      </c>
      <c r="G97" s="11">
        <v>7021291.5101443976</v>
      </c>
      <c r="H97" s="11">
        <v>84148921.730453119</v>
      </c>
      <c r="I97" s="11">
        <v>148768265.05576169</v>
      </c>
      <c r="J97" s="11">
        <v>58297419.1594254</v>
      </c>
      <c r="K97" s="11">
        <v>63996313.265194327</v>
      </c>
      <c r="L97" s="11">
        <v>51404764.48055695</v>
      </c>
      <c r="M97" s="11">
        <v>38058446.479003869</v>
      </c>
      <c r="N97" s="11">
        <v>16989833.151540089</v>
      </c>
      <c r="O97" s="11">
        <v>95833677.334857076</v>
      </c>
      <c r="P97" s="11">
        <v>85782204.098502994</v>
      </c>
      <c r="Q97" s="11">
        <v>47447338.572185516</v>
      </c>
      <c r="R97" s="11">
        <v>71961418.497194678</v>
      </c>
      <c r="S97" s="11">
        <v>118787677.3261696</v>
      </c>
      <c r="T97" s="11">
        <v>25068254.891197469</v>
      </c>
      <c r="U97" s="11">
        <v>28337103.91763166</v>
      </c>
    </row>
    <row r="98" spans="1:21" x14ac:dyDescent="0.35">
      <c r="A98" s="14" t="s">
        <v>508</v>
      </c>
      <c r="B98" s="11">
        <v>1053706263.6359479</v>
      </c>
      <c r="C98" s="11">
        <v>16370150.62424689</v>
      </c>
      <c r="D98" s="11">
        <v>2411949.4887512391</v>
      </c>
      <c r="E98" s="11">
        <v>93570133.037088871</v>
      </c>
      <c r="F98" s="11">
        <v>5147052.0031046337</v>
      </c>
      <c r="G98" s="11">
        <v>6700666.5315909525</v>
      </c>
      <c r="H98" s="11">
        <v>82555687.572362781</v>
      </c>
      <c r="I98" s="11">
        <v>147817743.08593431</v>
      </c>
      <c r="J98" s="11">
        <v>57246375.939878553</v>
      </c>
      <c r="K98" s="11">
        <v>63408517.154054619</v>
      </c>
      <c r="L98" s="11">
        <v>51832130.586798839</v>
      </c>
      <c r="M98" s="11">
        <v>37681261.251829058</v>
      </c>
      <c r="N98" s="11">
        <v>17797751.413561359</v>
      </c>
      <c r="O98" s="11">
        <v>94776550.938209221</v>
      </c>
      <c r="P98" s="11">
        <v>86263172.717511132</v>
      </c>
      <c r="Q98" s="11">
        <v>47445241.331062533</v>
      </c>
      <c r="R98" s="11">
        <v>71299019.291913643</v>
      </c>
      <c r="S98" s="11">
        <v>118614088.9807823</v>
      </c>
      <c r="T98" s="11">
        <v>25237681.042844418</v>
      </c>
      <c r="U98" s="11">
        <v>27531090.644422371</v>
      </c>
    </row>
    <row r="99" spans="1:21" x14ac:dyDescent="0.35">
      <c r="A99" s="14" t="s">
        <v>509</v>
      </c>
      <c r="B99" s="11">
        <v>1051419675.6257499</v>
      </c>
      <c r="C99" s="11">
        <v>15484752.179366959</v>
      </c>
      <c r="D99" s="11">
        <v>2552040.6651285882</v>
      </c>
      <c r="E99" s="11">
        <v>92249692.196337104</v>
      </c>
      <c r="F99" s="11">
        <v>5062601.1545022884</v>
      </c>
      <c r="G99" s="11">
        <v>6667506.7022376033</v>
      </c>
      <c r="H99" s="11">
        <v>80759262.387446553</v>
      </c>
      <c r="I99" s="11">
        <v>144619714.4266921</v>
      </c>
      <c r="J99" s="11">
        <v>58230053.021777503</v>
      </c>
      <c r="K99" s="11">
        <v>62736027.312054493</v>
      </c>
      <c r="L99" s="11">
        <v>52180719.038507551</v>
      </c>
      <c r="M99" s="11">
        <v>37960890.260464452</v>
      </c>
      <c r="N99" s="11">
        <v>17169932.988630261</v>
      </c>
      <c r="O99" s="11">
        <v>94736872.214906111</v>
      </c>
      <c r="P99" s="11">
        <v>87142338.800961256</v>
      </c>
      <c r="Q99" s="11">
        <v>46901389.413252063</v>
      </c>
      <c r="R99" s="11">
        <v>71880722.763656259</v>
      </c>
      <c r="S99" s="11">
        <v>120149072.72418541</v>
      </c>
      <c r="T99" s="11">
        <v>25636251.541292392</v>
      </c>
      <c r="U99" s="11">
        <v>29299835.834350761</v>
      </c>
    </row>
    <row r="100" spans="1:21" x14ac:dyDescent="0.35">
      <c r="A100" s="14" t="s">
        <v>510</v>
      </c>
      <c r="B100" s="11">
        <v>1028944357.617763</v>
      </c>
      <c r="C100" s="11">
        <v>15457781.408562889</v>
      </c>
      <c r="D100" s="11">
        <v>2568284.8732632552</v>
      </c>
      <c r="E100" s="11">
        <v>89506531.298270196</v>
      </c>
      <c r="F100" s="11">
        <v>4842597.3453873778</v>
      </c>
      <c r="G100" s="11">
        <v>6771587.1412414191</v>
      </c>
      <c r="H100" s="11">
        <v>79318824.159182131</v>
      </c>
      <c r="I100" s="11">
        <v>143481756.68994221</v>
      </c>
      <c r="J100" s="11">
        <v>56570040.881222263</v>
      </c>
      <c r="K100" s="11">
        <v>58657423.133323193</v>
      </c>
      <c r="L100" s="11">
        <v>51817897.704589292</v>
      </c>
      <c r="M100" s="11">
        <v>37788260.967389487</v>
      </c>
      <c r="N100" s="11">
        <v>17592386.461777911</v>
      </c>
      <c r="O100" s="11">
        <v>93196103.99458532</v>
      </c>
      <c r="P100" s="11">
        <v>86463750.315805495</v>
      </c>
      <c r="Q100" s="11">
        <v>46955045.698495902</v>
      </c>
      <c r="R100" s="11">
        <v>68191949.656444475</v>
      </c>
      <c r="S100" s="11">
        <v>118801860.03512409</v>
      </c>
      <c r="T100" s="11">
        <v>24422863.338316571</v>
      </c>
      <c r="U100" s="11">
        <v>26539412.51483934</v>
      </c>
    </row>
    <row r="101" spans="1:21" x14ac:dyDescent="0.35">
      <c r="A101" s="14" t="s">
        <v>511</v>
      </c>
      <c r="B101" s="11">
        <v>845934544.88226712</v>
      </c>
      <c r="C101" s="11">
        <v>15655754.349912381</v>
      </c>
      <c r="D101" s="11">
        <v>2473388.6682067602</v>
      </c>
      <c r="E101" s="11">
        <v>71986900.827126324</v>
      </c>
      <c r="F101" s="11">
        <v>4918149.3452598732</v>
      </c>
      <c r="G101" s="11">
        <v>5949800.8373862496</v>
      </c>
      <c r="H101" s="11">
        <v>57728782.125798494</v>
      </c>
      <c r="I101" s="11">
        <v>112271028.8869762</v>
      </c>
      <c r="J101" s="11">
        <v>44817296.97062543</v>
      </c>
      <c r="K101" s="11">
        <v>28487739.858390819</v>
      </c>
      <c r="L101" s="11">
        <v>48908089.901972547</v>
      </c>
      <c r="M101" s="11">
        <v>37872800.279791303</v>
      </c>
      <c r="N101" s="11">
        <v>15144747.687004579</v>
      </c>
      <c r="O101" s="11">
        <v>82910521.993881881</v>
      </c>
      <c r="P101" s="11">
        <v>66183650.522223607</v>
      </c>
      <c r="Q101" s="11">
        <v>47592285.720451564</v>
      </c>
      <c r="R101" s="11">
        <v>56212635.723656967</v>
      </c>
      <c r="S101" s="11">
        <v>113700607.0731082</v>
      </c>
      <c r="T101" s="11">
        <v>15444317.792708831</v>
      </c>
      <c r="U101" s="11">
        <v>17676046.31778514</v>
      </c>
    </row>
    <row r="102" spans="1:21" x14ac:dyDescent="0.35">
      <c r="A102" s="14" t="s">
        <v>512</v>
      </c>
      <c r="B102" s="11">
        <v>912370987.75700188</v>
      </c>
      <c r="C102" s="11">
        <v>15693768.32128204</v>
      </c>
      <c r="D102" s="11">
        <v>2219908.0172385662</v>
      </c>
      <c r="E102" s="11">
        <v>77801671.67960088</v>
      </c>
      <c r="F102" s="11">
        <v>4846643.2734538214</v>
      </c>
      <c r="G102" s="11">
        <v>6663986.7521368954</v>
      </c>
      <c r="H102" s="11">
        <v>63633264.818308219</v>
      </c>
      <c r="I102" s="11">
        <v>125999709.8152962</v>
      </c>
      <c r="J102" s="11">
        <v>47761885.810147487</v>
      </c>
      <c r="K102" s="11">
        <v>38073922.295206472</v>
      </c>
      <c r="L102" s="11">
        <v>50853499.825117759</v>
      </c>
      <c r="M102" s="11">
        <v>37737232.800854944</v>
      </c>
      <c r="N102" s="11">
        <v>16424963.909084721</v>
      </c>
      <c r="O102" s="11">
        <v>86700105.580299795</v>
      </c>
      <c r="P102" s="11">
        <v>68542819.928566426</v>
      </c>
      <c r="Q102" s="11">
        <v>48707376.688268967</v>
      </c>
      <c r="R102" s="11">
        <v>62369302.992699407</v>
      </c>
      <c r="S102" s="11">
        <v>120012711.4515669</v>
      </c>
      <c r="T102" s="11">
        <v>16383686.07444945</v>
      </c>
      <c r="U102" s="11">
        <v>21944527.723422971</v>
      </c>
    </row>
    <row r="103" spans="1:21" x14ac:dyDescent="0.35">
      <c r="A103" s="14" t="s">
        <v>513</v>
      </c>
      <c r="B103" s="11">
        <v>973826029.81453598</v>
      </c>
      <c r="C103" s="11">
        <v>14871790.072093301</v>
      </c>
      <c r="D103" s="11">
        <v>2165301.7185966088</v>
      </c>
      <c r="E103" s="11">
        <v>83789661.287194893</v>
      </c>
      <c r="F103" s="11">
        <v>5247517.3962755762</v>
      </c>
      <c r="G103" s="11">
        <v>6969524.887825436</v>
      </c>
      <c r="H103" s="11">
        <v>72535032.459097296</v>
      </c>
      <c r="I103" s="11">
        <v>131209641.95393389</v>
      </c>
      <c r="J103" s="11">
        <v>52443154.62093167</v>
      </c>
      <c r="K103" s="11">
        <v>39277925.166262977</v>
      </c>
      <c r="L103" s="11">
        <v>53007152.329667248</v>
      </c>
      <c r="M103" s="11">
        <v>38514257.514148153</v>
      </c>
      <c r="N103" s="11">
        <v>16965686.042598829</v>
      </c>
      <c r="O103" s="11">
        <v>92226791.911266148</v>
      </c>
      <c r="P103" s="11">
        <v>77770633.693498835</v>
      </c>
      <c r="Q103" s="11">
        <v>51359775.642940328</v>
      </c>
      <c r="R103" s="11">
        <v>71148360.412681371</v>
      </c>
      <c r="S103" s="11">
        <v>124282163.6515848</v>
      </c>
      <c r="T103" s="11">
        <v>17919022.565308709</v>
      </c>
      <c r="U103" s="11">
        <v>22122636.48862987</v>
      </c>
    </row>
    <row r="104" spans="1:21" x14ac:dyDescent="0.35">
      <c r="A104" s="14" t="s">
        <v>514</v>
      </c>
      <c r="B104" s="11">
        <v>952555244.7706455</v>
      </c>
      <c r="C104" s="11">
        <v>15152229.64861932</v>
      </c>
      <c r="D104" s="11">
        <v>2232410.8457409679</v>
      </c>
      <c r="E104" s="11">
        <v>84889502.501905501</v>
      </c>
      <c r="F104" s="11">
        <v>5061130.0736701302</v>
      </c>
      <c r="G104" s="11">
        <v>6738357.5001300052</v>
      </c>
      <c r="H104" s="11">
        <v>70992890.353277057</v>
      </c>
      <c r="I104" s="11">
        <v>129382760.56404591</v>
      </c>
      <c r="J104" s="11">
        <v>50519058.27468235</v>
      </c>
      <c r="K104" s="11">
        <v>29169881.732667491</v>
      </c>
      <c r="L104" s="11">
        <v>51515013.244809501</v>
      </c>
      <c r="M104" s="11">
        <v>39133259.601374701</v>
      </c>
      <c r="N104" s="11">
        <v>17281521.834924951</v>
      </c>
      <c r="O104" s="11">
        <v>93085472.071293861</v>
      </c>
      <c r="P104" s="11">
        <v>76761524.450320721</v>
      </c>
      <c r="Q104" s="11">
        <v>51148600.19174391</v>
      </c>
      <c r="R104" s="11">
        <v>70691460.905734941</v>
      </c>
      <c r="S104" s="11">
        <v>124491459.42426249</v>
      </c>
      <c r="T104" s="11">
        <v>15183610.42693625</v>
      </c>
      <c r="U104" s="11">
        <v>19125101.124505378</v>
      </c>
    </row>
    <row r="105" spans="1:21" x14ac:dyDescent="0.35">
      <c r="A105" s="14" t="s">
        <v>515</v>
      </c>
      <c r="B105" s="11">
        <v>1006521050.263981</v>
      </c>
      <c r="C105" s="11">
        <v>15067923.01496017</v>
      </c>
      <c r="D105" s="11">
        <v>2295311.0172942751</v>
      </c>
      <c r="E105" s="11">
        <v>86757316.828247398</v>
      </c>
      <c r="F105" s="11">
        <v>5265710.1077051982</v>
      </c>
      <c r="G105" s="11">
        <v>7391498.7380211549</v>
      </c>
      <c r="H105" s="11">
        <v>76093463.556761578</v>
      </c>
      <c r="I105" s="11">
        <v>137381613.54560399</v>
      </c>
      <c r="J105" s="11">
        <v>52982317.90351776</v>
      </c>
      <c r="K105" s="11">
        <v>45028227.661612108</v>
      </c>
      <c r="L105" s="11">
        <v>51378240.385785706</v>
      </c>
      <c r="M105" s="11">
        <v>39255886.48595918</v>
      </c>
      <c r="N105" s="11">
        <v>18486560.669263229</v>
      </c>
      <c r="O105" s="11">
        <v>93576367.257377625</v>
      </c>
      <c r="P105" s="11">
        <v>83909433.099103361</v>
      </c>
      <c r="Q105" s="11">
        <v>51148898.395951077</v>
      </c>
      <c r="R105" s="11">
        <v>71719109.705799729</v>
      </c>
      <c r="S105" s="11">
        <v>125377459.69697259</v>
      </c>
      <c r="T105" s="11">
        <v>19983363.79525996</v>
      </c>
      <c r="U105" s="11">
        <v>23422348.39878501</v>
      </c>
    </row>
    <row r="106" spans="1:21" x14ac:dyDescent="0.35">
      <c r="A106" s="14" t="s">
        <v>516</v>
      </c>
      <c r="B106" s="11">
        <v>1033812479.250803</v>
      </c>
      <c r="C106" s="11">
        <v>14458675.857563021</v>
      </c>
      <c r="D106" s="11">
        <v>2355888.507826664</v>
      </c>
      <c r="E106" s="11">
        <v>85646455.54591468</v>
      </c>
      <c r="F106" s="11">
        <v>5095953.5202253954</v>
      </c>
      <c r="G106" s="11">
        <v>7435240.4511779482</v>
      </c>
      <c r="H106" s="11">
        <v>77650890.3733183</v>
      </c>
      <c r="I106" s="11">
        <v>140796632.7718448</v>
      </c>
      <c r="J106" s="11">
        <v>54030262.256108448</v>
      </c>
      <c r="K106" s="11">
        <v>58930191.83791849</v>
      </c>
      <c r="L106" s="11">
        <v>50793073.151651882</v>
      </c>
      <c r="M106" s="11">
        <v>38801818.924347483</v>
      </c>
      <c r="N106" s="11">
        <v>18365635.54711948</v>
      </c>
      <c r="O106" s="11">
        <v>94538915.614692226</v>
      </c>
      <c r="P106" s="11">
        <v>84953199.907755524</v>
      </c>
      <c r="Q106" s="11">
        <v>51522807.062065519</v>
      </c>
      <c r="R106" s="11">
        <v>72391165.07023263</v>
      </c>
      <c r="S106" s="11">
        <v>126209437.4117427</v>
      </c>
      <c r="T106" s="11">
        <v>23917749.630042199</v>
      </c>
      <c r="U106" s="11">
        <v>25918485.80925535</v>
      </c>
    </row>
    <row r="107" spans="1:21" x14ac:dyDescent="0.35">
      <c r="A107" s="14" t="s">
        <v>517</v>
      </c>
      <c r="B107" s="11">
        <v>1036779991.415156</v>
      </c>
      <c r="C107" s="11">
        <v>13770362.815287851</v>
      </c>
      <c r="D107" s="11">
        <v>2251047.331103886</v>
      </c>
      <c r="E107" s="11">
        <v>86608253.974164635</v>
      </c>
      <c r="F107" s="11">
        <v>4661748.4731943104</v>
      </c>
      <c r="G107" s="11">
        <v>7383053.5522877034</v>
      </c>
      <c r="H107" s="11">
        <v>79150382.05863525</v>
      </c>
      <c r="I107" s="11">
        <v>139211805.9138062</v>
      </c>
      <c r="J107" s="11">
        <v>54560298.85024067</v>
      </c>
      <c r="K107" s="11">
        <v>59430626.410508893</v>
      </c>
      <c r="L107" s="11">
        <v>51644475.913250446</v>
      </c>
      <c r="M107" s="11">
        <v>38185207.192923941</v>
      </c>
      <c r="N107" s="11">
        <v>18021775.356399201</v>
      </c>
      <c r="O107" s="11">
        <v>96239919.936393738</v>
      </c>
      <c r="P107" s="11">
        <v>86477679.300319105</v>
      </c>
      <c r="Q107" s="11">
        <v>51165687.101796813</v>
      </c>
      <c r="R107" s="11">
        <v>72795839.618468776</v>
      </c>
      <c r="S107" s="11">
        <v>124827216.1508469</v>
      </c>
      <c r="T107" s="11">
        <v>23955941.435721911</v>
      </c>
      <c r="U107" s="11">
        <v>26438670.029805481</v>
      </c>
    </row>
    <row r="108" spans="1:21" x14ac:dyDescent="0.35">
      <c r="A108" s="14" t="s">
        <v>518</v>
      </c>
      <c r="B108" s="11">
        <v>1042268188.583212</v>
      </c>
      <c r="C108" s="11">
        <v>13245335.187578261</v>
      </c>
      <c r="D108" s="11">
        <v>2158945.153100017</v>
      </c>
      <c r="E108" s="11">
        <v>89381222.179451928</v>
      </c>
      <c r="F108" s="11">
        <v>4785873.6775702657</v>
      </c>
      <c r="G108" s="11">
        <v>7543563.1722750589</v>
      </c>
      <c r="H108" s="11">
        <v>78026133.788983405</v>
      </c>
      <c r="I108" s="11">
        <v>138462463.68251681</v>
      </c>
      <c r="J108" s="11">
        <v>55343997.18248824</v>
      </c>
      <c r="K108" s="11">
        <v>61138455.672421977</v>
      </c>
      <c r="L108" s="11">
        <v>51969854.314637333</v>
      </c>
      <c r="M108" s="11">
        <v>37405686.272080757</v>
      </c>
      <c r="N108" s="11">
        <v>17172882.92902365</v>
      </c>
      <c r="O108" s="11">
        <v>96141012.634480134</v>
      </c>
      <c r="P108" s="11">
        <v>88361438.535822347</v>
      </c>
      <c r="Q108" s="11">
        <v>50610073.449676342</v>
      </c>
      <c r="R108" s="11">
        <v>73289588.09934254</v>
      </c>
      <c r="S108" s="11">
        <v>125604432.4730134</v>
      </c>
      <c r="T108" s="11">
        <v>24578646.91581168</v>
      </c>
      <c r="U108" s="11">
        <v>27048583.262937631</v>
      </c>
    </row>
    <row r="109" spans="1:21" x14ac:dyDescent="0.35">
      <c r="A109" s="14" t="s">
        <v>519</v>
      </c>
      <c r="B109" s="11">
        <v>1046824015.385578</v>
      </c>
      <c r="C109" s="11">
        <v>13609247.169259559</v>
      </c>
      <c r="D109" s="11">
        <v>2127343.4572009281</v>
      </c>
      <c r="E109" s="11">
        <v>87402123.656551346</v>
      </c>
      <c r="F109" s="11">
        <v>4603409.901667119</v>
      </c>
      <c r="G109" s="11">
        <v>7227806.7638761569</v>
      </c>
      <c r="H109" s="11">
        <v>77059796.966717914</v>
      </c>
      <c r="I109" s="11">
        <v>138654182.43105119</v>
      </c>
      <c r="J109" s="11">
        <v>55907219.845623657</v>
      </c>
      <c r="K109" s="11">
        <v>61595196.884756587</v>
      </c>
      <c r="L109" s="11">
        <v>52656140.142058432</v>
      </c>
      <c r="M109" s="11">
        <v>37764922.014179312</v>
      </c>
      <c r="N109" s="11">
        <v>18240953.35593662</v>
      </c>
      <c r="O109" s="11">
        <v>96884361.396804661</v>
      </c>
      <c r="P109" s="11">
        <v>90014102.023667857</v>
      </c>
      <c r="Q109" s="11">
        <v>51710870.722617939</v>
      </c>
      <c r="R109" s="11">
        <v>74326803.742552772</v>
      </c>
      <c r="S109" s="11">
        <v>124980741.2123864</v>
      </c>
      <c r="T109" s="11">
        <v>24722326.151424039</v>
      </c>
      <c r="U109" s="11">
        <v>27336467.547245711</v>
      </c>
    </row>
    <row r="110" spans="1:21" x14ac:dyDescent="0.35">
      <c r="A110" s="14" t="s">
        <v>520</v>
      </c>
      <c r="B110" s="11">
        <v>1046271973.110907</v>
      </c>
      <c r="C110" s="11">
        <v>13210362.153292431</v>
      </c>
      <c r="D110" s="11">
        <v>2072722.332043116</v>
      </c>
      <c r="E110" s="11">
        <v>88146393.456867993</v>
      </c>
      <c r="F110" s="11">
        <v>4795339.8925267719</v>
      </c>
      <c r="G110" s="11">
        <v>7006616.4761996586</v>
      </c>
      <c r="H110" s="11">
        <v>76552069.496941954</v>
      </c>
      <c r="I110" s="11">
        <v>137433444.75275081</v>
      </c>
      <c r="J110" s="11">
        <v>58267292.730127499</v>
      </c>
      <c r="K110" s="11">
        <v>62521573.860532947</v>
      </c>
      <c r="L110" s="11">
        <v>54022065.70039887</v>
      </c>
      <c r="M110" s="11">
        <v>36826764.420822993</v>
      </c>
      <c r="N110" s="11">
        <v>17967726.271881059</v>
      </c>
      <c r="O110" s="11">
        <v>96901879.292779222</v>
      </c>
      <c r="P110" s="11">
        <v>88334498.815004304</v>
      </c>
      <c r="Q110" s="11">
        <v>50843276.601938672</v>
      </c>
      <c r="R110" s="11">
        <v>73571793.512837574</v>
      </c>
      <c r="S110" s="11">
        <v>125815910.15508839</v>
      </c>
      <c r="T110" s="11">
        <v>24949470.452812441</v>
      </c>
      <c r="U110" s="11">
        <v>27032772.736059681</v>
      </c>
    </row>
    <row r="111" spans="1:21" x14ac:dyDescent="0.35">
      <c r="A111" s="14" t="s">
        <v>521</v>
      </c>
      <c r="B111" s="11">
        <v>1050738495.114404</v>
      </c>
      <c r="C111" s="11">
        <v>13151550.278297661</v>
      </c>
      <c r="D111" s="11">
        <v>2309857.663356497</v>
      </c>
      <c r="E111" s="11">
        <v>88943779.306058705</v>
      </c>
      <c r="F111" s="11">
        <v>4647831.639395196</v>
      </c>
      <c r="G111" s="11">
        <v>6958935.3356333431</v>
      </c>
      <c r="H111" s="11">
        <v>76526447.159166828</v>
      </c>
      <c r="I111" s="11">
        <v>140668191.27215749</v>
      </c>
      <c r="J111" s="11">
        <v>56928887.449414343</v>
      </c>
      <c r="K111" s="11">
        <v>61521152.47901836</v>
      </c>
      <c r="L111" s="11">
        <v>53946125.093221307</v>
      </c>
      <c r="M111" s="11">
        <v>37777125.644621819</v>
      </c>
      <c r="N111" s="11">
        <v>19427336.431918189</v>
      </c>
      <c r="O111" s="11">
        <v>97039881.311050922</v>
      </c>
      <c r="P111" s="11">
        <v>87185953.28505899</v>
      </c>
      <c r="Q111" s="11">
        <v>51249817.260223217</v>
      </c>
      <c r="R111" s="11">
        <v>74118382.676646322</v>
      </c>
      <c r="S111" s="11">
        <v>126050503.9930689</v>
      </c>
      <c r="T111" s="11">
        <v>24955001.712242808</v>
      </c>
      <c r="U111" s="11">
        <v>27331735.123852689</v>
      </c>
    </row>
    <row r="112" spans="1:21" x14ac:dyDescent="0.35">
      <c r="A112" s="14" t="s">
        <v>522</v>
      </c>
      <c r="B112" s="11">
        <v>1057548460.686729</v>
      </c>
      <c r="C112" s="11">
        <v>13507444.452552341</v>
      </c>
      <c r="D112" s="11">
        <v>2179368.6098600579</v>
      </c>
      <c r="E112" s="11">
        <v>89274163.634383798</v>
      </c>
      <c r="F112" s="11">
        <v>4650409.410886107</v>
      </c>
      <c r="G112" s="11">
        <v>6805626.1485774806</v>
      </c>
      <c r="H112" s="11">
        <v>77799519.594250873</v>
      </c>
      <c r="I112" s="11">
        <v>141278290.3884863</v>
      </c>
      <c r="J112" s="11">
        <v>57606617.259031549</v>
      </c>
      <c r="K112" s="11">
        <v>61270380.461879849</v>
      </c>
      <c r="L112" s="11">
        <v>52965130.099216543</v>
      </c>
      <c r="M112" s="11">
        <v>38564318.160562217</v>
      </c>
      <c r="N112" s="11">
        <v>19950253.318021059</v>
      </c>
      <c r="O112" s="11">
        <v>98728025.77717936</v>
      </c>
      <c r="P112" s="11">
        <v>87952868.765443027</v>
      </c>
      <c r="Q112" s="11">
        <v>51404881.10795977</v>
      </c>
      <c r="R112" s="11">
        <v>74023605.288337544</v>
      </c>
      <c r="S112" s="11">
        <v>127053005.81817</v>
      </c>
      <c r="T112" s="11">
        <v>25700356.16116764</v>
      </c>
      <c r="U112" s="11">
        <v>26834196.23076402</v>
      </c>
    </row>
    <row r="113" spans="1:21" x14ac:dyDescent="0.35">
      <c r="A113" s="14" t="s">
        <v>523</v>
      </c>
      <c r="B113" s="11">
        <v>1055036578.802936</v>
      </c>
      <c r="C113" s="11">
        <v>12537333.64963826</v>
      </c>
      <c r="D113" s="11">
        <v>2441378.7986979829</v>
      </c>
      <c r="E113" s="11">
        <v>88053290.458294421</v>
      </c>
      <c r="F113" s="11">
        <v>4985141.0127745625</v>
      </c>
      <c r="G113" s="11">
        <v>7619283.586028506</v>
      </c>
      <c r="H113" s="11">
        <v>77838230.789681181</v>
      </c>
      <c r="I113" s="11">
        <v>139374533.5382807</v>
      </c>
      <c r="J113" s="11">
        <v>56939151.243852861</v>
      </c>
      <c r="K113" s="11">
        <v>60452829.640512519</v>
      </c>
      <c r="L113" s="11">
        <v>53669265.074374363</v>
      </c>
      <c r="M113" s="11">
        <v>38745468.133758217</v>
      </c>
      <c r="N113" s="11">
        <v>19108437.031318739</v>
      </c>
      <c r="O113" s="11">
        <v>98810981.008461609</v>
      </c>
      <c r="P113" s="11">
        <v>87555931.458773643</v>
      </c>
      <c r="Q113" s="11">
        <v>51812674.219419017</v>
      </c>
      <c r="R113" s="11">
        <v>74399443.945439175</v>
      </c>
      <c r="S113" s="11">
        <v>128584996.8557831</v>
      </c>
      <c r="T113" s="11">
        <v>25208459.959746491</v>
      </c>
      <c r="U113" s="11">
        <v>26899748.398100741</v>
      </c>
    </row>
    <row r="114" spans="1:21" x14ac:dyDescent="0.35">
      <c r="A114" s="14" t="s">
        <v>524</v>
      </c>
      <c r="B114" s="11">
        <v>1049448436.341127</v>
      </c>
      <c r="C114" s="11">
        <v>13638523.601254379</v>
      </c>
      <c r="D114" s="11">
        <v>2258764.417448543</v>
      </c>
      <c r="E114" s="11">
        <v>86968699.742307693</v>
      </c>
      <c r="F114" s="11">
        <v>4954653.577455828</v>
      </c>
      <c r="G114" s="11">
        <v>7624895.9661710877</v>
      </c>
      <c r="H114" s="11">
        <v>77017695.433137417</v>
      </c>
      <c r="I114" s="11">
        <v>137666261.472893</v>
      </c>
      <c r="J114" s="11">
        <v>56379809.604262531</v>
      </c>
      <c r="K114" s="11">
        <v>59884244.59019848</v>
      </c>
      <c r="L114" s="11">
        <v>51591996.700511433</v>
      </c>
      <c r="M114" s="11">
        <v>38415747.793200441</v>
      </c>
      <c r="N114" s="11">
        <v>18571522.82221682</v>
      </c>
      <c r="O114" s="11">
        <v>99980428.08836557</v>
      </c>
      <c r="P114" s="11">
        <v>84470165.607679635</v>
      </c>
      <c r="Q114" s="11">
        <v>52259503.636682793</v>
      </c>
      <c r="R114" s="11">
        <v>74573094.242744416</v>
      </c>
      <c r="S114" s="11">
        <v>128587407.3678131</v>
      </c>
      <c r="T114" s="11">
        <v>25839705.252573822</v>
      </c>
      <c r="U114" s="11">
        <v>28765316.42420993</v>
      </c>
    </row>
    <row r="115" spans="1:21" x14ac:dyDescent="0.35">
      <c r="A115" s="14" t="s">
        <v>525</v>
      </c>
      <c r="B115" s="11">
        <v>1056462549.192987</v>
      </c>
      <c r="C115" s="11">
        <v>14638793.845807411</v>
      </c>
      <c r="D115" s="11">
        <v>2121114.9309947109</v>
      </c>
      <c r="E115" s="11">
        <v>87821581.168205053</v>
      </c>
      <c r="F115" s="11">
        <v>4700954.4237765186</v>
      </c>
      <c r="G115" s="11">
        <v>7256656.2625669818</v>
      </c>
      <c r="H115" s="11">
        <v>77742042.774098739</v>
      </c>
      <c r="I115" s="11">
        <v>136556512.15706259</v>
      </c>
      <c r="J115" s="11">
        <v>56210987.716836452</v>
      </c>
      <c r="K115" s="11">
        <v>60326735.074364997</v>
      </c>
      <c r="L115" s="11">
        <v>51288328.102717772</v>
      </c>
      <c r="M115" s="11">
        <v>38672267.568232417</v>
      </c>
      <c r="N115" s="11">
        <v>19029318.489778809</v>
      </c>
      <c r="O115" s="11">
        <v>102025910.0046526</v>
      </c>
      <c r="P115" s="11">
        <v>86779701.266990855</v>
      </c>
      <c r="Q115" s="11">
        <v>53294749.120503783</v>
      </c>
      <c r="R115" s="11">
        <v>74385239.315790609</v>
      </c>
      <c r="S115" s="11">
        <v>130712532.7984747</v>
      </c>
      <c r="T115" s="11">
        <v>24822174.177570079</v>
      </c>
      <c r="U115" s="11">
        <v>28076949.99456162</v>
      </c>
    </row>
    <row r="116" spans="1:21" x14ac:dyDescent="0.35">
      <c r="A116" s="14" t="s">
        <v>526</v>
      </c>
      <c r="B116" s="11">
        <v>1066389723.8912539</v>
      </c>
      <c r="C116" s="11">
        <v>14458092.70080401</v>
      </c>
      <c r="D116" s="11">
        <v>1967526.2802221321</v>
      </c>
      <c r="E116" s="11">
        <v>86239035.088700518</v>
      </c>
      <c r="F116" s="11">
        <v>4885911.4339841744</v>
      </c>
      <c r="G116" s="11">
        <v>7560812.7234578459</v>
      </c>
      <c r="H116" s="11">
        <v>78828137.341593698</v>
      </c>
      <c r="I116" s="11">
        <v>139144619.68187699</v>
      </c>
      <c r="J116" s="11">
        <v>56008852.268386267</v>
      </c>
      <c r="K116" s="11">
        <v>60499983.731768623</v>
      </c>
      <c r="L116" s="11">
        <v>51821550.202732041</v>
      </c>
      <c r="M116" s="11">
        <v>38483226.553861827</v>
      </c>
      <c r="N116" s="11">
        <v>19636554.401831839</v>
      </c>
      <c r="O116" s="11">
        <v>101577080.25625619</v>
      </c>
      <c r="P116" s="11">
        <v>87119593.530875966</v>
      </c>
      <c r="Q116" s="11">
        <v>53269442.096380413</v>
      </c>
      <c r="R116" s="11">
        <v>75123243.37979725</v>
      </c>
      <c r="S116" s="11">
        <v>134238467.6910719</v>
      </c>
      <c r="T116" s="11">
        <v>26268043.271895621</v>
      </c>
      <c r="U116" s="11">
        <v>29259551.25575627</v>
      </c>
    </row>
    <row r="117" spans="1:21" x14ac:dyDescent="0.35">
      <c r="A117" s="14" t="s">
        <v>527</v>
      </c>
      <c r="B117" s="11">
        <v>1071657200.752122</v>
      </c>
      <c r="C117" s="11">
        <v>13716216.55555271</v>
      </c>
      <c r="D117" s="11">
        <v>1938306.2217350111</v>
      </c>
      <c r="E117" s="11">
        <v>87458873.635087952</v>
      </c>
      <c r="F117" s="11">
        <v>4885369.7509521199</v>
      </c>
      <c r="G117" s="11">
        <v>7472350.9575463664</v>
      </c>
      <c r="H117" s="11">
        <v>76694173.337381795</v>
      </c>
      <c r="I117" s="11">
        <v>142777369.9068794</v>
      </c>
      <c r="J117" s="11">
        <v>56363417.078176007</v>
      </c>
      <c r="K117" s="11">
        <v>60949145.696431927</v>
      </c>
      <c r="L117" s="11">
        <v>52635734.905581191</v>
      </c>
      <c r="M117" s="11">
        <v>38954505.443780303</v>
      </c>
      <c r="N117" s="11">
        <v>20367140.7034389</v>
      </c>
      <c r="O117" s="11">
        <v>103358122.8344211</v>
      </c>
      <c r="P117" s="11">
        <v>87495251.416927472</v>
      </c>
      <c r="Q117" s="11">
        <v>53737104.560359277</v>
      </c>
      <c r="R117" s="11">
        <v>73857126.857375011</v>
      </c>
      <c r="S117" s="11">
        <v>134973322.10754961</v>
      </c>
      <c r="T117" s="11">
        <v>25591623.81022995</v>
      </c>
      <c r="U117" s="11">
        <v>28432044.972716078</v>
      </c>
    </row>
    <row r="118" spans="1:21" x14ac:dyDescent="0.35">
      <c r="A118" s="14" t="s">
        <v>528</v>
      </c>
      <c r="B118" s="11">
        <v>1084427939.3042901</v>
      </c>
      <c r="C118" s="11">
        <v>13757724.912271271</v>
      </c>
      <c r="D118" s="11">
        <v>2010468.0915591479</v>
      </c>
      <c r="E118" s="11">
        <v>88761415.49470292</v>
      </c>
      <c r="F118" s="11">
        <v>5052179.3887432376</v>
      </c>
      <c r="G118" s="11">
        <v>7597511.9650778817</v>
      </c>
      <c r="H118" s="11">
        <v>77630038.913557574</v>
      </c>
      <c r="I118" s="11">
        <v>145536081.33830771</v>
      </c>
      <c r="J118" s="11">
        <v>56476976.83476948</v>
      </c>
      <c r="K118" s="11">
        <v>61653351.341888368</v>
      </c>
      <c r="L118" s="11">
        <v>54659691.867527962</v>
      </c>
      <c r="M118" s="11">
        <v>38886291.581959046</v>
      </c>
      <c r="N118" s="11">
        <v>20560664.33640144</v>
      </c>
      <c r="O118" s="11">
        <v>104095886.4291544</v>
      </c>
      <c r="P118" s="11">
        <v>86746688.134095103</v>
      </c>
      <c r="Q118" s="11">
        <v>53686779.764176637</v>
      </c>
      <c r="R118" s="11">
        <v>76622604.489789337</v>
      </c>
      <c r="S118" s="11">
        <v>136911020.88170069</v>
      </c>
      <c r="T118" s="11">
        <v>25137051.253366109</v>
      </c>
      <c r="U118" s="11">
        <v>28645512.28524147</v>
      </c>
    </row>
    <row r="119" spans="1:21" x14ac:dyDescent="0.35">
      <c r="A119" s="14" t="s">
        <v>529</v>
      </c>
      <c r="B119" s="11">
        <v>1077175644.2576251</v>
      </c>
      <c r="C119" s="11">
        <v>13981361.644368879</v>
      </c>
      <c r="D119" s="11">
        <v>2103239.59778244</v>
      </c>
      <c r="E119" s="11">
        <v>87963028.375932276</v>
      </c>
      <c r="F119" s="11">
        <v>4838794.2988924831</v>
      </c>
      <c r="G119" s="11">
        <v>7685597.9227360114</v>
      </c>
      <c r="H119" s="11">
        <v>76150071.581502274</v>
      </c>
      <c r="I119" s="11">
        <v>139487768.12202901</v>
      </c>
      <c r="J119" s="11">
        <v>56999788.535395794</v>
      </c>
      <c r="K119" s="11">
        <v>64690890.913004488</v>
      </c>
      <c r="L119" s="11">
        <v>53917974.886506736</v>
      </c>
      <c r="M119" s="11">
        <v>38807652.078118317</v>
      </c>
      <c r="N119" s="11">
        <v>20101256.366665602</v>
      </c>
      <c r="O119" s="11">
        <v>103075820.20583031</v>
      </c>
      <c r="P119" s="11">
        <v>87286605.243473366</v>
      </c>
      <c r="Q119" s="11">
        <v>53450272.896530993</v>
      </c>
      <c r="R119" s="11">
        <v>75423359.430096507</v>
      </c>
      <c r="S119" s="11">
        <v>137501321.73494601</v>
      </c>
      <c r="T119" s="11">
        <v>25366549.88728971</v>
      </c>
      <c r="U119" s="11">
        <v>28344290.536524221</v>
      </c>
    </row>
  </sheetData>
  <hyperlinks>
    <hyperlink ref="A3" location="Table_of_contents!A1" display="Return to table of contents" xr:uid="{00000000-0004-0000-1A00-000000000000}"/>
  </hyperlinks>
  <pageMargins left="0.7" right="0.7" top="0.75" bottom="0.75" header="0.3" footer="0.3"/>
  <tableParts count="1">
    <tablePart r:id="rId1"/>
  </tablePart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U119"/>
  <sheetViews>
    <sheetView workbookViewId="0"/>
  </sheetViews>
  <sheetFormatPr defaultRowHeight="15.5" x14ac:dyDescent="0.35"/>
  <cols>
    <col min="1" max="1" width="28.6328125" style="14" customWidth="1"/>
    <col min="2" max="21" width="30.6328125" style="9" customWidth="1"/>
  </cols>
  <sheetData>
    <row r="1" spans="1:21" ht="21" x14ac:dyDescent="0.5">
      <c r="A1" s="13" t="s">
        <v>539</v>
      </c>
    </row>
    <row r="2" spans="1:21" x14ac:dyDescent="0.35">
      <c r="A2" s="1" t="s">
        <v>13</v>
      </c>
    </row>
    <row r="3" spans="1:21" x14ac:dyDescent="0.35">
      <c r="A3" s="8" t="s">
        <v>158</v>
      </c>
    </row>
    <row r="4" spans="1:21" ht="46.5" x14ac:dyDescent="0.35">
      <c r="A4" s="15" t="s">
        <v>249</v>
      </c>
      <c r="B4" s="10" t="s">
        <v>97</v>
      </c>
      <c r="C4" s="10" t="s">
        <v>100</v>
      </c>
      <c r="D4" s="10" t="s">
        <v>103</v>
      </c>
      <c r="E4" s="10" t="s">
        <v>106</v>
      </c>
      <c r="F4" s="10" t="s">
        <v>109</v>
      </c>
      <c r="G4" s="10" t="s">
        <v>112</v>
      </c>
      <c r="H4" s="10" t="s">
        <v>115</v>
      </c>
      <c r="I4" s="10" t="s">
        <v>118</v>
      </c>
      <c r="J4" s="10" t="s">
        <v>121</v>
      </c>
      <c r="K4" s="10" t="s">
        <v>124</v>
      </c>
      <c r="L4" s="10" t="s">
        <v>127</v>
      </c>
      <c r="M4" s="10" t="s">
        <v>130</v>
      </c>
      <c r="N4" s="10" t="s">
        <v>133</v>
      </c>
      <c r="O4" s="10" t="s">
        <v>136</v>
      </c>
      <c r="P4" s="10" t="s">
        <v>139</v>
      </c>
      <c r="Q4" s="10" t="s">
        <v>142</v>
      </c>
      <c r="R4" s="10" t="s">
        <v>145</v>
      </c>
      <c r="S4" s="10" t="s">
        <v>148</v>
      </c>
      <c r="T4" s="10" t="s">
        <v>151</v>
      </c>
      <c r="U4" s="10" t="s">
        <v>154</v>
      </c>
    </row>
    <row r="5" spans="1:21" ht="31" x14ac:dyDescent="0.35">
      <c r="A5" s="15" t="s">
        <v>95</v>
      </c>
      <c r="B5" s="10" t="s">
        <v>98</v>
      </c>
      <c r="C5" s="10" t="s">
        <v>101</v>
      </c>
      <c r="D5" s="10" t="s">
        <v>104</v>
      </c>
      <c r="E5" s="10" t="s">
        <v>107</v>
      </c>
      <c r="F5" s="10" t="s">
        <v>110</v>
      </c>
      <c r="G5" s="10" t="s">
        <v>113</v>
      </c>
      <c r="H5" s="10" t="s">
        <v>116</v>
      </c>
      <c r="I5" s="10" t="s">
        <v>119</v>
      </c>
      <c r="J5" s="10" t="s">
        <v>122</v>
      </c>
      <c r="K5" s="10" t="s">
        <v>125</v>
      </c>
      <c r="L5" s="10" t="s">
        <v>128</v>
      </c>
      <c r="M5" s="10" t="s">
        <v>131</v>
      </c>
      <c r="N5" s="10" t="s">
        <v>134</v>
      </c>
      <c r="O5" s="10" t="s">
        <v>137</v>
      </c>
      <c r="P5" s="10" t="s">
        <v>140</v>
      </c>
      <c r="Q5" s="10" t="s">
        <v>143</v>
      </c>
      <c r="R5" s="10" t="s">
        <v>146</v>
      </c>
      <c r="S5" s="10" t="s">
        <v>149</v>
      </c>
      <c r="T5" s="10" t="s">
        <v>152</v>
      </c>
      <c r="U5" s="10" t="s">
        <v>155</v>
      </c>
    </row>
    <row r="6" spans="1:21" x14ac:dyDescent="0.35">
      <c r="A6" s="15" t="s">
        <v>96</v>
      </c>
      <c r="B6" s="10" t="s">
        <v>99</v>
      </c>
      <c r="C6" s="10" t="s">
        <v>102</v>
      </c>
      <c r="D6" s="10" t="s">
        <v>105</v>
      </c>
      <c r="E6" s="10" t="s">
        <v>108</v>
      </c>
      <c r="F6" s="10" t="s">
        <v>111</v>
      </c>
      <c r="G6" s="10" t="s">
        <v>114</v>
      </c>
      <c r="H6" s="10" t="s">
        <v>117</v>
      </c>
      <c r="I6" s="10" t="s">
        <v>120</v>
      </c>
      <c r="J6" s="10" t="s">
        <v>123</v>
      </c>
      <c r="K6" s="10" t="s">
        <v>126</v>
      </c>
      <c r="L6" s="10" t="s">
        <v>129</v>
      </c>
      <c r="M6" s="10" t="s">
        <v>132</v>
      </c>
      <c r="N6" s="10" t="s">
        <v>135</v>
      </c>
      <c r="O6" s="10" t="s">
        <v>138</v>
      </c>
      <c r="P6" s="10" t="s">
        <v>141</v>
      </c>
      <c r="Q6" s="10" t="s">
        <v>144</v>
      </c>
      <c r="R6" s="10" t="s">
        <v>147</v>
      </c>
      <c r="S6" s="10" t="s">
        <v>150</v>
      </c>
      <c r="T6" s="10" t="s">
        <v>153</v>
      </c>
      <c r="U6" s="10" t="s">
        <v>156</v>
      </c>
    </row>
    <row r="7" spans="1:21" x14ac:dyDescent="0.35">
      <c r="A7" s="15" t="s">
        <v>163</v>
      </c>
      <c r="B7" s="10" t="s">
        <v>237</v>
      </c>
      <c r="C7" s="10" t="s">
        <v>237</v>
      </c>
      <c r="D7" s="10" t="s">
        <v>237</v>
      </c>
      <c r="E7" s="10" t="s">
        <v>237</v>
      </c>
      <c r="F7" s="10" t="s">
        <v>237</v>
      </c>
      <c r="G7" s="10" t="s">
        <v>237</v>
      </c>
      <c r="H7" s="10" t="s">
        <v>237</v>
      </c>
      <c r="I7" s="10" t="s">
        <v>237</v>
      </c>
      <c r="J7" s="10" t="s">
        <v>237</v>
      </c>
      <c r="K7" s="10" t="s">
        <v>237</v>
      </c>
      <c r="L7" s="10" t="s">
        <v>237</v>
      </c>
      <c r="M7" s="10" t="s">
        <v>237</v>
      </c>
      <c r="N7" s="10" t="s">
        <v>237</v>
      </c>
      <c r="O7" s="10" t="s">
        <v>237</v>
      </c>
      <c r="P7" s="10" t="s">
        <v>237</v>
      </c>
      <c r="Q7" s="10" t="s">
        <v>237</v>
      </c>
      <c r="R7" s="10" t="s">
        <v>237</v>
      </c>
      <c r="S7" s="10" t="s">
        <v>237</v>
      </c>
      <c r="T7" s="10" t="s">
        <v>237</v>
      </c>
      <c r="U7" s="10" t="s">
        <v>237</v>
      </c>
    </row>
    <row r="8" spans="1:21" x14ac:dyDescent="0.35">
      <c r="A8" s="14" t="s">
        <v>418</v>
      </c>
      <c r="B8" s="9">
        <v>73.235571671036411</v>
      </c>
      <c r="C8" s="9">
        <v>35.043365585397943</v>
      </c>
      <c r="D8" s="9">
        <v>369.12467310185252</v>
      </c>
      <c r="E8" s="9">
        <v>39.692101724182088</v>
      </c>
      <c r="F8" s="9">
        <v>122.2834838921419</v>
      </c>
      <c r="G8" s="9">
        <v>151.81398045496729</v>
      </c>
      <c r="H8" s="9">
        <v>95.68803414556335</v>
      </c>
      <c r="I8" s="9">
        <v>83.395744105176661</v>
      </c>
      <c r="J8" s="9">
        <v>89.272894898836881</v>
      </c>
      <c r="K8" s="9">
        <v>112.1573000858676</v>
      </c>
      <c r="L8" s="9">
        <v>11.66707317631672</v>
      </c>
      <c r="M8" s="9">
        <v>72.159290528301966</v>
      </c>
      <c r="N8" s="9">
        <v>114.3268051442535</v>
      </c>
      <c r="O8" s="9">
        <v>81.425914229664173</v>
      </c>
      <c r="P8" s="9">
        <v>93.524725334119779</v>
      </c>
      <c r="Q8" s="9">
        <v>80.131432797398915</v>
      </c>
      <c r="R8" s="9">
        <v>129.51004782026439</v>
      </c>
      <c r="S8" s="9">
        <v>115.68332351810589</v>
      </c>
      <c r="T8" s="9">
        <v>141.8182178994889</v>
      </c>
      <c r="U8" s="9">
        <v>122.82657622833339</v>
      </c>
    </row>
    <row r="9" spans="1:21" x14ac:dyDescent="0.35">
      <c r="A9" s="14" t="s">
        <v>419</v>
      </c>
      <c r="B9" s="9">
        <v>73.798234959883274</v>
      </c>
      <c r="C9" s="9">
        <v>36.421856540915861</v>
      </c>
      <c r="D9" s="9">
        <v>363.56059924647877</v>
      </c>
      <c r="E9" s="9">
        <v>38.933765428645458</v>
      </c>
      <c r="F9" s="9">
        <v>124.96770129294821</v>
      </c>
      <c r="G9" s="9">
        <v>163.66595146497019</v>
      </c>
      <c r="H9" s="9">
        <v>100.9964708732323</v>
      </c>
      <c r="I9" s="9">
        <v>83.936056072136338</v>
      </c>
      <c r="J9" s="9">
        <v>91.610085472239362</v>
      </c>
      <c r="K9" s="9">
        <v>115.6271657257704</v>
      </c>
      <c r="L9" s="9">
        <v>12.036153981069811</v>
      </c>
      <c r="M9" s="9">
        <v>71.571964023088057</v>
      </c>
      <c r="N9" s="9">
        <v>111.7527665133991</v>
      </c>
      <c r="O9" s="9">
        <v>82.224422739663353</v>
      </c>
      <c r="P9" s="9">
        <v>93.98946808287721</v>
      </c>
      <c r="Q9" s="9">
        <v>82.359391862775894</v>
      </c>
      <c r="R9" s="9">
        <v>128.8014963797846</v>
      </c>
      <c r="S9" s="9">
        <v>117.9574100925535</v>
      </c>
      <c r="T9" s="9">
        <v>139.0400978002404</v>
      </c>
      <c r="U9" s="9">
        <v>119.8158922417938</v>
      </c>
    </row>
    <row r="10" spans="1:21" x14ac:dyDescent="0.35">
      <c r="A10" s="14" t="s">
        <v>420</v>
      </c>
      <c r="B10" s="9">
        <v>74.412902604816594</v>
      </c>
      <c r="C10" s="9">
        <v>36.164412671206463</v>
      </c>
      <c r="D10" s="9">
        <v>376.1982230272377</v>
      </c>
      <c r="E10" s="9">
        <v>39.904740829984611</v>
      </c>
      <c r="F10" s="9">
        <v>123.1413159217939</v>
      </c>
      <c r="G10" s="9">
        <v>169.27208747770061</v>
      </c>
      <c r="H10" s="9">
        <v>99.959467942175678</v>
      </c>
      <c r="I10" s="9">
        <v>83.694709887238588</v>
      </c>
      <c r="J10" s="9">
        <v>95.090112753734729</v>
      </c>
      <c r="K10" s="9">
        <v>113.72193965684011</v>
      </c>
      <c r="L10" s="9">
        <v>12.388645933610359</v>
      </c>
      <c r="M10" s="9">
        <v>71.901433412992731</v>
      </c>
      <c r="N10" s="9">
        <v>108.7535709936712</v>
      </c>
      <c r="O10" s="9">
        <v>83.092235383893041</v>
      </c>
      <c r="P10" s="9">
        <v>95.543318684209169</v>
      </c>
      <c r="Q10" s="9">
        <v>81.561894150781796</v>
      </c>
      <c r="R10" s="9">
        <v>133.19459780184809</v>
      </c>
      <c r="S10" s="9">
        <v>120.1167580575752</v>
      </c>
      <c r="T10" s="9">
        <v>125.55266792041969</v>
      </c>
      <c r="U10" s="9">
        <v>118.0596338466481</v>
      </c>
    </row>
    <row r="11" spans="1:21" x14ac:dyDescent="0.35">
      <c r="A11" s="14" t="s">
        <v>421</v>
      </c>
      <c r="B11" s="9">
        <v>75.661117098046191</v>
      </c>
      <c r="C11" s="9">
        <v>38.297828790977633</v>
      </c>
      <c r="D11" s="9">
        <v>373.11424327547451</v>
      </c>
      <c r="E11" s="9">
        <v>42.006174573027813</v>
      </c>
      <c r="F11" s="9">
        <v>131.73525063229539</v>
      </c>
      <c r="G11" s="9">
        <v>164.63199608530519</v>
      </c>
      <c r="H11" s="9">
        <v>100.48229115928601</v>
      </c>
      <c r="I11" s="9">
        <v>82.763550468784075</v>
      </c>
      <c r="J11" s="9">
        <v>101.8975965067408</v>
      </c>
      <c r="K11" s="9">
        <v>116.1875246021078</v>
      </c>
      <c r="L11" s="9">
        <v>13.534503219150681</v>
      </c>
      <c r="M11" s="9">
        <v>68.729305576321892</v>
      </c>
      <c r="N11" s="9">
        <v>106.1868097712663</v>
      </c>
      <c r="O11" s="9">
        <v>84.00274399793679</v>
      </c>
      <c r="P11" s="9">
        <v>93.31551923128184</v>
      </c>
      <c r="Q11" s="9">
        <v>82.703943371152562</v>
      </c>
      <c r="R11" s="9">
        <v>133.66359096743949</v>
      </c>
      <c r="S11" s="9">
        <v>120.83012151644149</v>
      </c>
      <c r="T11" s="9">
        <v>132.98855037387361</v>
      </c>
      <c r="U11" s="9">
        <v>122.977053587188</v>
      </c>
    </row>
    <row r="12" spans="1:21" x14ac:dyDescent="0.35">
      <c r="A12" s="14" t="s">
        <v>422</v>
      </c>
      <c r="B12" s="9">
        <v>75.866387858551505</v>
      </c>
      <c r="C12" s="9">
        <v>40.862182653155124</v>
      </c>
      <c r="D12" s="9">
        <v>373.26919539284302</v>
      </c>
      <c r="E12" s="9">
        <v>40.846021054017477</v>
      </c>
      <c r="F12" s="9">
        <v>124.2452211538474</v>
      </c>
      <c r="G12" s="9">
        <v>178.0266198656449</v>
      </c>
      <c r="H12" s="9">
        <v>101.35091121701559</v>
      </c>
      <c r="I12" s="9">
        <v>81.623256163186326</v>
      </c>
      <c r="J12" s="9">
        <v>100.8462905147307</v>
      </c>
      <c r="K12" s="9">
        <v>116.17268344361931</v>
      </c>
      <c r="L12" s="9">
        <v>13.76107587128701</v>
      </c>
      <c r="M12" s="9">
        <v>79.467885360837613</v>
      </c>
      <c r="N12" s="9">
        <v>106.00649042426831</v>
      </c>
      <c r="O12" s="9">
        <v>82.218595669507806</v>
      </c>
      <c r="P12" s="9">
        <v>90.051366820932657</v>
      </c>
      <c r="Q12" s="9">
        <v>82.418632489242754</v>
      </c>
      <c r="R12" s="9">
        <v>133.94256672210031</v>
      </c>
      <c r="S12" s="9">
        <v>120.76679063571591</v>
      </c>
      <c r="T12" s="9">
        <v>118.3632896757596</v>
      </c>
      <c r="U12" s="9">
        <v>119.56287759939769</v>
      </c>
    </row>
    <row r="13" spans="1:21" x14ac:dyDescent="0.35">
      <c r="A13" s="14" t="s">
        <v>423</v>
      </c>
      <c r="B13" s="9">
        <v>76.340062751924975</v>
      </c>
      <c r="C13" s="9">
        <v>43.850054634265867</v>
      </c>
      <c r="D13" s="9">
        <v>352.77219541986199</v>
      </c>
      <c r="E13" s="9">
        <v>41.634765709309526</v>
      </c>
      <c r="F13" s="9">
        <v>128.2606710503097</v>
      </c>
      <c r="G13" s="9">
        <v>172.04571633969991</v>
      </c>
      <c r="H13" s="9">
        <v>100.2162991100529</v>
      </c>
      <c r="I13" s="9">
        <v>80.54269277299413</v>
      </c>
      <c r="J13" s="9">
        <v>99.816768409698014</v>
      </c>
      <c r="K13" s="9">
        <v>114.6564524308347</v>
      </c>
      <c r="L13" s="9">
        <v>14.956297961548429</v>
      </c>
      <c r="M13" s="9">
        <v>74.707935665320875</v>
      </c>
      <c r="N13" s="9">
        <v>104.9066198578052</v>
      </c>
      <c r="O13" s="9">
        <v>85.418844095838793</v>
      </c>
      <c r="P13" s="9">
        <v>91.677088867178924</v>
      </c>
      <c r="Q13" s="9">
        <v>83.492333516909369</v>
      </c>
      <c r="R13" s="9">
        <v>136.01779753836249</v>
      </c>
      <c r="S13" s="9">
        <v>121.287910478906</v>
      </c>
      <c r="T13" s="9">
        <v>120.71070271459961</v>
      </c>
      <c r="U13" s="9">
        <v>119.81021293265211</v>
      </c>
    </row>
    <row r="14" spans="1:21" x14ac:dyDescent="0.35">
      <c r="A14" s="14" t="s">
        <v>424</v>
      </c>
      <c r="B14" s="9">
        <v>76.299766285247955</v>
      </c>
      <c r="C14" s="9">
        <v>46.768896181199153</v>
      </c>
      <c r="D14" s="9">
        <v>318.01889666361302</v>
      </c>
      <c r="E14" s="9">
        <v>41.834672337255071</v>
      </c>
      <c r="F14" s="9">
        <v>142.59215747793101</v>
      </c>
      <c r="G14" s="9">
        <v>165.17775793187121</v>
      </c>
      <c r="H14" s="9">
        <v>101.7562409279397</v>
      </c>
      <c r="I14" s="9">
        <v>79.408635151906125</v>
      </c>
      <c r="J14" s="9">
        <v>99.397227947655637</v>
      </c>
      <c r="K14" s="9">
        <v>115.7152134871946</v>
      </c>
      <c r="L14" s="9">
        <v>15.743616994892481</v>
      </c>
      <c r="M14" s="9">
        <v>71.233797511064807</v>
      </c>
      <c r="N14" s="9">
        <v>100.9626142550598</v>
      </c>
      <c r="O14" s="9">
        <v>85.819177595796106</v>
      </c>
      <c r="P14" s="9">
        <v>89.790409004423992</v>
      </c>
      <c r="Q14" s="9">
        <v>83.589132653598313</v>
      </c>
      <c r="R14" s="9">
        <v>134.92829277021281</v>
      </c>
      <c r="S14" s="9">
        <v>120.6621523590055</v>
      </c>
      <c r="T14" s="9">
        <v>133.25925081660259</v>
      </c>
      <c r="U14" s="9">
        <v>122.0085110846222</v>
      </c>
    </row>
    <row r="15" spans="1:21" x14ac:dyDescent="0.35">
      <c r="A15" s="14" t="s">
        <v>425</v>
      </c>
      <c r="B15" s="9">
        <v>77.204465929675393</v>
      </c>
      <c r="C15" s="9">
        <v>50.224246892107807</v>
      </c>
      <c r="D15" s="9">
        <v>308.88772222668018</v>
      </c>
      <c r="E15" s="9">
        <v>43.764748415247958</v>
      </c>
      <c r="F15" s="9">
        <v>159.90134712096369</v>
      </c>
      <c r="G15" s="9">
        <v>162.1094824832046</v>
      </c>
      <c r="H15" s="9">
        <v>103.2028432749609</v>
      </c>
      <c r="I15" s="9">
        <v>79.495245792418771</v>
      </c>
      <c r="J15" s="9">
        <v>100.2270068256036</v>
      </c>
      <c r="K15" s="9">
        <v>118.8766673459718</v>
      </c>
      <c r="L15" s="9">
        <v>16.873086968470719</v>
      </c>
      <c r="M15" s="9">
        <v>66.39859450073898</v>
      </c>
      <c r="N15" s="9">
        <v>96.706737121499728</v>
      </c>
      <c r="O15" s="9">
        <v>87.469536622098843</v>
      </c>
      <c r="P15" s="9">
        <v>92.735463020235571</v>
      </c>
      <c r="Q15" s="9">
        <v>82.899313933680304</v>
      </c>
      <c r="R15" s="9">
        <v>132.4412431976277</v>
      </c>
      <c r="S15" s="9">
        <v>120.4177405335308</v>
      </c>
      <c r="T15" s="9">
        <v>127.9664337968419</v>
      </c>
      <c r="U15" s="9">
        <v>122.53203659357941</v>
      </c>
    </row>
    <row r="16" spans="1:21" x14ac:dyDescent="0.35">
      <c r="A16" s="14" t="s">
        <v>426</v>
      </c>
      <c r="B16" s="9">
        <v>77.29851374199103</v>
      </c>
      <c r="C16" s="9">
        <v>53.925380241571688</v>
      </c>
      <c r="D16" s="9">
        <v>322.0756678819626</v>
      </c>
      <c r="E16" s="9">
        <v>44.477486524789413</v>
      </c>
      <c r="F16" s="9">
        <v>185.66484990013811</v>
      </c>
      <c r="G16" s="9">
        <v>159.79292037515791</v>
      </c>
      <c r="H16" s="9">
        <v>105.861564691935</v>
      </c>
      <c r="I16" s="9">
        <v>78.194595345255465</v>
      </c>
      <c r="J16" s="9">
        <v>103.51209462633</v>
      </c>
      <c r="K16" s="9">
        <v>119.2446565845194</v>
      </c>
      <c r="L16" s="9">
        <v>16.909569807818041</v>
      </c>
      <c r="M16" s="9">
        <v>68.656511548140415</v>
      </c>
      <c r="N16" s="9">
        <v>97.799157402225774</v>
      </c>
      <c r="O16" s="9">
        <v>86.43833914228523</v>
      </c>
      <c r="P16" s="9">
        <v>88.304288804821624</v>
      </c>
      <c r="Q16" s="9">
        <v>81.723163780392454</v>
      </c>
      <c r="R16" s="9">
        <v>128.70764890186939</v>
      </c>
      <c r="S16" s="9">
        <v>118.9566934489374</v>
      </c>
      <c r="T16" s="9">
        <v>122.9741592245076</v>
      </c>
      <c r="U16" s="9">
        <v>115.2305380728519</v>
      </c>
    </row>
    <row r="17" spans="1:21" x14ac:dyDescent="0.35">
      <c r="A17" s="14" t="s">
        <v>427</v>
      </c>
      <c r="B17" s="9">
        <v>77.51058599344654</v>
      </c>
      <c r="C17" s="9">
        <v>55.690789505105151</v>
      </c>
      <c r="D17" s="9">
        <v>324.32161061819318</v>
      </c>
      <c r="E17" s="9">
        <v>45.812829999525029</v>
      </c>
      <c r="F17" s="9">
        <v>194.78583203284151</v>
      </c>
      <c r="G17" s="9">
        <v>162.7804846331905</v>
      </c>
      <c r="H17" s="9">
        <v>106.57745767859571</v>
      </c>
      <c r="I17" s="9">
        <v>76.397255527302178</v>
      </c>
      <c r="J17" s="9">
        <v>104.0291589812371</v>
      </c>
      <c r="K17" s="9">
        <v>117.23147900884651</v>
      </c>
      <c r="L17" s="9">
        <v>17.199306098498699</v>
      </c>
      <c r="M17" s="9">
        <v>69.820249735114601</v>
      </c>
      <c r="N17" s="9">
        <v>92.655717273445561</v>
      </c>
      <c r="O17" s="9">
        <v>84.002507188061045</v>
      </c>
      <c r="P17" s="9">
        <v>87.379387063993306</v>
      </c>
      <c r="Q17" s="9">
        <v>80.375676307325563</v>
      </c>
      <c r="R17" s="9">
        <v>131.13589163512401</v>
      </c>
      <c r="S17" s="9">
        <v>118.0339653189162</v>
      </c>
      <c r="T17" s="9">
        <v>123.1298144844239</v>
      </c>
      <c r="U17" s="9">
        <v>118.8327778861516</v>
      </c>
    </row>
    <row r="18" spans="1:21" x14ac:dyDescent="0.35">
      <c r="A18" s="14" t="s">
        <v>428</v>
      </c>
      <c r="B18" s="9">
        <v>78.350867819113219</v>
      </c>
      <c r="C18" s="9">
        <v>58.209217690167371</v>
      </c>
      <c r="D18" s="9">
        <v>315.7672677066364</v>
      </c>
      <c r="E18" s="9">
        <v>46.91713385487224</v>
      </c>
      <c r="F18" s="9">
        <v>198.18143017280269</v>
      </c>
      <c r="G18" s="9">
        <v>166.19325487961089</v>
      </c>
      <c r="H18" s="9">
        <v>108.5650543930271</v>
      </c>
      <c r="I18" s="9">
        <v>77.429071245806242</v>
      </c>
      <c r="J18" s="9">
        <v>102.82091322941341</v>
      </c>
      <c r="K18" s="9">
        <v>118.52910455482539</v>
      </c>
      <c r="L18" s="9">
        <v>18.63186015944477</v>
      </c>
      <c r="M18" s="9">
        <v>69.479040983549396</v>
      </c>
      <c r="N18" s="9">
        <v>90.355377859813288</v>
      </c>
      <c r="O18" s="9">
        <v>85.248230768571602</v>
      </c>
      <c r="P18" s="9">
        <v>87.0929360295778</v>
      </c>
      <c r="Q18" s="9">
        <v>80.019781965564036</v>
      </c>
      <c r="R18" s="9">
        <v>130.3091394402328</v>
      </c>
      <c r="S18" s="9">
        <v>117.47751774320589</v>
      </c>
      <c r="T18" s="9">
        <v>116.7609095255881</v>
      </c>
      <c r="U18" s="9">
        <v>111.136617391939</v>
      </c>
    </row>
    <row r="19" spans="1:21" x14ac:dyDescent="0.35">
      <c r="A19" s="14" t="s">
        <v>429</v>
      </c>
      <c r="B19" s="9">
        <v>79.457497570332421</v>
      </c>
      <c r="C19" s="9">
        <v>60.183370273026107</v>
      </c>
      <c r="D19" s="9">
        <v>328.81875851574182</v>
      </c>
      <c r="E19" s="9">
        <v>47.72752172520471</v>
      </c>
      <c r="F19" s="9">
        <v>197.99862337468889</v>
      </c>
      <c r="G19" s="9">
        <v>167.60361612422659</v>
      </c>
      <c r="H19" s="9">
        <v>107.62616368499771</v>
      </c>
      <c r="I19" s="9">
        <v>80.64176388402899</v>
      </c>
      <c r="J19" s="9">
        <v>99.452109325748822</v>
      </c>
      <c r="K19" s="9">
        <v>120.2857572179489</v>
      </c>
      <c r="L19" s="9">
        <v>19.382531866373871</v>
      </c>
      <c r="M19" s="9">
        <v>73.528958745942447</v>
      </c>
      <c r="N19" s="9">
        <v>89.350982707214627</v>
      </c>
      <c r="O19" s="9">
        <v>88.526600464470761</v>
      </c>
      <c r="P19" s="9">
        <v>87.347234898128988</v>
      </c>
      <c r="Q19" s="9">
        <v>78.913517612793029</v>
      </c>
      <c r="R19" s="9">
        <v>129.99789227406171</v>
      </c>
      <c r="S19" s="9">
        <v>117.9125757362408</v>
      </c>
      <c r="T19" s="9">
        <v>118.4409667370024</v>
      </c>
      <c r="U19" s="9">
        <v>105.32208960727991</v>
      </c>
    </row>
    <row r="20" spans="1:21" x14ac:dyDescent="0.35">
      <c r="A20" s="14" t="s">
        <v>430</v>
      </c>
      <c r="B20" s="9">
        <v>81.663475999012348</v>
      </c>
      <c r="C20" s="9">
        <v>64.554251629328618</v>
      </c>
      <c r="D20" s="9">
        <v>323.10925448533192</v>
      </c>
      <c r="E20" s="9">
        <v>48.634357492428528</v>
      </c>
      <c r="F20" s="9">
        <v>174.08195950792589</v>
      </c>
      <c r="G20" s="9">
        <v>165.32161067888191</v>
      </c>
      <c r="H20" s="9">
        <v>111.2431526472424</v>
      </c>
      <c r="I20" s="9">
        <v>85.67983639729762</v>
      </c>
      <c r="J20" s="9">
        <v>105.6404955530375</v>
      </c>
      <c r="K20" s="9">
        <v>123.7557115241986</v>
      </c>
      <c r="L20" s="9">
        <v>21.173129700240981</v>
      </c>
      <c r="M20" s="9">
        <v>76.247818484233846</v>
      </c>
      <c r="N20" s="9">
        <v>88.838080224410973</v>
      </c>
      <c r="O20" s="9">
        <v>85.924582015766973</v>
      </c>
      <c r="P20" s="9">
        <v>84.317918017185534</v>
      </c>
      <c r="Q20" s="9">
        <v>80.466885287478306</v>
      </c>
      <c r="R20" s="9">
        <v>129.85878665013249</v>
      </c>
      <c r="S20" s="9">
        <v>120.63638688238601</v>
      </c>
      <c r="T20" s="9">
        <v>123.9868392296476</v>
      </c>
      <c r="U20" s="9">
        <v>115.6196423074754</v>
      </c>
    </row>
    <row r="21" spans="1:21" x14ac:dyDescent="0.35">
      <c r="A21" s="14" t="s">
        <v>431</v>
      </c>
      <c r="B21" s="9">
        <v>81.486120385435697</v>
      </c>
      <c r="C21" s="9">
        <v>66.669117191909748</v>
      </c>
      <c r="D21" s="9">
        <v>304.68441753864522</v>
      </c>
      <c r="E21" s="9">
        <v>49.416384759562007</v>
      </c>
      <c r="F21" s="9">
        <v>160.63274011775971</v>
      </c>
      <c r="G21" s="9">
        <v>162.6847254747853</v>
      </c>
      <c r="H21" s="9">
        <v>104.6040341970009</v>
      </c>
      <c r="I21" s="9">
        <v>86.479923713776444</v>
      </c>
      <c r="J21" s="9">
        <v>103.18468697300909</v>
      </c>
      <c r="K21" s="9">
        <v>118.5502940448157</v>
      </c>
      <c r="L21" s="9">
        <v>23.07026546819889</v>
      </c>
      <c r="M21" s="9">
        <v>74.132131969551438</v>
      </c>
      <c r="N21" s="9">
        <v>87.704114069261763</v>
      </c>
      <c r="O21" s="9">
        <v>89.608915675967637</v>
      </c>
      <c r="P21" s="9">
        <v>84.682492165177834</v>
      </c>
      <c r="Q21" s="9">
        <v>79.099505971763008</v>
      </c>
      <c r="R21" s="9">
        <v>126.7259775059899</v>
      </c>
      <c r="S21" s="9">
        <v>120.1439162699558</v>
      </c>
      <c r="T21" s="9">
        <v>115.3505132730868</v>
      </c>
      <c r="U21" s="9">
        <v>112.982532493332</v>
      </c>
    </row>
    <row r="22" spans="1:21" x14ac:dyDescent="0.35">
      <c r="A22" s="14" t="s">
        <v>432</v>
      </c>
      <c r="B22" s="9">
        <v>82.016973038385672</v>
      </c>
      <c r="C22" s="9">
        <v>68.770990080059008</v>
      </c>
      <c r="D22" s="9">
        <v>281.54963009049129</v>
      </c>
      <c r="E22" s="9">
        <v>50.753136959607843</v>
      </c>
      <c r="F22" s="9">
        <v>156.1558013636226</v>
      </c>
      <c r="G22" s="9">
        <v>162.01788017684879</v>
      </c>
      <c r="H22" s="9">
        <v>102.1979355568656</v>
      </c>
      <c r="I22" s="9">
        <v>86.022724888944779</v>
      </c>
      <c r="J22" s="9">
        <v>107.2075444586672</v>
      </c>
      <c r="K22" s="9">
        <v>116.56366871383349</v>
      </c>
      <c r="L22" s="9">
        <v>24.04785150457333</v>
      </c>
      <c r="M22" s="9">
        <v>74.164105891952573</v>
      </c>
      <c r="N22" s="9">
        <v>87.484830664105615</v>
      </c>
      <c r="O22" s="9">
        <v>88.782957966171665</v>
      </c>
      <c r="P22" s="9">
        <v>85.25270089100492</v>
      </c>
      <c r="Q22" s="9">
        <v>80.42742868596649</v>
      </c>
      <c r="R22" s="9">
        <v>126.56163618534841</v>
      </c>
      <c r="S22" s="9">
        <v>118.71677967008139</v>
      </c>
      <c r="T22" s="9">
        <v>120.17562423272059</v>
      </c>
      <c r="U22" s="9">
        <v>111.9560830194564</v>
      </c>
    </row>
    <row r="23" spans="1:21" x14ac:dyDescent="0.35">
      <c r="A23" s="14" t="s">
        <v>433</v>
      </c>
      <c r="B23" s="9">
        <v>82.00468689828439</v>
      </c>
      <c r="C23" s="9">
        <v>67.974762438910417</v>
      </c>
      <c r="D23" s="9">
        <v>288.72596105640127</v>
      </c>
      <c r="E23" s="9">
        <v>52.679531581336917</v>
      </c>
      <c r="F23" s="9">
        <v>167.34318698240489</v>
      </c>
      <c r="G23" s="9">
        <v>163.9605893586828</v>
      </c>
      <c r="H23" s="9">
        <v>104.7380350442651</v>
      </c>
      <c r="I23" s="9">
        <v>84.090700002289978</v>
      </c>
      <c r="J23" s="9">
        <v>103.22674544234999</v>
      </c>
      <c r="K23" s="9">
        <v>112.48141736872709</v>
      </c>
      <c r="L23" s="9">
        <v>23.66853635276544</v>
      </c>
      <c r="M23" s="9">
        <v>73.061980178168369</v>
      </c>
      <c r="N23" s="9">
        <v>85.163638776430474</v>
      </c>
      <c r="O23" s="9">
        <v>87.029850516980176</v>
      </c>
      <c r="P23" s="9">
        <v>85.61900460662325</v>
      </c>
      <c r="Q23" s="9">
        <v>80.949451679600898</v>
      </c>
      <c r="R23" s="9">
        <v>128.32984096273361</v>
      </c>
      <c r="S23" s="9">
        <v>122.0346903734912</v>
      </c>
      <c r="T23" s="9">
        <v>117.37423113860081</v>
      </c>
      <c r="U23" s="9">
        <v>105.8186102631286</v>
      </c>
    </row>
    <row r="24" spans="1:21" x14ac:dyDescent="0.35">
      <c r="A24" s="14" t="s">
        <v>434</v>
      </c>
      <c r="B24" s="9">
        <v>83.020238476221706</v>
      </c>
      <c r="C24" s="9">
        <v>72.945858888037264</v>
      </c>
      <c r="D24" s="9">
        <v>277.7153467635523</v>
      </c>
      <c r="E24" s="9">
        <v>53.582593779388333</v>
      </c>
      <c r="F24" s="9">
        <v>190.28500252890711</v>
      </c>
      <c r="G24" s="9">
        <v>162.10181087693221</v>
      </c>
      <c r="H24" s="9">
        <v>105.2867649553195</v>
      </c>
      <c r="I24" s="9">
        <v>84.204819842004611</v>
      </c>
      <c r="J24" s="9">
        <v>99.856748796860515</v>
      </c>
      <c r="K24" s="9">
        <v>113.9046894879565</v>
      </c>
      <c r="L24" s="9">
        <v>24.620279984306631</v>
      </c>
      <c r="M24" s="9">
        <v>73.331283940421088</v>
      </c>
      <c r="N24" s="9">
        <v>82.959149969097595</v>
      </c>
      <c r="O24" s="9">
        <v>87.207807425287371</v>
      </c>
      <c r="P24" s="9">
        <v>86.529621058057188</v>
      </c>
      <c r="Q24" s="9">
        <v>81.795199238598144</v>
      </c>
      <c r="R24" s="9">
        <v>134.02546367154761</v>
      </c>
      <c r="S24" s="9">
        <v>126.3342814800433</v>
      </c>
      <c r="T24" s="9">
        <v>115.1644846836228</v>
      </c>
      <c r="U24" s="9">
        <v>105.9580741069567</v>
      </c>
    </row>
    <row r="25" spans="1:21" x14ac:dyDescent="0.35">
      <c r="A25" s="14" t="s">
        <v>435</v>
      </c>
      <c r="B25" s="9">
        <v>82.764953826299674</v>
      </c>
      <c r="C25" s="9">
        <v>73.795676377968363</v>
      </c>
      <c r="D25" s="9">
        <v>276.85186303393181</v>
      </c>
      <c r="E25" s="9">
        <v>54.097309439984983</v>
      </c>
      <c r="F25" s="9">
        <v>210.5248369021312</v>
      </c>
      <c r="G25" s="9">
        <v>164.6550498361851</v>
      </c>
      <c r="H25" s="9">
        <v>105.16503703597429</v>
      </c>
      <c r="I25" s="9">
        <v>83.00668476277572</v>
      </c>
      <c r="J25" s="9">
        <v>101.66708696358511</v>
      </c>
      <c r="K25" s="9">
        <v>117.4114464246169</v>
      </c>
      <c r="L25" s="9">
        <v>24.26152967906102</v>
      </c>
      <c r="M25" s="9">
        <v>70.546931091920527</v>
      </c>
      <c r="N25" s="9">
        <v>80.860477049438657</v>
      </c>
      <c r="O25" s="9">
        <v>86.966324653315951</v>
      </c>
      <c r="P25" s="9">
        <v>86.66844534588661</v>
      </c>
      <c r="Q25" s="9">
        <v>82.953816384080554</v>
      </c>
      <c r="R25" s="9">
        <v>123.91450481756929</v>
      </c>
      <c r="S25" s="9">
        <v>128.40618465099101</v>
      </c>
      <c r="T25" s="9">
        <v>118.1212414537881</v>
      </c>
      <c r="U25" s="9">
        <v>106.62267209112611</v>
      </c>
    </row>
    <row r="26" spans="1:21" x14ac:dyDescent="0.35">
      <c r="A26" s="14" t="s">
        <v>436</v>
      </c>
      <c r="B26" s="9">
        <v>83.280797820282046</v>
      </c>
      <c r="C26" s="9">
        <v>75.612279258278363</v>
      </c>
      <c r="D26" s="9">
        <v>287.62505115066648</v>
      </c>
      <c r="E26" s="9">
        <v>55.528186592277947</v>
      </c>
      <c r="F26" s="9">
        <v>224.69583837447649</v>
      </c>
      <c r="G26" s="9">
        <v>160.97474903247169</v>
      </c>
      <c r="H26" s="9">
        <v>103.38099667094031</v>
      </c>
      <c r="I26" s="9">
        <v>82.755129514507715</v>
      </c>
      <c r="J26" s="9">
        <v>100.85722269769281</v>
      </c>
      <c r="K26" s="9">
        <v>115.8907966523461</v>
      </c>
      <c r="L26" s="9">
        <v>24.547243509126329</v>
      </c>
      <c r="M26" s="9">
        <v>71.566358209032018</v>
      </c>
      <c r="N26" s="9">
        <v>83.219322576150674</v>
      </c>
      <c r="O26" s="9">
        <v>89.794771389728552</v>
      </c>
      <c r="P26" s="9">
        <v>86.448384823390015</v>
      </c>
      <c r="Q26" s="9">
        <v>83.183435939534419</v>
      </c>
      <c r="R26" s="9">
        <v>125.71998985549141</v>
      </c>
      <c r="S26" s="9">
        <v>129.50655852837099</v>
      </c>
      <c r="T26" s="9">
        <v>112.6206018962968</v>
      </c>
      <c r="U26" s="9">
        <v>103.5329303987927</v>
      </c>
    </row>
    <row r="27" spans="1:21" x14ac:dyDescent="0.35">
      <c r="A27" s="14" t="s">
        <v>437</v>
      </c>
      <c r="B27" s="9">
        <v>83.572362207494251</v>
      </c>
      <c r="C27" s="9">
        <v>75.622358941331896</v>
      </c>
      <c r="D27" s="9">
        <v>286.86154881675321</v>
      </c>
      <c r="E27" s="9">
        <v>56.000413105357758</v>
      </c>
      <c r="F27" s="9">
        <v>220.17573566561839</v>
      </c>
      <c r="G27" s="9">
        <v>157.19562636638821</v>
      </c>
      <c r="H27" s="9">
        <v>103.10983678234069</v>
      </c>
      <c r="I27" s="9">
        <v>84.761863945931523</v>
      </c>
      <c r="J27" s="9">
        <v>99.244080822843614</v>
      </c>
      <c r="K27" s="9">
        <v>116.8463547783639</v>
      </c>
      <c r="L27" s="9">
        <v>25.194998228225739</v>
      </c>
      <c r="M27" s="9">
        <v>71.693770368380626</v>
      </c>
      <c r="N27" s="9">
        <v>83.374177204913337</v>
      </c>
      <c r="O27" s="9">
        <v>90.034375504123517</v>
      </c>
      <c r="P27" s="9">
        <v>84.150721416157538</v>
      </c>
      <c r="Q27" s="9">
        <v>83.102826614411612</v>
      </c>
      <c r="R27" s="9">
        <v>124.8632744145457</v>
      </c>
      <c r="S27" s="9">
        <v>128.19372406090369</v>
      </c>
      <c r="T27" s="9">
        <v>115.1500193429729</v>
      </c>
      <c r="U27" s="9">
        <v>105.6675592805519</v>
      </c>
    </row>
    <row r="28" spans="1:21" x14ac:dyDescent="0.35">
      <c r="A28" s="14" t="s">
        <v>438</v>
      </c>
      <c r="B28" s="9">
        <v>83.932780694207565</v>
      </c>
      <c r="C28" s="9">
        <v>90.041999996449618</v>
      </c>
      <c r="D28" s="9">
        <v>289.92593367280762</v>
      </c>
      <c r="E28" s="9">
        <v>57.712416939163127</v>
      </c>
      <c r="F28" s="9">
        <v>203.2687712943073</v>
      </c>
      <c r="G28" s="9">
        <v>159.38030978394249</v>
      </c>
      <c r="H28" s="9">
        <v>102.576516686986</v>
      </c>
      <c r="I28" s="9">
        <v>84.181101817307933</v>
      </c>
      <c r="J28" s="9">
        <v>95.588345921930809</v>
      </c>
      <c r="K28" s="9">
        <v>115.2653152834541</v>
      </c>
      <c r="L28" s="9">
        <v>26.508610305876239</v>
      </c>
      <c r="M28" s="9">
        <v>74.82077431991965</v>
      </c>
      <c r="N28" s="9">
        <v>83.124000739845187</v>
      </c>
      <c r="O28" s="9">
        <v>90.144975242135615</v>
      </c>
      <c r="P28" s="9">
        <v>84.512761094276271</v>
      </c>
      <c r="Q28" s="9">
        <v>81.198552865068336</v>
      </c>
      <c r="R28" s="9">
        <v>123.1685746861577</v>
      </c>
      <c r="S28" s="9">
        <v>124.0786721082422</v>
      </c>
      <c r="T28" s="9">
        <v>120.49890350152459</v>
      </c>
      <c r="U28" s="9">
        <v>105.2160949985753</v>
      </c>
    </row>
    <row r="29" spans="1:21" x14ac:dyDescent="0.35">
      <c r="A29" s="14" t="s">
        <v>439</v>
      </c>
      <c r="B29" s="9">
        <v>84.835746966627411</v>
      </c>
      <c r="C29" s="9">
        <v>93.526251812254131</v>
      </c>
      <c r="D29" s="9">
        <v>313.84489843848161</v>
      </c>
      <c r="E29" s="9">
        <v>58.200873715262283</v>
      </c>
      <c r="F29" s="9">
        <v>190.32765719589611</v>
      </c>
      <c r="G29" s="9">
        <v>163.72575677019711</v>
      </c>
      <c r="H29" s="9">
        <v>102.89593175768459</v>
      </c>
      <c r="I29" s="9">
        <v>84.64113782740489</v>
      </c>
      <c r="J29" s="9">
        <v>95.506839832774574</v>
      </c>
      <c r="K29" s="9">
        <v>115.5025900056928</v>
      </c>
      <c r="L29" s="9">
        <v>27.219219125877149</v>
      </c>
      <c r="M29" s="9">
        <v>76.4628665536206</v>
      </c>
      <c r="N29" s="9">
        <v>86.873884119159598</v>
      </c>
      <c r="O29" s="9">
        <v>94.214618071081532</v>
      </c>
      <c r="P29" s="9">
        <v>86.777698800053599</v>
      </c>
      <c r="Q29" s="9">
        <v>81.460370046543986</v>
      </c>
      <c r="R29" s="9">
        <v>122.30015040965669</v>
      </c>
      <c r="S29" s="9">
        <v>125.35056220313589</v>
      </c>
      <c r="T29" s="9">
        <v>118.1716065026727</v>
      </c>
      <c r="U29" s="9">
        <v>104.8207855710929</v>
      </c>
    </row>
    <row r="30" spans="1:21" x14ac:dyDescent="0.35">
      <c r="A30" s="14" t="s">
        <v>440</v>
      </c>
      <c r="B30" s="9">
        <v>85.087935975079219</v>
      </c>
      <c r="C30" s="9">
        <v>93.539959090325866</v>
      </c>
      <c r="D30" s="9">
        <v>294.28864398309628</v>
      </c>
      <c r="E30" s="9">
        <v>62.567947619104338</v>
      </c>
      <c r="F30" s="9">
        <v>196.4146780679277</v>
      </c>
      <c r="G30" s="9">
        <v>154.35633534011981</v>
      </c>
      <c r="H30" s="9">
        <v>102.7733274653134</v>
      </c>
      <c r="I30" s="9">
        <v>83.707985888615127</v>
      </c>
      <c r="J30" s="9">
        <v>93.593497952556078</v>
      </c>
      <c r="K30" s="9">
        <v>117.7874997113416</v>
      </c>
      <c r="L30" s="9">
        <v>27.756641129865859</v>
      </c>
      <c r="M30" s="9">
        <v>75.123940874863536</v>
      </c>
      <c r="N30" s="9">
        <v>84.75809686195575</v>
      </c>
      <c r="O30" s="9">
        <v>93.670994547528267</v>
      </c>
      <c r="P30" s="9">
        <v>85.181103795984228</v>
      </c>
      <c r="Q30" s="9">
        <v>80.106252472754093</v>
      </c>
      <c r="R30" s="9">
        <v>116.9919990589723</v>
      </c>
      <c r="S30" s="9">
        <v>125.3650507582748</v>
      </c>
      <c r="T30" s="9">
        <v>121.9280852352357</v>
      </c>
      <c r="U30" s="9">
        <v>106.8926272066833</v>
      </c>
    </row>
    <row r="31" spans="1:21" x14ac:dyDescent="0.35">
      <c r="A31" s="14" t="s">
        <v>441</v>
      </c>
      <c r="B31" s="9">
        <v>85.579732860193289</v>
      </c>
      <c r="C31" s="9">
        <v>100.2470819464485</v>
      </c>
      <c r="D31" s="9">
        <v>298.45050619384642</v>
      </c>
      <c r="E31" s="9">
        <v>62.210304633512408</v>
      </c>
      <c r="F31" s="9">
        <v>195.7271773253552</v>
      </c>
      <c r="G31" s="9">
        <v>164.11846572217431</v>
      </c>
      <c r="H31" s="9">
        <v>102.9397452799645</v>
      </c>
      <c r="I31" s="9">
        <v>83.902757568344327</v>
      </c>
      <c r="J31" s="9">
        <v>91.844160738360074</v>
      </c>
      <c r="K31" s="9">
        <v>117.8953099892764</v>
      </c>
      <c r="L31" s="9">
        <v>29.559883514953359</v>
      </c>
      <c r="M31" s="9">
        <v>77.833616651584663</v>
      </c>
      <c r="N31" s="9">
        <v>87.638546910606792</v>
      </c>
      <c r="O31" s="9">
        <v>91.947317146419365</v>
      </c>
      <c r="P31" s="9">
        <v>87.446614494930373</v>
      </c>
      <c r="Q31" s="9">
        <v>79.654622295178456</v>
      </c>
      <c r="R31" s="9">
        <v>114.5288386600605</v>
      </c>
      <c r="S31" s="9">
        <v>125.062501396684</v>
      </c>
      <c r="T31" s="9">
        <v>119.5172725121429</v>
      </c>
      <c r="U31" s="9">
        <v>105.17412597002721</v>
      </c>
    </row>
    <row r="32" spans="1:21" x14ac:dyDescent="0.35">
      <c r="A32" s="14" t="s">
        <v>442</v>
      </c>
      <c r="B32" s="9">
        <v>86.197402110206028</v>
      </c>
      <c r="C32" s="9">
        <v>94.422796369545367</v>
      </c>
      <c r="D32" s="9">
        <v>318.12011067565078</v>
      </c>
      <c r="E32" s="9">
        <v>65.061962418820016</v>
      </c>
      <c r="F32" s="9">
        <v>220.273755555175</v>
      </c>
      <c r="G32" s="9">
        <v>168.50202127936089</v>
      </c>
      <c r="H32" s="9">
        <v>99.179016388870608</v>
      </c>
      <c r="I32" s="9">
        <v>82.364164739736239</v>
      </c>
      <c r="J32" s="9">
        <v>93.869643252365492</v>
      </c>
      <c r="K32" s="9">
        <v>115.87816696840861</v>
      </c>
      <c r="L32" s="9">
        <v>31.127942953564119</v>
      </c>
      <c r="M32" s="9">
        <v>77.397382512167383</v>
      </c>
      <c r="N32" s="9">
        <v>89.718063581345703</v>
      </c>
      <c r="O32" s="9">
        <v>94.299147417687323</v>
      </c>
      <c r="P32" s="9">
        <v>86.615301737835722</v>
      </c>
      <c r="Q32" s="9">
        <v>78.643751563360013</v>
      </c>
      <c r="R32" s="9">
        <v>112.18443917875111</v>
      </c>
      <c r="S32" s="9">
        <v>126.3342396251719</v>
      </c>
      <c r="T32" s="9">
        <v>128.90387082565491</v>
      </c>
      <c r="U32" s="9">
        <v>100.19946789968471</v>
      </c>
    </row>
    <row r="33" spans="1:21" x14ac:dyDescent="0.35">
      <c r="A33" s="14" t="s">
        <v>443</v>
      </c>
      <c r="B33" s="9">
        <v>86.659897353169441</v>
      </c>
      <c r="C33" s="9">
        <v>92.187430378785137</v>
      </c>
      <c r="D33" s="9">
        <v>293.04093125529289</v>
      </c>
      <c r="E33" s="9">
        <v>64.981229289275717</v>
      </c>
      <c r="F33" s="9">
        <v>232.34687370603149</v>
      </c>
      <c r="G33" s="9">
        <v>166.58400941457529</v>
      </c>
      <c r="H33" s="9">
        <v>99.611489718240293</v>
      </c>
      <c r="I33" s="9">
        <v>84.245831143148337</v>
      </c>
      <c r="J33" s="9">
        <v>97.447967455562662</v>
      </c>
      <c r="K33" s="9">
        <v>116.2157017801532</v>
      </c>
      <c r="L33" s="9">
        <v>32.279765877889957</v>
      </c>
      <c r="M33" s="9">
        <v>78.973672054276847</v>
      </c>
      <c r="N33" s="9">
        <v>88.503953174096324</v>
      </c>
      <c r="O33" s="9">
        <v>92.394831182276008</v>
      </c>
      <c r="P33" s="9">
        <v>84.97402541498198</v>
      </c>
      <c r="Q33" s="9">
        <v>78.174090531917628</v>
      </c>
      <c r="R33" s="9">
        <v>113.05414573276011</v>
      </c>
      <c r="S33" s="9">
        <v>126.08333299847121</v>
      </c>
      <c r="T33" s="9">
        <v>132.77440479249691</v>
      </c>
      <c r="U33" s="9">
        <v>98.357600983019708</v>
      </c>
    </row>
    <row r="34" spans="1:21" x14ac:dyDescent="0.35">
      <c r="A34" s="14" t="s">
        <v>444</v>
      </c>
      <c r="B34" s="9">
        <v>87.309305221221308</v>
      </c>
      <c r="C34" s="9">
        <v>86.530781145441679</v>
      </c>
      <c r="D34" s="9">
        <v>272.28987000102057</v>
      </c>
      <c r="E34" s="9">
        <v>66.237445236312936</v>
      </c>
      <c r="F34" s="9">
        <v>246.5988066694556</v>
      </c>
      <c r="G34" s="9">
        <v>170.259458864506</v>
      </c>
      <c r="H34" s="9">
        <v>99.337608966079188</v>
      </c>
      <c r="I34" s="9">
        <v>83.950902461197757</v>
      </c>
      <c r="J34" s="9">
        <v>99.386563408515499</v>
      </c>
      <c r="K34" s="9">
        <v>114.91786523354899</v>
      </c>
      <c r="L34" s="9">
        <v>32.018060034771693</v>
      </c>
      <c r="M34" s="9">
        <v>81.090809965080467</v>
      </c>
      <c r="N34" s="9">
        <v>88.111516252121248</v>
      </c>
      <c r="O34" s="9">
        <v>95.100320198574352</v>
      </c>
      <c r="P34" s="9">
        <v>87.44935819217352</v>
      </c>
      <c r="Q34" s="9">
        <v>78.386196014954422</v>
      </c>
      <c r="R34" s="9">
        <v>112.46348149554829</v>
      </c>
      <c r="S34" s="9">
        <v>128.97409407882159</v>
      </c>
      <c r="T34" s="9">
        <v>136.96033875923379</v>
      </c>
      <c r="U34" s="9">
        <v>96.77798262001285</v>
      </c>
    </row>
    <row r="35" spans="1:21" x14ac:dyDescent="0.35">
      <c r="A35" s="14" t="s">
        <v>445</v>
      </c>
      <c r="B35" s="9">
        <v>88.45597147232931</v>
      </c>
      <c r="C35" s="9">
        <v>82.828943831303903</v>
      </c>
      <c r="D35" s="9">
        <v>276.92935537382323</v>
      </c>
      <c r="E35" s="9">
        <v>67.283310399388256</v>
      </c>
      <c r="F35" s="9">
        <v>250.4300427553074</v>
      </c>
      <c r="G35" s="9">
        <v>170.1352862453206</v>
      </c>
      <c r="H35" s="9">
        <v>100.30933892114579</v>
      </c>
      <c r="I35" s="9">
        <v>83.580824486026629</v>
      </c>
      <c r="J35" s="9">
        <v>101.88947937423249</v>
      </c>
      <c r="K35" s="9">
        <v>115.199505687656</v>
      </c>
      <c r="L35" s="9">
        <v>34.594424903520128</v>
      </c>
      <c r="M35" s="9">
        <v>79.360790035898461</v>
      </c>
      <c r="N35" s="9">
        <v>86.91525442219104</v>
      </c>
      <c r="O35" s="9">
        <v>102.33077773991771</v>
      </c>
      <c r="P35" s="9">
        <v>89.158809039411437</v>
      </c>
      <c r="Q35" s="9">
        <v>79.46693000636273</v>
      </c>
      <c r="R35" s="9">
        <v>112.44782888969399</v>
      </c>
      <c r="S35" s="9">
        <v>129.8962675493994</v>
      </c>
      <c r="T35" s="9">
        <v>139.58123128611459</v>
      </c>
      <c r="U35" s="9">
        <v>91.450292086809469</v>
      </c>
    </row>
    <row r="36" spans="1:21" x14ac:dyDescent="0.35">
      <c r="A36" s="14" t="s">
        <v>446</v>
      </c>
      <c r="B36" s="9">
        <v>87.914506959389541</v>
      </c>
      <c r="C36" s="9">
        <v>81.338182530865339</v>
      </c>
      <c r="D36" s="9">
        <v>319.98909140444971</v>
      </c>
      <c r="E36" s="9">
        <v>70.888835557803333</v>
      </c>
      <c r="F36" s="9">
        <v>246.65029203594469</v>
      </c>
      <c r="G36" s="9">
        <v>162.22863321320929</v>
      </c>
      <c r="H36" s="9">
        <v>98.988033186519516</v>
      </c>
      <c r="I36" s="9">
        <v>83.599924352233174</v>
      </c>
      <c r="J36" s="9">
        <v>102.3864999525557</v>
      </c>
      <c r="K36" s="9">
        <v>116.5293638974747</v>
      </c>
      <c r="L36" s="9">
        <v>35.000350112238351</v>
      </c>
      <c r="M36" s="9">
        <v>75.968787324221125</v>
      </c>
      <c r="N36" s="9">
        <v>84.22509587628258</v>
      </c>
      <c r="O36" s="9">
        <v>98.373794777996196</v>
      </c>
      <c r="P36" s="9">
        <v>85.404363250756404</v>
      </c>
      <c r="Q36" s="9">
        <v>79.084515728569372</v>
      </c>
      <c r="R36" s="9">
        <v>110.5879708807993</v>
      </c>
      <c r="S36" s="9">
        <v>128.90056812839339</v>
      </c>
      <c r="T36" s="9">
        <v>137.1686551522333</v>
      </c>
      <c r="U36" s="9">
        <v>95.852495636728079</v>
      </c>
    </row>
    <row r="37" spans="1:21" x14ac:dyDescent="0.35">
      <c r="A37" s="14" t="s">
        <v>447</v>
      </c>
      <c r="B37" s="9">
        <v>88.561114848444859</v>
      </c>
      <c r="C37" s="9">
        <v>76.943329058256253</v>
      </c>
      <c r="D37" s="9">
        <v>314.66205846013168</v>
      </c>
      <c r="E37" s="9">
        <v>70.798349720516399</v>
      </c>
      <c r="F37" s="9">
        <v>228.35901433377009</v>
      </c>
      <c r="G37" s="9">
        <v>160.68801539274699</v>
      </c>
      <c r="H37" s="9">
        <v>96.418428923001457</v>
      </c>
      <c r="I37" s="9">
        <v>84.104286332224319</v>
      </c>
      <c r="J37" s="9">
        <v>103.2066801565273</v>
      </c>
      <c r="K37" s="9">
        <v>116.4648836399666</v>
      </c>
      <c r="L37" s="9">
        <v>36.291235724737398</v>
      </c>
      <c r="M37" s="9">
        <v>81.02458710481271</v>
      </c>
      <c r="N37" s="9">
        <v>82.047925911550664</v>
      </c>
      <c r="O37" s="9">
        <v>101.47471586725079</v>
      </c>
      <c r="P37" s="9">
        <v>87.420503908302464</v>
      </c>
      <c r="Q37" s="9">
        <v>79.31337919099947</v>
      </c>
      <c r="R37" s="9">
        <v>111.9126152943355</v>
      </c>
      <c r="S37" s="9">
        <v>126.98519371321009</v>
      </c>
      <c r="T37" s="9">
        <v>142.28275672637409</v>
      </c>
      <c r="U37" s="9">
        <v>99.845137343879884</v>
      </c>
    </row>
    <row r="38" spans="1:21" x14ac:dyDescent="0.35">
      <c r="A38" s="14" t="s">
        <v>448</v>
      </c>
      <c r="B38" s="9">
        <v>88.76188022822015</v>
      </c>
      <c r="C38" s="9">
        <v>74.379639076091735</v>
      </c>
      <c r="D38" s="9">
        <v>306.32415435417028</v>
      </c>
      <c r="E38" s="9">
        <v>69.930599398760393</v>
      </c>
      <c r="F38" s="9">
        <v>210.2330544807335</v>
      </c>
      <c r="G38" s="9">
        <v>156.80862411139049</v>
      </c>
      <c r="H38" s="9">
        <v>96.560902147547992</v>
      </c>
      <c r="I38" s="9">
        <v>85.544985710367442</v>
      </c>
      <c r="J38" s="9">
        <v>102.6184127992542</v>
      </c>
      <c r="K38" s="9">
        <v>117.72495556591041</v>
      </c>
      <c r="L38" s="9">
        <v>37.884226637494457</v>
      </c>
      <c r="M38" s="9">
        <v>86.45319436687609</v>
      </c>
      <c r="N38" s="9">
        <v>81.450192954668537</v>
      </c>
      <c r="O38" s="9">
        <v>102.0666708574297</v>
      </c>
      <c r="P38" s="9">
        <v>85.149051274239909</v>
      </c>
      <c r="Q38" s="9">
        <v>78.755855573670672</v>
      </c>
      <c r="R38" s="9">
        <v>111.5125843770258</v>
      </c>
      <c r="S38" s="9">
        <v>125.7759597643448</v>
      </c>
      <c r="T38" s="9">
        <v>134.17632766786201</v>
      </c>
      <c r="U38" s="9">
        <v>96.887084030295938</v>
      </c>
    </row>
    <row r="39" spans="1:21" x14ac:dyDescent="0.35">
      <c r="A39" s="14" t="s">
        <v>449</v>
      </c>
      <c r="B39" s="9">
        <v>88.490896655541633</v>
      </c>
      <c r="C39" s="9">
        <v>73.047218165038657</v>
      </c>
      <c r="D39" s="9">
        <v>294.98302215997393</v>
      </c>
      <c r="E39" s="9">
        <v>70.758744349975728</v>
      </c>
      <c r="F39" s="9">
        <v>192.74946183083941</v>
      </c>
      <c r="G39" s="9">
        <v>156.10034681651851</v>
      </c>
      <c r="H39" s="9">
        <v>93.589510749587092</v>
      </c>
      <c r="I39" s="9">
        <v>85.21002924347097</v>
      </c>
      <c r="J39" s="9">
        <v>104.27800267891161</v>
      </c>
      <c r="K39" s="9">
        <v>116.3759029518412</v>
      </c>
      <c r="L39" s="9">
        <v>37.61816867453399</v>
      </c>
      <c r="M39" s="9">
        <v>90.068883508221376</v>
      </c>
      <c r="N39" s="9">
        <v>76.658841181898254</v>
      </c>
      <c r="O39" s="9">
        <v>99.330750506468974</v>
      </c>
      <c r="P39" s="9">
        <v>84.695360493947518</v>
      </c>
      <c r="Q39" s="9">
        <v>77.781450939245744</v>
      </c>
      <c r="R39" s="9">
        <v>110.4274187158542</v>
      </c>
      <c r="S39" s="9">
        <v>125.40302603500859</v>
      </c>
      <c r="T39" s="9">
        <v>136.04137022708451</v>
      </c>
      <c r="U39" s="9">
        <v>99.022736274646434</v>
      </c>
    </row>
    <row r="40" spans="1:21" x14ac:dyDescent="0.35">
      <c r="A40" s="14" t="s">
        <v>450</v>
      </c>
      <c r="B40" s="9">
        <v>89.220251202197417</v>
      </c>
      <c r="C40" s="9">
        <v>77.578600580207549</v>
      </c>
      <c r="D40" s="9">
        <v>281.8304779580867</v>
      </c>
      <c r="E40" s="9">
        <v>71.554235842754267</v>
      </c>
      <c r="F40" s="9">
        <v>175.31402383199321</v>
      </c>
      <c r="G40" s="9">
        <v>163.4898969224476</v>
      </c>
      <c r="H40" s="9">
        <v>94.953400499446914</v>
      </c>
      <c r="I40" s="9">
        <v>86.805752873109384</v>
      </c>
      <c r="J40" s="9">
        <v>105.32871208082091</v>
      </c>
      <c r="K40" s="9">
        <v>116.6840654630346</v>
      </c>
      <c r="L40" s="9">
        <v>37.71428312156003</v>
      </c>
      <c r="M40" s="9">
        <v>93.127565993816177</v>
      </c>
      <c r="N40" s="9">
        <v>79.267013447733774</v>
      </c>
      <c r="O40" s="9">
        <v>97.921497552518403</v>
      </c>
      <c r="P40" s="9">
        <v>84.160727483447474</v>
      </c>
      <c r="Q40" s="9">
        <v>78.940145000209213</v>
      </c>
      <c r="R40" s="9">
        <v>109.7074779042476</v>
      </c>
      <c r="S40" s="9">
        <v>125.51391198444151</v>
      </c>
      <c r="T40" s="9">
        <v>133.69657137284429</v>
      </c>
      <c r="U40" s="9">
        <v>97.997061850680396</v>
      </c>
    </row>
    <row r="41" spans="1:21" x14ac:dyDescent="0.35">
      <c r="A41" s="14" t="s">
        <v>451</v>
      </c>
      <c r="B41" s="9">
        <v>90.21138243508301</v>
      </c>
      <c r="C41" s="9">
        <v>81.734971804412496</v>
      </c>
      <c r="D41" s="9">
        <v>274.98486599451479</v>
      </c>
      <c r="E41" s="9">
        <v>73.796836912214332</v>
      </c>
      <c r="F41" s="9">
        <v>174.30471251161691</v>
      </c>
      <c r="G41" s="9">
        <v>159.03477994752279</v>
      </c>
      <c r="H41" s="9">
        <v>95.206002977797112</v>
      </c>
      <c r="I41" s="9">
        <v>89.167897799551739</v>
      </c>
      <c r="J41" s="9">
        <v>103.1449723788503</v>
      </c>
      <c r="K41" s="9">
        <v>121.7326794446434</v>
      </c>
      <c r="L41" s="9">
        <v>38.230533873480873</v>
      </c>
      <c r="M41" s="9">
        <v>93.032023850016301</v>
      </c>
      <c r="N41" s="9">
        <v>79.895701844553599</v>
      </c>
      <c r="O41" s="9">
        <v>96.436574741376162</v>
      </c>
      <c r="P41" s="9">
        <v>85.004392997322327</v>
      </c>
      <c r="Q41" s="9">
        <v>80.955905865216693</v>
      </c>
      <c r="R41" s="9">
        <v>106.1140805575389</v>
      </c>
      <c r="S41" s="9">
        <v>126.0519306548229</v>
      </c>
      <c r="T41" s="9">
        <v>135.17595651751921</v>
      </c>
      <c r="U41" s="9">
        <v>100.7621160093822</v>
      </c>
    </row>
    <row r="42" spans="1:21" x14ac:dyDescent="0.35">
      <c r="A42" s="14" t="s">
        <v>452</v>
      </c>
      <c r="B42" s="9">
        <v>90.297350248323625</v>
      </c>
      <c r="C42" s="9">
        <v>88.313985311443673</v>
      </c>
      <c r="D42" s="9">
        <v>255.29229056685651</v>
      </c>
      <c r="E42" s="9">
        <v>74.949349740006085</v>
      </c>
      <c r="F42" s="9">
        <v>164.84991776806001</v>
      </c>
      <c r="G42" s="9">
        <v>156.03564884057911</v>
      </c>
      <c r="H42" s="9">
        <v>92.598008538912538</v>
      </c>
      <c r="I42" s="9">
        <v>89.839897667956009</v>
      </c>
      <c r="J42" s="9">
        <v>102.7079329520911</v>
      </c>
      <c r="K42" s="9">
        <v>120.1593777301993</v>
      </c>
      <c r="L42" s="9">
        <v>39.465650647425903</v>
      </c>
      <c r="M42" s="9">
        <v>95.160396785005943</v>
      </c>
      <c r="N42" s="9">
        <v>77.827021194600107</v>
      </c>
      <c r="O42" s="9">
        <v>95.411328141436357</v>
      </c>
      <c r="P42" s="9">
        <v>84.865847396985203</v>
      </c>
      <c r="Q42" s="9">
        <v>80.428127815428894</v>
      </c>
      <c r="R42" s="9">
        <v>105.13272762536189</v>
      </c>
      <c r="S42" s="9">
        <v>125.0596659678676</v>
      </c>
      <c r="T42" s="9">
        <v>144.33625889278699</v>
      </c>
      <c r="U42" s="9">
        <v>98.484192378002433</v>
      </c>
    </row>
    <row r="43" spans="1:21" x14ac:dyDescent="0.35">
      <c r="A43" s="14" t="s">
        <v>453</v>
      </c>
      <c r="B43" s="9">
        <v>91.279103416189685</v>
      </c>
      <c r="C43" s="9">
        <v>82.433582749652629</v>
      </c>
      <c r="D43" s="9">
        <v>245.98869493072951</v>
      </c>
      <c r="E43" s="9">
        <v>78.238532656592781</v>
      </c>
      <c r="F43" s="9">
        <v>172.3323673426049</v>
      </c>
      <c r="G43" s="9">
        <v>155.38042277542851</v>
      </c>
      <c r="H43" s="9">
        <v>92.088987223384621</v>
      </c>
      <c r="I43" s="9">
        <v>92.291797239682623</v>
      </c>
      <c r="J43" s="9">
        <v>104.96405773173819</v>
      </c>
      <c r="K43" s="9">
        <v>120.7564982704406</v>
      </c>
      <c r="L43" s="9">
        <v>40.634865376315943</v>
      </c>
      <c r="M43" s="9">
        <v>93.127298714269017</v>
      </c>
      <c r="N43" s="9">
        <v>76.961334632284036</v>
      </c>
      <c r="O43" s="9">
        <v>99.747607908942697</v>
      </c>
      <c r="P43" s="9">
        <v>87.289312401760398</v>
      </c>
      <c r="Q43" s="9">
        <v>81.458109952366854</v>
      </c>
      <c r="R43" s="9">
        <v>102.3345751360565</v>
      </c>
      <c r="S43" s="9">
        <v>125.45981265035429</v>
      </c>
      <c r="T43" s="9">
        <v>142.4986436314457</v>
      </c>
      <c r="U43" s="9">
        <v>95.990290965650047</v>
      </c>
    </row>
    <row r="44" spans="1:21" x14ac:dyDescent="0.35">
      <c r="A44" s="14" t="s">
        <v>454</v>
      </c>
      <c r="B44" s="9">
        <v>91.559323991600721</v>
      </c>
      <c r="C44" s="9">
        <v>83.337634205252087</v>
      </c>
      <c r="D44" s="9">
        <v>239.98771616061239</v>
      </c>
      <c r="E44" s="9">
        <v>79.477079669294355</v>
      </c>
      <c r="F44" s="9">
        <v>181.4646604103082</v>
      </c>
      <c r="G44" s="9">
        <v>145.0272931019035</v>
      </c>
      <c r="H44" s="9">
        <v>93.095769186575453</v>
      </c>
      <c r="I44" s="9">
        <v>94.86650240034777</v>
      </c>
      <c r="J44" s="9">
        <v>106.04007252013091</v>
      </c>
      <c r="K44" s="9">
        <v>119.9658923242967</v>
      </c>
      <c r="L44" s="9">
        <v>40.491670372979087</v>
      </c>
      <c r="M44" s="9">
        <v>92.09112018466837</v>
      </c>
      <c r="N44" s="9">
        <v>72.669738280455178</v>
      </c>
      <c r="O44" s="9">
        <v>100.3269316153807</v>
      </c>
      <c r="P44" s="9">
        <v>85.502153147792555</v>
      </c>
      <c r="Q44" s="9">
        <v>81.857059987752052</v>
      </c>
      <c r="R44" s="9">
        <v>101.4696680052004</v>
      </c>
      <c r="S44" s="9">
        <v>125.4373560518718</v>
      </c>
      <c r="T44" s="9">
        <v>138.16066122011509</v>
      </c>
      <c r="U44" s="9">
        <v>96.918064349381908</v>
      </c>
    </row>
    <row r="45" spans="1:21" x14ac:dyDescent="0.35">
      <c r="A45" s="14" t="s">
        <v>455</v>
      </c>
      <c r="B45" s="9">
        <v>91.85875418750517</v>
      </c>
      <c r="C45" s="9">
        <v>85.410024110356233</v>
      </c>
      <c r="D45" s="9">
        <v>236.83795072326151</v>
      </c>
      <c r="E45" s="9">
        <v>83.185973253503604</v>
      </c>
      <c r="F45" s="9">
        <v>180.19561485474091</v>
      </c>
      <c r="G45" s="9">
        <v>143.87473749816411</v>
      </c>
      <c r="H45" s="9">
        <v>94.044804765900977</v>
      </c>
      <c r="I45" s="9">
        <v>96.178271258401466</v>
      </c>
      <c r="J45" s="9">
        <v>108.6777173146898</v>
      </c>
      <c r="K45" s="9">
        <v>117.5246835798153</v>
      </c>
      <c r="L45" s="9">
        <v>39.693235154270617</v>
      </c>
      <c r="M45" s="9">
        <v>90.111675736648706</v>
      </c>
      <c r="N45" s="9">
        <v>70.299375474211715</v>
      </c>
      <c r="O45" s="9">
        <v>101.879786525724</v>
      </c>
      <c r="P45" s="9">
        <v>84.932905484553771</v>
      </c>
      <c r="Q45" s="9">
        <v>82.222545105378288</v>
      </c>
      <c r="R45" s="9">
        <v>100.6548166943434</v>
      </c>
      <c r="S45" s="9">
        <v>123.9755790534809</v>
      </c>
      <c r="T45" s="9">
        <v>137.30523632834559</v>
      </c>
      <c r="U45" s="9">
        <v>95.248436128181552</v>
      </c>
    </row>
    <row r="46" spans="1:21" x14ac:dyDescent="0.35">
      <c r="A46" s="14" t="s">
        <v>456</v>
      </c>
      <c r="B46" s="9">
        <v>91.888140627403928</v>
      </c>
      <c r="C46" s="9">
        <v>81.459516067464435</v>
      </c>
      <c r="D46" s="9">
        <v>219.13687290864621</v>
      </c>
      <c r="E46" s="9">
        <v>84.013688890582202</v>
      </c>
      <c r="F46" s="9">
        <v>177.63465381347501</v>
      </c>
      <c r="G46" s="9">
        <v>142.89351184117629</v>
      </c>
      <c r="H46" s="9">
        <v>93.455584202818173</v>
      </c>
      <c r="I46" s="9">
        <v>96.441002146906527</v>
      </c>
      <c r="J46" s="9">
        <v>107.8300266533691</v>
      </c>
      <c r="K46" s="9">
        <v>112.4834003269347</v>
      </c>
      <c r="L46" s="9">
        <v>40.723705103448317</v>
      </c>
      <c r="M46" s="9">
        <v>88.977974801615787</v>
      </c>
      <c r="N46" s="9">
        <v>71.44220124654727</v>
      </c>
      <c r="O46" s="9">
        <v>102.2472968750176</v>
      </c>
      <c r="P46" s="9">
        <v>86.109055028699061</v>
      </c>
      <c r="Q46" s="9">
        <v>82.778809902959523</v>
      </c>
      <c r="R46" s="9">
        <v>100.3862681672465</v>
      </c>
      <c r="S46" s="9">
        <v>123.81111328101299</v>
      </c>
      <c r="T46" s="9">
        <v>134.05432555398451</v>
      </c>
      <c r="U46" s="9">
        <v>94.52710498656748</v>
      </c>
    </row>
    <row r="47" spans="1:21" x14ac:dyDescent="0.35">
      <c r="A47" s="14" t="s">
        <v>457</v>
      </c>
      <c r="B47" s="9">
        <v>92.135868234725521</v>
      </c>
      <c r="C47" s="9">
        <v>75.375425545340178</v>
      </c>
      <c r="D47" s="9">
        <v>220.33849385032829</v>
      </c>
      <c r="E47" s="9">
        <v>83.164853664215784</v>
      </c>
      <c r="F47" s="9">
        <v>168.96535513295939</v>
      </c>
      <c r="G47" s="9">
        <v>137.21845756803381</v>
      </c>
      <c r="H47" s="9">
        <v>93.443871248264983</v>
      </c>
      <c r="I47" s="9">
        <v>96.185620001963983</v>
      </c>
      <c r="J47" s="9">
        <v>107.97405032714489</v>
      </c>
      <c r="K47" s="9">
        <v>107.69326106471441</v>
      </c>
      <c r="L47" s="9">
        <v>41.251947470126929</v>
      </c>
      <c r="M47" s="9">
        <v>96.041779419623282</v>
      </c>
      <c r="N47" s="9">
        <v>69.507095613180738</v>
      </c>
      <c r="O47" s="9">
        <v>99.491413832156667</v>
      </c>
      <c r="P47" s="9">
        <v>87.024304441087878</v>
      </c>
      <c r="Q47" s="9">
        <v>82.510459721744681</v>
      </c>
      <c r="R47" s="9">
        <v>101.7050533296642</v>
      </c>
      <c r="S47" s="9">
        <v>123.6910604613811</v>
      </c>
      <c r="T47" s="9">
        <v>134.36144793100371</v>
      </c>
      <c r="U47" s="9">
        <v>99.275062506773182</v>
      </c>
    </row>
    <row r="48" spans="1:21" x14ac:dyDescent="0.35">
      <c r="A48" s="14" t="s">
        <v>458</v>
      </c>
      <c r="B48" s="9">
        <v>93.141568029746509</v>
      </c>
      <c r="C48" s="9">
        <v>76.609707844080162</v>
      </c>
      <c r="D48" s="9">
        <v>228.35268345184431</v>
      </c>
      <c r="E48" s="9">
        <v>83.667712875067195</v>
      </c>
      <c r="F48" s="9">
        <v>166.6432125628983</v>
      </c>
      <c r="G48" s="9">
        <v>140.68778327363259</v>
      </c>
      <c r="H48" s="9">
        <v>92.174118713179013</v>
      </c>
      <c r="I48" s="9">
        <v>95.610947366517323</v>
      </c>
      <c r="J48" s="9">
        <v>108.29432020263729</v>
      </c>
      <c r="K48" s="9">
        <v>108.49508047679799</v>
      </c>
      <c r="L48" s="9">
        <v>42.63249544902002</v>
      </c>
      <c r="M48" s="9">
        <v>103.4875828464162</v>
      </c>
      <c r="N48" s="9">
        <v>68.86655808221056</v>
      </c>
      <c r="O48" s="9">
        <v>100.6158980272958</v>
      </c>
      <c r="P48" s="9">
        <v>87.944700493316091</v>
      </c>
      <c r="Q48" s="9">
        <v>82.078752475653232</v>
      </c>
      <c r="R48" s="9">
        <v>101.786405969924</v>
      </c>
      <c r="S48" s="9">
        <v>126.8957349377384</v>
      </c>
      <c r="T48" s="9">
        <v>125.56836645095881</v>
      </c>
      <c r="U48" s="9">
        <v>94.736559886390253</v>
      </c>
    </row>
    <row r="49" spans="1:21" x14ac:dyDescent="0.35">
      <c r="A49" s="14" t="s">
        <v>459</v>
      </c>
      <c r="B49" s="9">
        <v>93.610757832289849</v>
      </c>
      <c r="C49" s="9">
        <v>70.416706377084438</v>
      </c>
      <c r="D49" s="9">
        <v>227.38157991628549</v>
      </c>
      <c r="E49" s="9">
        <v>83.909973338596643</v>
      </c>
      <c r="F49" s="9">
        <v>157.57044505815551</v>
      </c>
      <c r="G49" s="9">
        <v>136.85882791358981</v>
      </c>
      <c r="H49" s="9">
        <v>89.104093855591927</v>
      </c>
      <c r="I49" s="9">
        <v>94.76433355015314</v>
      </c>
      <c r="J49" s="9">
        <v>111.009398735338</v>
      </c>
      <c r="K49" s="9">
        <v>108.73783640661669</v>
      </c>
      <c r="L49" s="9">
        <v>44.869445933509482</v>
      </c>
      <c r="M49" s="9">
        <v>110.73911297180901</v>
      </c>
      <c r="N49" s="9">
        <v>70.412542337212884</v>
      </c>
      <c r="O49" s="9">
        <v>99.518210080448526</v>
      </c>
      <c r="P49" s="9">
        <v>86.665377364832182</v>
      </c>
      <c r="Q49" s="9">
        <v>82.20325900344632</v>
      </c>
      <c r="R49" s="9">
        <v>101.02807592602019</v>
      </c>
      <c r="S49" s="9">
        <v>125.4239488991704</v>
      </c>
      <c r="T49" s="9">
        <v>127.13496037440331</v>
      </c>
      <c r="U49" s="9">
        <v>91.539488562714439</v>
      </c>
    </row>
    <row r="50" spans="1:21" x14ac:dyDescent="0.35">
      <c r="A50" s="14" t="s">
        <v>460</v>
      </c>
      <c r="B50" s="9">
        <v>94.186983045900135</v>
      </c>
      <c r="C50" s="9">
        <v>70.434667720189537</v>
      </c>
      <c r="D50" s="9">
        <v>212.92192656740019</v>
      </c>
      <c r="E50" s="9">
        <v>84.243437959501989</v>
      </c>
      <c r="F50" s="9">
        <v>156.08039611362429</v>
      </c>
      <c r="G50" s="9">
        <v>131.6469433376017</v>
      </c>
      <c r="H50" s="9">
        <v>88.024651371283227</v>
      </c>
      <c r="I50" s="9">
        <v>95.789069181092813</v>
      </c>
      <c r="J50" s="9">
        <v>114.12315213580339</v>
      </c>
      <c r="K50" s="9">
        <v>110.87970812758429</v>
      </c>
      <c r="L50" s="9">
        <v>45.922558536578947</v>
      </c>
      <c r="M50" s="9">
        <v>114.8193797534353</v>
      </c>
      <c r="N50" s="9">
        <v>69.822556040320876</v>
      </c>
      <c r="O50" s="9">
        <v>98.708896919458809</v>
      </c>
      <c r="P50" s="9">
        <v>86.963615388381683</v>
      </c>
      <c r="Q50" s="9">
        <v>81.653555111704705</v>
      </c>
      <c r="R50" s="9">
        <v>99.995655574511517</v>
      </c>
      <c r="S50" s="9">
        <v>124.1198602577353</v>
      </c>
      <c r="T50" s="9">
        <v>124.9047126063963</v>
      </c>
      <c r="U50" s="9">
        <v>93.158695724541303</v>
      </c>
    </row>
    <row r="51" spans="1:21" x14ac:dyDescent="0.35">
      <c r="A51" s="14" t="s">
        <v>461</v>
      </c>
      <c r="B51" s="9">
        <v>94.675950905270099</v>
      </c>
      <c r="C51" s="9">
        <v>77.360390509006649</v>
      </c>
      <c r="D51" s="9">
        <v>204.21463285443579</v>
      </c>
      <c r="E51" s="9">
        <v>84.508377346067746</v>
      </c>
      <c r="F51" s="9">
        <v>146.68628467904199</v>
      </c>
      <c r="G51" s="9">
        <v>134.77507201716321</v>
      </c>
      <c r="H51" s="9">
        <v>88.363580763127743</v>
      </c>
      <c r="I51" s="9">
        <v>97.248916874406603</v>
      </c>
      <c r="J51" s="9">
        <v>115.2158380680184</v>
      </c>
      <c r="K51" s="9">
        <v>112.3441924021464</v>
      </c>
      <c r="L51" s="9">
        <v>46.278533991671139</v>
      </c>
      <c r="M51" s="9">
        <v>114.4809174466296</v>
      </c>
      <c r="N51" s="9">
        <v>72.806431736587214</v>
      </c>
      <c r="O51" s="9">
        <v>98.47117261807017</v>
      </c>
      <c r="P51" s="9">
        <v>85.907471113862925</v>
      </c>
      <c r="Q51" s="9">
        <v>81.513212276792075</v>
      </c>
      <c r="R51" s="9">
        <v>100.29711522445621</v>
      </c>
      <c r="S51" s="9">
        <v>124.8233154600735</v>
      </c>
      <c r="T51" s="9">
        <v>130.38926695578371</v>
      </c>
      <c r="U51" s="9">
        <v>95.296043241019404</v>
      </c>
    </row>
    <row r="52" spans="1:21" x14ac:dyDescent="0.35">
      <c r="A52" s="14" t="s">
        <v>462</v>
      </c>
      <c r="B52" s="9">
        <v>94.145787605866275</v>
      </c>
      <c r="C52" s="9">
        <v>91.383277227516118</v>
      </c>
      <c r="D52" s="9">
        <v>183.55522600146779</v>
      </c>
      <c r="E52" s="9">
        <v>87.767598003947867</v>
      </c>
      <c r="F52" s="9">
        <v>142.3633029075732</v>
      </c>
      <c r="G52" s="9">
        <v>129.72947277089779</v>
      </c>
      <c r="H52" s="9">
        <v>86.862597273939869</v>
      </c>
      <c r="I52" s="9">
        <v>94.856271964601319</v>
      </c>
      <c r="J52" s="9">
        <v>113.6487323168917</v>
      </c>
      <c r="K52" s="9">
        <v>110.120519180869</v>
      </c>
      <c r="L52" s="9">
        <v>44.51935033232769</v>
      </c>
      <c r="M52" s="9">
        <v>113.3440433222223</v>
      </c>
      <c r="N52" s="9">
        <v>72.594311198808697</v>
      </c>
      <c r="O52" s="9">
        <v>97.359770481881213</v>
      </c>
      <c r="P52" s="9">
        <v>87.447190782950869</v>
      </c>
      <c r="Q52" s="9">
        <v>82.969670078734254</v>
      </c>
      <c r="R52" s="9">
        <v>101.74592882134159</v>
      </c>
      <c r="S52" s="9">
        <v>124.51114821271641</v>
      </c>
      <c r="T52" s="9">
        <v>128.7201550722765</v>
      </c>
      <c r="U52" s="9">
        <v>94.169830691748331</v>
      </c>
    </row>
    <row r="53" spans="1:21" x14ac:dyDescent="0.35">
      <c r="A53" s="14" t="s">
        <v>463</v>
      </c>
      <c r="B53" s="9">
        <v>94.803958474815346</v>
      </c>
      <c r="C53" s="9">
        <v>88.691577955030425</v>
      </c>
      <c r="D53" s="9">
        <v>190.40289150962329</v>
      </c>
      <c r="E53" s="9">
        <v>86.462273391827054</v>
      </c>
      <c r="F53" s="9">
        <v>140.66118993029491</v>
      </c>
      <c r="G53" s="9">
        <v>133.49929409538871</v>
      </c>
      <c r="H53" s="9">
        <v>87.057910127469071</v>
      </c>
      <c r="I53" s="9">
        <v>96.741388723195612</v>
      </c>
      <c r="J53" s="9">
        <v>115.3717030459279</v>
      </c>
      <c r="K53" s="9">
        <v>109.15478243413141</v>
      </c>
      <c r="L53" s="9">
        <v>47.214710754899073</v>
      </c>
      <c r="M53" s="9">
        <v>114.8108646266715</v>
      </c>
      <c r="N53" s="9">
        <v>75.697480719070583</v>
      </c>
      <c r="O53" s="9">
        <v>98.275816400393722</v>
      </c>
      <c r="P53" s="9">
        <v>86.945698448846628</v>
      </c>
      <c r="Q53" s="9">
        <v>85.211907599096676</v>
      </c>
      <c r="R53" s="9">
        <v>100.76097790480139</v>
      </c>
      <c r="S53" s="9">
        <v>124.2336422293391</v>
      </c>
      <c r="T53" s="9">
        <v>129.97397815049391</v>
      </c>
      <c r="U53" s="9">
        <v>93.930960689477487</v>
      </c>
    </row>
    <row r="54" spans="1:21" x14ac:dyDescent="0.35">
      <c r="A54" s="14" t="s">
        <v>464</v>
      </c>
      <c r="B54" s="9">
        <v>93.112756789111259</v>
      </c>
      <c r="C54" s="9">
        <v>93.076183177124207</v>
      </c>
      <c r="D54" s="9">
        <v>196.13956642815981</v>
      </c>
      <c r="E54" s="9">
        <v>87.037370106820333</v>
      </c>
      <c r="F54" s="9">
        <v>130.49418023058789</v>
      </c>
      <c r="G54" s="9">
        <v>135.1153059225081</v>
      </c>
      <c r="H54" s="9">
        <v>82.989090754166057</v>
      </c>
      <c r="I54" s="9">
        <v>92.230396297549092</v>
      </c>
      <c r="J54" s="9">
        <v>114.2275776795769</v>
      </c>
      <c r="K54" s="9">
        <v>109.14000398067201</v>
      </c>
      <c r="L54" s="9">
        <v>47.856712780241587</v>
      </c>
      <c r="M54" s="9">
        <v>110.3815727959405</v>
      </c>
      <c r="N54" s="9">
        <v>75.002927492698234</v>
      </c>
      <c r="O54" s="9">
        <v>96.10727001945132</v>
      </c>
      <c r="P54" s="9">
        <v>84.410188529410377</v>
      </c>
      <c r="Q54" s="9">
        <v>84.874832408132036</v>
      </c>
      <c r="R54" s="9">
        <v>97.124316388028504</v>
      </c>
      <c r="S54" s="9">
        <v>122.9975832898326</v>
      </c>
      <c r="T54" s="9">
        <v>124.67455366496471</v>
      </c>
      <c r="U54" s="9">
        <v>93.595501244137964</v>
      </c>
    </row>
    <row r="55" spans="1:21" x14ac:dyDescent="0.35">
      <c r="A55" s="14" t="s">
        <v>465</v>
      </c>
      <c r="B55" s="9">
        <v>91.462431456433862</v>
      </c>
      <c r="C55" s="9">
        <v>87.092364537779176</v>
      </c>
      <c r="D55" s="9">
        <v>216.69483993681561</v>
      </c>
      <c r="E55" s="9">
        <v>86.779595785641064</v>
      </c>
      <c r="F55" s="9">
        <v>132.13959778177971</v>
      </c>
      <c r="G55" s="9">
        <v>122.79566958143801</v>
      </c>
      <c r="H55" s="9">
        <v>78.594553668126636</v>
      </c>
      <c r="I55" s="9">
        <v>86.68806541598434</v>
      </c>
      <c r="J55" s="9">
        <v>109.0594784467376</v>
      </c>
      <c r="K55" s="9">
        <v>107.361438065318</v>
      </c>
      <c r="L55" s="9">
        <v>50.562241094305733</v>
      </c>
      <c r="M55" s="9">
        <v>103.4648476370829</v>
      </c>
      <c r="N55" s="9">
        <v>77.160970466831571</v>
      </c>
      <c r="O55" s="9">
        <v>101.4297434867493</v>
      </c>
      <c r="P55" s="9">
        <v>84.548760256808507</v>
      </c>
      <c r="Q55" s="9">
        <v>84.971216383895381</v>
      </c>
      <c r="R55" s="9">
        <v>94.038836376063784</v>
      </c>
      <c r="S55" s="9">
        <v>120.71041346961201</v>
      </c>
      <c r="T55" s="9">
        <v>121.0983490842211</v>
      </c>
      <c r="U55" s="9">
        <v>92.20818451078388</v>
      </c>
    </row>
    <row r="56" spans="1:21" x14ac:dyDescent="0.35">
      <c r="A56" s="14" t="s">
        <v>466</v>
      </c>
      <c r="B56" s="9">
        <v>90.910771420472287</v>
      </c>
      <c r="C56" s="9">
        <v>77.795389764196955</v>
      </c>
      <c r="D56" s="9">
        <v>178.45838589246779</v>
      </c>
      <c r="E56" s="9">
        <v>83.738005664852921</v>
      </c>
      <c r="F56" s="9">
        <v>124.00983568352071</v>
      </c>
      <c r="G56" s="9">
        <v>127.33983106765371</v>
      </c>
      <c r="H56" s="9">
        <v>73.216037059799021</v>
      </c>
      <c r="I56" s="9">
        <v>86.221325904901732</v>
      </c>
      <c r="J56" s="9">
        <v>105.31894376318429</v>
      </c>
      <c r="K56" s="9">
        <v>108.8717037584746</v>
      </c>
      <c r="L56" s="9">
        <v>48.885260624815572</v>
      </c>
      <c r="M56" s="9">
        <v>107.2694944411521</v>
      </c>
      <c r="N56" s="9">
        <v>84.214344618035852</v>
      </c>
      <c r="O56" s="9">
        <v>99.815165710750591</v>
      </c>
      <c r="P56" s="9">
        <v>84.362560414361752</v>
      </c>
      <c r="Q56" s="9">
        <v>85.33460506719581</v>
      </c>
      <c r="R56" s="9">
        <v>96.503185217865266</v>
      </c>
      <c r="S56" s="9">
        <v>118.57938337550659</v>
      </c>
      <c r="T56" s="9">
        <v>126.2631109851806</v>
      </c>
      <c r="U56" s="9">
        <v>94.710591718832021</v>
      </c>
    </row>
    <row r="57" spans="1:21" x14ac:dyDescent="0.35">
      <c r="A57" s="14" t="s">
        <v>467</v>
      </c>
      <c r="B57" s="9">
        <v>90.823007994801742</v>
      </c>
      <c r="C57" s="9">
        <v>78.174270210342485</v>
      </c>
      <c r="D57" s="9">
        <v>192.20888739699629</v>
      </c>
      <c r="E57" s="9">
        <v>84.634042976741526</v>
      </c>
      <c r="F57" s="9">
        <v>136.33499737089389</v>
      </c>
      <c r="G57" s="9">
        <v>137.66440122921401</v>
      </c>
      <c r="H57" s="9">
        <v>72.947877214717209</v>
      </c>
      <c r="I57" s="9">
        <v>85.155462023390911</v>
      </c>
      <c r="J57" s="9">
        <v>97.481142471840414</v>
      </c>
      <c r="K57" s="9">
        <v>108.3499683692874</v>
      </c>
      <c r="L57" s="9">
        <v>48.428027198600887</v>
      </c>
      <c r="M57" s="9">
        <v>105.9798716253208</v>
      </c>
      <c r="N57" s="9">
        <v>81.806253992424757</v>
      </c>
      <c r="O57" s="9">
        <v>100.0336581107825</v>
      </c>
      <c r="P57" s="9">
        <v>88.791423627720022</v>
      </c>
      <c r="Q57" s="9">
        <v>87.164007747379699</v>
      </c>
      <c r="R57" s="9">
        <v>94.561897457548895</v>
      </c>
      <c r="S57" s="9">
        <v>117.1972325192155</v>
      </c>
      <c r="T57" s="9">
        <v>124.02874275391039</v>
      </c>
      <c r="U57" s="9">
        <v>96.830505376753493</v>
      </c>
    </row>
    <row r="58" spans="1:21" x14ac:dyDescent="0.35">
      <c r="A58" s="14" t="s">
        <v>468</v>
      </c>
      <c r="B58" s="9">
        <v>91.37549213818923</v>
      </c>
      <c r="C58" s="9">
        <v>73.762280200778534</v>
      </c>
      <c r="D58" s="9">
        <v>173.631689553303</v>
      </c>
      <c r="E58" s="9">
        <v>84.618673134365736</v>
      </c>
      <c r="F58" s="9">
        <v>137.51891811479521</v>
      </c>
      <c r="G58" s="9">
        <v>144.8772473072504</v>
      </c>
      <c r="H58" s="9">
        <v>75.65797136492516</v>
      </c>
      <c r="I58" s="9">
        <v>86.100493693985129</v>
      </c>
      <c r="J58" s="9">
        <v>97.85890114029543</v>
      </c>
      <c r="K58" s="9">
        <v>103.1079981156139</v>
      </c>
      <c r="L58" s="9">
        <v>49.728311774179637</v>
      </c>
      <c r="M58" s="9">
        <v>108.10188631139179</v>
      </c>
      <c r="N58" s="9">
        <v>81.231803976186086</v>
      </c>
      <c r="O58" s="9">
        <v>99.330083585381189</v>
      </c>
      <c r="P58" s="9">
        <v>88.249768444708693</v>
      </c>
      <c r="Q58" s="9">
        <v>88.514987295102202</v>
      </c>
      <c r="R58" s="9">
        <v>98.073327859056974</v>
      </c>
      <c r="S58" s="9">
        <v>115.7457870789586</v>
      </c>
      <c r="T58" s="9">
        <v>126.5254295154365</v>
      </c>
      <c r="U58" s="9">
        <v>98.854723671551213</v>
      </c>
    </row>
    <row r="59" spans="1:21" x14ac:dyDescent="0.35">
      <c r="A59" s="14" t="s">
        <v>469</v>
      </c>
      <c r="B59" s="9">
        <v>91.712466157746533</v>
      </c>
      <c r="C59" s="9">
        <v>69.208267330134746</v>
      </c>
      <c r="D59" s="9">
        <v>176.91220585675649</v>
      </c>
      <c r="E59" s="9">
        <v>85.424000951764384</v>
      </c>
      <c r="F59" s="9">
        <v>129.26187243770769</v>
      </c>
      <c r="G59" s="9">
        <v>141.07820551871831</v>
      </c>
      <c r="H59" s="9">
        <v>75.365680943231979</v>
      </c>
      <c r="I59" s="9">
        <v>89.796829782202195</v>
      </c>
      <c r="J59" s="9">
        <v>102.0713436392772</v>
      </c>
      <c r="K59" s="9">
        <v>106.7908263179846</v>
      </c>
      <c r="L59" s="9">
        <v>51.616483301752453</v>
      </c>
      <c r="M59" s="9">
        <v>109.38830940539211</v>
      </c>
      <c r="N59" s="9">
        <v>82.28563232012101</v>
      </c>
      <c r="O59" s="9">
        <v>96.894478166910631</v>
      </c>
      <c r="P59" s="9">
        <v>86.676234407593256</v>
      </c>
      <c r="Q59" s="9">
        <v>86.715309085262604</v>
      </c>
      <c r="R59" s="9">
        <v>94.571643109949662</v>
      </c>
      <c r="S59" s="9">
        <v>115.2314512716197</v>
      </c>
      <c r="T59" s="9">
        <v>123.7047576597276</v>
      </c>
      <c r="U59" s="9">
        <v>101.0199892778748</v>
      </c>
    </row>
    <row r="60" spans="1:21" x14ac:dyDescent="0.35">
      <c r="A60" s="14" t="s">
        <v>470</v>
      </c>
      <c r="B60" s="9">
        <v>92.829354131555235</v>
      </c>
      <c r="C60" s="9">
        <v>61.826907093512318</v>
      </c>
      <c r="D60" s="9">
        <v>172.9266529802247</v>
      </c>
      <c r="E60" s="9">
        <v>84.917153133773127</v>
      </c>
      <c r="F60" s="9">
        <v>127.51090535592721</v>
      </c>
      <c r="G60" s="9">
        <v>135.7928034316233</v>
      </c>
      <c r="H60" s="9">
        <v>81.244842231767052</v>
      </c>
      <c r="I60" s="9">
        <v>93.76752829207679</v>
      </c>
      <c r="J60" s="9">
        <v>104.79274139597931</v>
      </c>
      <c r="K60" s="9">
        <v>109.3160095339563</v>
      </c>
      <c r="L60" s="9">
        <v>52.448603862173691</v>
      </c>
      <c r="M60" s="9">
        <v>108.6940907798141</v>
      </c>
      <c r="N60" s="9">
        <v>81.956364902858752</v>
      </c>
      <c r="O60" s="9">
        <v>99.726121566589626</v>
      </c>
      <c r="P60" s="9">
        <v>89.696884046449341</v>
      </c>
      <c r="Q60" s="9">
        <v>84.057254894108752</v>
      </c>
      <c r="R60" s="9">
        <v>95.090201400523483</v>
      </c>
      <c r="S60" s="9">
        <v>115.1341460875576</v>
      </c>
      <c r="T60" s="9">
        <v>123.9246231439389</v>
      </c>
      <c r="U60" s="9">
        <v>101.1747021702531</v>
      </c>
    </row>
    <row r="61" spans="1:21" x14ac:dyDescent="0.35">
      <c r="A61" s="14" t="s">
        <v>471</v>
      </c>
      <c r="B61" s="9">
        <v>93.081253995213416</v>
      </c>
      <c r="C61" s="9">
        <v>57.121211712716061</v>
      </c>
      <c r="D61" s="9">
        <v>157.28628083421879</v>
      </c>
      <c r="E61" s="9">
        <v>85.879823587844129</v>
      </c>
      <c r="F61" s="9">
        <v>112.0036722372824</v>
      </c>
      <c r="G61" s="9">
        <v>125.67599360829379</v>
      </c>
      <c r="H61" s="9">
        <v>84.099218344562146</v>
      </c>
      <c r="I61" s="9">
        <v>95.928228125134552</v>
      </c>
      <c r="J61" s="9">
        <v>109.89955905390219</v>
      </c>
      <c r="K61" s="9">
        <v>109.38212106903759</v>
      </c>
      <c r="L61" s="9">
        <v>52.047593372363941</v>
      </c>
      <c r="M61" s="9">
        <v>107.3036386138396</v>
      </c>
      <c r="N61" s="9">
        <v>82.710503792318846</v>
      </c>
      <c r="O61" s="9">
        <v>101.6159792971291</v>
      </c>
      <c r="P61" s="9">
        <v>87.184258988746194</v>
      </c>
      <c r="Q61" s="9">
        <v>83.112845674800212</v>
      </c>
      <c r="R61" s="9">
        <v>94.793690858386071</v>
      </c>
      <c r="S61" s="9">
        <v>115.9762824217335</v>
      </c>
      <c r="T61" s="9">
        <v>124.9889437526632</v>
      </c>
      <c r="U61" s="9">
        <v>100.8582541601548</v>
      </c>
    </row>
    <row r="62" spans="1:21" x14ac:dyDescent="0.35">
      <c r="A62" s="14" t="s">
        <v>472</v>
      </c>
      <c r="B62" s="9">
        <v>93.118794277307899</v>
      </c>
      <c r="C62" s="9">
        <v>56.714533394801023</v>
      </c>
      <c r="D62" s="9">
        <v>136.92773570373089</v>
      </c>
      <c r="E62" s="9">
        <v>84.855075415925711</v>
      </c>
      <c r="F62" s="9">
        <v>108.2863670253621</v>
      </c>
      <c r="G62" s="9">
        <v>118.07476652154411</v>
      </c>
      <c r="H62" s="9">
        <v>86.300199735563325</v>
      </c>
      <c r="I62" s="9">
        <v>96.000883331956899</v>
      </c>
      <c r="J62" s="9">
        <v>111.3730247692569</v>
      </c>
      <c r="K62" s="9">
        <v>113.84715176527369</v>
      </c>
      <c r="L62" s="9">
        <v>51.7418487191878</v>
      </c>
      <c r="M62" s="9">
        <v>107.34366345801359</v>
      </c>
      <c r="N62" s="9">
        <v>86.764650594083349</v>
      </c>
      <c r="O62" s="9">
        <v>102.9728770656739</v>
      </c>
      <c r="P62" s="9">
        <v>87.098853597552733</v>
      </c>
      <c r="Q62" s="9">
        <v>83.428820982837351</v>
      </c>
      <c r="R62" s="9">
        <v>93.576220157811576</v>
      </c>
      <c r="S62" s="9">
        <v>116.2947866695289</v>
      </c>
      <c r="T62" s="9">
        <v>119.2526738715196</v>
      </c>
      <c r="U62" s="9">
        <v>99.905644293667777</v>
      </c>
    </row>
    <row r="63" spans="1:21" x14ac:dyDescent="0.35">
      <c r="A63" s="14" t="s">
        <v>473</v>
      </c>
      <c r="B63" s="9">
        <v>92.794144522157524</v>
      </c>
      <c r="C63" s="9">
        <v>57.36337977873729</v>
      </c>
      <c r="D63" s="9">
        <v>126.39257463989399</v>
      </c>
      <c r="E63" s="9">
        <v>83.368943335294588</v>
      </c>
      <c r="F63" s="9">
        <v>112.0317936642727</v>
      </c>
      <c r="G63" s="9">
        <v>112.08105105248509</v>
      </c>
      <c r="H63" s="9">
        <v>85.804278672686308</v>
      </c>
      <c r="I63" s="9">
        <v>96.575764680134284</v>
      </c>
      <c r="J63" s="9">
        <v>111.603020650828</v>
      </c>
      <c r="K63" s="9">
        <v>109.9102399462831</v>
      </c>
      <c r="L63" s="9">
        <v>52.86395443209598</v>
      </c>
      <c r="M63" s="9">
        <v>106.10660094245149</v>
      </c>
      <c r="N63" s="9">
        <v>89.267685651335583</v>
      </c>
      <c r="O63" s="9">
        <v>101.10531834545129</v>
      </c>
      <c r="P63" s="9">
        <v>85.245785481276727</v>
      </c>
      <c r="Q63" s="9">
        <v>85.674577027878044</v>
      </c>
      <c r="R63" s="9">
        <v>94.16478338128799</v>
      </c>
      <c r="S63" s="9">
        <v>114.8849860358107</v>
      </c>
      <c r="T63" s="9">
        <v>123.16984757819711</v>
      </c>
      <c r="U63" s="9">
        <v>93.688426478133309</v>
      </c>
    </row>
    <row r="64" spans="1:21" x14ac:dyDescent="0.35">
      <c r="A64" s="14" t="s">
        <v>474</v>
      </c>
      <c r="B64" s="9">
        <v>93.180541991348775</v>
      </c>
      <c r="C64" s="9">
        <v>72.010099527247945</v>
      </c>
      <c r="D64" s="9">
        <v>114.36733863737609</v>
      </c>
      <c r="E64" s="9">
        <v>81.609245871612231</v>
      </c>
      <c r="F64" s="9">
        <v>92.025058876133699</v>
      </c>
      <c r="G64" s="9">
        <v>111.0641339559147</v>
      </c>
      <c r="H64" s="9">
        <v>89.891887024710854</v>
      </c>
      <c r="I64" s="9">
        <v>97.096616489159032</v>
      </c>
      <c r="J64" s="9">
        <v>113.9818282811938</v>
      </c>
      <c r="K64" s="9">
        <v>112.4384374621384</v>
      </c>
      <c r="L64" s="9">
        <v>53.743482435788238</v>
      </c>
      <c r="M64" s="9">
        <v>99.055545157889284</v>
      </c>
      <c r="N64" s="9">
        <v>96.843975798398901</v>
      </c>
      <c r="O64" s="9">
        <v>101.1672971855885</v>
      </c>
      <c r="P64" s="9">
        <v>90.42216300061726</v>
      </c>
      <c r="Q64" s="9">
        <v>86.209000024533552</v>
      </c>
      <c r="R64" s="9">
        <v>94.216124027403666</v>
      </c>
      <c r="S64" s="9">
        <v>115.7483246712228</v>
      </c>
      <c r="T64" s="9">
        <v>130.28062268568539</v>
      </c>
      <c r="U64" s="9">
        <v>95.373608412010796</v>
      </c>
    </row>
    <row r="65" spans="1:21" x14ac:dyDescent="0.35">
      <c r="A65" s="14" t="s">
        <v>475</v>
      </c>
      <c r="B65" s="9">
        <v>94.329556934197328</v>
      </c>
      <c r="C65" s="9">
        <v>79.698845386262761</v>
      </c>
      <c r="D65" s="9">
        <v>101.984275849399</v>
      </c>
      <c r="E65" s="9">
        <v>85.213612986038328</v>
      </c>
      <c r="F65" s="9">
        <v>101.27213286890201</v>
      </c>
      <c r="G65" s="9">
        <v>100.4031270887435</v>
      </c>
      <c r="H65" s="9">
        <v>91.971581748062789</v>
      </c>
      <c r="I65" s="9">
        <v>96.927669853018955</v>
      </c>
      <c r="J65" s="9">
        <v>115.9414819222266</v>
      </c>
      <c r="K65" s="9">
        <v>117.1875932199392</v>
      </c>
      <c r="L65" s="9">
        <v>54.753739725162319</v>
      </c>
      <c r="M65" s="9">
        <v>97.000726570581847</v>
      </c>
      <c r="N65" s="9">
        <v>100.74414276728621</v>
      </c>
      <c r="O65" s="9">
        <v>102.6734808381144</v>
      </c>
      <c r="P65" s="9">
        <v>89.450204132629267</v>
      </c>
      <c r="Q65" s="9">
        <v>91.183246492579457</v>
      </c>
      <c r="R65" s="9">
        <v>96.071806686093851</v>
      </c>
      <c r="S65" s="9">
        <v>116.1181874424564</v>
      </c>
      <c r="T65" s="9">
        <v>134.31189643616199</v>
      </c>
      <c r="U65" s="9">
        <v>92.904664001010445</v>
      </c>
    </row>
    <row r="66" spans="1:21" x14ac:dyDescent="0.35">
      <c r="A66" s="14" t="s">
        <v>476</v>
      </c>
      <c r="B66" s="9">
        <v>94.098585926681338</v>
      </c>
      <c r="C66" s="9">
        <v>76.845211966653054</v>
      </c>
      <c r="D66" s="9">
        <v>99.414012430739291</v>
      </c>
      <c r="E66" s="9">
        <v>86.317793549782181</v>
      </c>
      <c r="F66" s="9">
        <v>105.4368886269372</v>
      </c>
      <c r="G66" s="9">
        <v>97.911511709208412</v>
      </c>
      <c r="H66" s="9">
        <v>89.394483037646054</v>
      </c>
      <c r="I66" s="9">
        <v>97.626318203693415</v>
      </c>
      <c r="J66" s="9">
        <v>115.2709779600048</v>
      </c>
      <c r="K66" s="9">
        <v>116.90404350599159</v>
      </c>
      <c r="L66" s="9">
        <v>56.585424650130157</v>
      </c>
      <c r="M66" s="9">
        <v>98.894894727798743</v>
      </c>
      <c r="N66" s="9">
        <v>101.1243493605085</v>
      </c>
      <c r="O66" s="9">
        <v>99.013266611531293</v>
      </c>
      <c r="P66" s="9">
        <v>86.845907354766297</v>
      </c>
      <c r="Q66" s="9">
        <v>90.846904899603615</v>
      </c>
      <c r="R66" s="9">
        <v>95.800552858973916</v>
      </c>
      <c r="S66" s="9">
        <v>115.9044900139732</v>
      </c>
      <c r="T66" s="9">
        <v>128.88071128146859</v>
      </c>
      <c r="U66" s="9">
        <v>91.845289086834384</v>
      </c>
    </row>
    <row r="67" spans="1:21" x14ac:dyDescent="0.35">
      <c r="A67" s="14" t="s">
        <v>477</v>
      </c>
      <c r="B67" s="9">
        <v>94.363179294561476</v>
      </c>
      <c r="C67" s="9">
        <v>77.903480531071366</v>
      </c>
      <c r="D67" s="9">
        <v>88.394866709200841</v>
      </c>
      <c r="E67" s="9">
        <v>87.90020641730969</v>
      </c>
      <c r="F67" s="9">
        <v>97.473532169494447</v>
      </c>
      <c r="G67" s="9">
        <v>105.1569664241982</v>
      </c>
      <c r="H67" s="9">
        <v>93.87735600171905</v>
      </c>
      <c r="I67" s="9">
        <v>95.829024338149082</v>
      </c>
      <c r="J67" s="9">
        <v>113.51808847640081</v>
      </c>
      <c r="K67" s="9">
        <v>114.6614953709658</v>
      </c>
      <c r="L67" s="9">
        <v>55.421407862716357</v>
      </c>
      <c r="M67" s="9">
        <v>98.867496116152125</v>
      </c>
      <c r="N67" s="9">
        <v>101.5525338255693</v>
      </c>
      <c r="O67" s="9">
        <v>97.365921340884981</v>
      </c>
      <c r="P67" s="9">
        <v>86.756666673550754</v>
      </c>
      <c r="Q67" s="9">
        <v>91.133306793835573</v>
      </c>
      <c r="R67" s="9">
        <v>98.775453567174168</v>
      </c>
      <c r="S67" s="9">
        <v>116.7043027269913</v>
      </c>
      <c r="T67" s="9">
        <v>122.2009419251881</v>
      </c>
      <c r="U67" s="9">
        <v>94.613349409950018</v>
      </c>
    </row>
    <row r="68" spans="1:21" x14ac:dyDescent="0.35">
      <c r="A68" s="14" t="s">
        <v>478</v>
      </c>
      <c r="B68" s="9">
        <v>94.231164905098055</v>
      </c>
      <c r="C68" s="9">
        <v>69.738338007669114</v>
      </c>
      <c r="D68" s="9">
        <v>87.884227982075586</v>
      </c>
      <c r="E68" s="9">
        <v>87.350806094151096</v>
      </c>
      <c r="F68" s="9">
        <v>99.809639758963897</v>
      </c>
      <c r="G68" s="9">
        <v>97.407687736297703</v>
      </c>
      <c r="H68" s="9">
        <v>90.078947068472402</v>
      </c>
      <c r="I68" s="9">
        <v>96.136133830300892</v>
      </c>
      <c r="J68" s="9">
        <v>111.82820579500419</v>
      </c>
      <c r="K68" s="9">
        <v>111.75016934010171</v>
      </c>
      <c r="L68" s="9">
        <v>59.457689432191493</v>
      </c>
      <c r="M68" s="9">
        <v>99.351800080174087</v>
      </c>
      <c r="N68" s="9">
        <v>101.9203037661843</v>
      </c>
      <c r="O68" s="9">
        <v>99.210671175871738</v>
      </c>
      <c r="P68" s="9">
        <v>86.597230312774556</v>
      </c>
      <c r="Q68" s="9">
        <v>90.92968772597024</v>
      </c>
      <c r="R68" s="9">
        <v>97.144380779749568</v>
      </c>
      <c r="S68" s="9">
        <v>117.52457963956169</v>
      </c>
      <c r="T68" s="9">
        <v>117.8236018342042</v>
      </c>
      <c r="U68" s="9">
        <v>97.020074761962249</v>
      </c>
    </row>
    <row r="69" spans="1:21" x14ac:dyDescent="0.35">
      <c r="A69" s="14" t="s">
        <v>479</v>
      </c>
      <c r="B69" s="9">
        <v>93.340399884961982</v>
      </c>
      <c r="C69" s="9">
        <v>65.122923040287532</v>
      </c>
      <c r="D69" s="9">
        <v>81.461170401431659</v>
      </c>
      <c r="E69" s="9">
        <v>86.888026447426398</v>
      </c>
      <c r="F69" s="9">
        <v>111.1190026986897</v>
      </c>
      <c r="G69" s="9">
        <v>94.507056536228035</v>
      </c>
      <c r="H69" s="9">
        <v>90.261575037081613</v>
      </c>
      <c r="I69" s="9">
        <v>96.611560288728853</v>
      </c>
      <c r="J69" s="9">
        <v>111.8689257358208</v>
      </c>
      <c r="K69" s="9">
        <v>110.96104243200919</v>
      </c>
      <c r="L69" s="9">
        <v>58.098529895747909</v>
      </c>
      <c r="M69" s="9">
        <v>99.587950647471203</v>
      </c>
      <c r="N69" s="9">
        <v>105.837788476098</v>
      </c>
      <c r="O69" s="9">
        <v>94.99258483874155</v>
      </c>
      <c r="P69" s="9">
        <v>83.775305330199572</v>
      </c>
      <c r="Q69" s="9">
        <v>90.619805755615118</v>
      </c>
      <c r="R69" s="9">
        <v>94.139397153668654</v>
      </c>
      <c r="S69" s="9">
        <v>116.5519943453918</v>
      </c>
      <c r="T69" s="9">
        <v>114.2442935759058</v>
      </c>
      <c r="U69" s="9">
        <v>98.809538569780131</v>
      </c>
    </row>
    <row r="70" spans="1:21" x14ac:dyDescent="0.35">
      <c r="A70" s="14" t="s">
        <v>480</v>
      </c>
      <c r="B70" s="9">
        <v>93.285997137436752</v>
      </c>
      <c r="C70" s="9">
        <v>64.459840788794949</v>
      </c>
      <c r="D70" s="9">
        <v>63.818121201520349</v>
      </c>
      <c r="E70" s="9">
        <v>86.791596334652752</v>
      </c>
      <c r="F70" s="9">
        <v>102.8555177231429</v>
      </c>
      <c r="G70" s="9">
        <v>97.365638207905818</v>
      </c>
      <c r="H70" s="9">
        <v>89.545723725245196</v>
      </c>
      <c r="I70" s="9">
        <v>95.822362526624303</v>
      </c>
      <c r="J70" s="9">
        <v>111.4428097505385</v>
      </c>
      <c r="K70" s="9">
        <v>111.4033078186965</v>
      </c>
      <c r="L70" s="9">
        <v>57.164799777124223</v>
      </c>
      <c r="M70" s="9">
        <v>98.291872491524629</v>
      </c>
      <c r="N70" s="9">
        <v>106.9004424578296</v>
      </c>
      <c r="O70" s="9">
        <v>95.448040704114774</v>
      </c>
      <c r="P70" s="9">
        <v>86.384311066820857</v>
      </c>
      <c r="Q70" s="9">
        <v>88.800547031893473</v>
      </c>
      <c r="R70" s="9">
        <v>97.66330401812688</v>
      </c>
      <c r="S70" s="9">
        <v>114.4616753234703</v>
      </c>
      <c r="T70" s="9">
        <v>127.4171553943078</v>
      </c>
      <c r="U70" s="9">
        <v>104.2386389894485</v>
      </c>
    </row>
    <row r="71" spans="1:21" x14ac:dyDescent="0.35">
      <c r="A71" s="14" t="s">
        <v>481</v>
      </c>
      <c r="B71" s="9">
        <v>92.864539441063286</v>
      </c>
      <c r="C71" s="9">
        <v>68.355843230693779</v>
      </c>
      <c r="D71" s="9">
        <v>71.994803428381474</v>
      </c>
      <c r="E71" s="9">
        <v>87.643865120800271</v>
      </c>
      <c r="F71" s="9">
        <v>110.6777161347444</v>
      </c>
      <c r="G71" s="9">
        <v>97.031515351904943</v>
      </c>
      <c r="H71" s="9">
        <v>90.812576864198277</v>
      </c>
      <c r="I71" s="9">
        <v>93.035428992276465</v>
      </c>
      <c r="J71" s="9">
        <v>112.00760812959579</v>
      </c>
      <c r="K71" s="9">
        <v>113.88876654768021</v>
      </c>
      <c r="L71" s="9">
        <v>58.263551101335878</v>
      </c>
      <c r="M71" s="9">
        <v>97.069260351715144</v>
      </c>
      <c r="N71" s="9">
        <v>108.0448996207962</v>
      </c>
      <c r="O71" s="9">
        <v>96.106617829964463</v>
      </c>
      <c r="P71" s="9">
        <v>91.405184595416472</v>
      </c>
      <c r="Q71" s="9">
        <v>89.909263936942637</v>
      </c>
      <c r="R71" s="9">
        <v>93.619244483036312</v>
      </c>
      <c r="S71" s="9">
        <v>113.3287551035022</v>
      </c>
      <c r="T71" s="9">
        <v>111.7120510772952</v>
      </c>
      <c r="U71" s="9">
        <v>95.329630068657451</v>
      </c>
    </row>
    <row r="72" spans="1:21" x14ac:dyDescent="0.35">
      <c r="A72" s="14" t="s">
        <v>482</v>
      </c>
      <c r="B72" s="9">
        <v>93.052098139732962</v>
      </c>
      <c r="C72" s="9">
        <v>68.812809816676761</v>
      </c>
      <c r="D72" s="9">
        <v>58.442949829274824</v>
      </c>
      <c r="E72" s="9">
        <v>88.928906844669001</v>
      </c>
      <c r="F72" s="9">
        <v>108.6594741055991</v>
      </c>
      <c r="G72" s="9">
        <v>97.244764939519669</v>
      </c>
      <c r="H72" s="9">
        <v>90.817910462852907</v>
      </c>
      <c r="I72" s="9">
        <v>92.393424526381693</v>
      </c>
      <c r="J72" s="9">
        <v>114.65278124993161</v>
      </c>
      <c r="K72" s="9">
        <v>117.1606725605677</v>
      </c>
      <c r="L72" s="9">
        <v>58.261048022463989</v>
      </c>
      <c r="M72" s="9">
        <v>96.901718494444324</v>
      </c>
      <c r="N72" s="9">
        <v>108.9322242389417</v>
      </c>
      <c r="O72" s="9">
        <v>97.353212987263362</v>
      </c>
      <c r="P72" s="9">
        <v>89.494939284845586</v>
      </c>
      <c r="Q72" s="9">
        <v>88.753194981490466</v>
      </c>
      <c r="R72" s="9">
        <v>92.773998305411226</v>
      </c>
      <c r="S72" s="9">
        <v>112.6962441781061</v>
      </c>
      <c r="T72" s="9">
        <v>118.1902780225838</v>
      </c>
      <c r="U72" s="9">
        <v>101.264992659887</v>
      </c>
    </row>
    <row r="73" spans="1:21" x14ac:dyDescent="0.35">
      <c r="A73" s="14" t="s">
        <v>483</v>
      </c>
      <c r="B73" s="9">
        <v>93.441060104044723</v>
      </c>
      <c r="C73" s="9">
        <v>68.180571786091832</v>
      </c>
      <c r="D73" s="9">
        <v>65.484393542689773</v>
      </c>
      <c r="E73" s="9">
        <v>89.249471853106186</v>
      </c>
      <c r="F73" s="9">
        <v>110.4447021680898</v>
      </c>
      <c r="G73" s="9">
        <v>98.375297183843642</v>
      </c>
      <c r="H73" s="9">
        <v>92.471332868513514</v>
      </c>
      <c r="I73" s="9">
        <v>91.057061742072861</v>
      </c>
      <c r="J73" s="9">
        <v>114.457406932016</v>
      </c>
      <c r="K73" s="9">
        <v>117.8190645720267</v>
      </c>
      <c r="L73" s="9">
        <v>58.89404579691503</v>
      </c>
      <c r="M73" s="9">
        <v>97.1247812427128</v>
      </c>
      <c r="N73" s="9">
        <v>110.64106646684679</v>
      </c>
      <c r="O73" s="9">
        <v>95.485751898775845</v>
      </c>
      <c r="P73" s="9">
        <v>95.294472882365127</v>
      </c>
      <c r="Q73" s="9">
        <v>89.721736981968348</v>
      </c>
      <c r="R73" s="9">
        <v>92.857578775745949</v>
      </c>
      <c r="S73" s="9">
        <v>112.93580892231731</v>
      </c>
      <c r="T73" s="9">
        <v>124.1272951417079</v>
      </c>
      <c r="U73" s="9">
        <v>99.831749779599122</v>
      </c>
    </row>
    <row r="74" spans="1:21" x14ac:dyDescent="0.35">
      <c r="A74" s="14" t="s">
        <v>484</v>
      </c>
      <c r="B74" s="9">
        <v>92.917632937750653</v>
      </c>
      <c r="C74" s="9">
        <v>68.991119339288957</v>
      </c>
      <c r="D74" s="9">
        <v>62.965274955143258</v>
      </c>
      <c r="E74" s="9">
        <v>90.12090481723088</v>
      </c>
      <c r="F74" s="9">
        <v>97.351667197782504</v>
      </c>
      <c r="G74" s="9">
        <v>98.66427131561268</v>
      </c>
      <c r="H74" s="9">
        <v>92.101919634261336</v>
      </c>
      <c r="I74" s="9">
        <v>91.683310596312992</v>
      </c>
      <c r="J74" s="9">
        <v>114.29067128644721</v>
      </c>
      <c r="K74" s="9">
        <v>115.03852682627171</v>
      </c>
      <c r="L74" s="9">
        <v>58.879439249693903</v>
      </c>
      <c r="M74" s="9">
        <v>94.078340109799313</v>
      </c>
      <c r="N74" s="9">
        <v>103.75298589807799</v>
      </c>
      <c r="O74" s="9">
        <v>96.247209070122452</v>
      </c>
      <c r="P74" s="9">
        <v>97.865674845838456</v>
      </c>
      <c r="Q74" s="9">
        <v>89.508597267864602</v>
      </c>
      <c r="R74" s="9">
        <v>90.45114930094374</v>
      </c>
      <c r="S74" s="9">
        <v>112.07152932220021</v>
      </c>
      <c r="T74" s="9">
        <v>125.1639744380488</v>
      </c>
      <c r="U74" s="9">
        <v>96.898362156837223</v>
      </c>
    </row>
    <row r="75" spans="1:21" x14ac:dyDescent="0.35">
      <c r="A75" s="14" t="s">
        <v>485</v>
      </c>
      <c r="B75" s="9">
        <v>93.330087292127232</v>
      </c>
      <c r="C75" s="9">
        <v>74.693642150030925</v>
      </c>
      <c r="D75" s="9">
        <v>64.681380448566799</v>
      </c>
      <c r="E75" s="9">
        <v>90.718714560047616</v>
      </c>
      <c r="F75" s="9">
        <v>99.672721525422077</v>
      </c>
      <c r="G75" s="9">
        <v>98.724200858355147</v>
      </c>
      <c r="H75" s="9">
        <v>92.214441958695261</v>
      </c>
      <c r="I75" s="9">
        <v>93.20839466694504</v>
      </c>
      <c r="J75" s="9">
        <v>115.1873338432394</v>
      </c>
      <c r="K75" s="9">
        <v>110.2311503804934</v>
      </c>
      <c r="L75" s="9">
        <v>59.356705446806188</v>
      </c>
      <c r="M75" s="9">
        <v>94.795699985828847</v>
      </c>
      <c r="N75" s="9">
        <v>106.6321099560425</v>
      </c>
      <c r="O75" s="9">
        <v>95.404525098935636</v>
      </c>
      <c r="P75" s="9">
        <v>101.3253972441922</v>
      </c>
      <c r="Q75" s="9">
        <v>92.61434711873531</v>
      </c>
      <c r="R75" s="9">
        <v>89.529235080942613</v>
      </c>
      <c r="S75" s="9">
        <v>112.06155998483349</v>
      </c>
      <c r="T75" s="9">
        <v>126.39304520197931</v>
      </c>
      <c r="U75" s="9">
        <v>89.262555555730074</v>
      </c>
    </row>
    <row r="76" spans="1:21" x14ac:dyDescent="0.35">
      <c r="A76" s="14" t="s">
        <v>486</v>
      </c>
      <c r="B76" s="9">
        <v>93.326826086072273</v>
      </c>
      <c r="C76" s="9">
        <v>80.772106024561225</v>
      </c>
      <c r="D76" s="9">
        <v>69.403976620359529</v>
      </c>
      <c r="E76" s="9">
        <v>93.469762965534741</v>
      </c>
      <c r="F76" s="9">
        <v>93.39918772613656</v>
      </c>
      <c r="G76" s="9">
        <v>99.214551371139947</v>
      </c>
      <c r="H76" s="9">
        <v>90.403609198078854</v>
      </c>
      <c r="I76" s="9">
        <v>96.181382478088466</v>
      </c>
      <c r="J76" s="9">
        <v>115.6112803166241</v>
      </c>
      <c r="K76" s="9">
        <v>107.50763975044541</v>
      </c>
      <c r="L76" s="9">
        <v>59.752803367097748</v>
      </c>
      <c r="M76" s="9">
        <v>92.108894132873459</v>
      </c>
      <c r="N76" s="9">
        <v>107.3519193793403</v>
      </c>
      <c r="O76" s="9">
        <v>93.543170947708546</v>
      </c>
      <c r="P76" s="9">
        <v>101.2406680226152</v>
      </c>
      <c r="Q76" s="9">
        <v>92.92018782253642</v>
      </c>
      <c r="R76" s="9">
        <v>88.434803475428396</v>
      </c>
      <c r="S76" s="9">
        <v>111.43360761261511</v>
      </c>
      <c r="T76" s="9">
        <v>123.75559040002931</v>
      </c>
      <c r="U76" s="9">
        <v>93.62213023661522</v>
      </c>
    </row>
    <row r="77" spans="1:21" x14ac:dyDescent="0.35">
      <c r="A77" s="14" t="s">
        <v>487</v>
      </c>
      <c r="B77" s="9">
        <v>93.397328904775463</v>
      </c>
      <c r="C77" s="9">
        <v>85.21996397288207</v>
      </c>
      <c r="D77" s="9">
        <v>69.697791919765564</v>
      </c>
      <c r="E77" s="9">
        <v>92.788355579372265</v>
      </c>
      <c r="F77" s="9">
        <v>97.934207396612251</v>
      </c>
      <c r="G77" s="9">
        <v>99.797656502387539</v>
      </c>
      <c r="H77" s="9">
        <v>90.463141735914249</v>
      </c>
      <c r="I77" s="9">
        <v>97.064347974323184</v>
      </c>
      <c r="J77" s="9">
        <v>114.8497065016639</v>
      </c>
      <c r="K77" s="9">
        <v>108.89037999182059</v>
      </c>
      <c r="L77" s="9">
        <v>62.316119909378557</v>
      </c>
      <c r="M77" s="9">
        <v>93.88771380335956</v>
      </c>
      <c r="N77" s="9">
        <v>108.35775062276311</v>
      </c>
      <c r="O77" s="9">
        <v>91.290903929211439</v>
      </c>
      <c r="P77" s="9">
        <v>99.80113795629741</v>
      </c>
      <c r="Q77" s="9">
        <v>93.131008941424</v>
      </c>
      <c r="R77" s="9">
        <v>88.483016451770098</v>
      </c>
      <c r="S77" s="9">
        <v>111.1273191906529</v>
      </c>
      <c r="T77" s="9">
        <v>115.2298002817603</v>
      </c>
      <c r="U77" s="9">
        <v>93.851201591474165</v>
      </c>
    </row>
    <row r="78" spans="1:21" x14ac:dyDescent="0.35">
      <c r="A78" s="14" t="s">
        <v>488</v>
      </c>
      <c r="B78" s="9">
        <v>93.93577599692965</v>
      </c>
      <c r="C78" s="9">
        <v>88.228015089216001</v>
      </c>
      <c r="D78" s="9">
        <v>69.359611698225308</v>
      </c>
      <c r="E78" s="9">
        <v>92.980052195915377</v>
      </c>
      <c r="F78" s="9">
        <v>100.1236308799579</v>
      </c>
      <c r="G78" s="9">
        <v>97.03542235527533</v>
      </c>
      <c r="H78" s="9">
        <v>90.781792049007365</v>
      </c>
      <c r="I78" s="9">
        <v>97.104968321004677</v>
      </c>
      <c r="J78" s="9">
        <v>116.45870852679241</v>
      </c>
      <c r="K78" s="9">
        <v>105.4323610064634</v>
      </c>
      <c r="L78" s="9">
        <v>63.652694230128368</v>
      </c>
      <c r="M78" s="9">
        <v>94.610025056921998</v>
      </c>
      <c r="N78" s="9">
        <v>111.20588405670129</v>
      </c>
      <c r="O78" s="9">
        <v>92.961115976188168</v>
      </c>
      <c r="P78" s="9">
        <v>99.573997307404184</v>
      </c>
      <c r="Q78" s="9">
        <v>92.810082249354892</v>
      </c>
      <c r="R78" s="9">
        <v>89.440700702865087</v>
      </c>
      <c r="S78" s="9">
        <v>111.82455811369501</v>
      </c>
      <c r="T78" s="9">
        <v>115.7084313562446</v>
      </c>
      <c r="U78" s="9">
        <v>94.070638392049815</v>
      </c>
    </row>
    <row r="79" spans="1:21" x14ac:dyDescent="0.35">
      <c r="A79" s="14" t="s">
        <v>489</v>
      </c>
      <c r="B79" s="9">
        <v>94.036399920969927</v>
      </c>
      <c r="C79" s="9">
        <v>89.313885102722963</v>
      </c>
      <c r="D79" s="9">
        <v>71.813595868034412</v>
      </c>
      <c r="E79" s="9">
        <v>91.790508108442296</v>
      </c>
      <c r="F79" s="9">
        <v>102.7593300297536</v>
      </c>
      <c r="G79" s="9">
        <v>99.620710841842097</v>
      </c>
      <c r="H79" s="9">
        <v>90.985084759728139</v>
      </c>
      <c r="I79" s="9">
        <v>98.883244480700085</v>
      </c>
      <c r="J79" s="9">
        <v>115.44492610958279</v>
      </c>
      <c r="K79" s="9">
        <v>102.83513386195951</v>
      </c>
      <c r="L79" s="9">
        <v>64.369326551391268</v>
      </c>
      <c r="M79" s="9">
        <v>96.464949097947112</v>
      </c>
      <c r="N79" s="9">
        <v>105.7765808954338</v>
      </c>
      <c r="O79" s="9">
        <v>94.70483571976601</v>
      </c>
      <c r="P79" s="9">
        <v>98.846297941901724</v>
      </c>
      <c r="Q79" s="9">
        <v>91.980309087572664</v>
      </c>
      <c r="R79" s="9">
        <v>88.199625324727066</v>
      </c>
      <c r="S79" s="9">
        <v>111.4414748365905</v>
      </c>
      <c r="T79" s="9">
        <v>111.96766916453031</v>
      </c>
      <c r="U79" s="9">
        <v>96.439294954822572</v>
      </c>
    </row>
    <row r="80" spans="1:21" x14ac:dyDescent="0.35">
      <c r="A80" s="14" t="s">
        <v>490</v>
      </c>
      <c r="B80" s="9">
        <v>93.888075298977128</v>
      </c>
      <c r="C80" s="9">
        <v>86.881232579655119</v>
      </c>
      <c r="D80" s="9">
        <v>73.382702466864131</v>
      </c>
      <c r="E80" s="9">
        <v>93.247406622752607</v>
      </c>
      <c r="F80" s="9">
        <v>107.503814832628</v>
      </c>
      <c r="G80" s="9">
        <v>107.7901549506818</v>
      </c>
      <c r="H80" s="9">
        <v>92.720982364962069</v>
      </c>
      <c r="I80" s="9">
        <v>98.271444330626494</v>
      </c>
      <c r="J80" s="9">
        <v>108.99404199540329</v>
      </c>
      <c r="K80" s="9">
        <v>99.589937413172677</v>
      </c>
      <c r="L80" s="9">
        <v>65.655917775554968</v>
      </c>
      <c r="M80" s="9">
        <v>94.942445581547815</v>
      </c>
      <c r="N80" s="9">
        <v>103.116793141005</v>
      </c>
      <c r="O80" s="9">
        <v>92.698327002465732</v>
      </c>
      <c r="P80" s="9">
        <v>100.15610841355129</v>
      </c>
      <c r="Q80" s="9">
        <v>91.311561570651833</v>
      </c>
      <c r="R80" s="9">
        <v>88.473281345400551</v>
      </c>
      <c r="S80" s="9">
        <v>113.0463255996265</v>
      </c>
      <c r="T80" s="9">
        <v>108.91052057529851</v>
      </c>
      <c r="U80" s="9">
        <v>95.565959299899234</v>
      </c>
    </row>
    <row r="81" spans="1:21" x14ac:dyDescent="0.35">
      <c r="A81" s="14" t="s">
        <v>491</v>
      </c>
      <c r="B81" s="9">
        <v>94.40096735260154</v>
      </c>
      <c r="C81" s="9">
        <v>86.209366619195762</v>
      </c>
      <c r="D81" s="9">
        <v>79.246523929786292</v>
      </c>
      <c r="E81" s="9">
        <v>93.478702683686166</v>
      </c>
      <c r="F81" s="9">
        <v>115.70873294299091</v>
      </c>
      <c r="G81" s="9">
        <v>103.5876718933269</v>
      </c>
      <c r="H81" s="9">
        <v>96.072814589147612</v>
      </c>
      <c r="I81" s="9">
        <v>98.269972714620053</v>
      </c>
      <c r="J81" s="9">
        <v>104.713584578018</v>
      </c>
      <c r="K81" s="9">
        <v>99.023650292153391</v>
      </c>
      <c r="L81" s="9">
        <v>66.440879371404975</v>
      </c>
      <c r="M81" s="9">
        <v>91.486736822550398</v>
      </c>
      <c r="N81" s="9">
        <v>102.0612915231105</v>
      </c>
      <c r="O81" s="9">
        <v>94.344011203160051</v>
      </c>
      <c r="P81" s="9">
        <v>100.66584477657391</v>
      </c>
      <c r="Q81" s="9">
        <v>93.236936073614601</v>
      </c>
      <c r="R81" s="9">
        <v>89.323346883812292</v>
      </c>
      <c r="S81" s="9">
        <v>114.4094332573475</v>
      </c>
      <c r="T81" s="9">
        <v>110.1728900257892</v>
      </c>
      <c r="U81" s="9">
        <v>96.25324091936433</v>
      </c>
    </row>
    <row r="82" spans="1:21" x14ac:dyDescent="0.35">
      <c r="A82" s="14" t="s">
        <v>492</v>
      </c>
      <c r="B82" s="9">
        <v>94.535401398400154</v>
      </c>
      <c r="C82" s="9">
        <v>82.235743337364752</v>
      </c>
      <c r="D82" s="9">
        <v>85.351479694125885</v>
      </c>
      <c r="E82" s="9">
        <v>93.30107122373056</v>
      </c>
      <c r="F82" s="9">
        <v>119.85700590087311</v>
      </c>
      <c r="G82" s="9">
        <v>107.77455866809851</v>
      </c>
      <c r="H82" s="9">
        <v>93.041077868554495</v>
      </c>
      <c r="I82" s="9">
        <v>98.268796670454108</v>
      </c>
      <c r="J82" s="9">
        <v>103.2516663202658</v>
      </c>
      <c r="K82" s="9">
        <v>98.217216368380988</v>
      </c>
      <c r="L82" s="9">
        <v>69.11495161824385</v>
      </c>
      <c r="M82" s="9">
        <v>91.468493408866109</v>
      </c>
      <c r="N82" s="9">
        <v>105.12916150128019</v>
      </c>
      <c r="O82" s="9">
        <v>93.780299338919932</v>
      </c>
      <c r="P82" s="9">
        <v>101.4712917249921</v>
      </c>
      <c r="Q82" s="9">
        <v>93.678587770669026</v>
      </c>
      <c r="R82" s="9">
        <v>89.719527250894927</v>
      </c>
      <c r="S82" s="9">
        <v>115.4416590999479</v>
      </c>
      <c r="T82" s="9">
        <v>112.20890759508769</v>
      </c>
      <c r="U82" s="9">
        <v>95.458507129858305</v>
      </c>
    </row>
    <row r="83" spans="1:21" x14ac:dyDescent="0.35">
      <c r="A83" s="14" t="s">
        <v>493</v>
      </c>
      <c r="B83" s="9">
        <v>93.070326870348481</v>
      </c>
      <c r="C83" s="9">
        <v>74.20520700118378</v>
      </c>
      <c r="D83" s="9">
        <v>84.782297159575691</v>
      </c>
      <c r="E83" s="9">
        <v>92.556678216147617</v>
      </c>
      <c r="F83" s="9">
        <v>119.6242253599921</v>
      </c>
      <c r="G83" s="9">
        <v>107.6408957422619</v>
      </c>
      <c r="H83" s="9">
        <v>91.512475005987199</v>
      </c>
      <c r="I83" s="9">
        <v>96.143216126281601</v>
      </c>
      <c r="J83" s="9">
        <v>99.014692032064872</v>
      </c>
      <c r="K83" s="9">
        <v>99.246662999617243</v>
      </c>
      <c r="L83" s="9">
        <v>70.178668522016736</v>
      </c>
      <c r="M83" s="9">
        <v>90.587084380053852</v>
      </c>
      <c r="N83" s="9">
        <v>109.8834239880659</v>
      </c>
      <c r="O83" s="9">
        <v>90.387273360737225</v>
      </c>
      <c r="P83" s="9">
        <v>96.449487617999978</v>
      </c>
      <c r="Q83" s="9">
        <v>95.57287819231243</v>
      </c>
      <c r="R83" s="9">
        <v>86.147052872984176</v>
      </c>
      <c r="S83" s="9">
        <v>114.61450045143479</v>
      </c>
      <c r="T83" s="9">
        <v>108.4042830649676</v>
      </c>
      <c r="U83" s="9">
        <v>98.74021267773179</v>
      </c>
    </row>
    <row r="84" spans="1:21" x14ac:dyDescent="0.35">
      <c r="A84" s="14" t="s">
        <v>494</v>
      </c>
      <c r="B84" s="9">
        <v>93.923810998035179</v>
      </c>
      <c r="C84" s="9">
        <v>74.184270528832513</v>
      </c>
      <c r="D84" s="9">
        <v>92.913505575900089</v>
      </c>
      <c r="E84" s="9">
        <v>91.373972727630843</v>
      </c>
      <c r="F84" s="9">
        <v>119.09174504764481</v>
      </c>
      <c r="G84" s="9">
        <v>107.0495538369199</v>
      </c>
      <c r="H84" s="9">
        <v>91.540828161587584</v>
      </c>
      <c r="I84" s="9">
        <v>95.842757307329691</v>
      </c>
      <c r="J84" s="9">
        <v>101.7522817357893</v>
      </c>
      <c r="K84" s="9">
        <v>100.8777584515376</v>
      </c>
      <c r="L84" s="9">
        <v>71.549472128265208</v>
      </c>
      <c r="M84" s="9">
        <v>93.096148613902415</v>
      </c>
      <c r="N84" s="9">
        <v>104.29668804850419</v>
      </c>
      <c r="O84" s="9">
        <v>90.146077979513862</v>
      </c>
      <c r="P84" s="9">
        <v>97.526517706499348</v>
      </c>
      <c r="Q84" s="9">
        <v>98.025250007842672</v>
      </c>
      <c r="R84" s="9">
        <v>88.423534618419126</v>
      </c>
      <c r="S84" s="9">
        <v>117.13867322114091</v>
      </c>
      <c r="T84" s="9">
        <v>105.77836055226339</v>
      </c>
      <c r="U84" s="9">
        <v>95.90488277553861</v>
      </c>
    </row>
    <row r="85" spans="1:21" x14ac:dyDescent="0.35">
      <c r="A85" s="14" t="s">
        <v>495</v>
      </c>
      <c r="B85" s="9">
        <v>94.338145342492666</v>
      </c>
      <c r="C85" s="9">
        <v>74.279668750325015</v>
      </c>
      <c r="D85" s="9">
        <v>107.9414962399273</v>
      </c>
      <c r="E85" s="9">
        <v>91.695419846779814</v>
      </c>
      <c r="F85" s="9">
        <v>125.2230498243005</v>
      </c>
      <c r="G85" s="9">
        <v>105.8906777943223</v>
      </c>
      <c r="H85" s="9">
        <v>89.93773966456439</v>
      </c>
      <c r="I85" s="9">
        <v>97.318431758872848</v>
      </c>
      <c r="J85" s="9">
        <v>100.5186660199292</v>
      </c>
      <c r="K85" s="9">
        <v>100.5658004404207</v>
      </c>
      <c r="L85" s="9">
        <v>72.843738304416334</v>
      </c>
      <c r="M85" s="9">
        <v>94.314044657794767</v>
      </c>
      <c r="N85" s="9">
        <v>102.8644421662034</v>
      </c>
      <c r="O85" s="9">
        <v>92.082682431821297</v>
      </c>
      <c r="P85" s="9">
        <v>96.106707256654929</v>
      </c>
      <c r="Q85" s="9">
        <v>99.227333193819575</v>
      </c>
      <c r="R85" s="9">
        <v>88.711650471438176</v>
      </c>
      <c r="S85" s="9">
        <v>116.73418294586899</v>
      </c>
      <c r="T85" s="9">
        <v>106.0135351420937</v>
      </c>
      <c r="U85" s="9">
        <v>96.873624905910361</v>
      </c>
    </row>
    <row r="86" spans="1:21" x14ac:dyDescent="0.35">
      <c r="A86" s="14" t="s">
        <v>496</v>
      </c>
      <c r="B86" s="9">
        <v>94.648392577594137</v>
      </c>
      <c r="C86" s="9">
        <v>75.63088926006985</v>
      </c>
      <c r="D86" s="9">
        <v>121.1794476981193</v>
      </c>
      <c r="E86" s="9">
        <v>91.669172342292896</v>
      </c>
      <c r="F86" s="9">
        <v>118.83561093348131</v>
      </c>
      <c r="G86" s="9">
        <v>103.2495131969814</v>
      </c>
      <c r="H86" s="9">
        <v>89.471487653536499</v>
      </c>
      <c r="I86" s="9">
        <v>97.651888222001531</v>
      </c>
      <c r="J86" s="9">
        <v>99.99228506420414</v>
      </c>
      <c r="K86" s="9">
        <v>101.6128409789969</v>
      </c>
      <c r="L86" s="9">
        <v>73.75226453002557</v>
      </c>
      <c r="M86" s="9">
        <v>96.434837199707218</v>
      </c>
      <c r="N86" s="9">
        <v>104.7896478455683</v>
      </c>
      <c r="O86" s="9">
        <v>89.898394328708193</v>
      </c>
      <c r="P86" s="9">
        <v>98.191124378580113</v>
      </c>
      <c r="Q86" s="9">
        <v>100.3868059379097</v>
      </c>
      <c r="R86" s="9">
        <v>86.961569276364401</v>
      </c>
      <c r="S86" s="9">
        <v>116.9793623998915</v>
      </c>
      <c r="T86" s="9">
        <v>103.8893795486207</v>
      </c>
      <c r="U86" s="9">
        <v>98.529124925586231</v>
      </c>
    </row>
    <row r="87" spans="1:21" x14ac:dyDescent="0.35">
      <c r="A87" s="14" t="s">
        <v>497</v>
      </c>
      <c r="B87" s="9">
        <v>95.074869168727943</v>
      </c>
      <c r="C87" s="9">
        <v>71.692272256048682</v>
      </c>
      <c r="D87" s="9">
        <v>105.0478571524051</v>
      </c>
      <c r="E87" s="9">
        <v>91.95395658160372</v>
      </c>
      <c r="F87" s="9">
        <v>119.7814844476049</v>
      </c>
      <c r="G87" s="9">
        <v>99.009882540033757</v>
      </c>
      <c r="H87" s="9">
        <v>88.002793539653283</v>
      </c>
      <c r="I87" s="9">
        <v>99.930488115814811</v>
      </c>
      <c r="J87" s="9">
        <v>99.55306192831867</v>
      </c>
      <c r="K87" s="9">
        <v>102.3080426762057</v>
      </c>
      <c r="L87" s="9">
        <v>74.337355502495754</v>
      </c>
      <c r="M87" s="9">
        <v>101.6541240901237</v>
      </c>
      <c r="N87" s="9">
        <v>100.6875982847051</v>
      </c>
      <c r="O87" s="9">
        <v>88.35635294493062</v>
      </c>
      <c r="P87" s="9">
        <v>99.835826805748368</v>
      </c>
      <c r="Q87" s="9">
        <v>100.24548712071849</v>
      </c>
      <c r="R87" s="9">
        <v>87.789384826757825</v>
      </c>
      <c r="S87" s="9">
        <v>118.15854281327491</v>
      </c>
      <c r="T87" s="9">
        <v>102.4552991781518</v>
      </c>
      <c r="U87" s="9">
        <v>101.07830914996551</v>
      </c>
    </row>
    <row r="88" spans="1:21" x14ac:dyDescent="0.35">
      <c r="A88" s="14" t="s">
        <v>498</v>
      </c>
      <c r="B88" s="9">
        <v>95.459429950748969</v>
      </c>
      <c r="C88" s="9">
        <v>71.274670068197494</v>
      </c>
      <c r="D88" s="9">
        <v>118.95972062655341</v>
      </c>
      <c r="E88" s="9">
        <v>90.865915819507791</v>
      </c>
      <c r="F88" s="9">
        <v>108.38114857074891</v>
      </c>
      <c r="G88" s="9">
        <v>101.9876027390918</v>
      </c>
      <c r="H88" s="9">
        <v>90.333621697873795</v>
      </c>
      <c r="I88" s="9">
        <v>99.890416468053616</v>
      </c>
      <c r="J88" s="9">
        <v>101.72134335588621</v>
      </c>
      <c r="K88" s="9">
        <v>104.7648163081378</v>
      </c>
      <c r="L88" s="9">
        <v>71.649546741305912</v>
      </c>
      <c r="M88" s="9">
        <v>103.6944022009139</v>
      </c>
      <c r="N88" s="9">
        <v>101.21561539811761</v>
      </c>
      <c r="O88" s="9">
        <v>91.8123412657161</v>
      </c>
      <c r="P88" s="9">
        <v>100.34488515407671</v>
      </c>
      <c r="Q88" s="9">
        <v>100.4955394634672</v>
      </c>
      <c r="R88" s="9">
        <v>88.256006863110642</v>
      </c>
      <c r="S88" s="9">
        <v>120.3125653015106</v>
      </c>
      <c r="T88" s="9">
        <v>103.3561628567402</v>
      </c>
      <c r="U88" s="9">
        <v>101.2246304678429</v>
      </c>
    </row>
    <row r="89" spans="1:21" x14ac:dyDescent="0.35">
      <c r="A89" s="14" t="s">
        <v>499</v>
      </c>
      <c r="B89" s="9">
        <v>95.555644595516952</v>
      </c>
      <c r="C89" s="9">
        <v>75.447331589987385</v>
      </c>
      <c r="D89" s="9">
        <v>105.96591158060041</v>
      </c>
      <c r="E89" s="9">
        <v>91.807017084089509</v>
      </c>
      <c r="F89" s="9">
        <v>106.50997313761501</v>
      </c>
      <c r="G89" s="9">
        <v>95.127037691617815</v>
      </c>
      <c r="H89" s="9">
        <v>88.212806876372369</v>
      </c>
      <c r="I89" s="9">
        <v>99.766694854630344</v>
      </c>
      <c r="J89" s="9">
        <v>102.1173404697925</v>
      </c>
      <c r="K89" s="9">
        <v>104.4061022618904</v>
      </c>
      <c r="L89" s="9">
        <v>70.348456473823475</v>
      </c>
      <c r="M89" s="9">
        <v>104.05953351824949</v>
      </c>
      <c r="N89" s="9">
        <v>103.7941183710911</v>
      </c>
      <c r="O89" s="9">
        <v>92.949678560525669</v>
      </c>
      <c r="P89" s="9">
        <v>100.54106841901999</v>
      </c>
      <c r="Q89" s="9">
        <v>99.540150248378794</v>
      </c>
      <c r="R89" s="9">
        <v>87.769621949586977</v>
      </c>
      <c r="S89" s="9">
        <v>120.9542977357596</v>
      </c>
      <c r="T89" s="9">
        <v>107.40273989559429</v>
      </c>
      <c r="U89" s="9">
        <v>102.0067324617</v>
      </c>
    </row>
    <row r="90" spans="1:21" x14ac:dyDescent="0.35">
      <c r="A90" s="14" t="s">
        <v>500</v>
      </c>
      <c r="B90" s="9">
        <v>97.023023300223869</v>
      </c>
      <c r="C90" s="9">
        <v>74.832240720275848</v>
      </c>
      <c r="D90" s="9">
        <v>102.7314020744883</v>
      </c>
      <c r="E90" s="9">
        <v>92.61698191855298</v>
      </c>
      <c r="F90" s="9">
        <v>117.3066261291291</v>
      </c>
      <c r="G90" s="9">
        <v>93.864739362611274</v>
      </c>
      <c r="H90" s="9">
        <v>88.900347944353044</v>
      </c>
      <c r="I90" s="9">
        <v>101.8884456032748</v>
      </c>
      <c r="J90" s="9">
        <v>104.0266351411925</v>
      </c>
      <c r="K90" s="9">
        <v>107.6174479990062</v>
      </c>
      <c r="L90" s="9">
        <v>73.040849065118124</v>
      </c>
      <c r="M90" s="9">
        <v>105.4202688121392</v>
      </c>
      <c r="N90" s="9">
        <v>105.5663092235845</v>
      </c>
      <c r="O90" s="9">
        <v>97.498294152438064</v>
      </c>
      <c r="P90" s="9">
        <v>99.990861667622966</v>
      </c>
      <c r="Q90" s="9">
        <v>102.1629184416919</v>
      </c>
      <c r="R90" s="9">
        <v>90.127591711365014</v>
      </c>
      <c r="S90" s="9">
        <v>120.086190213816</v>
      </c>
      <c r="T90" s="9">
        <v>99.670539487648469</v>
      </c>
      <c r="U90" s="9">
        <v>102.12216918246111</v>
      </c>
    </row>
    <row r="91" spans="1:21" x14ac:dyDescent="0.35">
      <c r="A91" s="14" t="s">
        <v>501</v>
      </c>
      <c r="B91" s="9">
        <v>97.326113985538527</v>
      </c>
      <c r="C91" s="9">
        <v>74.116232567431595</v>
      </c>
      <c r="D91" s="9">
        <v>99.844621616582245</v>
      </c>
      <c r="E91" s="9">
        <v>95.32939451533008</v>
      </c>
      <c r="F91" s="9">
        <v>105.83306651294551</v>
      </c>
      <c r="G91" s="9">
        <v>91.706816041358664</v>
      </c>
      <c r="H91" s="9">
        <v>92.185862166373852</v>
      </c>
      <c r="I91" s="9">
        <v>99.78926231964671</v>
      </c>
      <c r="J91" s="9">
        <v>103.90811512007291</v>
      </c>
      <c r="K91" s="9">
        <v>103.1499787337104</v>
      </c>
      <c r="L91" s="9">
        <v>76.358618539368763</v>
      </c>
      <c r="M91" s="9">
        <v>107.2404959034112</v>
      </c>
      <c r="N91" s="9">
        <v>103.87155795631691</v>
      </c>
      <c r="O91" s="9">
        <v>95.693747722030082</v>
      </c>
      <c r="P91" s="9">
        <v>100.0105173556052</v>
      </c>
      <c r="Q91" s="9">
        <v>101.61167501846811</v>
      </c>
      <c r="R91" s="9">
        <v>90.70588244619799</v>
      </c>
      <c r="S91" s="9">
        <v>118.9042648109547</v>
      </c>
      <c r="T91" s="9">
        <v>102.49548345713529</v>
      </c>
      <c r="U91" s="9">
        <v>101.8902755545876</v>
      </c>
    </row>
    <row r="92" spans="1:21" x14ac:dyDescent="0.35">
      <c r="A92" s="14" t="s">
        <v>502</v>
      </c>
      <c r="B92" s="9">
        <v>96.824013014690848</v>
      </c>
      <c r="C92" s="9">
        <v>69.039962093621611</v>
      </c>
      <c r="D92" s="9">
        <v>100.8118337376993</v>
      </c>
      <c r="E92" s="9">
        <v>96.958349046022391</v>
      </c>
      <c r="F92" s="9">
        <v>110.5472002273344</v>
      </c>
      <c r="G92" s="9">
        <v>92.216069239979504</v>
      </c>
      <c r="H92" s="9">
        <v>89.92065098713536</v>
      </c>
      <c r="I92" s="9">
        <v>99.432434941379896</v>
      </c>
      <c r="J92" s="9">
        <v>101.21448411758939</v>
      </c>
      <c r="K92" s="9">
        <v>103.4498781205773</v>
      </c>
      <c r="L92" s="9">
        <v>77.928969861594396</v>
      </c>
      <c r="M92" s="9">
        <v>104.44837282407271</v>
      </c>
      <c r="N92" s="9">
        <v>101.26885026740641</v>
      </c>
      <c r="O92" s="9">
        <v>93.22448062877578</v>
      </c>
      <c r="P92" s="9">
        <v>98.023954991557503</v>
      </c>
      <c r="Q92" s="9">
        <v>100.04964638245021</v>
      </c>
      <c r="R92" s="9">
        <v>89.358946679667355</v>
      </c>
      <c r="S92" s="9">
        <v>119.946474312619</v>
      </c>
      <c r="T92" s="9">
        <v>103.0742104833472</v>
      </c>
      <c r="U92" s="9">
        <v>103.9287351363276</v>
      </c>
    </row>
    <row r="93" spans="1:21" x14ac:dyDescent="0.35">
      <c r="A93" s="14" t="s">
        <v>503</v>
      </c>
      <c r="B93" s="9">
        <v>96.910938161620834</v>
      </c>
      <c r="C93" s="9">
        <v>64.052090265032263</v>
      </c>
      <c r="D93" s="9">
        <v>101.64694604057929</v>
      </c>
      <c r="E93" s="9">
        <v>96.925052195824577</v>
      </c>
      <c r="F93" s="9">
        <v>97.723587969573202</v>
      </c>
      <c r="G93" s="9">
        <v>91.905978210315368</v>
      </c>
      <c r="H93" s="9">
        <v>88.199458063701982</v>
      </c>
      <c r="I93" s="9">
        <v>98.59581721459611</v>
      </c>
      <c r="J93" s="9">
        <v>103.3718502748093</v>
      </c>
      <c r="K93" s="9">
        <v>105.4396582376931</v>
      </c>
      <c r="L93" s="9">
        <v>80.116739661246953</v>
      </c>
      <c r="M93" s="9">
        <v>102.3609191529514</v>
      </c>
      <c r="N93" s="9">
        <v>105.40300758855111</v>
      </c>
      <c r="O93" s="9">
        <v>93.853508219810095</v>
      </c>
      <c r="P93" s="9">
        <v>100.0978365519322</v>
      </c>
      <c r="Q93" s="9">
        <v>99.382745070931904</v>
      </c>
      <c r="R93" s="9">
        <v>91.380993715575997</v>
      </c>
      <c r="S93" s="9">
        <v>120.15139571233711</v>
      </c>
      <c r="T93" s="9">
        <v>100.8286597719764</v>
      </c>
      <c r="U93" s="9">
        <v>104.5249034751125</v>
      </c>
    </row>
    <row r="94" spans="1:21" x14ac:dyDescent="0.35">
      <c r="A94" s="14" t="s">
        <v>504</v>
      </c>
      <c r="B94" s="9">
        <v>96.361723241477009</v>
      </c>
      <c r="C94" s="9">
        <v>68.620316385301649</v>
      </c>
      <c r="D94" s="9">
        <v>94.879793081625905</v>
      </c>
      <c r="E94" s="9">
        <v>96.899032437940463</v>
      </c>
      <c r="F94" s="9">
        <v>96.258354295885752</v>
      </c>
      <c r="G94" s="9">
        <v>93.283369953611768</v>
      </c>
      <c r="H94" s="9">
        <v>87.287365959092895</v>
      </c>
      <c r="I94" s="9">
        <v>98.807300548639986</v>
      </c>
      <c r="J94" s="9">
        <v>103.22652015988881</v>
      </c>
      <c r="K94" s="9">
        <v>102.4298743285002</v>
      </c>
      <c r="L94" s="9">
        <v>81.510698442915427</v>
      </c>
      <c r="M94" s="9">
        <v>99.510278028743116</v>
      </c>
      <c r="N94" s="9">
        <v>99.32653561528052</v>
      </c>
      <c r="O94" s="9">
        <v>90.587815157129938</v>
      </c>
      <c r="P94" s="9">
        <v>99.938510383539224</v>
      </c>
      <c r="Q94" s="9">
        <v>101.29866494454291</v>
      </c>
      <c r="R94" s="9">
        <v>92.164216047199659</v>
      </c>
      <c r="S94" s="9">
        <v>118.6035203096182</v>
      </c>
      <c r="T94" s="9">
        <v>102.6545137278744</v>
      </c>
      <c r="U94" s="9">
        <v>104.8960579625692</v>
      </c>
    </row>
    <row r="95" spans="1:21" x14ac:dyDescent="0.35">
      <c r="A95" s="14" t="s">
        <v>505</v>
      </c>
      <c r="B95" s="9">
        <v>96.508413747402244</v>
      </c>
      <c r="C95" s="9">
        <v>71.080165351371548</v>
      </c>
      <c r="D95" s="9">
        <v>103.8197420934146</v>
      </c>
      <c r="E95" s="9">
        <v>94.316755320734288</v>
      </c>
      <c r="F95" s="9">
        <v>96.191004000573471</v>
      </c>
      <c r="G95" s="9">
        <v>96.92479934346909</v>
      </c>
      <c r="H95" s="9">
        <v>85.870259390238431</v>
      </c>
      <c r="I95" s="9">
        <v>100.0932224492133</v>
      </c>
      <c r="J95" s="9">
        <v>103.5018643504911</v>
      </c>
      <c r="K95" s="9">
        <v>103.621977066727</v>
      </c>
      <c r="L95" s="9">
        <v>83.900457291236947</v>
      </c>
      <c r="M95" s="9">
        <v>98.379163875085837</v>
      </c>
      <c r="N95" s="9">
        <v>103.60302417210021</v>
      </c>
      <c r="O95" s="9">
        <v>90.145887360619298</v>
      </c>
      <c r="P95" s="9">
        <v>99.410520481906872</v>
      </c>
      <c r="Q95" s="9">
        <v>101.9502348322965</v>
      </c>
      <c r="R95" s="9">
        <v>95.035527630584653</v>
      </c>
      <c r="S95" s="9">
        <v>117.4030644335278</v>
      </c>
      <c r="T95" s="9">
        <v>105.29490485889551</v>
      </c>
      <c r="U95" s="9">
        <v>104.0777082736593</v>
      </c>
    </row>
    <row r="96" spans="1:21" x14ac:dyDescent="0.35">
      <c r="A96" s="14" t="s">
        <v>506</v>
      </c>
      <c r="B96" s="9">
        <v>95.849520409137824</v>
      </c>
      <c r="C96" s="9">
        <v>74.568830425744864</v>
      </c>
      <c r="D96" s="9">
        <v>105.04400524074789</v>
      </c>
      <c r="E96" s="9">
        <v>94.32902395173879</v>
      </c>
      <c r="F96" s="9">
        <v>101.725981668476</v>
      </c>
      <c r="G96" s="9">
        <v>95.548380104224876</v>
      </c>
      <c r="H96" s="9">
        <v>85.154750329245914</v>
      </c>
      <c r="I96" s="9">
        <v>99.735178191375098</v>
      </c>
      <c r="J96" s="9">
        <v>101.3977674000832</v>
      </c>
      <c r="K96" s="9">
        <v>99.440189250361883</v>
      </c>
      <c r="L96" s="9">
        <v>84.080416313291721</v>
      </c>
      <c r="M96" s="9">
        <v>97.641696766740807</v>
      </c>
      <c r="N96" s="9">
        <v>106.5835048729011</v>
      </c>
      <c r="O96" s="9">
        <v>88.757097303890887</v>
      </c>
      <c r="P96" s="9">
        <v>101.83033591774409</v>
      </c>
      <c r="Q96" s="9">
        <v>102.3770022413657</v>
      </c>
      <c r="R96" s="9">
        <v>93.960221681119577</v>
      </c>
      <c r="S96" s="9">
        <v>115.523279861624</v>
      </c>
      <c r="T96" s="9">
        <v>105.524140382233</v>
      </c>
      <c r="U96" s="9">
        <v>102.946373584056</v>
      </c>
    </row>
    <row r="97" spans="1:21" x14ac:dyDescent="0.35">
      <c r="A97" s="14" t="s">
        <v>507</v>
      </c>
      <c r="B97" s="9">
        <v>96.230949867332356</v>
      </c>
      <c r="C97" s="9">
        <v>78.493517364151046</v>
      </c>
      <c r="D97" s="9">
        <v>116.1041196788176</v>
      </c>
      <c r="E97" s="9">
        <v>95.596386801840794</v>
      </c>
      <c r="F97" s="9">
        <v>109.7438767856122</v>
      </c>
      <c r="G97" s="9">
        <v>95.586225282066906</v>
      </c>
      <c r="H97" s="9">
        <v>87.138496584003917</v>
      </c>
      <c r="I97" s="9">
        <v>98.555792140078651</v>
      </c>
      <c r="J97" s="9">
        <v>99.775061779723643</v>
      </c>
      <c r="K97" s="9">
        <v>96.860657380654217</v>
      </c>
      <c r="L97" s="9">
        <v>86.213010034418645</v>
      </c>
      <c r="M97" s="9">
        <v>97.863376322278768</v>
      </c>
      <c r="N97" s="9">
        <v>103.2557105585289</v>
      </c>
      <c r="O97" s="9">
        <v>89.148879811736137</v>
      </c>
      <c r="P97" s="9">
        <v>101.6144884676924</v>
      </c>
      <c r="Q97" s="9">
        <v>102.878491324837</v>
      </c>
      <c r="R97" s="9">
        <v>95.411526694313551</v>
      </c>
      <c r="S97" s="9">
        <v>114.83421423627409</v>
      </c>
      <c r="T97" s="9">
        <v>105.46117376820339</v>
      </c>
      <c r="U97" s="9">
        <v>100.6245768754042</v>
      </c>
    </row>
    <row r="98" spans="1:21" x14ac:dyDescent="0.35">
      <c r="A98" s="14" t="s">
        <v>508</v>
      </c>
      <c r="B98" s="9">
        <v>97.578393078982884</v>
      </c>
      <c r="C98" s="9">
        <v>81.95750117212468</v>
      </c>
      <c r="D98" s="9">
        <v>111.7195975569018</v>
      </c>
      <c r="E98" s="9">
        <v>96.41461286311106</v>
      </c>
      <c r="F98" s="9">
        <v>123.2082964985136</v>
      </c>
      <c r="G98" s="9">
        <v>101.336108002351</v>
      </c>
      <c r="H98" s="9">
        <v>89.546437734914264</v>
      </c>
      <c r="I98" s="9">
        <v>97.931599830631143</v>
      </c>
      <c r="J98" s="9">
        <v>101.47134582249829</v>
      </c>
      <c r="K98" s="9">
        <v>98.795827594910961</v>
      </c>
      <c r="L98" s="9">
        <v>87.809456901418997</v>
      </c>
      <c r="M98" s="9">
        <v>99.825275674803009</v>
      </c>
      <c r="N98" s="9">
        <v>99.149133457644368</v>
      </c>
      <c r="O98" s="9">
        <v>91.838726697746949</v>
      </c>
      <c r="P98" s="9">
        <v>101.95817078375541</v>
      </c>
      <c r="Q98" s="9">
        <v>102.8679766044315</v>
      </c>
      <c r="R98" s="9">
        <v>96.864256884335134</v>
      </c>
      <c r="S98" s="9">
        <v>116.29666469367039</v>
      </c>
      <c r="T98" s="9">
        <v>103.3571571835147</v>
      </c>
      <c r="U98" s="9">
        <v>104.3166650976782</v>
      </c>
    </row>
    <row r="99" spans="1:21" x14ac:dyDescent="0.35">
      <c r="A99" s="14" t="s">
        <v>509</v>
      </c>
      <c r="B99" s="9">
        <v>97.939685749115242</v>
      </c>
      <c r="C99" s="9">
        <v>91.319933750990629</v>
      </c>
      <c r="D99" s="9">
        <v>108.89744846792919</v>
      </c>
      <c r="E99" s="9">
        <v>99.35080013041734</v>
      </c>
      <c r="F99" s="9">
        <v>139.62214375690019</v>
      </c>
      <c r="G99" s="9">
        <v>101.93592216697731</v>
      </c>
      <c r="H99" s="9">
        <v>91.300973330263417</v>
      </c>
      <c r="I99" s="9">
        <v>98.380624960711572</v>
      </c>
      <c r="J99" s="9">
        <v>97.348360782390841</v>
      </c>
      <c r="K99" s="9">
        <v>104.3000378343433</v>
      </c>
      <c r="L99" s="9">
        <v>88.155390434410165</v>
      </c>
      <c r="M99" s="9">
        <v>98.798405093802472</v>
      </c>
      <c r="N99" s="9">
        <v>104.0241982899857</v>
      </c>
      <c r="O99" s="9">
        <v>91.451512466952138</v>
      </c>
      <c r="P99" s="9">
        <v>99.938722569115697</v>
      </c>
      <c r="Q99" s="9">
        <v>102.7847021243785</v>
      </c>
      <c r="R99" s="9">
        <v>97.306517817289262</v>
      </c>
      <c r="S99" s="9">
        <v>111.7805511340609</v>
      </c>
      <c r="T99" s="9">
        <v>102.1625469648009</v>
      </c>
      <c r="U99" s="9">
        <v>100.54143006651989</v>
      </c>
    </row>
    <row r="100" spans="1:21" x14ac:dyDescent="0.35">
      <c r="A100" s="14" t="s">
        <v>510</v>
      </c>
      <c r="B100" s="9">
        <v>97.359833376337377</v>
      </c>
      <c r="C100" s="9">
        <v>86.774267093040734</v>
      </c>
      <c r="D100" s="9">
        <v>108.3499015353807</v>
      </c>
      <c r="E100" s="9">
        <v>104.4221546877954</v>
      </c>
      <c r="F100" s="9">
        <v>143.82313100576741</v>
      </c>
      <c r="G100" s="9">
        <v>101.69021038656911</v>
      </c>
      <c r="H100" s="9">
        <v>92.680814467928414</v>
      </c>
      <c r="I100" s="9">
        <v>91.565231669161619</v>
      </c>
      <c r="J100" s="9">
        <v>89.826280811979004</v>
      </c>
      <c r="K100" s="9">
        <v>104.939887791031</v>
      </c>
      <c r="L100" s="9">
        <v>91.495638437644914</v>
      </c>
      <c r="M100" s="9">
        <v>97.759696678323564</v>
      </c>
      <c r="N100" s="9">
        <v>102.1783702898222</v>
      </c>
      <c r="O100" s="9">
        <v>92.738248868232645</v>
      </c>
      <c r="P100" s="9">
        <v>98.67886416513619</v>
      </c>
      <c r="Q100" s="9">
        <v>100.35387749254549</v>
      </c>
      <c r="R100" s="9">
        <v>95.990057277757828</v>
      </c>
      <c r="S100" s="9">
        <v>106.3002393786539</v>
      </c>
      <c r="T100" s="9">
        <v>100.3399454712431</v>
      </c>
      <c r="U100" s="9">
        <v>100.2699634661592</v>
      </c>
    </row>
    <row r="101" spans="1:21" x14ac:dyDescent="0.35">
      <c r="A101" s="14" t="s">
        <v>511</v>
      </c>
      <c r="B101" s="9">
        <v>91.951059746666715</v>
      </c>
      <c r="C101" s="9">
        <v>78.423465280883988</v>
      </c>
      <c r="D101" s="9">
        <v>113.2401463235679</v>
      </c>
      <c r="E101" s="9">
        <v>107.6408310957124</v>
      </c>
      <c r="F101" s="9">
        <v>137.5029673116164</v>
      </c>
      <c r="G101" s="9">
        <v>110.0258422657195</v>
      </c>
      <c r="H101" s="9">
        <v>82.729061177599633</v>
      </c>
      <c r="I101" s="9">
        <v>88.984480650095293</v>
      </c>
      <c r="J101" s="9">
        <v>64.741136360490287</v>
      </c>
      <c r="K101" s="9">
        <v>34.961542705863351</v>
      </c>
      <c r="L101" s="9">
        <v>91.973887100061802</v>
      </c>
      <c r="M101" s="9">
        <v>93.586747279067637</v>
      </c>
      <c r="N101" s="9">
        <v>110.4226544610175</v>
      </c>
      <c r="O101" s="9">
        <v>90.102739948044402</v>
      </c>
      <c r="P101" s="9">
        <v>95.210053527610157</v>
      </c>
      <c r="Q101" s="9">
        <v>97.899016276766289</v>
      </c>
      <c r="R101" s="9">
        <v>71.82260034142061</v>
      </c>
      <c r="S101" s="9">
        <v>67.388703847717849</v>
      </c>
      <c r="T101" s="9">
        <v>83.494386739910254</v>
      </c>
      <c r="U101" s="9">
        <v>95.749429794121426</v>
      </c>
    </row>
    <row r="102" spans="1:21" x14ac:dyDescent="0.35">
      <c r="A102" s="14" t="s">
        <v>512</v>
      </c>
      <c r="B102" s="9">
        <v>101.6057764034208</v>
      </c>
      <c r="C102" s="9">
        <v>77.847317598656886</v>
      </c>
      <c r="D102" s="9">
        <v>121.7110874597964</v>
      </c>
      <c r="E102" s="9">
        <v>124.6614383838359</v>
      </c>
      <c r="F102" s="9">
        <v>143.82805529329929</v>
      </c>
      <c r="G102" s="9">
        <v>102.9166543380372</v>
      </c>
      <c r="H102" s="9">
        <v>104.53155107862089</v>
      </c>
      <c r="I102" s="9">
        <v>102.6673468179773</v>
      </c>
      <c r="J102" s="9">
        <v>81.179591673428135</v>
      </c>
      <c r="K102" s="9">
        <v>133.5095596324735</v>
      </c>
      <c r="L102" s="9">
        <v>94.094670311769292</v>
      </c>
      <c r="M102" s="9">
        <v>96.354245503656159</v>
      </c>
      <c r="N102" s="9">
        <v>103.27693431852821</v>
      </c>
      <c r="O102" s="9">
        <v>93.677831902164641</v>
      </c>
      <c r="P102" s="9">
        <v>105.79851545274531</v>
      </c>
      <c r="Q102" s="9">
        <v>94.194216153046867</v>
      </c>
      <c r="R102" s="9">
        <v>94.634866674511358</v>
      </c>
      <c r="S102" s="9">
        <v>73.941778400273833</v>
      </c>
      <c r="T102" s="9">
        <v>107.60167832791269</v>
      </c>
      <c r="U102" s="9">
        <v>113.1781841289874</v>
      </c>
    </row>
    <row r="103" spans="1:21" x14ac:dyDescent="0.35">
      <c r="A103" s="14" t="s">
        <v>513</v>
      </c>
      <c r="B103" s="9">
        <v>96.815711108679821</v>
      </c>
      <c r="C103" s="9">
        <v>84.595210529919186</v>
      </c>
      <c r="D103" s="9">
        <v>118.1000477845176</v>
      </c>
      <c r="E103" s="9">
        <v>119.6511874921905</v>
      </c>
      <c r="F103" s="9">
        <v>125.27937783573771</v>
      </c>
      <c r="G103" s="9">
        <v>101.07891988066299</v>
      </c>
      <c r="H103" s="9">
        <v>94.954127186303381</v>
      </c>
      <c r="I103" s="9">
        <v>97.423878367006566</v>
      </c>
      <c r="J103" s="9">
        <v>73.420475248807222</v>
      </c>
      <c r="K103" s="9">
        <v>89.017868585045406</v>
      </c>
      <c r="L103" s="9">
        <v>91.497568628313147</v>
      </c>
      <c r="M103" s="9">
        <v>98.749597186784911</v>
      </c>
      <c r="N103" s="9">
        <v>100.6770675953466</v>
      </c>
      <c r="O103" s="9">
        <v>91.350369167116241</v>
      </c>
      <c r="P103" s="9">
        <v>96.418810857218986</v>
      </c>
      <c r="Q103" s="9">
        <v>90.181946281778849</v>
      </c>
      <c r="R103" s="9">
        <v>90.137151188711258</v>
      </c>
      <c r="S103" s="9">
        <v>76.215160395472651</v>
      </c>
      <c r="T103" s="9">
        <v>106.5687553023853</v>
      </c>
      <c r="U103" s="9">
        <v>114.31758705320929</v>
      </c>
    </row>
    <row r="104" spans="1:21" x14ac:dyDescent="0.35">
      <c r="A104" s="14" t="s">
        <v>514</v>
      </c>
      <c r="B104" s="9">
        <v>97.690032027727227</v>
      </c>
      <c r="C104" s="9">
        <v>85.429450807086766</v>
      </c>
      <c r="D104" s="9">
        <v>108.5002489437735</v>
      </c>
      <c r="E104" s="9">
        <v>114.6944447293764</v>
      </c>
      <c r="F104" s="9">
        <v>118.89659228031201</v>
      </c>
      <c r="G104" s="9">
        <v>106.0479771519252</v>
      </c>
      <c r="H104" s="9">
        <v>99.396583426317989</v>
      </c>
      <c r="I104" s="9">
        <v>94.13893600324549</v>
      </c>
      <c r="J104" s="9">
        <v>73.720144546819157</v>
      </c>
      <c r="K104" s="9">
        <v>94.778484728108424</v>
      </c>
      <c r="L104" s="9">
        <v>94.387655815728394</v>
      </c>
      <c r="M104" s="9">
        <v>97.984403360303403</v>
      </c>
      <c r="N104" s="9">
        <v>102.4098927723216</v>
      </c>
      <c r="O104" s="9">
        <v>91.82728085194934</v>
      </c>
      <c r="P104" s="9">
        <v>96.431125045126336</v>
      </c>
      <c r="Q104" s="9">
        <v>92.817697672154651</v>
      </c>
      <c r="R104" s="9">
        <v>79.541755682413907</v>
      </c>
      <c r="S104" s="9">
        <v>82.885506061924616</v>
      </c>
      <c r="T104" s="9">
        <v>120.4728947693869</v>
      </c>
      <c r="U104" s="9">
        <v>120.5092250152337</v>
      </c>
    </row>
    <row r="105" spans="1:21" x14ac:dyDescent="0.35">
      <c r="A105" s="14" t="s">
        <v>515</v>
      </c>
      <c r="B105" s="9">
        <v>99.754935145149787</v>
      </c>
      <c r="C105" s="9">
        <v>85.399360178341766</v>
      </c>
      <c r="D105" s="9">
        <v>88.814396828508777</v>
      </c>
      <c r="E105" s="9">
        <v>111.7333528866083</v>
      </c>
      <c r="F105" s="9">
        <v>105.03100271919151</v>
      </c>
      <c r="G105" s="9">
        <v>97.469606114954416</v>
      </c>
      <c r="H105" s="9">
        <v>95.548907587616014</v>
      </c>
      <c r="I105" s="9">
        <v>102.3756476483956</v>
      </c>
      <c r="J105" s="9">
        <v>76.785727360246526</v>
      </c>
      <c r="K105" s="9">
        <v>112.13870240887719</v>
      </c>
      <c r="L105" s="9">
        <v>98.528275225838556</v>
      </c>
      <c r="M105" s="9">
        <v>96.983054492233492</v>
      </c>
      <c r="N105" s="9">
        <v>95.56853546569566</v>
      </c>
      <c r="O105" s="9">
        <v>94.980122507194949</v>
      </c>
      <c r="P105" s="9">
        <v>92.626997954083819</v>
      </c>
      <c r="Q105" s="9">
        <v>94.123505705707714</v>
      </c>
      <c r="R105" s="9">
        <v>98.485308143954654</v>
      </c>
      <c r="S105" s="9">
        <v>96.399819178660167</v>
      </c>
      <c r="T105" s="9">
        <v>103.7983579913695</v>
      </c>
      <c r="U105" s="9">
        <v>110.51994474306299</v>
      </c>
    </row>
    <row r="106" spans="1:21" x14ac:dyDescent="0.35">
      <c r="A106" s="14" t="s">
        <v>516</v>
      </c>
      <c r="B106" s="9">
        <v>98.761008530557845</v>
      </c>
      <c r="C106" s="9">
        <v>87.034332248989983</v>
      </c>
      <c r="D106" s="9">
        <v>97.914164836667283</v>
      </c>
      <c r="E106" s="9">
        <v>110.6310956124745</v>
      </c>
      <c r="F106" s="9">
        <v>89.46576141929043</v>
      </c>
      <c r="G106" s="9">
        <v>96.982128855552659</v>
      </c>
      <c r="H106" s="9">
        <v>91.723687034020756</v>
      </c>
      <c r="I106" s="9">
        <v>99.786188761705915</v>
      </c>
      <c r="J106" s="9">
        <v>84.295470973566736</v>
      </c>
      <c r="K106" s="9">
        <v>107.73229874997079</v>
      </c>
      <c r="L106" s="9">
        <v>101.6845182425088</v>
      </c>
      <c r="M106" s="9">
        <v>96.919296105478651</v>
      </c>
      <c r="N106" s="9">
        <v>95.825834794081103</v>
      </c>
      <c r="O106" s="9">
        <v>96.080642893213266</v>
      </c>
      <c r="P106" s="9">
        <v>94.582154523628731</v>
      </c>
      <c r="Q106" s="9">
        <v>94.53271998690316</v>
      </c>
      <c r="R106" s="9">
        <v>98.332691250018414</v>
      </c>
      <c r="S106" s="9">
        <v>100.9127349329771</v>
      </c>
      <c r="T106" s="9">
        <v>97.584466500011146</v>
      </c>
      <c r="U106" s="9">
        <v>97.641440701379395</v>
      </c>
    </row>
    <row r="107" spans="1:21" x14ac:dyDescent="0.35">
      <c r="A107" s="14" t="s">
        <v>517</v>
      </c>
      <c r="B107" s="9">
        <v>99.902639185897584</v>
      </c>
      <c r="C107" s="9">
        <v>90.411835037299653</v>
      </c>
      <c r="D107" s="9">
        <v>97.763969347369581</v>
      </c>
      <c r="E107" s="9">
        <v>107.4059486565054</v>
      </c>
      <c r="F107" s="9">
        <v>93.072092511656564</v>
      </c>
      <c r="G107" s="9">
        <v>98.807172178392108</v>
      </c>
      <c r="H107" s="9">
        <v>91.9628437705382</v>
      </c>
      <c r="I107" s="9">
        <v>101.1893245054891</v>
      </c>
      <c r="J107" s="9">
        <v>90.40669632022643</v>
      </c>
      <c r="K107" s="9">
        <v>100.2924406526447</v>
      </c>
      <c r="L107" s="9">
        <v>102.7491648268398</v>
      </c>
      <c r="M107" s="9">
        <v>100.15668734743851</v>
      </c>
      <c r="N107" s="9">
        <v>98.12560068095128</v>
      </c>
      <c r="O107" s="9">
        <v>95.457824069334649</v>
      </c>
      <c r="P107" s="9">
        <v>98.728084453767877</v>
      </c>
      <c r="Q107" s="9">
        <v>95.96769989885648</v>
      </c>
      <c r="R107" s="9">
        <v>97.243314189714226</v>
      </c>
      <c r="S107" s="9">
        <v>105.74201379978319</v>
      </c>
      <c r="T107" s="9">
        <v>101.82769913263969</v>
      </c>
      <c r="U107" s="9">
        <v>105.8211481252915</v>
      </c>
    </row>
    <row r="108" spans="1:21" x14ac:dyDescent="0.35">
      <c r="A108" s="14" t="s">
        <v>518</v>
      </c>
      <c r="B108" s="9">
        <v>100.146712440329</v>
      </c>
      <c r="C108" s="9">
        <v>99.342049484623104</v>
      </c>
      <c r="D108" s="9">
        <v>102.26076355445061</v>
      </c>
      <c r="E108" s="9">
        <v>101.1206198592463</v>
      </c>
      <c r="F108" s="9">
        <v>93.806711701027808</v>
      </c>
      <c r="G108" s="9">
        <v>96.337728867075015</v>
      </c>
      <c r="H108" s="9">
        <v>96.081652922648075</v>
      </c>
      <c r="I108" s="9">
        <v>101.1648933829575</v>
      </c>
      <c r="J108" s="9">
        <v>97.756646116411872</v>
      </c>
      <c r="K108" s="9">
        <v>102.07067084471279</v>
      </c>
      <c r="L108" s="9">
        <v>104.6741382512828</v>
      </c>
      <c r="M108" s="9">
        <v>101.5842265887517</v>
      </c>
      <c r="N108" s="9">
        <v>103.97063017286619</v>
      </c>
      <c r="O108" s="9">
        <v>97.535632699501278</v>
      </c>
      <c r="P108" s="9">
        <v>97.720830344507021</v>
      </c>
      <c r="Q108" s="9">
        <v>99.072252162014635</v>
      </c>
      <c r="R108" s="9">
        <v>98.655673710818476</v>
      </c>
      <c r="S108" s="9">
        <v>102.2981110429963</v>
      </c>
      <c r="T108" s="9">
        <v>99.756100087586617</v>
      </c>
      <c r="U108" s="9">
        <v>100.97729232041419</v>
      </c>
    </row>
    <row r="109" spans="1:21" x14ac:dyDescent="0.35">
      <c r="A109" s="14" t="s">
        <v>519</v>
      </c>
      <c r="B109" s="9">
        <v>99.944420639920835</v>
      </c>
      <c r="C109" s="9">
        <v>98.20916914493499</v>
      </c>
      <c r="D109" s="9">
        <v>105.03346967010771</v>
      </c>
      <c r="E109" s="9">
        <v>101.64339940736549</v>
      </c>
      <c r="F109" s="9">
        <v>101.75223599237241</v>
      </c>
      <c r="G109" s="9">
        <v>100.5905741245091</v>
      </c>
      <c r="H109" s="9">
        <v>99.282294904584063</v>
      </c>
      <c r="I109" s="9">
        <v>100.070581610559</v>
      </c>
      <c r="J109" s="9">
        <v>100.40132350549899</v>
      </c>
      <c r="K109" s="9">
        <v>103.01008773235149</v>
      </c>
      <c r="L109" s="9">
        <v>101.1545768569836</v>
      </c>
      <c r="M109" s="9">
        <v>99.861538113817218</v>
      </c>
      <c r="N109" s="9">
        <v>100.1489761874261</v>
      </c>
      <c r="O109" s="9">
        <v>99.303862682108232</v>
      </c>
      <c r="P109" s="9">
        <v>97.82073787231775</v>
      </c>
      <c r="Q109" s="9">
        <v>98.162116134093395</v>
      </c>
      <c r="R109" s="9">
        <v>99.191996306624702</v>
      </c>
      <c r="S109" s="9">
        <v>99.533457627150071</v>
      </c>
      <c r="T109" s="9">
        <v>100.7310368160225</v>
      </c>
      <c r="U109" s="9">
        <v>98.734499160686198</v>
      </c>
    </row>
    <row r="110" spans="1:21" x14ac:dyDescent="0.35">
      <c r="A110" s="14" t="s">
        <v>520</v>
      </c>
      <c r="B110" s="9">
        <v>99.967190835672497</v>
      </c>
      <c r="C110" s="9">
        <v>101.10214107657001</v>
      </c>
      <c r="D110" s="9">
        <v>104.68249061424051</v>
      </c>
      <c r="E110" s="9">
        <v>98.884188446293138</v>
      </c>
      <c r="F110" s="9">
        <v>99.290301891887097</v>
      </c>
      <c r="G110" s="9">
        <v>101.6229840719473</v>
      </c>
      <c r="H110" s="9">
        <v>101.14327148364831</v>
      </c>
      <c r="I110" s="9">
        <v>99.905169400369502</v>
      </c>
      <c r="J110" s="9">
        <v>100.11209939727399</v>
      </c>
      <c r="K110" s="9">
        <v>96.975275080310183</v>
      </c>
      <c r="L110" s="9">
        <v>97.32627356472689</v>
      </c>
      <c r="M110" s="9">
        <v>101.2988847976948</v>
      </c>
      <c r="N110" s="9">
        <v>102.3786620200118</v>
      </c>
      <c r="O110" s="9">
        <v>100.8614055440833</v>
      </c>
      <c r="P110" s="9">
        <v>100.247342891004</v>
      </c>
      <c r="Q110" s="9">
        <v>101.7733265549989</v>
      </c>
      <c r="R110" s="9">
        <v>101.38428492954399</v>
      </c>
      <c r="S110" s="9">
        <v>98.944662842394237</v>
      </c>
      <c r="T110" s="9">
        <v>99.415991930505427</v>
      </c>
      <c r="U110" s="9">
        <v>100.6669497868461</v>
      </c>
    </row>
    <row r="111" spans="1:21" x14ac:dyDescent="0.35">
      <c r="A111" s="14" t="s">
        <v>521</v>
      </c>
      <c r="B111" s="9">
        <v>99.942512250462471</v>
      </c>
      <c r="C111" s="9">
        <v>101.4087276176852</v>
      </c>
      <c r="D111" s="9">
        <v>89.049417825654089</v>
      </c>
      <c r="E111" s="9">
        <v>98.364762463033799</v>
      </c>
      <c r="F111" s="9">
        <v>105.3739637141945</v>
      </c>
      <c r="G111" s="9">
        <v>101.72244610364891</v>
      </c>
      <c r="H111" s="9">
        <v>103.5741876737706</v>
      </c>
      <c r="I111" s="9">
        <v>98.876451414964734</v>
      </c>
      <c r="J111" s="9">
        <v>101.67204323552301</v>
      </c>
      <c r="K111" s="9">
        <v>98.002410606108683</v>
      </c>
      <c r="L111" s="9">
        <v>97.047617056363023</v>
      </c>
      <c r="M111" s="9">
        <v>97.303558617935678</v>
      </c>
      <c r="N111" s="9">
        <v>94.150315805452081</v>
      </c>
      <c r="O111" s="9">
        <v>102.2763813003719</v>
      </c>
      <c r="P111" s="9">
        <v>104.3092506126919</v>
      </c>
      <c r="Q111" s="9">
        <v>101.01132514115621</v>
      </c>
      <c r="R111" s="9">
        <v>100.7654933215985</v>
      </c>
      <c r="S111" s="9">
        <v>99.225977575222885</v>
      </c>
      <c r="T111" s="9">
        <v>100.099879428517</v>
      </c>
      <c r="U111" s="9">
        <v>99.638897711927569</v>
      </c>
    </row>
    <row r="112" spans="1:21" x14ac:dyDescent="0.35">
      <c r="A112" s="14" t="s">
        <v>522</v>
      </c>
      <c r="B112" s="9">
        <v>99.400964350756752</v>
      </c>
      <c r="C112" s="9">
        <v>98.547885479098568</v>
      </c>
      <c r="D112" s="9">
        <v>87.499159152004296</v>
      </c>
      <c r="E112" s="9">
        <v>99.047578551920381</v>
      </c>
      <c r="F112" s="9">
        <v>109.4838874107995</v>
      </c>
      <c r="G112" s="9">
        <v>104.51467447140929</v>
      </c>
      <c r="H112" s="9">
        <v>100.7563035756986</v>
      </c>
      <c r="I112" s="9">
        <v>97.553782457694169</v>
      </c>
      <c r="J112" s="9">
        <v>97.670459684458805</v>
      </c>
      <c r="K112" s="9">
        <v>97.084686849183242</v>
      </c>
      <c r="L112" s="9">
        <v>99.861733187795494</v>
      </c>
      <c r="M112" s="9">
        <v>97.617007639675421</v>
      </c>
      <c r="N112" s="9">
        <v>91.059175878071912</v>
      </c>
      <c r="O112" s="9">
        <v>99.541815484890478</v>
      </c>
      <c r="P112" s="9">
        <v>106.88537707584</v>
      </c>
      <c r="Q112" s="9">
        <v>99.792561115863194</v>
      </c>
      <c r="R112" s="9">
        <v>102.2963115573837</v>
      </c>
      <c r="S112" s="9">
        <v>98.496990049711613</v>
      </c>
      <c r="T112" s="9">
        <v>96.536286529069386</v>
      </c>
      <c r="U112" s="9">
        <v>103.7829249354683</v>
      </c>
    </row>
    <row r="113" spans="1:21" x14ac:dyDescent="0.35">
      <c r="A113" s="14" t="s">
        <v>523</v>
      </c>
      <c r="B113" s="9">
        <v>99.597489283090539</v>
      </c>
      <c r="C113" s="9">
        <v>106.35140061049221</v>
      </c>
      <c r="D113" s="9">
        <v>78.335911230424713</v>
      </c>
      <c r="E113" s="9">
        <v>102.0688379582429</v>
      </c>
      <c r="F113" s="9">
        <v>99.06426926111989</v>
      </c>
      <c r="G113" s="9">
        <v>91.802164952270616</v>
      </c>
      <c r="H113" s="9">
        <v>101.30752814738911</v>
      </c>
      <c r="I113" s="9">
        <v>98.85857509820697</v>
      </c>
      <c r="J113" s="9">
        <v>97.442486802373622</v>
      </c>
      <c r="K113" s="9">
        <v>97.950009513007998</v>
      </c>
      <c r="L113" s="9">
        <v>98.497555596926361</v>
      </c>
      <c r="M113" s="9">
        <v>96.413726004891515</v>
      </c>
      <c r="N113" s="9">
        <v>93.883692917028611</v>
      </c>
      <c r="O113" s="9">
        <v>98.460832318695495</v>
      </c>
      <c r="P113" s="9">
        <v>108.19171753900881</v>
      </c>
      <c r="Q113" s="9">
        <v>99.400231681347222</v>
      </c>
      <c r="R113" s="9">
        <v>101.68909562003709</v>
      </c>
      <c r="S113" s="9">
        <v>97.93114643974441</v>
      </c>
      <c r="T113" s="9">
        <v>99.029896465479155</v>
      </c>
      <c r="U113" s="9">
        <v>102.3951205059942</v>
      </c>
    </row>
    <row r="114" spans="1:21" x14ac:dyDescent="0.35">
      <c r="A114" s="14" t="s">
        <v>524</v>
      </c>
      <c r="B114" s="9">
        <v>99.990493479615054</v>
      </c>
      <c r="C114" s="9">
        <v>97.974964877873347</v>
      </c>
      <c r="D114" s="9">
        <v>85.065846007081561</v>
      </c>
      <c r="E114" s="9">
        <v>103.41722297787319</v>
      </c>
      <c r="F114" s="9">
        <v>100.988153879257</v>
      </c>
      <c r="G114" s="9">
        <v>90.910546015308228</v>
      </c>
      <c r="H114" s="9">
        <v>102.76306392430919</v>
      </c>
      <c r="I114" s="9">
        <v>100.03792834756671</v>
      </c>
      <c r="J114" s="9">
        <v>97.1160982058</v>
      </c>
      <c r="K114" s="9">
        <v>97.204299149944362</v>
      </c>
      <c r="L114" s="9">
        <v>100.8313186335309</v>
      </c>
      <c r="M114" s="9">
        <v>95.837814312648931</v>
      </c>
      <c r="N114" s="9">
        <v>94.603155845889859</v>
      </c>
      <c r="O114" s="9">
        <v>97.251537581729835</v>
      </c>
      <c r="P114" s="9">
        <v>112.40699621059881</v>
      </c>
      <c r="Q114" s="9">
        <v>99.30928677562153</v>
      </c>
      <c r="R114" s="9">
        <v>102.6807578436771</v>
      </c>
      <c r="S114" s="9">
        <v>99.087064056522664</v>
      </c>
      <c r="T114" s="9">
        <v>95.321533908298079</v>
      </c>
      <c r="U114" s="9">
        <v>97.450391504554986</v>
      </c>
    </row>
    <row r="115" spans="1:21" x14ac:dyDescent="0.35">
      <c r="A115" s="14" t="s">
        <v>525</v>
      </c>
      <c r="B115" s="9">
        <v>99.047231824522456</v>
      </c>
      <c r="C115" s="9">
        <v>91.411068636284369</v>
      </c>
      <c r="D115" s="9">
        <v>88.554381350602512</v>
      </c>
      <c r="E115" s="9">
        <v>101.3585615020786</v>
      </c>
      <c r="F115" s="9">
        <v>103.21674419130839</v>
      </c>
      <c r="G115" s="9">
        <v>95.142243293939956</v>
      </c>
      <c r="H115" s="9">
        <v>101.4902137905557</v>
      </c>
      <c r="I115" s="9">
        <v>100.4477048124042</v>
      </c>
      <c r="J115" s="9">
        <v>98.418738552449923</v>
      </c>
      <c r="K115" s="9">
        <v>96.678217556130988</v>
      </c>
      <c r="L115" s="9">
        <v>100.44981812821609</v>
      </c>
      <c r="M115" s="9">
        <v>95.207906436041227</v>
      </c>
      <c r="N115" s="9">
        <v>92.106339550048872</v>
      </c>
      <c r="O115" s="9">
        <v>94.876258019026821</v>
      </c>
      <c r="P115" s="9">
        <v>110.36711064792421</v>
      </c>
      <c r="Q115" s="9">
        <v>98.295384086790875</v>
      </c>
      <c r="R115" s="9">
        <v>102.04120969581071</v>
      </c>
      <c r="S115" s="9">
        <v>97.809604794615964</v>
      </c>
      <c r="T115" s="9">
        <v>98.119319489671057</v>
      </c>
      <c r="U115" s="9">
        <v>98.752284472214953</v>
      </c>
    </row>
    <row r="116" spans="1:21" x14ac:dyDescent="0.35">
      <c r="A116" s="14" t="s">
        <v>526</v>
      </c>
      <c r="B116" s="9">
        <v>99.06821378568857</v>
      </c>
      <c r="C116" s="9">
        <v>92.354983424501327</v>
      </c>
      <c r="D116" s="9">
        <v>91.465805959308526</v>
      </c>
      <c r="E116" s="9">
        <v>104.3102595613182</v>
      </c>
      <c r="F116" s="9">
        <v>101.1691843995651</v>
      </c>
      <c r="G116" s="9">
        <v>89.328835782156972</v>
      </c>
      <c r="H116" s="9">
        <v>100.08905345839329</v>
      </c>
      <c r="I116" s="9">
        <v>99.165971113532663</v>
      </c>
      <c r="J116" s="9">
        <v>102.3572513399705</v>
      </c>
      <c r="K116" s="9">
        <v>96.767889874004965</v>
      </c>
      <c r="L116" s="9">
        <v>100.1403504045404</v>
      </c>
      <c r="M116" s="9">
        <v>96.759837700362496</v>
      </c>
      <c r="N116" s="9">
        <v>89.061825882788071</v>
      </c>
      <c r="O116" s="9">
        <v>96.506776814469546</v>
      </c>
      <c r="P116" s="9">
        <v>112.18437228079129</v>
      </c>
      <c r="Q116" s="9">
        <v>99.009501337491557</v>
      </c>
      <c r="R116" s="9">
        <v>102.07039296336519</v>
      </c>
      <c r="S116" s="9">
        <v>97.225716470809346</v>
      </c>
      <c r="T116" s="9">
        <v>94.27930238938967</v>
      </c>
      <c r="U116" s="9">
        <v>95.092489284362614</v>
      </c>
    </row>
    <row r="117" spans="1:21" x14ac:dyDescent="0.35">
      <c r="A117" s="14" t="s">
        <v>527</v>
      </c>
      <c r="B117" s="9">
        <v>99.026148674287498</v>
      </c>
      <c r="C117" s="9">
        <v>97.908383043084697</v>
      </c>
      <c r="D117" s="9">
        <v>90.984462066194027</v>
      </c>
      <c r="E117" s="9">
        <v>101.992232671027</v>
      </c>
      <c r="F117" s="9">
        <v>102.6993478830032</v>
      </c>
      <c r="G117" s="9">
        <v>92.381643127207937</v>
      </c>
      <c r="H117" s="9">
        <v>103.13261687840711</v>
      </c>
      <c r="I117" s="9">
        <v>96.406054790856857</v>
      </c>
      <c r="J117" s="9">
        <v>103.82818079016231</v>
      </c>
      <c r="K117" s="9">
        <v>96.282921881458037</v>
      </c>
      <c r="L117" s="9">
        <v>101.5473523256299</v>
      </c>
      <c r="M117" s="9">
        <v>95.113163782066366</v>
      </c>
      <c r="N117" s="9">
        <v>85.432801961958475</v>
      </c>
      <c r="O117" s="9">
        <v>96.257175372756791</v>
      </c>
      <c r="P117" s="9">
        <v>112.66449565968151</v>
      </c>
      <c r="Q117" s="9">
        <v>98.619947330916773</v>
      </c>
      <c r="R117" s="9">
        <v>104.23459746649191</v>
      </c>
      <c r="S117" s="9">
        <v>97.419507323321824</v>
      </c>
      <c r="T117" s="9">
        <v>95.807518113448353</v>
      </c>
      <c r="U117" s="9">
        <v>98.432116171545658</v>
      </c>
    </row>
    <row r="118" spans="1:21" x14ac:dyDescent="0.35">
      <c r="A118" s="14" t="s">
        <v>528</v>
      </c>
      <c r="B118" s="9">
        <v>97.838194096172188</v>
      </c>
      <c r="C118" s="9">
        <v>98.424493564957871</v>
      </c>
      <c r="D118" s="9">
        <v>86.349803143945977</v>
      </c>
      <c r="E118" s="9">
        <v>100.655121097313</v>
      </c>
      <c r="F118" s="9">
        <v>96.700626860773014</v>
      </c>
      <c r="G118" s="9">
        <v>90.453252883601635</v>
      </c>
      <c r="H118" s="9">
        <v>102.2596873567247</v>
      </c>
      <c r="I118" s="9">
        <v>95.028299526476047</v>
      </c>
      <c r="J118" s="9">
        <v>102.2696244407864</v>
      </c>
      <c r="K118" s="9">
        <v>94.323638581100226</v>
      </c>
      <c r="L118" s="9">
        <v>97.809549574909113</v>
      </c>
      <c r="M118" s="9">
        <v>94.560828649322872</v>
      </c>
      <c r="N118" s="9">
        <v>84.300695632874749</v>
      </c>
      <c r="O118" s="9">
        <v>96.343852376618727</v>
      </c>
      <c r="P118" s="9">
        <v>113.1246232489983</v>
      </c>
      <c r="Q118" s="9">
        <v>99.411228490870556</v>
      </c>
      <c r="R118" s="9">
        <v>101.1978328530043</v>
      </c>
      <c r="S118" s="9">
        <v>96.335101150176982</v>
      </c>
      <c r="T118" s="9">
        <v>95.61603550909868</v>
      </c>
      <c r="U118" s="9">
        <v>96.214542227018711</v>
      </c>
    </row>
    <row r="119" spans="1:21" x14ac:dyDescent="0.35">
      <c r="A119" s="14" t="s">
        <v>529</v>
      </c>
      <c r="B119" s="9">
        <v>98.537351528592566</v>
      </c>
      <c r="C119" s="9">
        <v>97.625873511204247</v>
      </c>
      <c r="D119" s="9">
        <v>80.654243927163975</v>
      </c>
      <c r="E119" s="9">
        <v>101.0090074821469</v>
      </c>
      <c r="F119" s="9">
        <v>101.7474417001731</v>
      </c>
      <c r="G119" s="9">
        <v>90.774498094553152</v>
      </c>
      <c r="H119" s="9">
        <v>104.571985949587</v>
      </c>
      <c r="I119" s="9">
        <v>98.819872882941809</v>
      </c>
      <c r="J119" s="9">
        <v>101.1321951020559</v>
      </c>
      <c r="K119" s="9">
        <v>90.01089863003088</v>
      </c>
      <c r="L119" s="9">
        <v>100.0547171036762</v>
      </c>
      <c r="M119" s="9">
        <v>94.831446441233808</v>
      </c>
      <c r="N119" s="9">
        <v>86.497489498979988</v>
      </c>
      <c r="O119" s="9">
        <v>97.962008053474065</v>
      </c>
      <c r="P119" s="9">
        <v>111.03431130522389</v>
      </c>
      <c r="Q119" s="9">
        <v>100.3123712571979</v>
      </c>
      <c r="R119" s="9">
        <v>101.7333231854907</v>
      </c>
      <c r="S119" s="9">
        <v>96.613419563305214</v>
      </c>
      <c r="T119" s="9">
        <v>93.387282471385035</v>
      </c>
      <c r="U119" s="9">
        <v>99.60253513500048</v>
      </c>
    </row>
  </sheetData>
  <hyperlinks>
    <hyperlink ref="A3" location="Table_of_contents!A1" display="Return to table of contents" xr:uid="{00000000-0004-0000-1B00-000000000000}"/>
  </hyperlinks>
  <pageMargins left="0.7" right="0.7" top="0.75" bottom="0.75" header="0.3" footer="0.3"/>
  <tableParts count="1">
    <tablePart r:id="rId1"/>
  </tableParts>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U119"/>
  <sheetViews>
    <sheetView workbookViewId="0"/>
  </sheetViews>
  <sheetFormatPr defaultRowHeight="15.5" x14ac:dyDescent="0.35"/>
  <cols>
    <col min="1" max="1" width="28.6328125" style="14" customWidth="1"/>
    <col min="2" max="21" width="30.6328125" style="12" customWidth="1"/>
  </cols>
  <sheetData>
    <row r="1" spans="1:21" ht="21" x14ac:dyDescent="0.5">
      <c r="A1" s="13" t="s">
        <v>540</v>
      </c>
    </row>
    <row r="2" spans="1:21" x14ac:dyDescent="0.35">
      <c r="A2" s="1" t="s">
        <v>13</v>
      </c>
    </row>
    <row r="3" spans="1:21" x14ac:dyDescent="0.35">
      <c r="A3" s="8" t="s">
        <v>158</v>
      </c>
    </row>
    <row r="4" spans="1:21" ht="46.5" x14ac:dyDescent="0.35">
      <c r="A4" s="15" t="s">
        <v>249</v>
      </c>
      <c r="B4" s="10" t="s">
        <v>97</v>
      </c>
      <c r="C4" s="10" t="s">
        <v>100</v>
      </c>
      <c r="D4" s="10" t="s">
        <v>103</v>
      </c>
      <c r="E4" s="10" t="s">
        <v>106</v>
      </c>
      <c r="F4" s="10" t="s">
        <v>109</v>
      </c>
      <c r="G4" s="10" t="s">
        <v>112</v>
      </c>
      <c r="H4" s="10" t="s">
        <v>115</v>
      </c>
      <c r="I4" s="10" t="s">
        <v>118</v>
      </c>
      <c r="J4" s="10" t="s">
        <v>121</v>
      </c>
      <c r="K4" s="10" t="s">
        <v>124</v>
      </c>
      <c r="L4" s="10" t="s">
        <v>127</v>
      </c>
      <c r="M4" s="10" t="s">
        <v>130</v>
      </c>
      <c r="N4" s="10" t="s">
        <v>133</v>
      </c>
      <c r="O4" s="10" t="s">
        <v>136</v>
      </c>
      <c r="P4" s="10" t="s">
        <v>139</v>
      </c>
      <c r="Q4" s="10" t="s">
        <v>142</v>
      </c>
      <c r="R4" s="10" t="s">
        <v>145</v>
      </c>
      <c r="S4" s="10" t="s">
        <v>148</v>
      </c>
      <c r="T4" s="10" t="s">
        <v>151</v>
      </c>
      <c r="U4" s="10" t="s">
        <v>154</v>
      </c>
    </row>
    <row r="5" spans="1:21" ht="31" x14ac:dyDescent="0.35">
      <c r="A5" s="15" t="s">
        <v>95</v>
      </c>
      <c r="B5" s="10" t="s">
        <v>98</v>
      </c>
      <c r="C5" s="10" t="s">
        <v>101</v>
      </c>
      <c r="D5" s="10" t="s">
        <v>104</v>
      </c>
      <c r="E5" s="10" t="s">
        <v>107</v>
      </c>
      <c r="F5" s="10" t="s">
        <v>110</v>
      </c>
      <c r="G5" s="10" t="s">
        <v>113</v>
      </c>
      <c r="H5" s="10" t="s">
        <v>116</v>
      </c>
      <c r="I5" s="10" t="s">
        <v>119</v>
      </c>
      <c r="J5" s="10" t="s">
        <v>122</v>
      </c>
      <c r="K5" s="10" t="s">
        <v>125</v>
      </c>
      <c r="L5" s="10" t="s">
        <v>128</v>
      </c>
      <c r="M5" s="10" t="s">
        <v>131</v>
      </c>
      <c r="N5" s="10" t="s">
        <v>134</v>
      </c>
      <c r="O5" s="10" t="s">
        <v>137</v>
      </c>
      <c r="P5" s="10" t="s">
        <v>140</v>
      </c>
      <c r="Q5" s="10" t="s">
        <v>143</v>
      </c>
      <c r="R5" s="10" t="s">
        <v>146</v>
      </c>
      <c r="S5" s="10" t="s">
        <v>149</v>
      </c>
      <c r="T5" s="10" t="s">
        <v>152</v>
      </c>
      <c r="U5" s="10" t="s">
        <v>155</v>
      </c>
    </row>
    <row r="6" spans="1:21" x14ac:dyDescent="0.35">
      <c r="A6" s="15" t="s">
        <v>96</v>
      </c>
      <c r="B6" s="10" t="s">
        <v>99</v>
      </c>
      <c r="C6" s="10" t="s">
        <v>102</v>
      </c>
      <c r="D6" s="10" t="s">
        <v>105</v>
      </c>
      <c r="E6" s="10" t="s">
        <v>108</v>
      </c>
      <c r="F6" s="10" t="s">
        <v>111</v>
      </c>
      <c r="G6" s="10" t="s">
        <v>114</v>
      </c>
      <c r="H6" s="10" t="s">
        <v>117</v>
      </c>
      <c r="I6" s="10" t="s">
        <v>120</v>
      </c>
      <c r="J6" s="10" t="s">
        <v>123</v>
      </c>
      <c r="K6" s="10" t="s">
        <v>126</v>
      </c>
      <c r="L6" s="10" t="s">
        <v>129</v>
      </c>
      <c r="M6" s="10" t="s">
        <v>132</v>
      </c>
      <c r="N6" s="10" t="s">
        <v>135</v>
      </c>
      <c r="O6" s="10" t="s">
        <v>138</v>
      </c>
      <c r="P6" s="10" t="s">
        <v>141</v>
      </c>
      <c r="Q6" s="10" t="s">
        <v>144</v>
      </c>
      <c r="R6" s="10" t="s">
        <v>147</v>
      </c>
      <c r="S6" s="10" t="s">
        <v>150</v>
      </c>
      <c r="T6" s="10" t="s">
        <v>153</v>
      </c>
      <c r="U6" s="10" t="s">
        <v>156</v>
      </c>
    </row>
    <row r="7" spans="1:21" x14ac:dyDescent="0.35">
      <c r="A7" s="15" t="s">
        <v>163</v>
      </c>
      <c r="B7" s="10" t="s">
        <v>237</v>
      </c>
      <c r="C7" s="10" t="s">
        <v>237</v>
      </c>
      <c r="D7" s="10" t="s">
        <v>237</v>
      </c>
      <c r="E7" s="10" t="s">
        <v>237</v>
      </c>
      <c r="F7" s="10" t="s">
        <v>237</v>
      </c>
      <c r="G7" s="10" t="s">
        <v>237</v>
      </c>
      <c r="H7" s="10" t="s">
        <v>237</v>
      </c>
      <c r="I7" s="10" t="s">
        <v>237</v>
      </c>
      <c r="J7" s="10" t="s">
        <v>237</v>
      </c>
      <c r="K7" s="10" t="s">
        <v>237</v>
      </c>
      <c r="L7" s="10" t="s">
        <v>237</v>
      </c>
      <c r="M7" s="10" t="s">
        <v>237</v>
      </c>
      <c r="N7" s="10" t="s">
        <v>237</v>
      </c>
      <c r="O7" s="10" t="s">
        <v>237</v>
      </c>
      <c r="P7" s="10" t="s">
        <v>237</v>
      </c>
      <c r="Q7" s="10" t="s">
        <v>237</v>
      </c>
      <c r="R7" s="10" t="s">
        <v>237</v>
      </c>
      <c r="S7" s="10" t="s">
        <v>237</v>
      </c>
      <c r="T7" s="10" t="s">
        <v>237</v>
      </c>
      <c r="U7" s="10" t="s">
        <v>237</v>
      </c>
    </row>
    <row r="8" spans="1:21" x14ac:dyDescent="0.35">
      <c r="A8" s="14" t="s">
        <v>418</v>
      </c>
      <c r="B8" s="12">
        <v>16.670879925307531</v>
      </c>
      <c r="C8" s="12">
        <v>8.3805244947595838</v>
      </c>
      <c r="D8" s="12">
        <v>122.3741688180079</v>
      </c>
      <c r="E8" s="12">
        <v>18.732253209825959</v>
      </c>
      <c r="F8" s="12">
        <v>57.398542449001518</v>
      </c>
      <c r="G8" s="12">
        <v>42.683700528338861</v>
      </c>
      <c r="H8" s="12">
        <v>11.453595769379589</v>
      </c>
      <c r="I8" s="12">
        <v>13.958904095896621</v>
      </c>
      <c r="J8" s="12">
        <v>14.78442462197796</v>
      </c>
      <c r="K8" s="12">
        <v>9.0350263728507976</v>
      </c>
      <c r="L8" s="12">
        <v>26.23639174463796</v>
      </c>
      <c r="M8" s="12">
        <v>33.836061920657201</v>
      </c>
      <c r="N8" s="12">
        <v>62.82337854833861</v>
      </c>
      <c r="O8" s="12">
        <v>15.5426963052745</v>
      </c>
      <c r="P8" s="12">
        <v>12.870823928200871</v>
      </c>
      <c r="Q8" s="12">
        <v>16.980533859080278</v>
      </c>
      <c r="R8" s="12">
        <v>16.24088244653365</v>
      </c>
      <c r="S8" s="12">
        <v>10.93640537336414</v>
      </c>
      <c r="T8" s="12">
        <v>12.032048102017161</v>
      </c>
      <c r="U8" s="12">
        <v>12.504441925520821</v>
      </c>
    </row>
    <row r="9" spans="1:21" x14ac:dyDescent="0.35">
      <c r="A9" s="14" t="s">
        <v>419</v>
      </c>
      <c r="B9" s="12">
        <v>16.431191824786922</v>
      </c>
      <c r="C9" s="12">
        <v>8.5397448227200901</v>
      </c>
      <c r="D9" s="12">
        <v>111.088291755944</v>
      </c>
      <c r="E9" s="12">
        <v>17.903196041962811</v>
      </c>
      <c r="F9" s="12">
        <v>55.140918569274632</v>
      </c>
      <c r="G9" s="12">
        <v>46.019581439351427</v>
      </c>
      <c r="H9" s="12">
        <v>11.828932619737969</v>
      </c>
      <c r="I9" s="12">
        <v>13.921029883729849</v>
      </c>
      <c r="J9" s="12">
        <v>14.75670117213293</v>
      </c>
      <c r="K9" s="12">
        <v>9.2554080391074756</v>
      </c>
      <c r="L9" s="12">
        <v>25.096644564051211</v>
      </c>
      <c r="M9" s="12">
        <v>33.217700004696013</v>
      </c>
      <c r="N9" s="12">
        <v>62.812304470958708</v>
      </c>
      <c r="O9" s="12">
        <v>15.4624492874689</v>
      </c>
      <c r="P9" s="12">
        <v>12.714399113124561</v>
      </c>
      <c r="Q9" s="12">
        <v>16.109819009576029</v>
      </c>
      <c r="R9" s="12">
        <v>16.071641076738441</v>
      </c>
      <c r="S9" s="12">
        <v>11.383563306369931</v>
      </c>
      <c r="T9" s="12">
        <v>11.944082497117011</v>
      </c>
      <c r="U9" s="12">
        <v>12.09106004209106</v>
      </c>
    </row>
    <row r="10" spans="1:21" x14ac:dyDescent="0.35">
      <c r="A10" s="14" t="s">
        <v>420</v>
      </c>
      <c r="B10" s="12">
        <v>16.612295451763281</v>
      </c>
      <c r="C10" s="12">
        <v>8.4861972385521334</v>
      </c>
      <c r="D10" s="12">
        <v>119.71399440156669</v>
      </c>
      <c r="E10" s="12">
        <v>18.119725957764349</v>
      </c>
      <c r="F10" s="12">
        <v>54.112869385551001</v>
      </c>
      <c r="G10" s="12">
        <v>47.96911855437861</v>
      </c>
      <c r="H10" s="12">
        <v>11.65698893678019</v>
      </c>
      <c r="I10" s="12">
        <v>14.443447476091331</v>
      </c>
      <c r="J10" s="12">
        <v>15.30789290930624</v>
      </c>
      <c r="K10" s="12">
        <v>9.1363039468170264</v>
      </c>
      <c r="L10" s="12">
        <v>24.69510967990357</v>
      </c>
      <c r="M10" s="12">
        <v>33.909999730471782</v>
      </c>
      <c r="N10" s="12">
        <v>62.190676193651157</v>
      </c>
      <c r="O10" s="12">
        <v>15.58404929333885</v>
      </c>
      <c r="P10" s="12">
        <v>12.966931703813749</v>
      </c>
      <c r="Q10" s="12">
        <v>15.98828701357</v>
      </c>
      <c r="R10" s="12">
        <v>16.372022869646781</v>
      </c>
      <c r="S10" s="12">
        <v>11.81056309243592</v>
      </c>
      <c r="T10" s="12">
        <v>11.01620829000097</v>
      </c>
      <c r="U10" s="12">
        <v>11.51301202313299</v>
      </c>
    </row>
    <row r="11" spans="1:21" x14ac:dyDescent="0.35">
      <c r="A11" s="14" t="s">
        <v>421</v>
      </c>
      <c r="B11" s="12">
        <v>16.976187675845331</v>
      </c>
      <c r="C11" s="12">
        <v>8.7105481397617766</v>
      </c>
      <c r="D11" s="12">
        <v>122.4002296626176</v>
      </c>
      <c r="E11" s="12">
        <v>18.880336850590059</v>
      </c>
      <c r="F11" s="12">
        <v>59.640877331465731</v>
      </c>
      <c r="G11" s="12">
        <v>47.386251359660442</v>
      </c>
      <c r="H11" s="12">
        <v>11.892071708333701</v>
      </c>
      <c r="I11" s="12">
        <v>14.78243559531432</v>
      </c>
      <c r="J11" s="12">
        <v>16.609564252284208</v>
      </c>
      <c r="K11" s="12">
        <v>9.4405888520092169</v>
      </c>
      <c r="L11" s="12">
        <v>26.131427955341771</v>
      </c>
      <c r="M11" s="12">
        <v>31.607723576501488</v>
      </c>
      <c r="N11" s="12">
        <v>62.011628549398132</v>
      </c>
      <c r="O11" s="12">
        <v>15.784240173482321</v>
      </c>
      <c r="P11" s="12">
        <v>12.791990757992449</v>
      </c>
      <c r="Q11" s="12">
        <v>17.204899678189719</v>
      </c>
      <c r="R11" s="12">
        <v>16.39050951813218</v>
      </c>
      <c r="S11" s="12">
        <v>11.76052481502078</v>
      </c>
      <c r="T11" s="12">
        <v>12.072121529922979</v>
      </c>
      <c r="U11" s="12">
        <v>12.431266647041999</v>
      </c>
    </row>
    <row r="12" spans="1:21" x14ac:dyDescent="0.35">
      <c r="A12" s="14" t="s">
        <v>422</v>
      </c>
      <c r="B12" s="12">
        <v>17.00422630965593</v>
      </c>
      <c r="C12" s="12">
        <v>9.0902278856808731</v>
      </c>
      <c r="D12" s="12">
        <v>107.7046334642658</v>
      </c>
      <c r="E12" s="12">
        <v>18.291850463168331</v>
      </c>
      <c r="F12" s="12">
        <v>58.435461614084602</v>
      </c>
      <c r="G12" s="12">
        <v>52.608801615551961</v>
      </c>
      <c r="H12" s="12">
        <v>12.31522430017516</v>
      </c>
      <c r="I12" s="12">
        <v>14.65648857922038</v>
      </c>
      <c r="J12" s="12">
        <v>16.300210024977972</v>
      </c>
      <c r="K12" s="12">
        <v>9.689441299224022</v>
      </c>
      <c r="L12" s="12">
        <v>25.862921378501369</v>
      </c>
      <c r="M12" s="12">
        <v>37.103388815801132</v>
      </c>
      <c r="N12" s="12">
        <v>63.410337131356947</v>
      </c>
      <c r="O12" s="12">
        <v>15.423616978471109</v>
      </c>
      <c r="P12" s="12">
        <v>12.49107540941012</v>
      </c>
      <c r="Q12" s="12">
        <v>16.20390869710393</v>
      </c>
      <c r="R12" s="12">
        <v>16.482261765367731</v>
      </c>
      <c r="S12" s="12">
        <v>11.898422777802949</v>
      </c>
      <c r="T12" s="12">
        <v>10.33564073172418</v>
      </c>
      <c r="U12" s="12">
        <v>12.53695657508255</v>
      </c>
    </row>
    <row r="13" spans="1:21" x14ac:dyDescent="0.35">
      <c r="A13" s="14" t="s">
        <v>423</v>
      </c>
      <c r="B13" s="12">
        <v>17.235336343353062</v>
      </c>
      <c r="C13" s="12">
        <v>9.2495845904275242</v>
      </c>
      <c r="D13" s="12">
        <v>94.73314452221129</v>
      </c>
      <c r="E13" s="12">
        <v>18.460457050094981</v>
      </c>
      <c r="F13" s="12">
        <v>60.191931281498377</v>
      </c>
      <c r="G13" s="12">
        <v>52.251965625121507</v>
      </c>
      <c r="H13" s="12">
        <v>12.533704417093521</v>
      </c>
      <c r="I13" s="12">
        <v>14.740983938074001</v>
      </c>
      <c r="J13" s="12">
        <v>16.011204048891528</v>
      </c>
      <c r="K13" s="12">
        <v>9.8647944787931863</v>
      </c>
      <c r="L13" s="12">
        <v>27.63905618100862</v>
      </c>
      <c r="M13" s="12">
        <v>34.614732603043286</v>
      </c>
      <c r="N13" s="12">
        <v>64.221927382552664</v>
      </c>
      <c r="O13" s="12">
        <v>16.404921403976669</v>
      </c>
      <c r="P13" s="12">
        <v>12.96325383602634</v>
      </c>
      <c r="Q13" s="12">
        <v>16.942433059581951</v>
      </c>
      <c r="R13" s="12">
        <v>17.070503649122418</v>
      </c>
      <c r="S13" s="12">
        <v>12.18869181896272</v>
      </c>
      <c r="T13" s="12">
        <v>11.037022226206069</v>
      </c>
      <c r="U13" s="12">
        <v>12.684186465265419</v>
      </c>
    </row>
    <row r="14" spans="1:21" x14ac:dyDescent="0.35">
      <c r="A14" s="14" t="s">
        <v>424</v>
      </c>
      <c r="B14" s="12">
        <v>17.396744594695189</v>
      </c>
      <c r="C14" s="12">
        <v>9.8975777923438368</v>
      </c>
      <c r="D14" s="12">
        <v>79.130054258336131</v>
      </c>
      <c r="E14" s="12">
        <v>18.380706457914361</v>
      </c>
      <c r="F14" s="12">
        <v>64.331133375546074</v>
      </c>
      <c r="G14" s="12">
        <v>51.182248609132238</v>
      </c>
      <c r="H14" s="12">
        <v>12.997086193867901</v>
      </c>
      <c r="I14" s="12">
        <v>15.0509762424707</v>
      </c>
      <c r="J14" s="12">
        <v>16.06427646859472</v>
      </c>
      <c r="K14" s="12">
        <v>10.208160440741761</v>
      </c>
      <c r="L14" s="12">
        <v>28.617076239427352</v>
      </c>
      <c r="M14" s="12">
        <v>32.33513604120742</v>
      </c>
      <c r="N14" s="12">
        <v>63.424979910056813</v>
      </c>
      <c r="O14" s="12">
        <v>16.886735152601769</v>
      </c>
      <c r="P14" s="12">
        <v>13.000585363793441</v>
      </c>
      <c r="Q14" s="12">
        <v>17.374406277641899</v>
      </c>
      <c r="R14" s="12">
        <v>17.554584796614069</v>
      </c>
      <c r="S14" s="12">
        <v>12.38532923301903</v>
      </c>
      <c r="T14" s="12">
        <v>12.52780990322308</v>
      </c>
      <c r="U14" s="12">
        <v>13.062897111686929</v>
      </c>
    </row>
    <row r="15" spans="1:21" x14ac:dyDescent="0.35">
      <c r="A15" s="14" t="s">
        <v>425</v>
      </c>
      <c r="B15" s="12">
        <v>17.542374454287341</v>
      </c>
      <c r="C15" s="12">
        <v>10.094385465559469</v>
      </c>
      <c r="D15" s="12">
        <v>70.253327789479968</v>
      </c>
      <c r="E15" s="12">
        <v>18.907761721429079</v>
      </c>
      <c r="F15" s="12">
        <v>66.875471703971954</v>
      </c>
      <c r="G15" s="12">
        <v>51.04435642798083</v>
      </c>
      <c r="H15" s="12">
        <v>13.29803287037039</v>
      </c>
      <c r="I15" s="12">
        <v>15.095489918608189</v>
      </c>
      <c r="J15" s="12">
        <v>16.10531576730348</v>
      </c>
      <c r="K15" s="12">
        <v>10.543087490295379</v>
      </c>
      <c r="L15" s="12">
        <v>29.73115856413386</v>
      </c>
      <c r="M15" s="12">
        <v>30.533933850387172</v>
      </c>
      <c r="N15" s="12">
        <v>61.694551893618453</v>
      </c>
      <c r="O15" s="12">
        <v>17.390488811635869</v>
      </c>
      <c r="P15" s="12">
        <v>13.445718616060111</v>
      </c>
      <c r="Q15" s="12">
        <v>17.064859231089269</v>
      </c>
      <c r="R15" s="12">
        <v>17.827132226685968</v>
      </c>
      <c r="S15" s="12">
        <v>12.304495026382099</v>
      </c>
      <c r="T15" s="12">
        <v>12.217713375796411</v>
      </c>
      <c r="U15" s="12">
        <v>13.710365543908599</v>
      </c>
    </row>
    <row r="16" spans="1:21" x14ac:dyDescent="0.35">
      <c r="A16" s="14" t="s">
        <v>426</v>
      </c>
      <c r="B16" s="12">
        <v>17.51577850874375</v>
      </c>
      <c r="C16" s="12">
        <v>9.8740774800746376</v>
      </c>
      <c r="D16" s="12">
        <v>71.575976394046478</v>
      </c>
      <c r="E16" s="12">
        <v>18.92572739808498</v>
      </c>
      <c r="F16" s="12">
        <v>69.050291913158773</v>
      </c>
      <c r="G16" s="12">
        <v>50.952909757928147</v>
      </c>
      <c r="H16" s="12">
        <v>13.674130055930529</v>
      </c>
      <c r="I16" s="12">
        <v>14.83669980745408</v>
      </c>
      <c r="J16" s="12">
        <v>16.833721603208641</v>
      </c>
      <c r="K16" s="12">
        <v>10.569744191440121</v>
      </c>
      <c r="L16" s="12">
        <v>28.895263621863251</v>
      </c>
      <c r="M16" s="12">
        <v>32.84869956108524</v>
      </c>
      <c r="N16" s="12">
        <v>61.848864891626029</v>
      </c>
      <c r="O16" s="12">
        <v>17.25574974858835</v>
      </c>
      <c r="P16" s="12">
        <v>12.923772804464249</v>
      </c>
      <c r="Q16" s="12">
        <v>16.894491738806028</v>
      </c>
      <c r="R16" s="12">
        <v>17.362185659726229</v>
      </c>
      <c r="S16" s="12">
        <v>12.43343901374771</v>
      </c>
      <c r="T16" s="12">
        <v>11.673374336815691</v>
      </c>
      <c r="U16" s="12">
        <v>12.68902621101115</v>
      </c>
    </row>
    <row r="17" spans="1:21" x14ac:dyDescent="0.35">
      <c r="A17" s="14" t="s">
        <v>427</v>
      </c>
      <c r="B17" s="12">
        <v>17.56861778381208</v>
      </c>
      <c r="C17" s="12">
        <v>9.8006890887635425</v>
      </c>
      <c r="D17" s="12">
        <v>84.450291698464923</v>
      </c>
      <c r="E17" s="12">
        <v>19.269437403750761</v>
      </c>
      <c r="F17" s="12">
        <v>68.153039007010477</v>
      </c>
      <c r="G17" s="12">
        <v>52.872467759519957</v>
      </c>
      <c r="H17" s="12">
        <v>13.996630424579941</v>
      </c>
      <c r="I17" s="12">
        <v>14.61938669419955</v>
      </c>
      <c r="J17" s="12">
        <v>17.00854423987554</v>
      </c>
      <c r="K17" s="12">
        <v>10.36085991695885</v>
      </c>
      <c r="L17" s="12">
        <v>28.484812449331478</v>
      </c>
      <c r="M17" s="12">
        <v>32.70158554086489</v>
      </c>
      <c r="N17" s="12">
        <v>58.555221129617401</v>
      </c>
      <c r="O17" s="12">
        <v>16.862034397990261</v>
      </c>
      <c r="P17" s="12">
        <v>12.694893772553</v>
      </c>
      <c r="Q17" s="12">
        <v>17.408287423303371</v>
      </c>
      <c r="R17" s="12">
        <v>17.499841491775602</v>
      </c>
      <c r="S17" s="12">
        <v>12.265864747449839</v>
      </c>
      <c r="T17" s="12">
        <v>11.77973779864387</v>
      </c>
      <c r="U17" s="12">
        <v>13.595571626341069</v>
      </c>
    </row>
    <row r="18" spans="1:21" x14ac:dyDescent="0.35">
      <c r="A18" s="14" t="s">
        <v>428</v>
      </c>
      <c r="B18" s="12">
        <v>17.872661768452961</v>
      </c>
      <c r="C18" s="12">
        <v>9.8715200141379693</v>
      </c>
      <c r="D18" s="12">
        <v>97.409673136880215</v>
      </c>
      <c r="E18" s="12">
        <v>19.655920570910649</v>
      </c>
      <c r="F18" s="12">
        <v>68.606661486207372</v>
      </c>
      <c r="G18" s="12">
        <v>54.869274959717352</v>
      </c>
      <c r="H18" s="12">
        <v>14.52171136601201</v>
      </c>
      <c r="I18" s="12">
        <v>15.424265832499451</v>
      </c>
      <c r="J18" s="12">
        <v>16.80179212309551</v>
      </c>
      <c r="K18" s="12">
        <v>10.61952166832279</v>
      </c>
      <c r="L18" s="12">
        <v>29.941590606131399</v>
      </c>
      <c r="M18" s="12">
        <v>31.49000085913865</v>
      </c>
      <c r="N18" s="12">
        <v>58.41739170680993</v>
      </c>
      <c r="O18" s="12">
        <v>16.910505552836462</v>
      </c>
      <c r="P18" s="12">
        <v>12.74099909495737</v>
      </c>
      <c r="Q18" s="12">
        <v>17.18559851211797</v>
      </c>
      <c r="R18" s="12">
        <v>17.601900695507229</v>
      </c>
      <c r="S18" s="12">
        <v>12.498172494680659</v>
      </c>
      <c r="T18" s="12">
        <v>11.361173883360999</v>
      </c>
      <c r="U18" s="12">
        <v>12.973528357723261</v>
      </c>
    </row>
    <row r="19" spans="1:21" x14ac:dyDescent="0.35">
      <c r="A19" s="14" t="s">
        <v>429</v>
      </c>
      <c r="B19" s="12">
        <v>18.21829400321035</v>
      </c>
      <c r="C19" s="12">
        <v>10.165664803917799</v>
      </c>
      <c r="D19" s="12">
        <v>113.8063804403811</v>
      </c>
      <c r="E19" s="12">
        <v>19.915410297201898</v>
      </c>
      <c r="F19" s="12">
        <v>70.070806885275957</v>
      </c>
      <c r="G19" s="12">
        <v>55.919216942248212</v>
      </c>
      <c r="H19" s="12">
        <v>14.84526571402453</v>
      </c>
      <c r="I19" s="12">
        <v>15.57457718610204</v>
      </c>
      <c r="J19" s="12">
        <v>15.94047909293149</v>
      </c>
      <c r="K19" s="12">
        <v>11.000216174670379</v>
      </c>
      <c r="L19" s="12">
        <v>29.974695889899898</v>
      </c>
      <c r="M19" s="12">
        <v>35.61893255231324</v>
      </c>
      <c r="N19" s="12">
        <v>58.992796057765972</v>
      </c>
      <c r="O19" s="12">
        <v>17.571937375727231</v>
      </c>
      <c r="P19" s="12">
        <v>12.93736709428458</v>
      </c>
      <c r="Q19" s="12">
        <v>17.102470273995589</v>
      </c>
      <c r="R19" s="12">
        <v>17.85253627391775</v>
      </c>
      <c r="S19" s="12">
        <v>12.60310731092553</v>
      </c>
      <c r="T19" s="12">
        <v>11.7497795669652</v>
      </c>
      <c r="U19" s="12">
        <v>12.37127187449634</v>
      </c>
    </row>
    <row r="20" spans="1:21" x14ac:dyDescent="0.35">
      <c r="A20" s="14" t="s">
        <v>430</v>
      </c>
      <c r="B20" s="12">
        <v>18.66226227824539</v>
      </c>
      <c r="C20" s="12">
        <v>10.503609198018379</v>
      </c>
      <c r="D20" s="12">
        <v>130.55610576781169</v>
      </c>
      <c r="E20" s="12">
        <v>20.04242063463181</v>
      </c>
      <c r="F20" s="12">
        <v>67.976189929727738</v>
      </c>
      <c r="G20" s="12">
        <v>55.774437765229592</v>
      </c>
      <c r="H20" s="12">
        <v>15.69365073704369</v>
      </c>
      <c r="I20" s="12">
        <v>15.780901798511691</v>
      </c>
      <c r="J20" s="12">
        <v>17.530415224957508</v>
      </c>
      <c r="K20" s="12">
        <v>11.535993295818461</v>
      </c>
      <c r="L20" s="12">
        <v>30.795962381011631</v>
      </c>
      <c r="M20" s="12">
        <v>35.651233268272179</v>
      </c>
      <c r="N20" s="12">
        <v>59.212082795473222</v>
      </c>
      <c r="O20" s="12">
        <v>17.326789622222151</v>
      </c>
      <c r="P20" s="12">
        <v>12.6200489981975</v>
      </c>
      <c r="Q20" s="12">
        <v>17.651605352137551</v>
      </c>
      <c r="R20" s="12">
        <v>18.080295523004661</v>
      </c>
      <c r="S20" s="12">
        <v>12.941089492253941</v>
      </c>
      <c r="T20" s="12">
        <v>12.348786670100649</v>
      </c>
      <c r="U20" s="12">
        <v>14.27733783585513</v>
      </c>
    </row>
    <row r="21" spans="1:21" x14ac:dyDescent="0.35">
      <c r="A21" s="14" t="s">
        <v>431</v>
      </c>
      <c r="B21" s="12">
        <v>18.58417177900667</v>
      </c>
      <c r="C21" s="12">
        <v>10.957478512908869</v>
      </c>
      <c r="D21" s="12">
        <v>127.2418739878635</v>
      </c>
      <c r="E21" s="12">
        <v>20.314182523255671</v>
      </c>
      <c r="F21" s="12">
        <v>66.545251031549043</v>
      </c>
      <c r="G21" s="12">
        <v>51.376515637365252</v>
      </c>
      <c r="H21" s="12">
        <v>15.176892344989611</v>
      </c>
      <c r="I21" s="12">
        <v>15.4432281845181</v>
      </c>
      <c r="J21" s="12">
        <v>17.017537776242651</v>
      </c>
      <c r="K21" s="12">
        <v>11.30954702356825</v>
      </c>
      <c r="L21" s="12">
        <v>32.272997592314788</v>
      </c>
      <c r="M21" s="12">
        <v>34.132619254981549</v>
      </c>
      <c r="N21" s="12">
        <v>59.924759214282219</v>
      </c>
      <c r="O21" s="12">
        <v>18.0011280926655</v>
      </c>
      <c r="P21" s="12">
        <v>12.854787685017589</v>
      </c>
      <c r="Q21" s="12">
        <v>18.00126759332915</v>
      </c>
      <c r="R21" s="12">
        <v>18.23632395008487</v>
      </c>
      <c r="S21" s="12">
        <v>13.01692465192159</v>
      </c>
      <c r="T21" s="12">
        <v>11.63349672504213</v>
      </c>
      <c r="U21" s="12">
        <v>13.516863316578281</v>
      </c>
    </row>
    <row r="22" spans="1:21" x14ac:dyDescent="0.35">
      <c r="A22" s="14" t="s">
        <v>432</v>
      </c>
      <c r="B22" s="12">
        <v>18.85661678007709</v>
      </c>
      <c r="C22" s="12">
        <v>11.51860792739423</v>
      </c>
      <c r="D22" s="12">
        <v>135.26326392605159</v>
      </c>
      <c r="E22" s="12">
        <v>20.612880091610389</v>
      </c>
      <c r="F22" s="12">
        <v>63.609236215587501</v>
      </c>
      <c r="G22" s="12">
        <v>51.547185746090243</v>
      </c>
      <c r="H22" s="12">
        <v>15.07713561992963</v>
      </c>
      <c r="I22" s="12">
        <v>15.52185056566598</v>
      </c>
      <c r="J22" s="12">
        <v>18.10010905542601</v>
      </c>
      <c r="K22" s="12">
        <v>11.19931474328796</v>
      </c>
      <c r="L22" s="12">
        <v>32.675102965136027</v>
      </c>
      <c r="M22" s="12">
        <v>33.908645478991502</v>
      </c>
      <c r="N22" s="12">
        <v>60.619547596826841</v>
      </c>
      <c r="O22" s="12">
        <v>18.17641497734288</v>
      </c>
      <c r="P22" s="12">
        <v>13.061462276503169</v>
      </c>
      <c r="Q22" s="12">
        <v>18.67933770711425</v>
      </c>
      <c r="R22" s="12">
        <v>18.475113760296662</v>
      </c>
      <c r="S22" s="12">
        <v>13.172536195457489</v>
      </c>
      <c r="T22" s="12">
        <v>12.25463423685777</v>
      </c>
      <c r="U22" s="12">
        <v>13.71840719778379</v>
      </c>
    </row>
    <row r="23" spans="1:21" x14ac:dyDescent="0.35">
      <c r="A23" s="14" t="s">
        <v>433</v>
      </c>
      <c r="B23" s="12">
        <v>18.95470960331831</v>
      </c>
      <c r="C23" s="12">
        <v>11.121408847302961</v>
      </c>
      <c r="D23" s="12">
        <v>152.5051725167778</v>
      </c>
      <c r="E23" s="12">
        <v>21.140936950639549</v>
      </c>
      <c r="F23" s="12">
        <v>58.36134391202598</v>
      </c>
      <c r="G23" s="12">
        <v>52.754513160580458</v>
      </c>
      <c r="H23" s="12">
        <v>15.66681782247414</v>
      </c>
      <c r="I23" s="12">
        <v>15.59137750347384</v>
      </c>
      <c r="J23" s="12">
        <v>17.897179360468829</v>
      </c>
      <c r="K23" s="12">
        <v>10.878768088624881</v>
      </c>
      <c r="L23" s="12">
        <v>31.626581790444231</v>
      </c>
      <c r="M23" s="12">
        <v>32.873825794394143</v>
      </c>
      <c r="N23" s="12">
        <v>59.71704640082411</v>
      </c>
      <c r="O23" s="12">
        <v>18.08528265365117</v>
      </c>
      <c r="P23" s="12">
        <v>13.315450161665741</v>
      </c>
      <c r="Q23" s="12">
        <v>18.56187952983629</v>
      </c>
      <c r="R23" s="12">
        <v>18.99640936571847</v>
      </c>
      <c r="S23" s="12">
        <v>13.77239442255515</v>
      </c>
      <c r="T23" s="12">
        <v>12.0503503895492</v>
      </c>
      <c r="U23" s="12">
        <v>13.089113988785931</v>
      </c>
    </row>
    <row r="24" spans="1:21" x14ac:dyDescent="0.35">
      <c r="A24" s="14" t="s">
        <v>434</v>
      </c>
      <c r="B24" s="12">
        <v>19.26210439113995</v>
      </c>
      <c r="C24" s="12">
        <v>11.44518284790445</v>
      </c>
      <c r="D24" s="12">
        <v>138.1540286157543</v>
      </c>
      <c r="E24" s="12">
        <v>21.00117778298776</v>
      </c>
      <c r="F24" s="12">
        <v>57.367583280111027</v>
      </c>
      <c r="G24" s="12">
        <v>52.768282677308477</v>
      </c>
      <c r="H24" s="12">
        <v>15.97893686019175</v>
      </c>
      <c r="I24" s="12">
        <v>16.021515206955581</v>
      </c>
      <c r="J24" s="12">
        <v>17.364132873836571</v>
      </c>
      <c r="K24" s="12">
        <v>11.04600604837297</v>
      </c>
      <c r="L24" s="12">
        <v>32.626892004602468</v>
      </c>
      <c r="M24" s="12">
        <v>35.764910853720679</v>
      </c>
      <c r="N24" s="12">
        <v>58.323839118397487</v>
      </c>
      <c r="O24" s="12">
        <v>17.921991762964421</v>
      </c>
      <c r="P24" s="12">
        <v>13.3975225159529</v>
      </c>
      <c r="Q24" s="12">
        <v>19.669242404647498</v>
      </c>
      <c r="R24" s="12">
        <v>20.127600997725281</v>
      </c>
      <c r="S24" s="12">
        <v>13.773630301171311</v>
      </c>
      <c r="T24" s="12">
        <v>11.74043190716421</v>
      </c>
      <c r="U24" s="12">
        <v>13.635800944469789</v>
      </c>
    </row>
    <row r="25" spans="1:21" x14ac:dyDescent="0.35">
      <c r="A25" s="14" t="s">
        <v>435</v>
      </c>
      <c r="B25" s="12">
        <v>19.37877064518738</v>
      </c>
      <c r="C25" s="12">
        <v>11.49625044864044</v>
      </c>
      <c r="D25" s="12">
        <v>143.61194344508829</v>
      </c>
      <c r="E25" s="12">
        <v>20.85903949324754</v>
      </c>
      <c r="F25" s="12">
        <v>60.781102934887471</v>
      </c>
      <c r="G25" s="12">
        <v>54.646499996839871</v>
      </c>
      <c r="H25" s="12">
        <v>16.160713451688739</v>
      </c>
      <c r="I25" s="12">
        <v>16.390144158965349</v>
      </c>
      <c r="J25" s="12">
        <v>18.173292284553181</v>
      </c>
      <c r="K25" s="12">
        <v>11.66612808258256</v>
      </c>
      <c r="L25" s="12">
        <v>31.512193146685121</v>
      </c>
      <c r="M25" s="12">
        <v>33.734322367633773</v>
      </c>
      <c r="N25" s="12">
        <v>56.989325715445197</v>
      </c>
      <c r="O25" s="12">
        <v>18.202213443718239</v>
      </c>
      <c r="P25" s="12">
        <v>13.747140497455231</v>
      </c>
      <c r="Q25" s="12">
        <v>18.866426003796342</v>
      </c>
      <c r="R25" s="12">
        <v>19.494429299918089</v>
      </c>
      <c r="S25" s="12">
        <v>14.643513955185201</v>
      </c>
      <c r="T25" s="12">
        <v>12.332060459498759</v>
      </c>
      <c r="U25" s="12">
        <v>14.384824257451591</v>
      </c>
    </row>
    <row r="26" spans="1:21" x14ac:dyDescent="0.35">
      <c r="A26" s="14" t="s">
        <v>436</v>
      </c>
      <c r="B26" s="12">
        <v>19.58657311421744</v>
      </c>
      <c r="C26" s="12">
        <v>11.79736895015597</v>
      </c>
      <c r="D26" s="12">
        <v>138.13028700822781</v>
      </c>
      <c r="E26" s="12">
        <v>21.150491974288599</v>
      </c>
      <c r="F26" s="12">
        <v>61.619129004308157</v>
      </c>
      <c r="G26" s="12">
        <v>54.084420058940317</v>
      </c>
      <c r="H26" s="12">
        <v>16.168107956975419</v>
      </c>
      <c r="I26" s="12">
        <v>16.665175634341679</v>
      </c>
      <c r="J26" s="12">
        <v>18.423225862322649</v>
      </c>
      <c r="K26" s="12">
        <v>11.635813221686631</v>
      </c>
      <c r="L26" s="12">
        <v>31.15048667118992</v>
      </c>
      <c r="M26" s="12">
        <v>34.663956691566192</v>
      </c>
      <c r="N26" s="12">
        <v>59.218998520874877</v>
      </c>
      <c r="O26" s="12">
        <v>18.932336211290622</v>
      </c>
      <c r="P26" s="12">
        <v>13.917919439748051</v>
      </c>
      <c r="Q26" s="12">
        <v>19.32760112115319</v>
      </c>
      <c r="R26" s="12">
        <v>20.073764445745951</v>
      </c>
      <c r="S26" s="12">
        <v>14.926961540530391</v>
      </c>
      <c r="T26" s="12">
        <v>11.878648079028441</v>
      </c>
      <c r="U26" s="12">
        <v>13.72330331078874</v>
      </c>
    </row>
    <row r="27" spans="1:21" x14ac:dyDescent="0.35">
      <c r="A27" s="14" t="s">
        <v>437</v>
      </c>
      <c r="B27" s="12">
        <v>19.564471395318169</v>
      </c>
      <c r="C27" s="12">
        <v>12.20190026854856</v>
      </c>
      <c r="D27" s="12">
        <v>114.0889752363405</v>
      </c>
      <c r="E27" s="12">
        <v>21.142036735580039</v>
      </c>
      <c r="F27" s="12">
        <v>61.001565411524787</v>
      </c>
      <c r="G27" s="12">
        <v>53.765506404408526</v>
      </c>
      <c r="H27" s="12">
        <v>16.409469985401241</v>
      </c>
      <c r="I27" s="12">
        <v>16.896651341752019</v>
      </c>
      <c r="J27" s="12">
        <v>18.239084876236689</v>
      </c>
      <c r="K27" s="12">
        <v>11.88280038711625</v>
      </c>
      <c r="L27" s="12">
        <v>31.732984941247771</v>
      </c>
      <c r="M27" s="12">
        <v>31.843512417671811</v>
      </c>
      <c r="N27" s="12">
        <v>59.716469588072947</v>
      </c>
      <c r="O27" s="12">
        <v>19.49184601259272</v>
      </c>
      <c r="P27" s="12">
        <v>13.845809519456379</v>
      </c>
      <c r="Q27" s="12">
        <v>19.394870212311151</v>
      </c>
      <c r="R27" s="12">
        <v>20.270359708716889</v>
      </c>
      <c r="S27" s="12">
        <v>15.017401125292571</v>
      </c>
      <c r="T27" s="12">
        <v>12.61014541977776</v>
      </c>
      <c r="U27" s="12">
        <v>14.18388770433976</v>
      </c>
    </row>
    <row r="28" spans="1:21" x14ac:dyDescent="0.35">
      <c r="A28" s="14" t="s">
        <v>438</v>
      </c>
      <c r="B28" s="12">
        <v>19.833148100196951</v>
      </c>
      <c r="C28" s="12">
        <v>14.07335981242935</v>
      </c>
      <c r="D28" s="12">
        <v>119.9198009710243</v>
      </c>
      <c r="E28" s="12">
        <v>21.750345290240809</v>
      </c>
      <c r="F28" s="12">
        <v>62.815502128085761</v>
      </c>
      <c r="G28" s="12">
        <v>55.381152244123257</v>
      </c>
      <c r="H28" s="12">
        <v>16.688935238776359</v>
      </c>
      <c r="I28" s="12">
        <v>16.668611176197231</v>
      </c>
      <c r="J28" s="12">
        <v>17.658311587256861</v>
      </c>
      <c r="K28" s="12">
        <v>11.63099912711094</v>
      </c>
      <c r="L28" s="12">
        <v>32.70354243653204</v>
      </c>
      <c r="M28" s="12">
        <v>34.909626398062777</v>
      </c>
      <c r="N28" s="12">
        <v>59.652049065927422</v>
      </c>
      <c r="O28" s="12">
        <v>19.670710319043959</v>
      </c>
      <c r="P28" s="12">
        <v>14.086091023272569</v>
      </c>
      <c r="Q28" s="12">
        <v>18.59325952311945</v>
      </c>
      <c r="R28" s="12">
        <v>20.549977909334981</v>
      </c>
      <c r="S28" s="12">
        <v>15.092715717588071</v>
      </c>
      <c r="T28" s="12">
        <v>13.48894663607976</v>
      </c>
      <c r="U28" s="12">
        <v>14.513140625967999</v>
      </c>
    </row>
    <row r="29" spans="1:21" x14ac:dyDescent="0.35">
      <c r="A29" s="14" t="s">
        <v>439</v>
      </c>
      <c r="B29" s="12">
        <v>20.289093015147781</v>
      </c>
      <c r="C29" s="12">
        <v>14.54070528786122</v>
      </c>
      <c r="D29" s="12">
        <v>137.20061560154119</v>
      </c>
      <c r="E29" s="12">
        <v>21.80460662818675</v>
      </c>
      <c r="F29" s="12">
        <v>64.235980921309931</v>
      </c>
      <c r="G29" s="12">
        <v>56.304113418391992</v>
      </c>
      <c r="H29" s="12">
        <v>17.2316339248015</v>
      </c>
      <c r="I29" s="12">
        <v>16.893458888871869</v>
      </c>
      <c r="J29" s="12">
        <v>18.12662219856507</v>
      </c>
      <c r="K29" s="12">
        <v>11.883833262272841</v>
      </c>
      <c r="L29" s="12">
        <v>33.104240590640309</v>
      </c>
      <c r="M29" s="12">
        <v>35.454965391217208</v>
      </c>
      <c r="N29" s="12">
        <v>63.076648901659837</v>
      </c>
      <c r="O29" s="12">
        <v>20.791476828960359</v>
      </c>
      <c r="P29" s="12">
        <v>14.687494137027119</v>
      </c>
      <c r="Q29" s="12">
        <v>19.624766950436509</v>
      </c>
      <c r="R29" s="12">
        <v>21.011425861650689</v>
      </c>
      <c r="S29" s="12">
        <v>15.39195705383311</v>
      </c>
      <c r="T29" s="12">
        <v>13.20630107963359</v>
      </c>
      <c r="U29" s="12">
        <v>14.720239385884691</v>
      </c>
    </row>
    <row r="30" spans="1:21" x14ac:dyDescent="0.35">
      <c r="A30" s="14" t="s">
        <v>440</v>
      </c>
      <c r="B30" s="12">
        <v>20.535940869642939</v>
      </c>
      <c r="C30" s="12">
        <v>14.525644338967799</v>
      </c>
      <c r="D30" s="12">
        <v>130.0874992584767</v>
      </c>
      <c r="E30" s="12">
        <v>23.448913443352559</v>
      </c>
      <c r="F30" s="12">
        <v>70.881777313724399</v>
      </c>
      <c r="G30" s="12">
        <v>54.093804828964309</v>
      </c>
      <c r="H30" s="12">
        <v>17.433642518878731</v>
      </c>
      <c r="I30" s="12">
        <v>16.823227527079311</v>
      </c>
      <c r="J30" s="12">
        <v>18.079303865473381</v>
      </c>
      <c r="K30" s="12">
        <v>12.317691447870491</v>
      </c>
      <c r="L30" s="12">
        <v>33.30430769561319</v>
      </c>
      <c r="M30" s="12">
        <v>35.539014586677943</v>
      </c>
      <c r="N30" s="12">
        <v>61.877156679282052</v>
      </c>
      <c r="O30" s="12">
        <v>20.691042199209541</v>
      </c>
      <c r="P30" s="12">
        <v>14.57290204377203</v>
      </c>
      <c r="Q30" s="12">
        <v>19.875961686029491</v>
      </c>
      <c r="R30" s="12">
        <v>20.457267301834339</v>
      </c>
      <c r="S30" s="12">
        <v>15.42426695539891</v>
      </c>
      <c r="T30" s="12">
        <v>14.03736698576601</v>
      </c>
      <c r="U30" s="12">
        <v>15.36857572026671</v>
      </c>
    </row>
    <row r="31" spans="1:21" x14ac:dyDescent="0.35">
      <c r="A31" s="14" t="s">
        <v>441</v>
      </c>
      <c r="B31" s="12">
        <v>20.777156624430209</v>
      </c>
      <c r="C31" s="12">
        <v>16.023958935896999</v>
      </c>
      <c r="D31" s="12">
        <v>134.5500674277647</v>
      </c>
      <c r="E31" s="12">
        <v>23.0533521648501</v>
      </c>
      <c r="F31" s="12">
        <v>65.851388336974225</v>
      </c>
      <c r="G31" s="12">
        <v>58.407470193195508</v>
      </c>
      <c r="H31" s="12">
        <v>17.850129003690391</v>
      </c>
      <c r="I31" s="12">
        <v>17.037490866531009</v>
      </c>
      <c r="J31" s="12">
        <v>17.52895097466531</v>
      </c>
      <c r="K31" s="12">
        <v>12.40866822727236</v>
      </c>
      <c r="L31" s="12">
        <v>34.63400143004116</v>
      </c>
      <c r="M31" s="12">
        <v>38.286624140975668</v>
      </c>
      <c r="N31" s="12">
        <v>63.85487189716418</v>
      </c>
      <c r="O31" s="12">
        <v>20.248861997617979</v>
      </c>
      <c r="P31" s="12">
        <v>15.00754178264992</v>
      </c>
      <c r="Q31" s="12">
        <v>20.827782909126999</v>
      </c>
      <c r="R31" s="12">
        <v>20.38522819496362</v>
      </c>
      <c r="S31" s="12">
        <v>15.461522800687961</v>
      </c>
      <c r="T31" s="12">
        <v>13.41187338335984</v>
      </c>
      <c r="U31" s="12">
        <v>15.275907988522251</v>
      </c>
    </row>
    <row r="32" spans="1:21" x14ac:dyDescent="0.35">
      <c r="A32" s="14" t="s">
        <v>442</v>
      </c>
      <c r="B32" s="12">
        <v>21.039630366668121</v>
      </c>
      <c r="C32" s="12">
        <v>14.586271634222649</v>
      </c>
      <c r="D32" s="12">
        <v>164.5928312868989</v>
      </c>
      <c r="E32" s="12">
        <v>24.174773686657929</v>
      </c>
      <c r="F32" s="12">
        <v>70.401936217963922</v>
      </c>
      <c r="G32" s="12">
        <v>60.772154345363028</v>
      </c>
      <c r="H32" s="12">
        <v>17.767805480077261</v>
      </c>
      <c r="I32" s="12">
        <v>17.18511557447291</v>
      </c>
      <c r="J32" s="12">
        <v>18.02879704236474</v>
      </c>
      <c r="K32" s="12">
        <v>12.30284036133858</v>
      </c>
      <c r="L32" s="12">
        <v>35.505690861600243</v>
      </c>
      <c r="M32" s="12">
        <v>36.586131133642873</v>
      </c>
      <c r="N32" s="12">
        <v>64.770268717929099</v>
      </c>
      <c r="O32" s="12">
        <v>21.045938212903881</v>
      </c>
      <c r="P32" s="12">
        <v>14.98714734085423</v>
      </c>
      <c r="Q32" s="12">
        <v>19.5798781418255</v>
      </c>
      <c r="R32" s="12">
        <v>20.58349350073161</v>
      </c>
      <c r="S32" s="12">
        <v>15.772521178886141</v>
      </c>
      <c r="T32" s="12">
        <v>14.85593206247052</v>
      </c>
      <c r="U32" s="12">
        <v>14.96040432583807</v>
      </c>
    </row>
    <row r="33" spans="1:21" x14ac:dyDescent="0.35">
      <c r="A33" s="14" t="s">
        <v>443</v>
      </c>
      <c r="B33" s="12">
        <v>21.257854070469989</v>
      </c>
      <c r="C33" s="12">
        <v>14.57307049792956</v>
      </c>
      <c r="D33" s="12">
        <v>124.8695892635165</v>
      </c>
      <c r="E33" s="12">
        <v>23.978695128156438</v>
      </c>
      <c r="F33" s="12">
        <v>73.905903928300646</v>
      </c>
      <c r="G33" s="12">
        <v>60.154328249283807</v>
      </c>
      <c r="H33" s="12">
        <v>18.185424932602441</v>
      </c>
      <c r="I33" s="12">
        <v>17.40635131050459</v>
      </c>
      <c r="J33" s="12">
        <v>18.773189616155399</v>
      </c>
      <c r="K33" s="12">
        <v>12.376181195638649</v>
      </c>
      <c r="L33" s="12">
        <v>36.133469984742838</v>
      </c>
      <c r="M33" s="12">
        <v>38.391169437604361</v>
      </c>
      <c r="N33" s="12">
        <v>62.732001412348133</v>
      </c>
      <c r="O33" s="12">
        <v>20.51839077113355</v>
      </c>
      <c r="P33" s="12">
        <v>14.81691794834969</v>
      </c>
      <c r="Q33" s="12">
        <v>20.672044133800771</v>
      </c>
      <c r="R33" s="12">
        <v>20.909737639218051</v>
      </c>
      <c r="S33" s="12">
        <v>16.883483854913649</v>
      </c>
      <c r="T33" s="12">
        <v>15.445259736815499</v>
      </c>
      <c r="U33" s="12">
        <v>14.627626440731611</v>
      </c>
    </row>
    <row r="34" spans="1:21" x14ac:dyDescent="0.35">
      <c r="A34" s="14" t="s">
        <v>444</v>
      </c>
      <c r="B34" s="12">
        <v>21.612747132065689</v>
      </c>
      <c r="C34" s="12">
        <v>14.504816610206451</v>
      </c>
      <c r="D34" s="12">
        <v>124.572562408406</v>
      </c>
      <c r="E34" s="12">
        <v>24.186713020352141</v>
      </c>
      <c r="F34" s="12">
        <v>78.793128986213617</v>
      </c>
      <c r="G34" s="12">
        <v>62.290230615154812</v>
      </c>
      <c r="H34" s="12">
        <v>18.53951914295881</v>
      </c>
      <c r="I34" s="12">
        <v>17.58508496381204</v>
      </c>
      <c r="J34" s="12">
        <v>19.191163637239079</v>
      </c>
      <c r="K34" s="12">
        <v>12.3545731914312</v>
      </c>
      <c r="L34" s="12">
        <v>35.470422957490761</v>
      </c>
      <c r="M34" s="12">
        <v>41.551976636533517</v>
      </c>
      <c r="N34" s="12">
        <v>62.235523734329313</v>
      </c>
      <c r="O34" s="12">
        <v>21.138489560740879</v>
      </c>
      <c r="P34" s="12">
        <v>15.303797239008761</v>
      </c>
      <c r="Q34" s="12">
        <v>21.21765588768244</v>
      </c>
      <c r="R34" s="12">
        <v>20.934975231066151</v>
      </c>
      <c r="S34" s="12">
        <v>17.01573185221627</v>
      </c>
      <c r="T34" s="12">
        <v>16.085585680077749</v>
      </c>
      <c r="U34" s="12">
        <v>14.70140076593618</v>
      </c>
    </row>
    <row r="35" spans="1:21" x14ac:dyDescent="0.35">
      <c r="A35" s="14" t="s">
        <v>445</v>
      </c>
      <c r="B35" s="12">
        <v>22.04555849518961</v>
      </c>
      <c r="C35" s="12">
        <v>14.75629175181342</v>
      </c>
      <c r="D35" s="12">
        <v>131.9609133708579</v>
      </c>
      <c r="E35" s="12">
        <v>24.344269842703429</v>
      </c>
      <c r="F35" s="12">
        <v>84.595114484386173</v>
      </c>
      <c r="G35" s="12">
        <v>63.550837773275518</v>
      </c>
      <c r="H35" s="12">
        <v>19.051027258762549</v>
      </c>
      <c r="I35" s="12">
        <v>17.655597455067898</v>
      </c>
      <c r="J35" s="12">
        <v>19.72134094294735</v>
      </c>
      <c r="K35" s="12">
        <v>12.346311946695369</v>
      </c>
      <c r="L35" s="12">
        <v>37.895840950983661</v>
      </c>
      <c r="M35" s="12">
        <v>42.32707426554488</v>
      </c>
      <c r="N35" s="12">
        <v>61.572052100542173</v>
      </c>
      <c r="O35" s="12">
        <v>22.77231831674391</v>
      </c>
      <c r="P35" s="12">
        <v>15.708812520059171</v>
      </c>
      <c r="Q35" s="12">
        <v>21.8499006820355</v>
      </c>
      <c r="R35" s="12">
        <v>21.237443705171259</v>
      </c>
      <c r="S35" s="12">
        <v>16.970673681057331</v>
      </c>
      <c r="T35" s="12">
        <v>16.5836610551607</v>
      </c>
      <c r="U35" s="12">
        <v>13.79770502689823</v>
      </c>
    </row>
    <row r="36" spans="1:21" x14ac:dyDescent="0.35">
      <c r="A36" s="14" t="s">
        <v>446</v>
      </c>
      <c r="B36" s="12">
        <v>21.799177233533499</v>
      </c>
      <c r="C36" s="12">
        <v>14.25004540003936</v>
      </c>
      <c r="D36" s="12">
        <v>149.9239924964717</v>
      </c>
      <c r="E36" s="12">
        <v>25.135177751628429</v>
      </c>
      <c r="F36" s="12">
        <v>86.534274978197573</v>
      </c>
      <c r="G36" s="12">
        <v>62.362953112060268</v>
      </c>
      <c r="H36" s="12">
        <v>18.823949520619511</v>
      </c>
      <c r="I36" s="12">
        <v>17.556827065796039</v>
      </c>
      <c r="J36" s="12">
        <v>19.803866899452739</v>
      </c>
      <c r="K36" s="12">
        <v>12.603352878436761</v>
      </c>
      <c r="L36" s="12">
        <v>37.69134875394321</v>
      </c>
      <c r="M36" s="12">
        <v>40.064787066477898</v>
      </c>
      <c r="N36" s="12">
        <v>60.115803255837847</v>
      </c>
      <c r="O36" s="12">
        <v>21.95250489323141</v>
      </c>
      <c r="P36" s="12">
        <v>14.741884783652671</v>
      </c>
      <c r="Q36" s="12">
        <v>21.547280582109529</v>
      </c>
      <c r="R36" s="12">
        <v>20.957535984854282</v>
      </c>
      <c r="S36" s="12">
        <v>16.880297901118009</v>
      </c>
      <c r="T36" s="12">
        <v>16.17536727438452</v>
      </c>
      <c r="U36" s="12">
        <v>14.93804572335525</v>
      </c>
    </row>
    <row r="37" spans="1:21" x14ac:dyDescent="0.35">
      <c r="A37" s="14" t="s">
        <v>447</v>
      </c>
      <c r="B37" s="12">
        <v>22.37841011289127</v>
      </c>
      <c r="C37" s="12">
        <v>13.172146530745239</v>
      </c>
      <c r="D37" s="12">
        <v>159.7212127584942</v>
      </c>
      <c r="E37" s="12">
        <v>25.114385204649611</v>
      </c>
      <c r="F37" s="12">
        <v>86.272632317992617</v>
      </c>
      <c r="G37" s="12">
        <v>62.274982016518621</v>
      </c>
      <c r="H37" s="12">
        <v>18.648383707410979</v>
      </c>
      <c r="I37" s="12">
        <v>17.72369640816996</v>
      </c>
      <c r="J37" s="12">
        <v>20.11332828119555</v>
      </c>
      <c r="K37" s="12">
        <v>12.725844757431251</v>
      </c>
      <c r="L37" s="12">
        <v>38.740634901410061</v>
      </c>
      <c r="M37" s="12">
        <v>44.683527305676428</v>
      </c>
      <c r="N37" s="12">
        <v>58.839114533717073</v>
      </c>
      <c r="O37" s="12">
        <v>22.851294658216279</v>
      </c>
      <c r="P37" s="12">
        <v>15.38590410664268</v>
      </c>
      <c r="Q37" s="12">
        <v>21.73677830040938</v>
      </c>
      <c r="R37" s="12">
        <v>22.119308062979609</v>
      </c>
      <c r="S37" s="12">
        <v>17.980244837559081</v>
      </c>
      <c r="T37" s="12">
        <v>17.161726002100771</v>
      </c>
      <c r="U37" s="12">
        <v>15.97878733753284</v>
      </c>
    </row>
    <row r="38" spans="1:21" x14ac:dyDescent="0.35">
      <c r="A38" s="14" t="s">
        <v>448</v>
      </c>
      <c r="B38" s="12">
        <v>22.626631760236648</v>
      </c>
      <c r="C38" s="12">
        <v>12.289946093429929</v>
      </c>
      <c r="D38" s="12">
        <v>172.24438565669331</v>
      </c>
      <c r="E38" s="12">
        <v>24.86164581152368</v>
      </c>
      <c r="F38" s="12">
        <v>85.770367085937536</v>
      </c>
      <c r="G38" s="12">
        <v>61.706419444970898</v>
      </c>
      <c r="H38" s="12">
        <v>19.051375609107041</v>
      </c>
      <c r="I38" s="12">
        <v>18.000912811023561</v>
      </c>
      <c r="J38" s="12">
        <v>20.08553211754807</v>
      </c>
      <c r="K38" s="12">
        <v>12.95720838873763</v>
      </c>
      <c r="L38" s="12">
        <v>39.868545186224161</v>
      </c>
      <c r="M38" s="12">
        <v>49.62022152983473</v>
      </c>
      <c r="N38" s="12">
        <v>58.743631876426747</v>
      </c>
      <c r="O38" s="12">
        <v>23.038532885138199</v>
      </c>
      <c r="P38" s="12">
        <v>14.96387024350534</v>
      </c>
      <c r="Q38" s="12">
        <v>21.68633505308356</v>
      </c>
      <c r="R38" s="12">
        <v>22.298513412579862</v>
      </c>
      <c r="S38" s="12">
        <v>17.843349002980631</v>
      </c>
      <c r="T38" s="12">
        <v>16.246011816679609</v>
      </c>
      <c r="U38" s="12">
        <v>15.68507450503351</v>
      </c>
    </row>
    <row r="39" spans="1:21" x14ac:dyDescent="0.35">
      <c r="A39" s="14" t="s">
        <v>449</v>
      </c>
      <c r="B39" s="12">
        <v>22.791629495829</v>
      </c>
      <c r="C39" s="12">
        <v>11.127615794460199</v>
      </c>
      <c r="D39" s="12">
        <v>179.52898032430431</v>
      </c>
      <c r="E39" s="12">
        <v>25.426003926186489</v>
      </c>
      <c r="F39" s="12">
        <v>89.177947926181687</v>
      </c>
      <c r="G39" s="12">
        <v>62.668377671715199</v>
      </c>
      <c r="H39" s="12">
        <v>19.036206013142039</v>
      </c>
      <c r="I39" s="12">
        <v>17.92989777364695</v>
      </c>
      <c r="J39" s="12">
        <v>20.647603558754739</v>
      </c>
      <c r="K39" s="12">
        <v>12.96714276846617</v>
      </c>
      <c r="L39" s="12">
        <v>39.02035229117061</v>
      </c>
      <c r="M39" s="12">
        <v>52.423479700309258</v>
      </c>
      <c r="N39" s="12">
        <v>55.728800781218517</v>
      </c>
      <c r="O39" s="12">
        <v>22.597856172719919</v>
      </c>
      <c r="P39" s="12">
        <v>15.00308647320654</v>
      </c>
      <c r="Q39" s="12">
        <v>21.631543157646242</v>
      </c>
      <c r="R39" s="12">
        <v>22.3512162197711</v>
      </c>
      <c r="S39" s="12">
        <v>17.708378443723799</v>
      </c>
      <c r="T39" s="12">
        <v>16.690402664644029</v>
      </c>
      <c r="U39" s="12">
        <v>16.40786840899932</v>
      </c>
    </row>
    <row r="40" spans="1:21" x14ac:dyDescent="0.35">
      <c r="A40" s="14" t="s">
        <v>450</v>
      </c>
      <c r="B40" s="12">
        <v>22.999703803877619</v>
      </c>
      <c r="C40" s="12">
        <v>10.013270463610519</v>
      </c>
      <c r="D40" s="12">
        <v>175.13740952320629</v>
      </c>
      <c r="E40" s="12">
        <v>25.777055394083789</v>
      </c>
      <c r="F40" s="12">
        <v>85.12515810375362</v>
      </c>
      <c r="G40" s="12">
        <v>65.681163448423973</v>
      </c>
      <c r="H40" s="12">
        <v>19.969056118820049</v>
      </c>
      <c r="I40" s="12">
        <v>18.06069679748208</v>
      </c>
      <c r="J40" s="12">
        <v>20.87383467773941</v>
      </c>
      <c r="K40" s="12">
        <v>13.20613350114369</v>
      </c>
      <c r="L40" s="12">
        <v>38.758827273312363</v>
      </c>
      <c r="M40" s="12">
        <v>52.453570655392063</v>
      </c>
      <c r="N40" s="12">
        <v>58.20718296742745</v>
      </c>
      <c r="O40" s="12">
        <v>22.621300091436801</v>
      </c>
      <c r="P40" s="12">
        <v>14.85850987981345</v>
      </c>
      <c r="Q40" s="12">
        <v>21.84422151430174</v>
      </c>
      <c r="R40" s="12">
        <v>22.6069571223004</v>
      </c>
      <c r="S40" s="12">
        <v>17.907868603505399</v>
      </c>
      <c r="T40" s="12">
        <v>16.585350053448209</v>
      </c>
      <c r="U40" s="12">
        <v>16.503838793684508</v>
      </c>
    </row>
    <row r="41" spans="1:21" x14ac:dyDescent="0.35">
      <c r="A41" s="14" t="s">
        <v>451</v>
      </c>
      <c r="B41" s="12">
        <v>23.36045734759265</v>
      </c>
      <c r="C41" s="12">
        <v>9.8499398015303807</v>
      </c>
      <c r="D41" s="12">
        <v>176.15111224532001</v>
      </c>
      <c r="E41" s="12">
        <v>26.35633523065129</v>
      </c>
      <c r="F41" s="12">
        <v>87.385688531230485</v>
      </c>
      <c r="G41" s="12">
        <v>66.728295083075466</v>
      </c>
      <c r="H41" s="12">
        <v>20.65091411062286</v>
      </c>
      <c r="I41" s="12">
        <v>18.390239032941121</v>
      </c>
      <c r="J41" s="12">
        <v>20.148008281031139</v>
      </c>
      <c r="K41" s="12">
        <v>13.954825969868679</v>
      </c>
      <c r="L41" s="12">
        <v>38.539769620807931</v>
      </c>
      <c r="M41" s="12">
        <v>51.095738104563118</v>
      </c>
      <c r="N41" s="12">
        <v>59.206441179859972</v>
      </c>
      <c r="O41" s="12">
        <v>22.170068619713181</v>
      </c>
      <c r="P41" s="12">
        <v>15.158023876184631</v>
      </c>
      <c r="Q41" s="12">
        <v>23.579746342729301</v>
      </c>
      <c r="R41" s="12">
        <v>22.92232800107428</v>
      </c>
      <c r="S41" s="12">
        <v>18.157670648598732</v>
      </c>
      <c r="T41" s="12">
        <v>16.87790671480899</v>
      </c>
      <c r="U41" s="12">
        <v>17.199844950588489</v>
      </c>
    </row>
    <row r="42" spans="1:21" x14ac:dyDescent="0.35">
      <c r="A42" s="14" t="s">
        <v>452</v>
      </c>
      <c r="B42" s="12">
        <v>23.539324464168669</v>
      </c>
      <c r="C42" s="12">
        <v>10.063375632930709</v>
      </c>
      <c r="D42" s="12">
        <v>195.202704443763</v>
      </c>
      <c r="E42" s="12">
        <v>26.552118577787329</v>
      </c>
      <c r="F42" s="12">
        <v>83.780272345523343</v>
      </c>
      <c r="G42" s="12">
        <v>67.658582300633711</v>
      </c>
      <c r="H42" s="12">
        <v>20.371406178048751</v>
      </c>
      <c r="I42" s="12">
        <v>18.648824959032599</v>
      </c>
      <c r="J42" s="12">
        <v>20.213937629439751</v>
      </c>
      <c r="K42" s="12">
        <v>14.03774785413972</v>
      </c>
      <c r="L42" s="12">
        <v>39.594711141320872</v>
      </c>
      <c r="M42" s="12">
        <v>51.747218954708387</v>
      </c>
      <c r="N42" s="12">
        <v>58.352521771326138</v>
      </c>
      <c r="O42" s="12">
        <v>22.188480807362879</v>
      </c>
      <c r="P42" s="12">
        <v>15.22739426883634</v>
      </c>
      <c r="Q42" s="12">
        <v>23.479605819994571</v>
      </c>
      <c r="R42" s="12">
        <v>22.787794964253649</v>
      </c>
      <c r="S42" s="12">
        <v>18.207133349487648</v>
      </c>
      <c r="T42" s="12">
        <v>18.255373477068559</v>
      </c>
      <c r="U42" s="12">
        <v>17.122394978091901</v>
      </c>
    </row>
    <row r="43" spans="1:21" x14ac:dyDescent="0.35">
      <c r="A43" s="14" t="s">
        <v>453</v>
      </c>
      <c r="B43" s="12">
        <v>24.142090981901369</v>
      </c>
      <c r="C43" s="12">
        <v>9.6531747826819938</v>
      </c>
      <c r="D43" s="12">
        <v>194.91745590554081</v>
      </c>
      <c r="E43" s="12">
        <v>27.33718864785568</v>
      </c>
      <c r="F43" s="12">
        <v>102.5525762599878</v>
      </c>
      <c r="G43" s="12">
        <v>69.161549992385261</v>
      </c>
      <c r="H43" s="12">
        <v>20.525075259327259</v>
      </c>
      <c r="I43" s="12">
        <v>19.112781895176891</v>
      </c>
      <c r="J43" s="12">
        <v>20.580169986194839</v>
      </c>
      <c r="K43" s="12">
        <v>14.370013912343881</v>
      </c>
      <c r="L43" s="12">
        <v>40.312759139348422</v>
      </c>
      <c r="M43" s="12">
        <v>56.055729269691298</v>
      </c>
      <c r="N43" s="12">
        <v>58.338387858114643</v>
      </c>
      <c r="O43" s="12">
        <v>23.100428577126628</v>
      </c>
      <c r="P43" s="12">
        <v>15.69229329182318</v>
      </c>
      <c r="Q43" s="12">
        <v>24.577920893473049</v>
      </c>
      <c r="R43" s="12">
        <v>22.269355296554799</v>
      </c>
      <c r="S43" s="12">
        <v>18.543316960095321</v>
      </c>
      <c r="T43" s="12">
        <v>18.181200823044069</v>
      </c>
      <c r="U43" s="12">
        <v>16.55169410851644</v>
      </c>
    </row>
    <row r="44" spans="1:21" x14ac:dyDescent="0.35">
      <c r="A44" s="14" t="s">
        <v>454</v>
      </c>
      <c r="B44" s="12">
        <v>24.290695912198661</v>
      </c>
      <c r="C44" s="12">
        <v>10.1363793607727</v>
      </c>
      <c r="D44" s="12">
        <v>207.3831938733274</v>
      </c>
      <c r="E44" s="12">
        <v>26.960684041190881</v>
      </c>
      <c r="F44" s="12">
        <v>112.6763854577837</v>
      </c>
      <c r="G44" s="12">
        <v>67.192268668487387</v>
      </c>
      <c r="H44" s="12">
        <v>20.851029441575129</v>
      </c>
      <c r="I44" s="12">
        <v>19.518745387468329</v>
      </c>
      <c r="J44" s="12">
        <v>20.595497493916739</v>
      </c>
      <c r="K44" s="12">
        <v>14.36019521945822</v>
      </c>
      <c r="L44" s="12">
        <v>39.335088375791322</v>
      </c>
      <c r="M44" s="12">
        <v>57.587297360894347</v>
      </c>
      <c r="N44" s="12">
        <v>55.356108109119447</v>
      </c>
      <c r="O44" s="12">
        <v>23.145533441597411</v>
      </c>
      <c r="P44" s="12">
        <v>15.21052035684025</v>
      </c>
      <c r="Q44" s="12">
        <v>24.407005634463289</v>
      </c>
      <c r="R44" s="12">
        <v>22.640735871182869</v>
      </c>
      <c r="S44" s="12">
        <v>18.826180289210079</v>
      </c>
      <c r="T44" s="12">
        <v>17.61279482232678</v>
      </c>
      <c r="U44" s="12">
        <v>17.010261729928342</v>
      </c>
    </row>
    <row r="45" spans="1:21" x14ac:dyDescent="0.35">
      <c r="A45" s="14" t="s">
        <v>455</v>
      </c>
      <c r="B45" s="12">
        <v>24.496433267022311</v>
      </c>
      <c r="C45" s="12">
        <v>10.85831491597953</v>
      </c>
      <c r="D45" s="12">
        <v>211.11325086944859</v>
      </c>
      <c r="E45" s="12">
        <v>27.77847989180697</v>
      </c>
      <c r="F45" s="12">
        <v>106.3846973160211</v>
      </c>
      <c r="G45" s="12">
        <v>70.172530229552265</v>
      </c>
      <c r="H45" s="12">
        <v>21.133179380158222</v>
      </c>
      <c r="I45" s="12">
        <v>19.780634023103079</v>
      </c>
      <c r="J45" s="12">
        <v>20.865431374697909</v>
      </c>
      <c r="K45" s="12">
        <v>14.27243428237726</v>
      </c>
      <c r="L45" s="12">
        <v>37.979454413990588</v>
      </c>
      <c r="M45" s="12">
        <v>57.59006809174079</v>
      </c>
      <c r="N45" s="12">
        <v>53.968811476474102</v>
      </c>
      <c r="O45" s="12">
        <v>23.675948370832579</v>
      </c>
      <c r="P45" s="12">
        <v>15.24666141729263</v>
      </c>
      <c r="Q45" s="12">
        <v>24.286864201403809</v>
      </c>
      <c r="R45" s="12">
        <v>23.56520254573034</v>
      </c>
      <c r="S45" s="12">
        <v>19.080868842245401</v>
      </c>
      <c r="T45" s="12">
        <v>17.86173411331723</v>
      </c>
      <c r="U45" s="12">
        <v>16.724880015570559</v>
      </c>
    </row>
    <row r="46" spans="1:21" x14ac:dyDescent="0.35">
      <c r="A46" s="14" t="s">
        <v>456</v>
      </c>
      <c r="B46" s="12">
        <v>24.54997815714335</v>
      </c>
      <c r="C46" s="12">
        <v>11.458905864565359</v>
      </c>
      <c r="D46" s="12">
        <v>194.09892972590299</v>
      </c>
      <c r="E46" s="12">
        <v>27.822482370418129</v>
      </c>
      <c r="F46" s="12">
        <v>106.64969845432169</v>
      </c>
      <c r="G46" s="12">
        <v>70.641492405122776</v>
      </c>
      <c r="H46" s="12">
        <v>21.05341646618864</v>
      </c>
      <c r="I46" s="12">
        <v>19.95010490549852</v>
      </c>
      <c r="J46" s="12">
        <v>20.670568636165001</v>
      </c>
      <c r="K46" s="12">
        <v>13.76608886529853</v>
      </c>
      <c r="L46" s="12">
        <v>38.348610348980714</v>
      </c>
      <c r="M46" s="12">
        <v>57.300668993674023</v>
      </c>
      <c r="N46" s="12">
        <v>55.097353538111463</v>
      </c>
      <c r="O46" s="12">
        <v>24.184674586631491</v>
      </c>
      <c r="P46" s="12">
        <v>15.39707532603337</v>
      </c>
      <c r="Q46" s="12">
        <v>24.445829486423939</v>
      </c>
      <c r="R46" s="12">
        <v>23.426583374673601</v>
      </c>
      <c r="S46" s="12">
        <v>18.998266595539281</v>
      </c>
      <c r="T46" s="12">
        <v>17.519255845946351</v>
      </c>
      <c r="U46" s="12">
        <v>16.938614922554361</v>
      </c>
    </row>
    <row r="47" spans="1:21" x14ac:dyDescent="0.35">
      <c r="A47" s="14" t="s">
        <v>457</v>
      </c>
      <c r="B47" s="12">
        <v>24.993191856934018</v>
      </c>
      <c r="C47" s="12">
        <v>11.264630719215541</v>
      </c>
      <c r="D47" s="12">
        <v>184.35052726871561</v>
      </c>
      <c r="E47" s="12">
        <v>27.52130608678991</v>
      </c>
      <c r="F47" s="12">
        <v>111.7727336781381</v>
      </c>
      <c r="G47" s="12">
        <v>68.629353380397319</v>
      </c>
      <c r="H47" s="12">
        <v>21.391345566806489</v>
      </c>
      <c r="I47" s="12">
        <v>19.954937178999579</v>
      </c>
      <c r="J47" s="12">
        <v>20.763794281823031</v>
      </c>
      <c r="K47" s="12">
        <v>13.32690120000181</v>
      </c>
      <c r="L47" s="12">
        <v>38.696447709725668</v>
      </c>
      <c r="M47" s="12">
        <v>65.778901683436146</v>
      </c>
      <c r="N47" s="12">
        <v>54.204397558099053</v>
      </c>
      <c r="O47" s="12">
        <v>23.831172650764859</v>
      </c>
      <c r="P47" s="12">
        <v>15.7182344413041</v>
      </c>
      <c r="Q47" s="12">
        <v>24.613071213910249</v>
      </c>
      <c r="R47" s="12">
        <v>24.296962247044441</v>
      </c>
      <c r="S47" s="12">
        <v>19.244317917154682</v>
      </c>
      <c r="T47" s="12">
        <v>17.929012972031959</v>
      </c>
      <c r="U47" s="12">
        <v>18.32586825676988</v>
      </c>
    </row>
    <row r="48" spans="1:21" x14ac:dyDescent="0.35">
      <c r="A48" s="14" t="s">
        <v>458</v>
      </c>
      <c r="B48" s="12">
        <v>25.124586356247299</v>
      </c>
      <c r="C48" s="12">
        <v>11.527087397557731</v>
      </c>
      <c r="D48" s="12">
        <v>184.3912565739837</v>
      </c>
      <c r="E48" s="12">
        <v>27.94911267806253</v>
      </c>
      <c r="F48" s="12">
        <v>113.6506570736716</v>
      </c>
      <c r="G48" s="12">
        <v>71.423796595741749</v>
      </c>
      <c r="H48" s="12">
        <v>21.655530765437771</v>
      </c>
      <c r="I48" s="12">
        <v>20.17859028985178</v>
      </c>
      <c r="J48" s="12">
        <v>21.07589984109115</v>
      </c>
      <c r="K48" s="12">
        <v>13.66617734938429</v>
      </c>
      <c r="L48" s="12">
        <v>40.416778558342351</v>
      </c>
      <c r="M48" s="12">
        <v>61.019477761440918</v>
      </c>
      <c r="N48" s="12">
        <v>54.475219088730228</v>
      </c>
      <c r="O48" s="12">
        <v>24.039138753515012</v>
      </c>
      <c r="P48" s="12">
        <v>16.26571138674359</v>
      </c>
      <c r="Q48" s="12">
        <v>24.887666269227331</v>
      </c>
      <c r="R48" s="12">
        <v>24.638001501633219</v>
      </c>
      <c r="S48" s="12">
        <v>19.556650226430989</v>
      </c>
      <c r="T48" s="12">
        <v>17.087233868862949</v>
      </c>
      <c r="U48" s="12">
        <v>17.77508131080107</v>
      </c>
    </row>
    <row r="49" spans="1:21" x14ac:dyDescent="0.35">
      <c r="A49" s="14" t="s">
        <v>459</v>
      </c>
      <c r="B49" s="12">
        <v>25.524869999678462</v>
      </c>
      <c r="C49" s="12">
        <v>10.58943743524055</v>
      </c>
      <c r="D49" s="12">
        <v>197.01432653555989</v>
      </c>
      <c r="E49" s="12">
        <v>28.245789619412989</v>
      </c>
      <c r="F49" s="12">
        <v>104.8503422947195</v>
      </c>
      <c r="G49" s="12">
        <v>70.244663347387259</v>
      </c>
      <c r="H49" s="12">
        <v>21.611541514748922</v>
      </c>
      <c r="I49" s="12">
        <v>20.34934631048305</v>
      </c>
      <c r="J49" s="12">
        <v>21.899936248832869</v>
      </c>
      <c r="K49" s="12">
        <v>13.842361110155441</v>
      </c>
      <c r="L49" s="12">
        <v>42.144138231921438</v>
      </c>
      <c r="M49" s="12">
        <v>65.078737405074833</v>
      </c>
      <c r="N49" s="12">
        <v>56.218620696702907</v>
      </c>
      <c r="O49" s="12">
        <v>24.16306894165352</v>
      </c>
      <c r="P49" s="12">
        <v>16.02907582540016</v>
      </c>
      <c r="Q49" s="12">
        <v>24.595102985013039</v>
      </c>
      <c r="R49" s="12">
        <v>25.244561279865309</v>
      </c>
      <c r="S49" s="12">
        <v>19.990173170817769</v>
      </c>
      <c r="T49" s="12">
        <v>17.631624636234349</v>
      </c>
      <c r="U49" s="12">
        <v>17.153200937407991</v>
      </c>
    </row>
    <row r="50" spans="1:21" x14ac:dyDescent="0.35">
      <c r="A50" s="14" t="s">
        <v>460</v>
      </c>
      <c r="B50" s="12">
        <v>25.800244456574379</v>
      </c>
      <c r="C50" s="12">
        <v>11.286710925521991</v>
      </c>
      <c r="D50" s="12">
        <v>197.75300160865939</v>
      </c>
      <c r="E50" s="12">
        <v>28.380513432721781</v>
      </c>
      <c r="F50" s="12">
        <v>107.2576392096358</v>
      </c>
      <c r="G50" s="12">
        <v>68.549565544642732</v>
      </c>
      <c r="H50" s="12">
        <v>21.935770457624599</v>
      </c>
      <c r="I50" s="12">
        <v>20.53086379754151</v>
      </c>
      <c r="J50" s="12">
        <v>22.59961919874269</v>
      </c>
      <c r="K50" s="12">
        <v>14.27390036291947</v>
      </c>
      <c r="L50" s="12">
        <v>42.720645940835993</v>
      </c>
      <c r="M50" s="12">
        <v>66.066632633212748</v>
      </c>
      <c r="N50" s="12">
        <v>56.432317025516141</v>
      </c>
      <c r="O50" s="12">
        <v>24.106157910456769</v>
      </c>
      <c r="P50" s="12">
        <v>16.041232618885932</v>
      </c>
      <c r="Q50" s="12">
        <v>24.975165783494429</v>
      </c>
      <c r="R50" s="12">
        <v>25.140468023729849</v>
      </c>
      <c r="S50" s="12">
        <v>19.952627126896349</v>
      </c>
      <c r="T50" s="12">
        <v>17.376032268682</v>
      </c>
      <c r="U50" s="12">
        <v>17.77940725649054</v>
      </c>
    </row>
    <row r="51" spans="1:21" x14ac:dyDescent="0.35">
      <c r="A51" s="14" t="s">
        <v>461</v>
      </c>
      <c r="B51" s="12">
        <v>25.94908557876844</v>
      </c>
      <c r="C51" s="12">
        <v>13.189168939541609</v>
      </c>
      <c r="D51" s="12">
        <v>227.7605935330958</v>
      </c>
      <c r="E51" s="12">
        <v>28.53235913099034</v>
      </c>
      <c r="F51" s="12">
        <v>103.0037995158149</v>
      </c>
      <c r="G51" s="12">
        <v>71.00168055487714</v>
      </c>
      <c r="H51" s="12">
        <v>22.616774235031901</v>
      </c>
      <c r="I51" s="12">
        <v>20.970461988913009</v>
      </c>
      <c r="J51" s="12">
        <v>22.64303232637646</v>
      </c>
      <c r="K51" s="12">
        <v>14.543917716455709</v>
      </c>
      <c r="L51" s="12">
        <v>42.184329946053808</v>
      </c>
      <c r="M51" s="12">
        <v>59.298063162958407</v>
      </c>
      <c r="N51" s="12">
        <v>59.389209871475607</v>
      </c>
      <c r="O51" s="12">
        <v>24.360153265549339</v>
      </c>
      <c r="P51" s="12">
        <v>15.891637178501821</v>
      </c>
      <c r="Q51" s="12">
        <v>25.364804293438109</v>
      </c>
      <c r="R51" s="12">
        <v>26.065130828478889</v>
      </c>
      <c r="S51" s="12">
        <v>19.959849943779481</v>
      </c>
      <c r="T51" s="12">
        <v>18.31983290157191</v>
      </c>
      <c r="U51" s="12">
        <v>18.45296338097781</v>
      </c>
    </row>
    <row r="52" spans="1:21" x14ac:dyDescent="0.35">
      <c r="A52" s="14" t="s">
        <v>462</v>
      </c>
      <c r="B52" s="12">
        <v>26.025871732736778</v>
      </c>
      <c r="C52" s="12">
        <v>14.517943792149</v>
      </c>
      <c r="D52" s="12">
        <v>224.29317278018149</v>
      </c>
      <c r="E52" s="12">
        <v>29.880227251631169</v>
      </c>
      <c r="F52" s="12">
        <v>100.0688769841698</v>
      </c>
      <c r="G52" s="12">
        <v>70.485968870401294</v>
      </c>
      <c r="H52" s="12">
        <v>22.782665883033602</v>
      </c>
      <c r="I52" s="12">
        <v>20.425584583566572</v>
      </c>
      <c r="J52" s="12">
        <v>22.444870248127721</v>
      </c>
      <c r="K52" s="12">
        <v>14.3368399918102</v>
      </c>
      <c r="L52" s="12">
        <v>42.044449041239318</v>
      </c>
      <c r="M52" s="12">
        <v>57.356472316013253</v>
      </c>
      <c r="N52" s="12">
        <v>59.939213079761267</v>
      </c>
      <c r="O52" s="12">
        <v>24.28590162584883</v>
      </c>
      <c r="P52" s="12">
        <v>16.2306030345603</v>
      </c>
      <c r="Q52" s="12">
        <v>25.15946554880653</v>
      </c>
      <c r="R52" s="12">
        <v>26.9805472646153</v>
      </c>
      <c r="S52" s="12">
        <v>20.427064981987559</v>
      </c>
      <c r="T52" s="12">
        <v>18.156298864612619</v>
      </c>
      <c r="U52" s="12">
        <v>18.400459518739531</v>
      </c>
    </row>
    <row r="53" spans="1:21" x14ac:dyDescent="0.35">
      <c r="A53" s="14" t="s">
        <v>463</v>
      </c>
      <c r="B53" s="12">
        <v>26.712695140201831</v>
      </c>
      <c r="C53" s="12">
        <v>13.62337784480532</v>
      </c>
      <c r="D53" s="12">
        <v>271.3710182392993</v>
      </c>
      <c r="E53" s="12">
        <v>29.893702410904261</v>
      </c>
      <c r="F53" s="12">
        <v>112.5148565438982</v>
      </c>
      <c r="G53" s="12">
        <v>74.694255116630274</v>
      </c>
      <c r="H53" s="12">
        <v>23.387757795979109</v>
      </c>
      <c r="I53" s="12">
        <v>21.073515011210059</v>
      </c>
      <c r="J53" s="12">
        <v>23.276450884068151</v>
      </c>
      <c r="K53" s="12">
        <v>14.24078119322642</v>
      </c>
      <c r="L53" s="12">
        <v>43.809017850611959</v>
      </c>
      <c r="M53" s="12">
        <v>61.149608502922838</v>
      </c>
      <c r="N53" s="12">
        <v>62.597497954357607</v>
      </c>
      <c r="O53" s="12">
        <v>24.91722336322465</v>
      </c>
      <c r="P53" s="12">
        <v>16.26525773617076</v>
      </c>
      <c r="Q53" s="12">
        <v>26.833588141549409</v>
      </c>
      <c r="R53" s="12">
        <v>27.351027697341181</v>
      </c>
      <c r="S53" s="12">
        <v>19.856430782761439</v>
      </c>
      <c r="T53" s="12">
        <v>18.266394750622101</v>
      </c>
      <c r="U53" s="12">
        <v>18.563915895470242</v>
      </c>
    </row>
    <row r="54" spans="1:21" x14ac:dyDescent="0.35">
      <c r="A54" s="14" t="s">
        <v>464</v>
      </c>
      <c r="B54" s="12">
        <v>26.554812018237161</v>
      </c>
      <c r="C54" s="12">
        <v>14.269888131602791</v>
      </c>
      <c r="D54" s="12">
        <v>271.33953924638922</v>
      </c>
      <c r="E54" s="12">
        <v>30.35169562578966</v>
      </c>
      <c r="F54" s="12">
        <v>111.8448369181813</v>
      </c>
      <c r="G54" s="12">
        <v>75.244056639724064</v>
      </c>
      <c r="H54" s="12">
        <v>22.38602091809603</v>
      </c>
      <c r="I54" s="12">
        <v>20.58285783826194</v>
      </c>
      <c r="J54" s="12">
        <v>23.39724851038639</v>
      </c>
      <c r="K54" s="12">
        <v>14.19471042623238</v>
      </c>
      <c r="L54" s="12">
        <v>43.764810194150712</v>
      </c>
      <c r="M54" s="12">
        <v>60.455735081164867</v>
      </c>
      <c r="N54" s="12">
        <v>61.908507282339279</v>
      </c>
      <c r="O54" s="12">
        <v>25.025460772929851</v>
      </c>
      <c r="P54" s="12">
        <v>15.861291002230949</v>
      </c>
      <c r="Q54" s="12">
        <v>27.961161018743422</v>
      </c>
      <c r="R54" s="12">
        <v>26.950821619586229</v>
      </c>
      <c r="S54" s="12">
        <v>19.309473827213001</v>
      </c>
      <c r="T54" s="12">
        <v>17.755431956157619</v>
      </c>
      <c r="U54" s="12">
        <v>18.574137478229691</v>
      </c>
    </row>
    <row r="55" spans="1:21" x14ac:dyDescent="0.35">
      <c r="A55" s="14" t="s">
        <v>465</v>
      </c>
      <c r="B55" s="12">
        <v>26.08299726599131</v>
      </c>
      <c r="C55" s="12">
        <v>13.31846289076889</v>
      </c>
      <c r="D55" s="12">
        <v>196.11978203743811</v>
      </c>
      <c r="E55" s="12">
        <v>30.225619414753339</v>
      </c>
      <c r="F55" s="12">
        <v>130.71559441988731</v>
      </c>
      <c r="G55" s="12">
        <v>66.07885683920496</v>
      </c>
      <c r="H55" s="12">
        <v>21.149012952606139</v>
      </c>
      <c r="I55" s="12">
        <v>19.686165266548571</v>
      </c>
      <c r="J55" s="12">
        <v>22.503642541444339</v>
      </c>
      <c r="K55" s="12">
        <v>13.762140580197491</v>
      </c>
      <c r="L55" s="12">
        <v>45.130013376319511</v>
      </c>
      <c r="M55" s="12">
        <v>58.665220097506257</v>
      </c>
      <c r="N55" s="12">
        <v>63.007015007654907</v>
      </c>
      <c r="O55" s="12">
        <v>26.60836022664623</v>
      </c>
      <c r="P55" s="12">
        <v>15.894773153585611</v>
      </c>
      <c r="Q55" s="12">
        <v>27.488976697735971</v>
      </c>
      <c r="R55" s="12">
        <v>26.40269015647209</v>
      </c>
      <c r="S55" s="12">
        <v>19.661802442304751</v>
      </c>
      <c r="T55" s="12">
        <v>17.34898227725402</v>
      </c>
      <c r="U55" s="12">
        <v>18.365947284106149</v>
      </c>
    </row>
    <row r="56" spans="1:21" x14ac:dyDescent="0.35">
      <c r="A56" s="14" t="s">
        <v>466</v>
      </c>
      <c r="B56" s="12">
        <v>26.488287233866579</v>
      </c>
      <c r="C56" s="12">
        <v>12.585182776327059</v>
      </c>
      <c r="D56" s="12">
        <v>138.70018491645899</v>
      </c>
      <c r="E56" s="12">
        <v>29.379343995031451</v>
      </c>
      <c r="F56" s="12">
        <v>136.60298503516759</v>
      </c>
      <c r="G56" s="12">
        <v>68.399279041566174</v>
      </c>
      <c r="H56" s="12">
        <v>19.717956867415261</v>
      </c>
      <c r="I56" s="12">
        <v>20.45557289906246</v>
      </c>
      <c r="J56" s="12">
        <v>22.305726353517422</v>
      </c>
      <c r="K56" s="12">
        <v>14.008640230874191</v>
      </c>
      <c r="L56" s="12">
        <v>42.747200467770909</v>
      </c>
      <c r="M56" s="12">
        <v>66.029848727376802</v>
      </c>
      <c r="N56" s="12">
        <v>67.934580406738377</v>
      </c>
      <c r="O56" s="12">
        <v>26.791163879381209</v>
      </c>
      <c r="P56" s="12">
        <v>16.073105553313809</v>
      </c>
      <c r="Q56" s="12">
        <v>27.609550528154521</v>
      </c>
      <c r="R56" s="12">
        <v>27.296796428756259</v>
      </c>
      <c r="S56" s="12">
        <v>20.247899633452469</v>
      </c>
      <c r="T56" s="12">
        <v>18.559228100353511</v>
      </c>
      <c r="U56" s="12">
        <v>19.089356137389629</v>
      </c>
    </row>
    <row r="57" spans="1:21" x14ac:dyDescent="0.35">
      <c r="A57" s="14" t="s">
        <v>467</v>
      </c>
      <c r="B57" s="12">
        <v>26.59658790358149</v>
      </c>
      <c r="C57" s="12">
        <v>12.74150688492171</v>
      </c>
      <c r="D57" s="12">
        <v>170.39022086040501</v>
      </c>
      <c r="E57" s="12">
        <v>29.34567310175736</v>
      </c>
      <c r="F57" s="12">
        <v>142.23732775345701</v>
      </c>
      <c r="G57" s="12">
        <v>73.252684692366401</v>
      </c>
      <c r="H57" s="12">
        <v>19.340901590078101</v>
      </c>
      <c r="I57" s="12">
        <v>20.79981733515681</v>
      </c>
      <c r="J57" s="12">
        <v>20.743481335571641</v>
      </c>
      <c r="K57" s="12">
        <v>13.794267363919399</v>
      </c>
      <c r="L57" s="12">
        <v>41.94346232774997</v>
      </c>
      <c r="M57" s="12">
        <v>68.219268877422081</v>
      </c>
      <c r="N57" s="12">
        <v>63.961322364510309</v>
      </c>
      <c r="O57" s="12">
        <v>26.965109218960009</v>
      </c>
      <c r="P57" s="12">
        <v>16.96903780876141</v>
      </c>
      <c r="Q57" s="12">
        <v>27.950007157177829</v>
      </c>
      <c r="R57" s="12">
        <v>27.281276304441839</v>
      </c>
      <c r="S57" s="12">
        <v>19.85662452271082</v>
      </c>
      <c r="T57" s="12">
        <v>18.441019303748689</v>
      </c>
      <c r="U57" s="12">
        <v>19.76717373635698</v>
      </c>
    </row>
    <row r="58" spans="1:21" x14ac:dyDescent="0.35">
      <c r="A58" s="14" t="s">
        <v>468</v>
      </c>
      <c r="B58" s="12">
        <v>27.07801731661079</v>
      </c>
      <c r="C58" s="12">
        <v>11.92852660482586</v>
      </c>
      <c r="D58" s="12">
        <v>167.71706002642699</v>
      </c>
      <c r="E58" s="12">
        <v>29.42074805159778</v>
      </c>
      <c r="F58" s="12">
        <v>135.5312864647799</v>
      </c>
      <c r="G58" s="12">
        <v>78.131547297962797</v>
      </c>
      <c r="H58" s="12">
        <v>19.755655483998559</v>
      </c>
      <c r="I58" s="12">
        <v>21.278025381992322</v>
      </c>
      <c r="J58" s="12">
        <v>20.93185850605358</v>
      </c>
      <c r="K58" s="12">
        <v>13.10276039178186</v>
      </c>
      <c r="L58" s="12">
        <v>42.47159084514557</v>
      </c>
      <c r="M58" s="12">
        <v>73.819094280293513</v>
      </c>
      <c r="N58" s="12">
        <v>62.111739546425383</v>
      </c>
      <c r="O58" s="12">
        <v>27.023502409083239</v>
      </c>
      <c r="P58" s="12">
        <v>16.981414489123281</v>
      </c>
      <c r="Q58" s="12">
        <v>28.69119953288245</v>
      </c>
      <c r="R58" s="12">
        <v>28.756693449038561</v>
      </c>
      <c r="S58" s="12">
        <v>20.265770166993839</v>
      </c>
      <c r="T58" s="12">
        <v>18.997513087586889</v>
      </c>
      <c r="U58" s="12">
        <v>20.388254876813519</v>
      </c>
    </row>
    <row r="59" spans="1:21" x14ac:dyDescent="0.35">
      <c r="A59" s="14" t="s">
        <v>469</v>
      </c>
      <c r="B59" s="12">
        <v>27.267205996053999</v>
      </c>
      <c r="C59" s="12">
        <v>11.244018372276489</v>
      </c>
      <c r="D59" s="12">
        <v>198.58820421812629</v>
      </c>
      <c r="E59" s="12">
        <v>30.521224452906811</v>
      </c>
      <c r="F59" s="12">
        <v>126.2235626589823</v>
      </c>
      <c r="G59" s="12">
        <v>78.207016289526464</v>
      </c>
      <c r="H59" s="12">
        <v>19.3914799708804</v>
      </c>
      <c r="I59" s="12">
        <v>22.043141251908871</v>
      </c>
      <c r="J59" s="12">
        <v>21.974697569635499</v>
      </c>
      <c r="K59" s="12">
        <v>13.738052004757559</v>
      </c>
      <c r="L59" s="12">
        <v>43.691283409455949</v>
      </c>
      <c r="M59" s="12">
        <v>73.310783052007139</v>
      </c>
      <c r="N59" s="12">
        <v>61.863056471371593</v>
      </c>
      <c r="O59" s="12">
        <v>26.393541879603831</v>
      </c>
      <c r="P59" s="12">
        <v>16.810193994745131</v>
      </c>
      <c r="Q59" s="12">
        <v>28.948881313034931</v>
      </c>
      <c r="R59" s="12">
        <v>27.74634291216374</v>
      </c>
      <c r="S59" s="12">
        <v>19.943785982722719</v>
      </c>
      <c r="T59" s="12">
        <v>18.887480204444248</v>
      </c>
      <c r="U59" s="12">
        <v>21.149188842519639</v>
      </c>
    </row>
    <row r="60" spans="1:21" x14ac:dyDescent="0.35">
      <c r="A60" s="14" t="s">
        <v>470</v>
      </c>
      <c r="B60" s="12">
        <v>27.582073839843499</v>
      </c>
      <c r="C60" s="12">
        <v>10.360738847100111</v>
      </c>
      <c r="D60" s="12">
        <v>204.95617856997109</v>
      </c>
      <c r="E60" s="12">
        <v>31.1641436838513</v>
      </c>
      <c r="F60" s="12">
        <v>116.30855402197049</v>
      </c>
      <c r="G60" s="12">
        <v>78.198918063377619</v>
      </c>
      <c r="H60" s="12">
        <v>20.340135859636419</v>
      </c>
      <c r="I60" s="12">
        <v>22.302861500422569</v>
      </c>
      <c r="J60" s="12">
        <v>22.521528796320091</v>
      </c>
      <c r="K60" s="12">
        <v>14.38228681193409</v>
      </c>
      <c r="L60" s="12">
        <v>43.913294728462567</v>
      </c>
      <c r="M60" s="12">
        <v>72.342226494531715</v>
      </c>
      <c r="N60" s="12">
        <v>60.825527582051748</v>
      </c>
      <c r="O60" s="12">
        <v>27.097058247070589</v>
      </c>
      <c r="P60" s="12">
        <v>17.41763224753733</v>
      </c>
      <c r="Q60" s="12">
        <v>27.940167374614528</v>
      </c>
      <c r="R60" s="12">
        <v>27.907406295930159</v>
      </c>
      <c r="S60" s="12">
        <v>20.742342591465381</v>
      </c>
      <c r="T60" s="12">
        <v>19.058641370678821</v>
      </c>
      <c r="U60" s="12">
        <v>21.23952390118103</v>
      </c>
    </row>
    <row r="61" spans="1:21" x14ac:dyDescent="0.35">
      <c r="A61" s="14" t="s">
        <v>471</v>
      </c>
      <c r="B61" s="12">
        <v>27.621914175901761</v>
      </c>
      <c r="C61" s="12">
        <v>10.000686552415591</v>
      </c>
      <c r="D61" s="12">
        <v>205.08071844103699</v>
      </c>
      <c r="E61" s="12">
        <v>32.536424819419913</v>
      </c>
      <c r="F61" s="12">
        <v>96.885884808107022</v>
      </c>
      <c r="G61" s="12">
        <v>71.556161246772277</v>
      </c>
      <c r="H61" s="12">
        <v>20.64564343038262</v>
      </c>
      <c r="I61" s="12">
        <v>22.2443474612298</v>
      </c>
      <c r="J61" s="12">
        <v>23.52942639194945</v>
      </c>
      <c r="K61" s="12">
        <v>14.5337693724052</v>
      </c>
      <c r="L61" s="12">
        <v>43.056543925899568</v>
      </c>
      <c r="M61" s="12">
        <v>71.862312380151124</v>
      </c>
      <c r="N61" s="12">
        <v>60.625989890376587</v>
      </c>
      <c r="O61" s="12">
        <v>27.708376353730689</v>
      </c>
      <c r="P61" s="12">
        <v>17.05097510724006</v>
      </c>
      <c r="Q61" s="12">
        <v>28.588993822474919</v>
      </c>
      <c r="R61" s="12">
        <v>28.048082896026578</v>
      </c>
      <c r="S61" s="12">
        <v>19.807729865429231</v>
      </c>
      <c r="T61" s="12">
        <v>19.369439536537548</v>
      </c>
      <c r="U61" s="12">
        <v>21.39086945498407</v>
      </c>
    </row>
    <row r="62" spans="1:21" x14ac:dyDescent="0.35">
      <c r="A62" s="14" t="s">
        <v>472</v>
      </c>
      <c r="B62" s="12">
        <v>27.68343638714213</v>
      </c>
      <c r="C62" s="12">
        <v>10.046992039016679</v>
      </c>
      <c r="D62" s="12">
        <v>185.27235492451081</v>
      </c>
      <c r="E62" s="12">
        <v>32.615696023781247</v>
      </c>
      <c r="F62" s="12">
        <v>91.942297570129554</v>
      </c>
      <c r="G62" s="12">
        <v>69.320990815040233</v>
      </c>
      <c r="H62" s="12">
        <v>21.039720635010639</v>
      </c>
      <c r="I62" s="12">
        <v>21.6998839750757</v>
      </c>
      <c r="J62" s="12">
        <v>23.733409205350601</v>
      </c>
      <c r="K62" s="12">
        <v>15.219502875471211</v>
      </c>
      <c r="L62" s="12">
        <v>42.363366795736468</v>
      </c>
      <c r="M62" s="12">
        <v>73.370721039636223</v>
      </c>
      <c r="N62" s="12">
        <v>63.504619452292673</v>
      </c>
      <c r="O62" s="12">
        <v>28.139007763528351</v>
      </c>
      <c r="P62" s="12">
        <v>16.93982812276996</v>
      </c>
      <c r="Q62" s="12">
        <v>28.455667452067338</v>
      </c>
      <c r="R62" s="12">
        <v>28.284233332652398</v>
      </c>
      <c r="S62" s="12">
        <v>20.04484616116131</v>
      </c>
      <c r="T62" s="12">
        <v>18.754014749489709</v>
      </c>
      <c r="U62" s="12">
        <v>21.320855926400441</v>
      </c>
    </row>
    <row r="63" spans="1:21" x14ac:dyDescent="0.35">
      <c r="A63" s="14" t="s">
        <v>473</v>
      </c>
      <c r="B63" s="12">
        <v>27.616908714729099</v>
      </c>
      <c r="C63" s="12">
        <v>10.334923882999259</v>
      </c>
      <c r="D63" s="12">
        <v>197.7873791241893</v>
      </c>
      <c r="E63" s="12">
        <v>32.354769534106033</v>
      </c>
      <c r="F63" s="12">
        <v>88.574134230315366</v>
      </c>
      <c r="G63" s="12">
        <v>67.70398571394702</v>
      </c>
      <c r="H63" s="12">
        <v>20.695147890768691</v>
      </c>
      <c r="I63" s="12">
        <v>21.633595664147489</v>
      </c>
      <c r="J63" s="12">
        <v>23.757506181649909</v>
      </c>
      <c r="K63" s="12">
        <v>14.660277125391151</v>
      </c>
      <c r="L63" s="12">
        <v>42.48119483389938</v>
      </c>
      <c r="M63" s="12">
        <v>72.444416350999433</v>
      </c>
      <c r="N63" s="12">
        <v>65.363832177809641</v>
      </c>
      <c r="O63" s="12">
        <v>27.839886107925182</v>
      </c>
      <c r="P63" s="12">
        <v>16.465541381980859</v>
      </c>
      <c r="Q63" s="12">
        <v>29.443571776560312</v>
      </c>
      <c r="R63" s="12">
        <v>28.376434603294861</v>
      </c>
      <c r="S63" s="12">
        <v>20.09127968333835</v>
      </c>
      <c r="T63" s="12">
        <v>19.23249277318498</v>
      </c>
      <c r="U63" s="12">
        <v>20.042654248578121</v>
      </c>
    </row>
    <row r="64" spans="1:21" x14ac:dyDescent="0.35">
      <c r="A64" s="14" t="s">
        <v>474</v>
      </c>
      <c r="B64" s="12">
        <v>28.018249826457389</v>
      </c>
      <c r="C64" s="12">
        <v>12.33062601985926</v>
      </c>
      <c r="D64" s="12">
        <v>202.36944713729429</v>
      </c>
      <c r="E64" s="12">
        <v>31.757547513325061</v>
      </c>
      <c r="F64" s="12">
        <v>71.082288062186379</v>
      </c>
      <c r="G64" s="12">
        <v>68.670832252579459</v>
      </c>
      <c r="H64" s="12">
        <v>21.79349796738644</v>
      </c>
      <c r="I64" s="12">
        <v>21.737907337705931</v>
      </c>
      <c r="J64" s="12">
        <v>24.57022236273064</v>
      </c>
      <c r="K64" s="12">
        <v>15.19453439073286</v>
      </c>
      <c r="L64" s="12">
        <v>42.698559023720307</v>
      </c>
      <c r="M64" s="12">
        <v>70.117836177053945</v>
      </c>
      <c r="N64" s="12">
        <v>71.045363077989023</v>
      </c>
      <c r="O64" s="12">
        <v>28.08012720863627</v>
      </c>
      <c r="P64" s="12">
        <v>17.438815236352141</v>
      </c>
      <c r="Q64" s="12">
        <v>29.530645397263509</v>
      </c>
      <c r="R64" s="12">
        <v>28.601673120276509</v>
      </c>
      <c r="S64" s="12">
        <v>20.784446750923269</v>
      </c>
      <c r="T64" s="12">
        <v>20.794817833592049</v>
      </c>
      <c r="U64" s="12">
        <v>20.547453854053831</v>
      </c>
    </row>
    <row r="65" spans="1:21" x14ac:dyDescent="0.35">
      <c r="A65" s="14" t="s">
        <v>475</v>
      </c>
      <c r="B65" s="12">
        <v>28.200511050353722</v>
      </c>
      <c r="C65" s="12">
        <v>13.53061303035669</v>
      </c>
      <c r="D65" s="12">
        <v>203.27334065761769</v>
      </c>
      <c r="E65" s="12">
        <v>33.161876995258403</v>
      </c>
      <c r="F65" s="12">
        <v>81.910439756650902</v>
      </c>
      <c r="G65" s="12">
        <v>64.604279345626566</v>
      </c>
      <c r="H65" s="12">
        <v>22.031392148879512</v>
      </c>
      <c r="I65" s="12">
        <v>21.650817149161998</v>
      </c>
      <c r="J65" s="12">
        <v>25.2455824483736</v>
      </c>
      <c r="K65" s="12">
        <v>15.823484379953531</v>
      </c>
      <c r="L65" s="12">
        <v>42.741621538612783</v>
      </c>
      <c r="M65" s="12">
        <v>68.357276311092974</v>
      </c>
      <c r="N65" s="12">
        <v>73.812177788618342</v>
      </c>
      <c r="O65" s="12">
        <v>28.596253226424871</v>
      </c>
      <c r="P65" s="12">
        <v>17.183395181156872</v>
      </c>
      <c r="Q65" s="12">
        <v>30.721687077068861</v>
      </c>
      <c r="R65" s="12">
        <v>27.316964505683131</v>
      </c>
      <c r="S65" s="12">
        <v>20.54657945891125</v>
      </c>
      <c r="T65" s="12">
        <v>21.53027715587827</v>
      </c>
      <c r="U65" s="12">
        <v>20.078618468079021</v>
      </c>
    </row>
    <row r="66" spans="1:21" x14ac:dyDescent="0.35">
      <c r="A66" s="14" t="s">
        <v>476</v>
      </c>
      <c r="B66" s="12">
        <v>28.197615139247731</v>
      </c>
      <c r="C66" s="12">
        <v>12.500376704898059</v>
      </c>
      <c r="D66" s="12">
        <v>195.44562703360631</v>
      </c>
      <c r="E66" s="12">
        <v>33.684012353805308</v>
      </c>
      <c r="F66" s="12">
        <v>85.961333384223309</v>
      </c>
      <c r="G66" s="12">
        <v>64.249342124517497</v>
      </c>
      <c r="H66" s="12">
        <v>21.475857970512909</v>
      </c>
      <c r="I66" s="12">
        <v>21.825492514332691</v>
      </c>
      <c r="J66" s="12">
        <v>24.894956683097629</v>
      </c>
      <c r="K66" s="12">
        <v>15.888241446833961</v>
      </c>
      <c r="L66" s="12">
        <v>43.773837912414457</v>
      </c>
      <c r="M66" s="12">
        <v>69.535671604137264</v>
      </c>
      <c r="N66" s="12">
        <v>74.381268918977014</v>
      </c>
      <c r="O66" s="12">
        <v>27.774248196629841</v>
      </c>
      <c r="P66" s="12">
        <v>16.733571426068789</v>
      </c>
      <c r="Q66" s="12">
        <v>30.222036607895689</v>
      </c>
      <c r="R66" s="12">
        <v>28.190773480833709</v>
      </c>
      <c r="S66" s="12">
        <v>20.66682070229044</v>
      </c>
      <c r="T66" s="12">
        <v>20.770394015904209</v>
      </c>
      <c r="U66" s="12">
        <v>19.95578809448131</v>
      </c>
    </row>
    <row r="67" spans="1:21" x14ac:dyDescent="0.35">
      <c r="A67" s="14" t="s">
        <v>477</v>
      </c>
      <c r="B67" s="12">
        <v>28.43892894983988</v>
      </c>
      <c r="C67" s="12">
        <v>12.32837102761173</v>
      </c>
      <c r="D67" s="12">
        <v>185.2036201679262</v>
      </c>
      <c r="E67" s="12">
        <v>34.102009238306351</v>
      </c>
      <c r="F67" s="12">
        <v>84.10755099195714</v>
      </c>
      <c r="G67" s="12">
        <v>69.632498179707213</v>
      </c>
      <c r="H67" s="12">
        <v>22.746827579540149</v>
      </c>
      <c r="I67" s="12">
        <v>21.580948077364649</v>
      </c>
      <c r="J67" s="12">
        <v>24.578901919703121</v>
      </c>
      <c r="K67" s="12">
        <v>15.783860639350801</v>
      </c>
      <c r="L67" s="12">
        <v>42.579929805812633</v>
      </c>
      <c r="M67" s="12">
        <v>69.367597849641385</v>
      </c>
      <c r="N67" s="12">
        <v>75.316112175649806</v>
      </c>
      <c r="O67" s="12">
        <v>27.49513007386885</v>
      </c>
      <c r="P67" s="12">
        <v>16.754314238886739</v>
      </c>
      <c r="Q67" s="12">
        <v>30.975814860783231</v>
      </c>
      <c r="R67" s="12">
        <v>28.976317002780458</v>
      </c>
      <c r="S67" s="12">
        <v>20.986332964895681</v>
      </c>
      <c r="T67" s="12">
        <v>19.94993988061746</v>
      </c>
      <c r="U67" s="12">
        <v>20.739831958116461</v>
      </c>
    </row>
    <row r="68" spans="1:21" x14ac:dyDescent="0.35">
      <c r="A68" s="14" t="s">
        <v>478</v>
      </c>
      <c r="B68" s="12">
        <v>28.487344308328471</v>
      </c>
      <c r="C68" s="12">
        <v>11.480123398200179</v>
      </c>
      <c r="D68" s="12">
        <v>186.9613894521147</v>
      </c>
      <c r="E68" s="12">
        <v>33.720807653565849</v>
      </c>
      <c r="F68" s="12">
        <v>91.228113180764623</v>
      </c>
      <c r="G68" s="12">
        <v>64.826844601785623</v>
      </c>
      <c r="H68" s="12">
        <v>22.202689226924459</v>
      </c>
      <c r="I68" s="12">
        <v>21.748310651715279</v>
      </c>
      <c r="J68" s="12">
        <v>24.10650049822161</v>
      </c>
      <c r="K68" s="12">
        <v>15.67503343533747</v>
      </c>
      <c r="L68" s="12">
        <v>45.285601760047257</v>
      </c>
      <c r="M68" s="12">
        <v>68.414782431697105</v>
      </c>
      <c r="N68" s="12">
        <v>76.297098678862397</v>
      </c>
      <c r="O68" s="12">
        <v>27.90694874701672</v>
      </c>
      <c r="P68" s="12">
        <v>16.746290787439278</v>
      </c>
      <c r="Q68" s="12">
        <v>31.926589573518751</v>
      </c>
      <c r="R68" s="12">
        <v>28.5213956254313</v>
      </c>
      <c r="S68" s="12">
        <v>21.2243027828506</v>
      </c>
      <c r="T68" s="12">
        <v>19.452620440412701</v>
      </c>
      <c r="U68" s="12">
        <v>21.326194962153291</v>
      </c>
    </row>
    <row r="69" spans="1:21" x14ac:dyDescent="0.35">
      <c r="A69" s="14" t="s">
        <v>479</v>
      </c>
      <c r="B69" s="12">
        <v>28.154186089312759</v>
      </c>
      <c r="C69" s="12">
        <v>11.773779254820489</v>
      </c>
      <c r="D69" s="12">
        <v>163.84083418305221</v>
      </c>
      <c r="E69" s="12">
        <v>33.609666306340287</v>
      </c>
      <c r="F69" s="12">
        <v>108.6589468362569</v>
      </c>
      <c r="G69" s="12">
        <v>63.383766093405917</v>
      </c>
      <c r="H69" s="12">
        <v>22.25001533086521</v>
      </c>
      <c r="I69" s="12">
        <v>21.90038167730544</v>
      </c>
      <c r="J69" s="12">
        <v>24.1514972204854</v>
      </c>
      <c r="K69" s="12">
        <v>15.642458432907411</v>
      </c>
      <c r="L69" s="12">
        <v>43.822003281060653</v>
      </c>
      <c r="M69" s="12">
        <v>68.051629044002752</v>
      </c>
      <c r="N69" s="12">
        <v>79.300856720833735</v>
      </c>
      <c r="O69" s="12">
        <v>26.830091665431141</v>
      </c>
      <c r="P69" s="12">
        <v>16.20588764919875</v>
      </c>
      <c r="Q69" s="12">
        <v>30.95751849723052</v>
      </c>
      <c r="R69" s="12">
        <v>26.856857678520669</v>
      </c>
      <c r="S69" s="12">
        <v>21.187218927988749</v>
      </c>
      <c r="T69" s="12">
        <v>18.940670757045169</v>
      </c>
      <c r="U69" s="12">
        <v>21.71135915349543</v>
      </c>
    </row>
    <row r="70" spans="1:21" x14ac:dyDescent="0.35">
      <c r="A70" s="14" t="s">
        <v>480</v>
      </c>
      <c r="B70" s="12">
        <v>28.418910655993681</v>
      </c>
      <c r="C70" s="12">
        <v>12.882170708891721</v>
      </c>
      <c r="D70" s="12">
        <v>128.59196780656859</v>
      </c>
      <c r="E70" s="12">
        <v>33.992023390923507</v>
      </c>
      <c r="F70" s="12">
        <v>100.72946465351301</v>
      </c>
      <c r="G70" s="12">
        <v>65.817739587901301</v>
      </c>
      <c r="H70" s="12">
        <v>22.346386616248989</v>
      </c>
      <c r="I70" s="12">
        <v>21.929518764844829</v>
      </c>
      <c r="J70" s="12">
        <v>24.295592168949501</v>
      </c>
      <c r="K70" s="12">
        <v>15.708157270818219</v>
      </c>
      <c r="L70" s="12">
        <v>43.041930222962073</v>
      </c>
      <c r="M70" s="12">
        <v>68.115062519285232</v>
      </c>
      <c r="N70" s="12">
        <v>80.624116113786187</v>
      </c>
      <c r="O70" s="12">
        <v>27.026648301693381</v>
      </c>
      <c r="P70" s="12">
        <v>16.994307837238971</v>
      </c>
      <c r="Q70" s="12">
        <v>31.22413132647959</v>
      </c>
      <c r="R70" s="12">
        <v>28.02441752221079</v>
      </c>
      <c r="S70" s="12">
        <v>20.828626402744259</v>
      </c>
      <c r="T70" s="12">
        <v>21.63918963714227</v>
      </c>
      <c r="U70" s="12">
        <v>23.160742545981119</v>
      </c>
    </row>
    <row r="71" spans="1:21" x14ac:dyDescent="0.35">
      <c r="A71" s="14" t="s">
        <v>481</v>
      </c>
      <c r="B71" s="12">
        <v>28.587148508572628</v>
      </c>
      <c r="C71" s="12">
        <v>14.141246539875169</v>
      </c>
      <c r="D71" s="12">
        <v>157.33662324647699</v>
      </c>
      <c r="E71" s="12">
        <v>34.515057770200151</v>
      </c>
      <c r="F71" s="12">
        <v>105.75592477994211</v>
      </c>
      <c r="G71" s="12">
        <v>65.791823004238438</v>
      </c>
      <c r="H71" s="12">
        <v>22.674614399233139</v>
      </c>
      <c r="I71" s="12">
        <v>21.641165243222339</v>
      </c>
      <c r="J71" s="12">
        <v>24.692237366354501</v>
      </c>
      <c r="K71" s="12">
        <v>16.05752343515141</v>
      </c>
      <c r="L71" s="12">
        <v>43.586024539741523</v>
      </c>
      <c r="M71" s="12">
        <v>67.89391564919913</v>
      </c>
      <c r="N71" s="12">
        <v>81.729595778851206</v>
      </c>
      <c r="O71" s="12">
        <v>27.464273260272542</v>
      </c>
      <c r="P71" s="12">
        <v>18.13032461098657</v>
      </c>
      <c r="Q71" s="12">
        <v>30.935713320276019</v>
      </c>
      <c r="R71" s="12">
        <v>28.75154655336442</v>
      </c>
      <c r="S71" s="12">
        <v>20.80727993442558</v>
      </c>
      <c r="T71" s="12">
        <v>19.077762191463862</v>
      </c>
      <c r="U71" s="12">
        <v>21.36779962663114</v>
      </c>
    </row>
    <row r="72" spans="1:21" x14ac:dyDescent="0.35">
      <c r="A72" s="14" t="s">
        <v>482</v>
      </c>
      <c r="B72" s="12">
        <v>28.865417108094469</v>
      </c>
      <c r="C72" s="12">
        <v>13.887301700456771</v>
      </c>
      <c r="D72" s="12">
        <v>134.92621992394621</v>
      </c>
      <c r="E72" s="12">
        <v>35.550021854133973</v>
      </c>
      <c r="F72" s="12">
        <v>100.94008239573991</v>
      </c>
      <c r="G72" s="12">
        <v>66.206581799254366</v>
      </c>
      <c r="H72" s="12">
        <v>22.95911192360164</v>
      </c>
      <c r="I72" s="12">
        <v>21.803121201094481</v>
      </c>
      <c r="J72" s="12">
        <v>25.45766457980757</v>
      </c>
      <c r="K72" s="12">
        <v>16.213890152701161</v>
      </c>
      <c r="L72" s="12">
        <v>43.131497183388483</v>
      </c>
      <c r="M72" s="12">
        <v>71.316509628629873</v>
      </c>
      <c r="N72" s="12">
        <v>82.20904339452521</v>
      </c>
      <c r="O72" s="12">
        <v>27.991443213519691</v>
      </c>
      <c r="P72" s="12">
        <v>17.710873369782291</v>
      </c>
      <c r="Q72" s="12">
        <v>30.88938991179382</v>
      </c>
      <c r="R72" s="12">
        <v>27.719014030496879</v>
      </c>
      <c r="S72" s="12">
        <v>20.743910959344909</v>
      </c>
      <c r="T72" s="12">
        <v>20.373363076313399</v>
      </c>
      <c r="U72" s="12">
        <v>22.833768371349709</v>
      </c>
    </row>
    <row r="73" spans="1:21" x14ac:dyDescent="0.35">
      <c r="A73" s="14" t="s">
        <v>483</v>
      </c>
      <c r="B73" s="12">
        <v>29.01023228491459</v>
      </c>
      <c r="C73" s="12">
        <v>13.77025267581597</v>
      </c>
      <c r="D73" s="12">
        <v>142.67788330035489</v>
      </c>
      <c r="E73" s="12">
        <v>35.792746394501791</v>
      </c>
      <c r="F73" s="12">
        <v>104.91186114531379</v>
      </c>
      <c r="G73" s="12">
        <v>66.817617600492923</v>
      </c>
      <c r="H73" s="12">
        <v>23.56018455532163</v>
      </c>
      <c r="I73" s="12">
        <v>21.480142620181311</v>
      </c>
      <c r="J73" s="12">
        <v>25.577344731691898</v>
      </c>
      <c r="K73" s="12">
        <v>16.013212437479829</v>
      </c>
      <c r="L73" s="12">
        <v>42.96833849021462</v>
      </c>
      <c r="M73" s="12">
        <v>72.672148007684569</v>
      </c>
      <c r="N73" s="12">
        <v>83.464374475229533</v>
      </c>
      <c r="O73" s="12">
        <v>27.546429650759361</v>
      </c>
      <c r="P73" s="12">
        <v>18.730075405478601</v>
      </c>
      <c r="Q73" s="12">
        <v>31.550698126667498</v>
      </c>
      <c r="R73" s="12">
        <v>28.1399006113278</v>
      </c>
      <c r="S73" s="12">
        <v>20.437040928125931</v>
      </c>
      <c r="T73" s="12">
        <v>21.773405684967798</v>
      </c>
      <c r="U73" s="12">
        <v>22.593396674930691</v>
      </c>
    </row>
    <row r="74" spans="1:21" x14ac:dyDescent="0.35">
      <c r="A74" s="14" t="s">
        <v>484</v>
      </c>
      <c r="B74" s="12">
        <v>28.98088082167688</v>
      </c>
      <c r="C74" s="12">
        <v>13.71158242500703</v>
      </c>
      <c r="D74" s="12">
        <v>142.46536184942281</v>
      </c>
      <c r="E74" s="12">
        <v>36.26684672147136</v>
      </c>
      <c r="F74" s="12">
        <v>95.196627507555405</v>
      </c>
      <c r="G74" s="12">
        <v>66.997634769561927</v>
      </c>
      <c r="H74" s="12">
        <v>23.659204570761069</v>
      </c>
      <c r="I74" s="12">
        <v>21.697159345148151</v>
      </c>
      <c r="J74" s="12">
        <v>25.563227744611659</v>
      </c>
      <c r="K74" s="12">
        <v>15.799692411895821</v>
      </c>
      <c r="L74" s="12">
        <v>42.270973466568883</v>
      </c>
      <c r="M74" s="12">
        <v>71.703143173790011</v>
      </c>
      <c r="N74" s="12">
        <v>78.762424292918553</v>
      </c>
      <c r="O74" s="12">
        <v>28.028339738853312</v>
      </c>
      <c r="P74" s="12">
        <v>19.245007534518809</v>
      </c>
      <c r="Q74" s="12">
        <v>31.36748128901079</v>
      </c>
      <c r="R74" s="12">
        <v>27.479850894405178</v>
      </c>
      <c r="S74" s="12">
        <v>20.332743865001049</v>
      </c>
      <c r="T74" s="12">
        <v>22.102241631130379</v>
      </c>
      <c r="U74" s="12">
        <v>22.085299626876441</v>
      </c>
    </row>
    <row r="75" spans="1:21" x14ac:dyDescent="0.35">
      <c r="A75" s="14" t="s">
        <v>485</v>
      </c>
      <c r="B75" s="12">
        <v>29.11611146806997</v>
      </c>
      <c r="C75" s="12">
        <v>14.523375863515451</v>
      </c>
      <c r="D75" s="12">
        <v>142.67788697868579</v>
      </c>
      <c r="E75" s="12">
        <v>36.053474035647632</v>
      </c>
      <c r="F75" s="12">
        <v>99.515603369983793</v>
      </c>
      <c r="G75" s="12">
        <v>67.35534737485979</v>
      </c>
      <c r="H75" s="12">
        <v>23.832341827969511</v>
      </c>
      <c r="I75" s="12">
        <v>21.844497804723741</v>
      </c>
      <c r="J75" s="12">
        <v>25.599770037300232</v>
      </c>
      <c r="K75" s="12">
        <v>15.52896055770325</v>
      </c>
      <c r="L75" s="12">
        <v>42.32405102481686</v>
      </c>
      <c r="M75" s="12">
        <v>71.269034901371924</v>
      </c>
      <c r="N75" s="12">
        <v>81.361955034163273</v>
      </c>
      <c r="O75" s="12">
        <v>27.883321385213399</v>
      </c>
      <c r="P75" s="12">
        <v>20.047627447326519</v>
      </c>
      <c r="Q75" s="12">
        <v>33.121979441477357</v>
      </c>
      <c r="R75" s="12">
        <v>27.385314030370029</v>
      </c>
      <c r="S75" s="12">
        <v>20.700398186520609</v>
      </c>
      <c r="T75" s="12">
        <v>22.2597152195188</v>
      </c>
      <c r="U75" s="12">
        <v>20.46753986650706</v>
      </c>
    </row>
    <row r="76" spans="1:21" x14ac:dyDescent="0.35">
      <c r="A76" s="14" t="s">
        <v>486</v>
      </c>
      <c r="B76" s="12">
        <v>29.17031574659179</v>
      </c>
      <c r="C76" s="12">
        <v>14.629172806535671</v>
      </c>
      <c r="D76" s="12">
        <v>145.01253628097459</v>
      </c>
      <c r="E76" s="12">
        <v>36.922032250317628</v>
      </c>
      <c r="F76" s="12">
        <v>99.43387265022983</v>
      </c>
      <c r="G76" s="12">
        <v>67.84441719790243</v>
      </c>
      <c r="H76" s="12">
        <v>23.750664331184161</v>
      </c>
      <c r="I76" s="12">
        <v>22.297032049096039</v>
      </c>
      <c r="J76" s="12">
        <v>25.54489646732241</v>
      </c>
      <c r="K76" s="12">
        <v>15.46694280139554</v>
      </c>
      <c r="L76" s="12">
        <v>42.020154733127413</v>
      </c>
      <c r="M76" s="12">
        <v>71.20506019994076</v>
      </c>
      <c r="N76" s="12">
        <v>82.496354458413634</v>
      </c>
      <c r="O76" s="12">
        <v>27.525623815997111</v>
      </c>
      <c r="P76" s="12">
        <v>20.055254873959129</v>
      </c>
      <c r="Q76" s="12">
        <v>32.929229961674132</v>
      </c>
      <c r="R76" s="12">
        <v>27.112656601152541</v>
      </c>
      <c r="S76" s="12">
        <v>20.738486328710749</v>
      </c>
      <c r="T76" s="12">
        <v>21.879088157444681</v>
      </c>
      <c r="U76" s="12">
        <v>21.525648595062819</v>
      </c>
    </row>
    <row r="77" spans="1:21" x14ac:dyDescent="0.35">
      <c r="A77" s="14" t="s">
        <v>487</v>
      </c>
      <c r="B77" s="12">
        <v>29.216276871836751</v>
      </c>
      <c r="C77" s="12">
        <v>15.010107013501189</v>
      </c>
      <c r="D77" s="12">
        <v>134.3938004033717</v>
      </c>
      <c r="E77" s="12">
        <v>36.669587112205683</v>
      </c>
      <c r="F77" s="12">
        <v>107.8332844639633</v>
      </c>
      <c r="G77" s="12">
        <v>68.623507031009751</v>
      </c>
      <c r="H77" s="12">
        <v>23.848218682501521</v>
      </c>
      <c r="I77" s="12">
        <v>22.443638827667499</v>
      </c>
      <c r="J77" s="12">
        <v>25.650635247994099</v>
      </c>
      <c r="K77" s="12">
        <v>16.415438311332199</v>
      </c>
      <c r="L77" s="12">
        <v>42.559441178329308</v>
      </c>
      <c r="M77" s="12">
        <v>73.431950737526819</v>
      </c>
      <c r="N77" s="12">
        <v>83.977500276071822</v>
      </c>
      <c r="O77" s="12">
        <v>26.88275474676519</v>
      </c>
      <c r="P77" s="12">
        <v>19.880118415006429</v>
      </c>
      <c r="Q77" s="12">
        <v>32.958686286542353</v>
      </c>
      <c r="R77" s="12">
        <v>27.517737747686251</v>
      </c>
      <c r="S77" s="12">
        <v>20.384978052791151</v>
      </c>
      <c r="T77" s="12">
        <v>20.751951904466161</v>
      </c>
      <c r="U77" s="12">
        <v>21.593070288021231</v>
      </c>
    </row>
    <row r="78" spans="1:21" x14ac:dyDescent="0.35">
      <c r="A78" s="14" t="s">
        <v>488</v>
      </c>
      <c r="B78" s="12">
        <v>29.50920678616135</v>
      </c>
      <c r="C78" s="12">
        <v>14.99710500220924</v>
      </c>
      <c r="D78" s="12">
        <v>120.6237747103001</v>
      </c>
      <c r="E78" s="12">
        <v>36.703914266576078</v>
      </c>
      <c r="F78" s="12">
        <v>106.7018480448548</v>
      </c>
      <c r="G78" s="12">
        <v>66.604058320156952</v>
      </c>
      <c r="H78" s="12">
        <v>24.1608193796649</v>
      </c>
      <c r="I78" s="12">
        <v>22.552403752803709</v>
      </c>
      <c r="J78" s="12">
        <v>26.40572433270944</v>
      </c>
      <c r="K78" s="12">
        <v>16.28712909445245</v>
      </c>
      <c r="L78" s="12">
        <v>42.578348592135782</v>
      </c>
      <c r="M78" s="12">
        <v>74.770018151459141</v>
      </c>
      <c r="N78" s="12">
        <v>86.982265868769048</v>
      </c>
      <c r="O78" s="12">
        <v>27.48027793219342</v>
      </c>
      <c r="P78" s="12">
        <v>19.790011939240941</v>
      </c>
      <c r="Q78" s="12">
        <v>32.718091146033863</v>
      </c>
      <c r="R78" s="12">
        <v>28.081136021455219</v>
      </c>
      <c r="S78" s="12">
        <v>21.35435383403329</v>
      </c>
      <c r="T78" s="12">
        <v>21.10425056745532</v>
      </c>
      <c r="U78" s="12">
        <v>21.767830929249719</v>
      </c>
    </row>
    <row r="79" spans="1:21" x14ac:dyDescent="0.35">
      <c r="A79" s="14" t="s">
        <v>489</v>
      </c>
      <c r="B79" s="12">
        <v>29.59090172851614</v>
      </c>
      <c r="C79" s="12">
        <v>15.021287741744381</v>
      </c>
      <c r="D79" s="12">
        <v>104.9691148705909</v>
      </c>
      <c r="E79" s="12">
        <v>36.462277218617359</v>
      </c>
      <c r="F79" s="12">
        <v>108.1306217262692</v>
      </c>
      <c r="G79" s="12">
        <v>68.434177394596617</v>
      </c>
      <c r="H79" s="12">
        <v>24.33599803880341</v>
      </c>
      <c r="I79" s="12">
        <v>23.13391165026184</v>
      </c>
      <c r="J79" s="12">
        <v>26.86911667130796</v>
      </c>
      <c r="K79" s="12">
        <v>16.171737346584919</v>
      </c>
      <c r="L79" s="12">
        <v>42.305995386616317</v>
      </c>
      <c r="M79" s="12">
        <v>75.454525430630866</v>
      </c>
      <c r="N79" s="12">
        <v>83.774030638507782</v>
      </c>
      <c r="O79" s="12">
        <v>28.156572948890549</v>
      </c>
      <c r="P79" s="12">
        <v>19.74703608495853</v>
      </c>
      <c r="Q79" s="12">
        <v>32.680771225541093</v>
      </c>
      <c r="R79" s="12">
        <v>28.163325729910841</v>
      </c>
      <c r="S79" s="12">
        <v>21.18453178619594</v>
      </c>
      <c r="T79" s="12">
        <v>20.571010268387781</v>
      </c>
      <c r="U79" s="12">
        <v>22.565165914457541</v>
      </c>
    </row>
    <row r="80" spans="1:21" x14ac:dyDescent="0.35">
      <c r="A80" s="14" t="s">
        <v>490</v>
      </c>
      <c r="B80" s="12">
        <v>29.67738538257538</v>
      </c>
      <c r="C80" s="12">
        <v>14.63376316923395</v>
      </c>
      <c r="D80" s="12">
        <v>86.101753305952428</v>
      </c>
      <c r="E80" s="12">
        <v>37.31584418579947</v>
      </c>
      <c r="F80" s="12">
        <v>105.9475997801097</v>
      </c>
      <c r="G80" s="12">
        <v>73.904968142157387</v>
      </c>
      <c r="H80" s="12">
        <v>25.360487234067541</v>
      </c>
      <c r="I80" s="12">
        <v>23.104067976859461</v>
      </c>
      <c r="J80" s="12">
        <v>26.387209689356649</v>
      </c>
      <c r="K80" s="12">
        <v>15.93438216441935</v>
      </c>
      <c r="L80" s="12">
        <v>42.458629347942697</v>
      </c>
      <c r="M80" s="12">
        <v>74.682557334792421</v>
      </c>
      <c r="N80" s="12">
        <v>82.781381933696792</v>
      </c>
      <c r="O80" s="12">
        <v>27.77630463215505</v>
      </c>
      <c r="P80" s="12">
        <v>20.056096443026831</v>
      </c>
      <c r="Q80" s="12">
        <v>32.869799484831447</v>
      </c>
      <c r="R80" s="12">
        <v>28.188305148314079</v>
      </c>
      <c r="S80" s="12">
        <v>21.791029450935241</v>
      </c>
      <c r="T80" s="12">
        <v>20.256460677586951</v>
      </c>
      <c r="U80" s="12">
        <v>22.620212401886391</v>
      </c>
    </row>
    <row r="81" spans="1:21" x14ac:dyDescent="0.35">
      <c r="A81" s="14" t="s">
        <v>491</v>
      </c>
      <c r="B81" s="12">
        <v>29.786066549123781</v>
      </c>
      <c r="C81" s="12">
        <v>15.02217108540507</v>
      </c>
      <c r="D81" s="12">
        <v>91.326224168405375</v>
      </c>
      <c r="E81" s="12">
        <v>37.566507734799877</v>
      </c>
      <c r="F81" s="12">
        <v>109.7774244632328</v>
      </c>
      <c r="G81" s="12">
        <v>69.439183743854215</v>
      </c>
      <c r="H81" s="12">
        <v>26.590588022682951</v>
      </c>
      <c r="I81" s="12">
        <v>23.31330850964823</v>
      </c>
      <c r="J81" s="12">
        <v>26.114501236091851</v>
      </c>
      <c r="K81" s="12">
        <v>15.998548183853559</v>
      </c>
      <c r="L81" s="12">
        <v>42.227243973349182</v>
      </c>
      <c r="M81" s="12">
        <v>71.879989747872543</v>
      </c>
      <c r="N81" s="12">
        <v>82.716942751499275</v>
      </c>
      <c r="O81" s="12">
        <v>28.520400699485641</v>
      </c>
      <c r="P81" s="12">
        <v>20.15795015980521</v>
      </c>
      <c r="Q81" s="12">
        <v>34.118612582612222</v>
      </c>
      <c r="R81" s="12">
        <v>27.55711047645816</v>
      </c>
      <c r="S81" s="12">
        <v>21.25992058497684</v>
      </c>
      <c r="T81" s="12">
        <v>20.777749507603421</v>
      </c>
      <c r="U81" s="12">
        <v>22.92717413273143</v>
      </c>
    </row>
    <row r="82" spans="1:21" x14ac:dyDescent="0.35">
      <c r="A82" s="14" t="s">
        <v>492</v>
      </c>
      <c r="B82" s="12">
        <v>29.90105676567303</v>
      </c>
      <c r="C82" s="12">
        <v>14.64612029871555</v>
      </c>
      <c r="D82" s="12">
        <v>83.215181193404092</v>
      </c>
      <c r="E82" s="12">
        <v>37.266844279358011</v>
      </c>
      <c r="F82" s="12">
        <v>107.4602591167662</v>
      </c>
      <c r="G82" s="12">
        <v>71.977560828236875</v>
      </c>
      <c r="H82" s="12">
        <v>26.07820168011051</v>
      </c>
      <c r="I82" s="12">
        <v>23.220734100414202</v>
      </c>
      <c r="J82" s="12">
        <v>26.106744706280811</v>
      </c>
      <c r="K82" s="12">
        <v>15.90328519229163</v>
      </c>
      <c r="L82" s="12">
        <v>43.62674026166178</v>
      </c>
      <c r="M82" s="12">
        <v>71.30955555705323</v>
      </c>
      <c r="N82" s="12">
        <v>86.27590345491565</v>
      </c>
      <c r="O82" s="12">
        <v>28.57202771049581</v>
      </c>
      <c r="P82" s="12">
        <v>20.343070821055349</v>
      </c>
      <c r="Q82" s="12">
        <v>34.894269320737038</v>
      </c>
      <c r="R82" s="12">
        <v>28.263131301394779</v>
      </c>
      <c r="S82" s="12">
        <v>21.915757184062709</v>
      </c>
      <c r="T82" s="12">
        <v>21.485088654713142</v>
      </c>
      <c r="U82" s="12">
        <v>22.87598382270259</v>
      </c>
    </row>
    <row r="83" spans="1:21" x14ac:dyDescent="0.35">
      <c r="A83" s="14" t="s">
        <v>493</v>
      </c>
      <c r="B83" s="12">
        <v>29.325394626321781</v>
      </c>
      <c r="C83" s="12">
        <v>13.42532837378876</v>
      </c>
      <c r="D83" s="12">
        <v>74.490269021310624</v>
      </c>
      <c r="E83" s="12">
        <v>36.667041338443177</v>
      </c>
      <c r="F83" s="12">
        <v>99.652692726247452</v>
      </c>
      <c r="G83" s="12">
        <v>70.716761449659558</v>
      </c>
      <c r="H83" s="12">
        <v>25.6428829167216</v>
      </c>
      <c r="I83" s="12">
        <v>22.481209465742449</v>
      </c>
      <c r="J83" s="12">
        <v>25.153642892970868</v>
      </c>
      <c r="K83" s="12">
        <v>16.1238172968248</v>
      </c>
      <c r="L83" s="12">
        <v>43.526646157178909</v>
      </c>
      <c r="M83" s="12">
        <v>71.695875007067755</v>
      </c>
      <c r="N83" s="12">
        <v>91.059160147740315</v>
      </c>
      <c r="O83" s="12">
        <v>27.646592623163048</v>
      </c>
      <c r="P83" s="12">
        <v>19.601591137872919</v>
      </c>
      <c r="Q83" s="12">
        <v>34.963269773830078</v>
      </c>
      <c r="R83" s="12">
        <v>27.145923998507332</v>
      </c>
      <c r="S83" s="12">
        <v>21.608780783213021</v>
      </c>
      <c r="T83" s="12">
        <v>20.820266659771541</v>
      </c>
      <c r="U83" s="12">
        <v>23.79490282143529</v>
      </c>
    </row>
    <row r="84" spans="1:21" x14ac:dyDescent="0.35">
      <c r="A84" s="14" t="s">
        <v>494</v>
      </c>
      <c r="B84" s="12">
        <v>29.743835963525701</v>
      </c>
      <c r="C84" s="12">
        <v>12.977937713867091</v>
      </c>
      <c r="D84" s="12">
        <v>68.178885568651211</v>
      </c>
      <c r="E84" s="12">
        <v>36.721431607152972</v>
      </c>
      <c r="F84" s="12">
        <v>94.193646150431491</v>
      </c>
      <c r="G84" s="12">
        <v>70.029385731899922</v>
      </c>
      <c r="H84" s="12">
        <v>26.087272506372351</v>
      </c>
      <c r="I84" s="12">
        <v>22.24841236863395</v>
      </c>
      <c r="J84" s="12">
        <v>25.797479204609971</v>
      </c>
      <c r="K84" s="12">
        <v>16.603122925616631</v>
      </c>
      <c r="L84" s="12">
        <v>44.546872060681487</v>
      </c>
      <c r="M84" s="12">
        <v>73.171703330833253</v>
      </c>
      <c r="N84" s="12">
        <v>87.37150728057162</v>
      </c>
      <c r="O84" s="12">
        <v>27.917898766519151</v>
      </c>
      <c r="P84" s="12">
        <v>20.150959191085139</v>
      </c>
      <c r="Q84" s="12">
        <v>35.972576028371719</v>
      </c>
      <c r="R84" s="12">
        <v>27.942453159771791</v>
      </c>
      <c r="S84" s="12">
        <v>22.663389464939812</v>
      </c>
      <c r="T84" s="12">
        <v>20.6426084672452</v>
      </c>
      <c r="U84" s="12">
        <v>23.25746158589266</v>
      </c>
    </row>
    <row r="85" spans="1:21" x14ac:dyDescent="0.35">
      <c r="A85" s="14" t="s">
        <v>495</v>
      </c>
      <c r="B85" s="12">
        <v>30.1018290561024</v>
      </c>
      <c r="C85" s="12">
        <v>13.562822111085451</v>
      </c>
      <c r="D85" s="12">
        <v>89.238797451994799</v>
      </c>
      <c r="E85" s="12">
        <v>37.488043182261727</v>
      </c>
      <c r="F85" s="12">
        <v>98.494884726077245</v>
      </c>
      <c r="G85" s="12">
        <v>70.193628319422359</v>
      </c>
      <c r="H85" s="12">
        <v>26.232781417518471</v>
      </c>
      <c r="I85" s="12">
        <v>22.649163383957241</v>
      </c>
      <c r="J85" s="12">
        <v>25.50512871002611</v>
      </c>
      <c r="K85" s="12">
        <v>16.664238786542629</v>
      </c>
      <c r="L85" s="12">
        <v>45.346861278559459</v>
      </c>
      <c r="M85" s="12">
        <v>73.8961837258407</v>
      </c>
      <c r="N85" s="12">
        <v>86.879387126478917</v>
      </c>
      <c r="O85" s="12">
        <v>28.882735392620049</v>
      </c>
      <c r="P85" s="12">
        <v>20.025165419072209</v>
      </c>
      <c r="Q85" s="12">
        <v>37.383456022453977</v>
      </c>
      <c r="R85" s="12">
        <v>27.639501337218611</v>
      </c>
      <c r="S85" s="12">
        <v>22.51964575028812</v>
      </c>
      <c r="T85" s="12">
        <v>21.090484010290421</v>
      </c>
      <c r="U85" s="12">
        <v>23.644915691495552</v>
      </c>
    </row>
    <row r="86" spans="1:21" x14ac:dyDescent="0.35">
      <c r="A86" s="14" t="s">
        <v>496</v>
      </c>
      <c r="B86" s="12">
        <v>30.469927630471151</v>
      </c>
      <c r="C86" s="12">
        <v>14.70938467825116</v>
      </c>
      <c r="D86" s="12">
        <v>108.8788068871837</v>
      </c>
      <c r="E86" s="12">
        <v>38.096947045717933</v>
      </c>
      <c r="F86" s="12">
        <v>95.829698262594462</v>
      </c>
      <c r="G86" s="12">
        <v>68.679449997891339</v>
      </c>
      <c r="H86" s="12">
        <v>26.13801044017621</v>
      </c>
      <c r="I86" s="12">
        <v>22.877324905681949</v>
      </c>
      <c r="J86" s="12">
        <v>25.338155957193791</v>
      </c>
      <c r="K86" s="12">
        <v>16.794717405307541</v>
      </c>
      <c r="L86" s="12">
        <v>45.544931361868358</v>
      </c>
      <c r="M86" s="12">
        <v>78.434516651661099</v>
      </c>
      <c r="N86" s="12">
        <v>88.614125633493487</v>
      </c>
      <c r="O86" s="12">
        <v>28.343441787844721</v>
      </c>
      <c r="P86" s="12">
        <v>20.3853016014567</v>
      </c>
      <c r="Q86" s="12">
        <v>37.5984094828164</v>
      </c>
      <c r="R86" s="12">
        <v>27.42059533077245</v>
      </c>
      <c r="S86" s="12">
        <v>22.840716025967168</v>
      </c>
      <c r="T86" s="12">
        <v>20.910492716019011</v>
      </c>
      <c r="U86" s="12">
        <v>24.110420700433139</v>
      </c>
    </row>
    <row r="87" spans="1:21" x14ac:dyDescent="0.35">
      <c r="A87" s="14" t="s">
        <v>497</v>
      </c>
      <c r="B87" s="12">
        <v>30.924414971124591</v>
      </c>
      <c r="C87" s="12">
        <v>13.908848292725891</v>
      </c>
      <c r="D87" s="12">
        <v>112.97941508974429</v>
      </c>
      <c r="E87" s="12">
        <v>39.065363681133803</v>
      </c>
      <c r="F87" s="12">
        <v>101.83399843521789</v>
      </c>
      <c r="G87" s="12">
        <v>66.913861258808794</v>
      </c>
      <c r="H87" s="12">
        <v>25.887386032119139</v>
      </c>
      <c r="I87" s="12">
        <v>23.864724478130881</v>
      </c>
      <c r="J87" s="12">
        <v>25.463913323565741</v>
      </c>
      <c r="K87" s="12">
        <v>16.962526851775401</v>
      </c>
      <c r="L87" s="12">
        <v>45.570565422784767</v>
      </c>
      <c r="M87" s="12">
        <v>83.133549019845432</v>
      </c>
      <c r="N87" s="12">
        <v>85.493761352534065</v>
      </c>
      <c r="O87" s="12">
        <v>28.127245152276451</v>
      </c>
      <c r="P87" s="12">
        <v>20.829727366970928</v>
      </c>
      <c r="Q87" s="12">
        <v>37.038548616257764</v>
      </c>
      <c r="R87" s="12">
        <v>27.953025617251662</v>
      </c>
      <c r="S87" s="12">
        <v>23.26239988963686</v>
      </c>
      <c r="T87" s="12">
        <v>20.878611174511121</v>
      </c>
      <c r="U87" s="12">
        <v>24.909621990963458</v>
      </c>
    </row>
    <row r="88" spans="1:21" x14ac:dyDescent="0.35">
      <c r="A88" s="14" t="s">
        <v>498</v>
      </c>
      <c r="B88" s="12">
        <v>31.1807391568762</v>
      </c>
      <c r="C88" s="12">
        <v>13.75108627069331</v>
      </c>
      <c r="D88" s="12">
        <v>147.86641590940971</v>
      </c>
      <c r="E88" s="12">
        <v>38.85547245602168</v>
      </c>
      <c r="F88" s="12">
        <v>95.985213530586705</v>
      </c>
      <c r="G88" s="12">
        <v>69.812870272366354</v>
      </c>
      <c r="H88" s="12">
        <v>26.497277336453269</v>
      </c>
      <c r="I88" s="12">
        <v>24.164974913074779</v>
      </c>
      <c r="J88" s="12">
        <v>26.22171738046373</v>
      </c>
      <c r="K88" s="12">
        <v>17.38772769308877</v>
      </c>
      <c r="L88" s="12">
        <v>43.930753231302603</v>
      </c>
      <c r="M88" s="12">
        <v>84.039379305673236</v>
      </c>
      <c r="N88" s="12">
        <v>86.06049155520337</v>
      </c>
      <c r="O88" s="12">
        <v>29.298671672538511</v>
      </c>
      <c r="P88" s="12">
        <v>20.919832971951859</v>
      </c>
      <c r="Q88" s="12">
        <v>37.80143588571908</v>
      </c>
      <c r="R88" s="12">
        <v>28.364378032112409</v>
      </c>
      <c r="S88" s="12">
        <v>23.420509367362492</v>
      </c>
      <c r="T88" s="12">
        <v>20.980352124481961</v>
      </c>
      <c r="U88" s="12">
        <v>24.951956049051429</v>
      </c>
    </row>
    <row r="89" spans="1:21" x14ac:dyDescent="0.35">
      <c r="A89" s="14" t="s">
        <v>499</v>
      </c>
      <c r="B89" s="12">
        <v>31.135763399338661</v>
      </c>
      <c r="C89" s="12">
        <v>14.17811050091523</v>
      </c>
      <c r="D89" s="12">
        <v>124.5839318536845</v>
      </c>
      <c r="E89" s="12">
        <v>38.923509891951468</v>
      </c>
      <c r="F89" s="12">
        <v>96.917014658459564</v>
      </c>
      <c r="G89" s="12">
        <v>64.856517583199448</v>
      </c>
      <c r="H89" s="12">
        <v>25.997585544259781</v>
      </c>
      <c r="I89" s="12">
        <v>24.045096149496299</v>
      </c>
      <c r="J89" s="12">
        <v>26.376090887395481</v>
      </c>
      <c r="K89" s="12">
        <v>17.40183834437973</v>
      </c>
      <c r="L89" s="12">
        <v>42.930971345132782</v>
      </c>
      <c r="M89" s="12">
        <v>84.398957636870847</v>
      </c>
      <c r="N89" s="12">
        <v>88.210308226240684</v>
      </c>
      <c r="O89" s="12">
        <v>29.823588309037579</v>
      </c>
      <c r="P89" s="12">
        <v>21.070081374626881</v>
      </c>
      <c r="Q89" s="12">
        <v>37.490546002857172</v>
      </c>
      <c r="R89" s="12">
        <v>27.632488410025829</v>
      </c>
      <c r="S89" s="12">
        <v>23.39858551067449</v>
      </c>
      <c r="T89" s="12">
        <v>21.844702455452531</v>
      </c>
      <c r="U89" s="12">
        <v>25.207629367690561</v>
      </c>
    </row>
    <row r="90" spans="1:21" x14ac:dyDescent="0.35">
      <c r="A90" s="14" t="s">
        <v>500</v>
      </c>
      <c r="B90" s="12">
        <v>31.74766228955141</v>
      </c>
      <c r="C90" s="12">
        <v>14.15283711429163</v>
      </c>
      <c r="D90" s="12">
        <v>129.31576320727871</v>
      </c>
      <c r="E90" s="12">
        <v>38.955285687532587</v>
      </c>
      <c r="F90" s="12">
        <v>106.22649589581521</v>
      </c>
      <c r="G90" s="12">
        <v>64.555781352716821</v>
      </c>
      <c r="H90" s="12">
        <v>26.57672877696622</v>
      </c>
      <c r="I90" s="12">
        <v>24.689137250896671</v>
      </c>
      <c r="J90" s="12">
        <v>26.696718174734869</v>
      </c>
      <c r="K90" s="12">
        <v>17.981497761389431</v>
      </c>
      <c r="L90" s="12">
        <v>43.91256356961847</v>
      </c>
      <c r="M90" s="12">
        <v>85.947547638434898</v>
      </c>
      <c r="N90" s="12">
        <v>90.034122301025405</v>
      </c>
      <c r="O90" s="12">
        <v>31.52322348855434</v>
      </c>
      <c r="P90" s="12">
        <v>21.298575509845261</v>
      </c>
      <c r="Q90" s="12">
        <v>38.851969705534067</v>
      </c>
      <c r="R90" s="12">
        <v>28.93797214343169</v>
      </c>
      <c r="S90" s="12">
        <v>23.186281602712089</v>
      </c>
      <c r="T90" s="12">
        <v>20.448507790488819</v>
      </c>
      <c r="U90" s="12">
        <v>25.35122747282854</v>
      </c>
    </row>
    <row r="91" spans="1:21" x14ac:dyDescent="0.35">
      <c r="A91" s="14" t="s">
        <v>501</v>
      </c>
      <c r="B91" s="12">
        <v>31.921943756717301</v>
      </c>
      <c r="C91" s="12">
        <v>14.34600029891269</v>
      </c>
      <c r="D91" s="12">
        <v>147.1104762141369</v>
      </c>
      <c r="E91" s="12">
        <v>39.502447655571359</v>
      </c>
      <c r="F91" s="12">
        <v>93.968780792103161</v>
      </c>
      <c r="G91" s="12">
        <v>63.348567436891457</v>
      </c>
      <c r="H91" s="12">
        <v>27.71166018281286</v>
      </c>
      <c r="I91" s="12">
        <v>24.539475614327628</v>
      </c>
      <c r="J91" s="12">
        <v>26.6893110247576</v>
      </c>
      <c r="K91" s="12">
        <v>17.304730581549709</v>
      </c>
      <c r="L91" s="12">
        <v>45.171535277567138</v>
      </c>
      <c r="M91" s="12">
        <v>86.817500421320801</v>
      </c>
      <c r="N91" s="12">
        <v>88.891821892529464</v>
      </c>
      <c r="O91" s="12">
        <v>31.05033034407084</v>
      </c>
      <c r="P91" s="12">
        <v>21.369246181209821</v>
      </c>
      <c r="Q91" s="12">
        <v>38.488842740043538</v>
      </c>
      <c r="R91" s="12">
        <v>29.060691567719999</v>
      </c>
      <c r="S91" s="12">
        <v>23.500972512018091</v>
      </c>
      <c r="T91" s="12">
        <v>21.091555231339459</v>
      </c>
      <c r="U91" s="12">
        <v>25.34128694346839</v>
      </c>
    </row>
    <row r="92" spans="1:21" x14ac:dyDescent="0.35">
      <c r="A92" s="14" t="s">
        <v>502</v>
      </c>
      <c r="B92" s="12">
        <v>31.842363430635029</v>
      </c>
      <c r="C92" s="12">
        <v>14.132136173863559</v>
      </c>
      <c r="D92" s="12">
        <v>153.15226854060131</v>
      </c>
      <c r="E92" s="12">
        <v>39.651396162099402</v>
      </c>
      <c r="F92" s="12">
        <v>94.56774165141357</v>
      </c>
      <c r="G92" s="12">
        <v>63.904031908843471</v>
      </c>
      <c r="H92" s="12">
        <v>27.369362791166839</v>
      </c>
      <c r="I92" s="12">
        <v>24.830994211014971</v>
      </c>
      <c r="J92" s="12">
        <v>25.927305742489729</v>
      </c>
      <c r="K92" s="12">
        <v>17.797504576927292</v>
      </c>
      <c r="L92" s="12">
        <v>44.496655512854872</v>
      </c>
      <c r="M92" s="12">
        <v>84.981243333213314</v>
      </c>
      <c r="N92" s="12">
        <v>86.850212695989541</v>
      </c>
      <c r="O92" s="12">
        <v>30.387359362490511</v>
      </c>
      <c r="P92" s="12">
        <v>21.10760492867723</v>
      </c>
      <c r="Q92" s="12">
        <v>37.958150836632818</v>
      </c>
      <c r="R92" s="12">
        <v>29.050178548945389</v>
      </c>
      <c r="S92" s="12">
        <v>23.866742738945241</v>
      </c>
      <c r="T92" s="12">
        <v>21.42815672627404</v>
      </c>
      <c r="U92" s="12">
        <v>25.93982075270134</v>
      </c>
    </row>
    <row r="93" spans="1:21" x14ac:dyDescent="0.35">
      <c r="A93" s="14" t="s">
        <v>503</v>
      </c>
      <c r="B93" s="12">
        <v>32.187385702392852</v>
      </c>
      <c r="C93" s="12">
        <v>13.36791586038675</v>
      </c>
      <c r="D93" s="12">
        <v>167.4051627727558</v>
      </c>
      <c r="E93" s="12">
        <v>39.83548250811976</v>
      </c>
      <c r="F93" s="12">
        <v>86.324144009972144</v>
      </c>
      <c r="G93" s="12">
        <v>63.865275294329201</v>
      </c>
      <c r="H93" s="12">
        <v>27.890534333381851</v>
      </c>
      <c r="I93" s="12">
        <v>24.997554335307171</v>
      </c>
      <c r="J93" s="12">
        <v>26.50106480440926</v>
      </c>
      <c r="K93" s="12">
        <v>18.527534383496331</v>
      </c>
      <c r="L93" s="12">
        <v>45.11619154031883</v>
      </c>
      <c r="M93" s="12">
        <v>84.231666935490821</v>
      </c>
      <c r="N93" s="12">
        <v>91.008586473723213</v>
      </c>
      <c r="O93" s="12">
        <v>30.854786510837979</v>
      </c>
      <c r="P93" s="12">
        <v>21.996488809692661</v>
      </c>
      <c r="Q93" s="12">
        <v>38.390114604686723</v>
      </c>
      <c r="R93" s="12">
        <v>29.086330928316759</v>
      </c>
      <c r="S93" s="12">
        <v>24.031279403457081</v>
      </c>
      <c r="T93" s="12">
        <v>21.228023870203192</v>
      </c>
      <c r="U93" s="12">
        <v>26.1171242278661</v>
      </c>
    </row>
    <row r="94" spans="1:21" x14ac:dyDescent="0.35">
      <c r="A94" s="14" t="s">
        <v>504</v>
      </c>
      <c r="B94" s="12">
        <v>32.235071053427802</v>
      </c>
      <c r="C94" s="12">
        <v>14.698379230911961</v>
      </c>
      <c r="D94" s="12">
        <v>166.39436727183579</v>
      </c>
      <c r="E94" s="12">
        <v>40.097282877091118</v>
      </c>
      <c r="F94" s="12">
        <v>85.978605411015607</v>
      </c>
      <c r="G94" s="12">
        <v>65.176745997353066</v>
      </c>
      <c r="H94" s="12">
        <v>27.957216307814772</v>
      </c>
      <c r="I94" s="12">
        <v>25.382686494979129</v>
      </c>
      <c r="J94" s="12">
        <v>26.704102301419312</v>
      </c>
      <c r="K94" s="12">
        <v>18.162893604510231</v>
      </c>
      <c r="L94" s="12">
        <v>45.557228844280459</v>
      </c>
      <c r="M94" s="12">
        <v>80.982672058635572</v>
      </c>
      <c r="N94" s="12">
        <v>86.24005665468016</v>
      </c>
      <c r="O94" s="12">
        <v>30.153246798188921</v>
      </c>
      <c r="P94" s="12">
        <v>22.295971473260511</v>
      </c>
      <c r="Q94" s="12">
        <v>39.132566066178072</v>
      </c>
      <c r="R94" s="12">
        <v>29.72876598409654</v>
      </c>
      <c r="S94" s="12">
        <v>23.89275125983799</v>
      </c>
      <c r="T94" s="12">
        <v>21.788464874782839</v>
      </c>
      <c r="U94" s="12">
        <v>26.411649702338561</v>
      </c>
    </row>
    <row r="95" spans="1:21" x14ac:dyDescent="0.35">
      <c r="A95" s="14" t="s">
        <v>505</v>
      </c>
      <c r="B95" s="12">
        <v>32.467630828744738</v>
      </c>
      <c r="C95" s="12">
        <v>15.428209828859931</v>
      </c>
      <c r="D95" s="12">
        <v>174.24067305598359</v>
      </c>
      <c r="E95" s="12">
        <v>39.599169077511682</v>
      </c>
      <c r="F95" s="12">
        <v>86.670766652260028</v>
      </c>
      <c r="G95" s="12">
        <v>68.75115637828182</v>
      </c>
      <c r="H95" s="12">
        <v>27.747038867737121</v>
      </c>
      <c r="I95" s="12">
        <v>26.029153310292131</v>
      </c>
      <c r="J95" s="12">
        <v>26.886492147664139</v>
      </c>
      <c r="K95" s="12">
        <v>18.62641806908422</v>
      </c>
      <c r="L95" s="12">
        <v>46.258907902872757</v>
      </c>
      <c r="M95" s="12">
        <v>80.381233455309783</v>
      </c>
      <c r="N95" s="12">
        <v>90.206341373611423</v>
      </c>
      <c r="O95" s="12">
        <v>30.012812021569712</v>
      </c>
      <c r="P95" s="12">
        <v>22.42803258732426</v>
      </c>
      <c r="Q95" s="12">
        <v>39.736906324841243</v>
      </c>
      <c r="R95" s="12">
        <v>30.186422289567531</v>
      </c>
      <c r="S95" s="12">
        <v>24.12272211272283</v>
      </c>
      <c r="T95" s="12">
        <v>22.52341733215146</v>
      </c>
      <c r="U95" s="12">
        <v>26.470941873251942</v>
      </c>
    </row>
    <row r="96" spans="1:21" x14ac:dyDescent="0.35">
      <c r="A96" s="14" t="s">
        <v>506</v>
      </c>
      <c r="B96" s="12">
        <v>32.251127179337232</v>
      </c>
      <c r="C96" s="12">
        <v>15.395554391620649</v>
      </c>
      <c r="D96" s="12">
        <v>158.62957386256249</v>
      </c>
      <c r="E96" s="12">
        <v>39.991273365374077</v>
      </c>
      <c r="F96" s="12">
        <v>93.727047517011826</v>
      </c>
      <c r="G96" s="12">
        <v>67.655879515753412</v>
      </c>
      <c r="H96" s="12">
        <v>27.348063071212501</v>
      </c>
      <c r="I96" s="12">
        <v>26.114622072069299</v>
      </c>
      <c r="J96" s="12">
        <v>26.896371470377609</v>
      </c>
      <c r="K96" s="12">
        <v>17.88083314200604</v>
      </c>
      <c r="L96" s="12">
        <v>45.770207588974472</v>
      </c>
      <c r="M96" s="12">
        <v>81.251921538264227</v>
      </c>
      <c r="N96" s="12">
        <v>92.598666499098442</v>
      </c>
      <c r="O96" s="12">
        <v>29.608341201087711</v>
      </c>
      <c r="P96" s="12">
        <v>22.989732834072289</v>
      </c>
      <c r="Q96" s="12">
        <v>38.97534931355694</v>
      </c>
      <c r="R96" s="12">
        <v>29.38154428432571</v>
      </c>
      <c r="S96" s="12">
        <v>23.82805801000033</v>
      </c>
      <c r="T96" s="12">
        <v>22.68701899618414</v>
      </c>
      <c r="U96" s="12">
        <v>26.33687836917229</v>
      </c>
    </row>
    <row r="97" spans="1:21" x14ac:dyDescent="0.35">
      <c r="A97" s="14" t="s">
        <v>507</v>
      </c>
      <c r="B97" s="12">
        <v>32.708425368738908</v>
      </c>
      <c r="C97" s="12">
        <v>15.69326294339184</v>
      </c>
      <c r="D97" s="12">
        <v>185.8355199096319</v>
      </c>
      <c r="E97" s="12">
        <v>40.437612571114492</v>
      </c>
      <c r="F97" s="12">
        <v>102.9724492534551</v>
      </c>
      <c r="G97" s="12">
        <v>67.169321190267098</v>
      </c>
      <c r="H97" s="12">
        <v>28.43585044988394</v>
      </c>
      <c r="I97" s="12">
        <v>26.194068690560641</v>
      </c>
      <c r="J97" s="12">
        <v>26.929546788852232</v>
      </c>
      <c r="K97" s="12">
        <v>17.470958341673899</v>
      </c>
      <c r="L97" s="12">
        <v>46.550608705311021</v>
      </c>
      <c r="M97" s="12">
        <v>82.161080291286751</v>
      </c>
      <c r="N97" s="12">
        <v>89.460741807537943</v>
      </c>
      <c r="O97" s="12">
        <v>29.823304318067422</v>
      </c>
      <c r="P97" s="12">
        <v>22.933750805104619</v>
      </c>
      <c r="Q97" s="12">
        <v>39.755816639491748</v>
      </c>
      <c r="R97" s="12">
        <v>30.494973338346391</v>
      </c>
      <c r="S97" s="12">
        <v>24.65938248112748</v>
      </c>
      <c r="T97" s="12">
        <v>22.897485385053901</v>
      </c>
      <c r="U97" s="12">
        <v>25.812854432397199</v>
      </c>
    </row>
    <row r="98" spans="1:21" x14ac:dyDescent="0.35">
      <c r="A98" s="14" t="s">
        <v>508</v>
      </c>
      <c r="B98" s="12">
        <v>33.342382156717733</v>
      </c>
      <c r="C98" s="12">
        <v>16.089321438160709</v>
      </c>
      <c r="D98" s="12">
        <v>164.46957514756701</v>
      </c>
      <c r="E98" s="12">
        <v>40.555347177555888</v>
      </c>
      <c r="F98" s="12">
        <v>113.1192707747222</v>
      </c>
      <c r="G98" s="12">
        <v>70.888470238082377</v>
      </c>
      <c r="H98" s="12">
        <v>29.41790512599902</v>
      </c>
      <c r="I98" s="12">
        <v>26.771533712343992</v>
      </c>
      <c r="J98" s="12">
        <v>27.56640743047657</v>
      </c>
      <c r="K98" s="12">
        <v>18.216431718007179</v>
      </c>
      <c r="L98" s="12">
        <v>46.842046611555773</v>
      </c>
      <c r="M98" s="12">
        <v>83.949092658201408</v>
      </c>
      <c r="N98" s="12">
        <v>85.927017226592199</v>
      </c>
      <c r="O98" s="12">
        <v>30.98705454855461</v>
      </c>
      <c r="P98" s="12">
        <v>23.07161569106951</v>
      </c>
      <c r="Q98" s="12">
        <v>39.616520685390533</v>
      </c>
      <c r="R98" s="12">
        <v>31.328513770253799</v>
      </c>
      <c r="S98" s="12">
        <v>25.520382520219549</v>
      </c>
      <c r="T98" s="12">
        <v>22.65537906587274</v>
      </c>
      <c r="U98" s="12">
        <v>26.956935914349689</v>
      </c>
    </row>
    <row r="99" spans="1:21" x14ac:dyDescent="0.35">
      <c r="A99" s="14" t="s">
        <v>509</v>
      </c>
      <c r="B99" s="12">
        <v>33.789844831621302</v>
      </c>
      <c r="C99" s="12">
        <v>17.78424428074208</v>
      </c>
      <c r="D99" s="12">
        <v>156.9181651113544</v>
      </c>
      <c r="E99" s="12">
        <v>40.893194606609242</v>
      </c>
      <c r="F99" s="12">
        <v>131.09709563078471</v>
      </c>
      <c r="G99" s="12">
        <v>70.929524039978062</v>
      </c>
      <c r="H99" s="12">
        <v>29.549361210554611</v>
      </c>
      <c r="I99" s="12">
        <v>27.636938502407009</v>
      </c>
      <c r="J99" s="12">
        <v>26.417762177416861</v>
      </c>
      <c r="K99" s="12">
        <v>19.064005982575079</v>
      </c>
      <c r="L99" s="12">
        <v>46.902086833616281</v>
      </c>
      <c r="M99" s="12">
        <v>84.439131785140518</v>
      </c>
      <c r="N99" s="12">
        <v>90.32336671745351</v>
      </c>
      <c r="O99" s="12">
        <v>31.177853338792911</v>
      </c>
      <c r="P99" s="12">
        <v>22.875924216525028</v>
      </c>
      <c r="Q99" s="12">
        <v>41.394542096720393</v>
      </c>
      <c r="R99" s="12">
        <v>32.253217917792249</v>
      </c>
      <c r="S99" s="12">
        <v>25.481165955949901</v>
      </c>
      <c r="T99" s="12">
        <v>22.834251506767071</v>
      </c>
      <c r="U99" s="12">
        <v>26.193373328111829</v>
      </c>
    </row>
    <row r="100" spans="1:21" x14ac:dyDescent="0.35">
      <c r="A100" s="14" t="s">
        <v>510</v>
      </c>
      <c r="B100" s="12">
        <v>34.025537295759619</v>
      </c>
      <c r="C100" s="12">
        <v>17.795368934674109</v>
      </c>
      <c r="D100" s="12">
        <v>127.5619336569613</v>
      </c>
      <c r="E100" s="12">
        <v>42.338981632378633</v>
      </c>
      <c r="F100" s="12">
        <v>134.27314369841639</v>
      </c>
      <c r="G100" s="12">
        <v>70.952574107088367</v>
      </c>
      <c r="H100" s="12">
        <v>29.586535802139259</v>
      </c>
      <c r="I100" s="12">
        <v>27.16453627646866</v>
      </c>
      <c r="J100" s="12">
        <v>25.35318601310831</v>
      </c>
      <c r="K100" s="12">
        <v>19.340459874669339</v>
      </c>
      <c r="L100" s="12">
        <v>47.571920750822002</v>
      </c>
      <c r="M100" s="12">
        <v>84.104263196883508</v>
      </c>
      <c r="N100" s="12">
        <v>88.359901701729797</v>
      </c>
      <c r="O100" s="12">
        <v>31.90872904882383</v>
      </c>
      <c r="P100" s="12">
        <v>22.785893960855681</v>
      </c>
      <c r="Q100" s="12">
        <v>41.108058580647921</v>
      </c>
      <c r="R100" s="12">
        <v>33.85917382558474</v>
      </c>
      <c r="S100" s="12">
        <v>25.516306011441049</v>
      </c>
      <c r="T100" s="12">
        <v>22.98602778912781</v>
      </c>
      <c r="U100" s="12">
        <v>26.40195246599826</v>
      </c>
    </row>
    <row r="101" spans="1:21" x14ac:dyDescent="0.35">
      <c r="A101" s="14" t="s">
        <v>511</v>
      </c>
      <c r="B101" s="12">
        <v>34.156852575967243</v>
      </c>
      <c r="C101" s="12">
        <v>16.012790063591581</v>
      </c>
      <c r="D101" s="12">
        <v>87.547284550088463</v>
      </c>
      <c r="E101" s="12">
        <v>42.089922501307797</v>
      </c>
      <c r="F101" s="12">
        <v>119.8543389150358</v>
      </c>
      <c r="G101" s="12">
        <v>74.598489256513616</v>
      </c>
      <c r="H101" s="12">
        <v>26.26073068190561</v>
      </c>
      <c r="I101" s="12">
        <v>27.524739016525078</v>
      </c>
      <c r="J101" s="12">
        <v>20.127874371097629</v>
      </c>
      <c r="K101" s="12">
        <v>6.4319166821091347</v>
      </c>
      <c r="L101" s="12">
        <v>46.978227716938861</v>
      </c>
      <c r="M101" s="12">
        <v>80.74193231903071</v>
      </c>
      <c r="N101" s="12">
        <v>94.554232899421109</v>
      </c>
      <c r="O101" s="12">
        <v>30.896143493155311</v>
      </c>
      <c r="P101" s="12">
        <v>21.701850547294889</v>
      </c>
      <c r="Q101" s="12">
        <v>40.463894549651371</v>
      </c>
      <c r="R101" s="12">
        <v>38.986580745157219</v>
      </c>
      <c r="S101" s="12">
        <v>26.669906990336699</v>
      </c>
      <c r="T101" s="12">
        <v>19.051069343423759</v>
      </c>
      <c r="U101" s="12">
        <v>25.075221079546669</v>
      </c>
    </row>
    <row r="102" spans="1:21" x14ac:dyDescent="0.35">
      <c r="A102" s="14" t="s">
        <v>512</v>
      </c>
      <c r="B102" s="12">
        <v>36.968345778690413</v>
      </c>
      <c r="C102" s="12">
        <v>17.209182495110269</v>
      </c>
      <c r="D102" s="12">
        <v>123.3592345807203</v>
      </c>
      <c r="E102" s="12">
        <v>48.905415459353222</v>
      </c>
      <c r="F102" s="12">
        <v>122.4479510823633</v>
      </c>
      <c r="G102" s="12">
        <v>71.059334172087773</v>
      </c>
      <c r="H102" s="12">
        <v>33.869561390329253</v>
      </c>
      <c r="I102" s="12">
        <v>32.116679583027462</v>
      </c>
      <c r="J102" s="12">
        <v>24.016575217246029</v>
      </c>
      <c r="K102" s="12">
        <v>24.618101729584609</v>
      </c>
      <c r="L102" s="12">
        <v>47.822137813254137</v>
      </c>
      <c r="M102" s="12">
        <v>84.073263252636551</v>
      </c>
      <c r="N102" s="12">
        <v>88.453537060290188</v>
      </c>
      <c r="O102" s="12">
        <v>32.507280083693637</v>
      </c>
      <c r="P102" s="12">
        <v>24.531548894748049</v>
      </c>
      <c r="Q102" s="12">
        <v>39.993942036077058</v>
      </c>
      <c r="R102" s="12">
        <v>37.096651664732171</v>
      </c>
      <c r="S102" s="12">
        <v>26.080570650744459</v>
      </c>
      <c r="T102" s="12">
        <v>25.156356407280349</v>
      </c>
      <c r="U102" s="12">
        <v>30.33172520295005</v>
      </c>
    </row>
    <row r="103" spans="1:21" x14ac:dyDescent="0.35">
      <c r="A103" s="14" t="s">
        <v>513</v>
      </c>
      <c r="B103" s="12">
        <v>35.336670182581699</v>
      </c>
      <c r="C103" s="12">
        <v>19.500006293403828</v>
      </c>
      <c r="D103" s="12">
        <v>137.02123133426511</v>
      </c>
      <c r="E103" s="12">
        <v>46.947227704015937</v>
      </c>
      <c r="F103" s="12">
        <v>103.8439772128885</v>
      </c>
      <c r="G103" s="12">
        <v>71.23319687526643</v>
      </c>
      <c r="H103" s="12">
        <v>30.46167329951119</v>
      </c>
      <c r="I103" s="12">
        <v>30.690755777970029</v>
      </c>
      <c r="J103" s="12">
        <v>22.270267404106981</v>
      </c>
      <c r="K103" s="12">
        <v>16.53698505684741</v>
      </c>
      <c r="L103" s="12">
        <v>46.36529599641927</v>
      </c>
      <c r="M103" s="12">
        <v>88.486711674191739</v>
      </c>
      <c r="N103" s="12">
        <v>86.056054340161239</v>
      </c>
      <c r="O103" s="12">
        <v>32.308315685090172</v>
      </c>
      <c r="P103" s="12">
        <v>22.674170591617841</v>
      </c>
      <c r="Q103" s="12">
        <v>38.660904565075093</v>
      </c>
      <c r="R103" s="12">
        <v>33.53772078953687</v>
      </c>
      <c r="S103" s="12">
        <v>25.951492937873098</v>
      </c>
      <c r="T103" s="12">
        <v>25.00136368304651</v>
      </c>
      <c r="U103" s="12">
        <v>30.831629106570659</v>
      </c>
    </row>
    <row r="104" spans="1:21" x14ac:dyDescent="0.35">
      <c r="A104" s="14" t="s">
        <v>514</v>
      </c>
      <c r="B104" s="12">
        <v>35.741597498676988</v>
      </c>
      <c r="C104" s="12">
        <v>21.174847615604179</v>
      </c>
      <c r="D104" s="12">
        <v>152.71520364340461</v>
      </c>
      <c r="E104" s="12">
        <v>44.869188352677391</v>
      </c>
      <c r="F104" s="12">
        <v>86.05557557279424</v>
      </c>
      <c r="G104" s="12">
        <v>75.355044721125921</v>
      </c>
      <c r="H104" s="12">
        <v>31.147214294659271</v>
      </c>
      <c r="I104" s="12">
        <v>29.13121428732531</v>
      </c>
      <c r="J104" s="12">
        <v>22.44849690013454</v>
      </c>
      <c r="K104" s="12">
        <v>18.00329020757475</v>
      </c>
      <c r="L104" s="12">
        <v>47.381258396397413</v>
      </c>
      <c r="M104" s="12">
        <v>89.526443085729198</v>
      </c>
      <c r="N104" s="12">
        <v>87.091688883281705</v>
      </c>
      <c r="O104" s="12">
        <v>32.470571339247321</v>
      </c>
      <c r="P104" s="12">
        <v>22.65257453259045</v>
      </c>
      <c r="Q104" s="12">
        <v>40.345490920169517</v>
      </c>
      <c r="R104" s="12">
        <v>33.421510241044039</v>
      </c>
      <c r="S104" s="12">
        <v>26.609177849912651</v>
      </c>
      <c r="T104" s="12">
        <v>28.092031443441641</v>
      </c>
      <c r="U104" s="12">
        <v>32.21702422082128</v>
      </c>
    </row>
    <row r="105" spans="1:21" x14ac:dyDescent="0.35">
      <c r="A105" s="14" t="s">
        <v>515</v>
      </c>
      <c r="B105" s="12">
        <v>35.36713834393526</v>
      </c>
      <c r="C105" s="12">
        <v>21.170801024353601</v>
      </c>
      <c r="D105" s="12">
        <v>145.0783782637624</v>
      </c>
      <c r="E105" s="12">
        <v>43.962596614503568</v>
      </c>
      <c r="F105" s="12">
        <v>65.532837170808094</v>
      </c>
      <c r="G105" s="12">
        <v>69.185510748192698</v>
      </c>
      <c r="H105" s="12">
        <v>30.281586111689329</v>
      </c>
      <c r="I105" s="12">
        <v>31.262721160989791</v>
      </c>
      <c r="J105" s="12">
        <v>23.009127786687159</v>
      </c>
      <c r="K105" s="12">
        <v>21.88200032460297</v>
      </c>
      <c r="L105" s="12">
        <v>49.24263620168567</v>
      </c>
      <c r="M105" s="12">
        <v>89.79545019982676</v>
      </c>
      <c r="N105" s="12">
        <v>81.244050951037991</v>
      </c>
      <c r="O105" s="12">
        <v>33.557124925751737</v>
      </c>
      <c r="P105" s="12">
        <v>21.687302172807509</v>
      </c>
      <c r="Q105" s="12">
        <v>39.686545372084993</v>
      </c>
      <c r="R105" s="12">
        <v>33.984076242800803</v>
      </c>
      <c r="S105" s="12">
        <v>26.340153536714869</v>
      </c>
      <c r="T105" s="12">
        <v>24.408764999060342</v>
      </c>
      <c r="U105" s="12">
        <v>29.771040906549921</v>
      </c>
    </row>
    <row r="106" spans="1:21" x14ac:dyDescent="0.35">
      <c r="A106" s="14" t="s">
        <v>516</v>
      </c>
      <c r="B106" s="12">
        <v>35.052704242054098</v>
      </c>
      <c r="C106" s="12">
        <v>21.105241528339999</v>
      </c>
      <c r="D106" s="12">
        <v>190.58626862364039</v>
      </c>
      <c r="E106" s="12">
        <v>44.176241006379122</v>
      </c>
      <c r="F106" s="12">
        <v>53.964385449857218</v>
      </c>
      <c r="G106" s="12">
        <v>69.471655278697483</v>
      </c>
      <c r="H106" s="12">
        <v>29.839669731244911</v>
      </c>
      <c r="I106" s="12">
        <v>30.322512749476971</v>
      </c>
      <c r="J106" s="12">
        <v>24.107572444573901</v>
      </c>
      <c r="K106" s="12">
        <v>21.447801839833971</v>
      </c>
      <c r="L106" s="12">
        <v>50.382399888196133</v>
      </c>
      <c r="M106" s="12">
        <v>89.032305195560639</v>
      </c>
      <c r="N106" s="12">
        <v>81.950712743669996</v>
      </c>
      <c r="O106" s="12">
        <v>34.46688083182481</v>
      </c>
      <c r="P106" s="12">
        <v>22.48025068911954</v>
      </c>
      <c r="Q106" s="12">
        <v>39.913616041615882</v>
      </c>
      <c r="R106" s="12">
        <v>33.823719498960017</v>
      </c>
      <c r="S106" s="12">
        <v>26.339003147489489</v>
      </c>
      <c r="T106" s="12">
        <v>23.27527950175827</v>
      </c>
      <c r="U106" s="12">
        <v>26.348880175677891</v>
      </c>
    </row>
    <row r="107" spans="1:21" x14ac:dyDescent="0.35">
      <c r="A107" s="14" t="s">
        <v>517</v>
      </c>
      <c r="B107" s="12">
        <v>35.856802496614947</v>
      </c>
      <c r="C107" s="12">
        <v>21.82502128446491</v>
      </c>
      <c r="D107" s="12">
        <v>231.92623089844281</v>
      </c>
      <c r="E107" s="12">
        <v>43.803783781403993</v>
      </c>
      <c r="F107" s="12">
        <v>57.472658266243052</v>
      </c>
      <c r="G107" s="12">
        <v>70.910830841290391</v>
      </c>
      <c r="H107" s="12">
        <v>29.79041939653947</v>
      </c>
      <c r="I107" s="12">
        <v>30.975489599091489</v>
      </c>
      <c r="J107" s="12">
        <v>25.39744717117134</v>
      </c>
      <c r="K107" s="12">
        <v>19.917210690597731</v>
      </c>
      <c r="L107" s="12">
        <v>50.83572964889008</v>
      </c>
      <c r="M107" s="12">
        <v>97.280925802614831</v>
      </c>
      <c r="N107" s="12">
        <v>84.457657082961134</v>
      </c>
      <c r="O107" s="12">
        <v>34.506710719604918</v>
      </c>
      <c r="P107" s="12">
        <v>23.75979934147847</v>
      </c>
      <c r="Q107" s="12">
        <v>40.265867340583782</v>
      </c>
      <c r="R107" s="12">
        <v>34.120715783543019</v>
      </c>
      <c r="S107" s="12">
        <v>27.385546548843269</v>
      </c>
      <c r="T107" s="12">
        <v>24.166158465382431</v>
      </c>
      <c r="U107" s="12">
        <v>28.335534476934431</v>
      </c>
    </row>
    <row r="108" spans="1:21" x14ac:dyDescent="0.35">
      <c r="A108" s="14" t="s">
        <v>518</v>
      </c>
      <c r="B108" s="12">
        <v>36.82220737906686</v>
      </c>
      <c r="C108" s="12">
        <v>23.68903665522107</v>
      </c>
      <c r="D108" s="12">
        <v>306.91626587360912</v>
      </c>
      <c r="E108" s="12">
        <v>42.863933562451777</v>
      </c>
      <c r="F108" s="12">
        <v>67.988550744575747</v>
      </c>
      <c r="G108" s="12">
        <v>69.361223241797063</v>
      </c>
      <c r="H108" s="12">
        <v>31.592965117861191</v>
      </c>
      <c r="I108" s="12">
        <v>31.472567473313511</v>
      </c>
      <c r="J108" s="12">
        <v>27.680022313382931</v>
      </c>
      <c r="K108" s="12">
        <v>20.303222884113751</v>
      </c>
      <c r="L108" s="12">
        <v>52.391319288389099</v>
      </c>
      <c r="M108" s="12">
        <v>98.728304919683282</v>
      </c>
      <c r="N108" s="12">
        <v>90.433272410848204</v>
      </c>
      <c r="O108" s="12">
        <v>35.692763863273157</v>
      </c>
      <c r="P108" s="12">
        <v>23.58756040833137</v>
      </c>
      <c r="Q108" s="12">
        <v>42.673170783673683</v>
      </c>
      <c r="R108" s="12">
        <v>34.557327628302332</v>
      </c>
      <c r="S108" s="12">
        <v>28.914952142524651</v>
      </c>
      <c r="T108" s="12">
        <v>23.79175846303578</v>
      </c>
      <c r="U108" s="12">
        <v>27.096542166307799</v>
      </c>
    </row>
    <row r="109" spans="1:21" x14ac:dyDescent="0.35">
      <c r="A109" s="14" t="s">
        <v>519</v>
      </c>
      <c r="B109" s="12">
        <v>37.59591594563441</v>
      </c>
      <c r="C109" s="12">
        <v>24.333002555927798</v>
      </c>
      <c r="D109" s="12">
        <v>410.98567762916429</v>
      </c>
      <c r="E109" s="12">
        <v>44.932898709222592</v>
      </c>
      <c r="F109" s="12">
        <v>99.808956464021392</v>
      </c>
      <c r="G109" s="12">
        <v>73.019277909720515</v>
      </c>
      <c r="H109" s="12">
        <v>34.251123403875098</v>
      </c>
      <c r="I109" s="12">
        <v>31.733071442767589</v>
      </c>
      <c r="J109" s="12">
        <v>27.8772306303559</v>
      </c>
      <c r="K109" s="12">
        <v>20.969417258816009</v>
      </c>
      <c r="L109" s="12">
        <v>50.963448029017592</v>
      </c>
      <c r="M109" s="12">
        <v>100.50026355038121</v>
      </c>
      <c r="N109" s="12">
        <v>87.925566309513826</v>
      </c>
      <c r="O109" s="12">
        <v>37.160081537674337</v>
      </c>
      <c r="P109" s="12">
        <v>23.974021308712121</v>
      </c>
      <c r="Q109" s="12">
        <v>41.752863429015107</v>
      </c>
      <c r="R109" s="12">
        <v>35.116227143541622</v>
      </c>
      <c r="S109" s="12">
        <v>27.343905191393169</v>
      </c>
      <c r="T109" s="12">
        <v>24.06731455428708</v>
      </c>
      <c r="U109" s="12">
        <v>26.493209774784489</v>
      </c>
    </row>
    <row r="110" spans="1:21" x14ac:dyDescent="0.35">
      <c r="A110" s="14" t="s">
        <v>520</v>
      </c>
      <c r="B110" s="12">
        <v>38.222963447742288</v>
      </c>
      <c r="C110" s="12">
        <v>24.636836953059859</v>
      </c>
      <c r="D110" s="12">
        <v>401.36735348580771</v>
      </c>
      <c r="E110" s="12">
        <v>44.921773340957778</v>
      </c>
      <c r="F110" s="12">
        <v>110.8447937896602</v>
      </c>
      <c r="G110" s="12">
        <v>73.17259470870718</v>
      </c>
      <c r="H110" s="12">
        <v>35.566540860153651</v>
      </c>
      <c r="I110" s="12">
        <v>32.054116814382773</v>
      </c>
      <c r="J110" s="12">
        <v>27.864953193129619</v>
      </c>
      <c r="K110" s="12">
        <v>20.20225731832139</v>
      </c>
      <c r="L110" s="12">
        <v>49.411433230106617</v>
      </c>
      <c r="M110" s="12">
        <v>105.65685205295711</v>
      </c>
      <c r="N110" s="12">
        <v>90.243000918768232</v>
      </c>
      <c r="O110" s="12">
        <v>38.080550656068603</v>
      </c>
      <c r="P110" s="12">
        <v>24.887044641398951</v>
      </c>
      <c r="Q110" s="12">
        <v>43.881454386672061</v>
      </c>
      <c r="R110" s="12">
        <v>35.968006798271503</v>
      </c>
      <c r="S110" s="12">
        <v>28.1180043392885</v>
      </c>
      <c r="T110" s="12">
        <v>23.93144672974881</v>
      </c>
      <c r="U110" s="12">
        <v>27.1266177342406</v>
      </c>
    </row>
    <row r="111" spans="1:21" x14ac:dyDescent="0.35">
      <c r="A111" s="14" t="s">
        <v>521</v>
      </c>
      <c r="B111" s="12">
        <v>38.500686930432892</v>
      </c>
      <c r="C111" s="12">
        <v>23.793626629664669</v>
      </c>
      <c r="D111" s="12">
        <v>327.59261304124863</v>
      </c>
      <c r="E111" s="12">
        <v>45.41762691143272</v>
      </c>
      <c r="F111" s="12">
        <v>128.39734247492791</v>
      </c>
      <c r="G111" s="12">
        <v>73.574473005704704</v>
      </c>
      <c r="H111" s="12">
        <v>36.69520734855476</v>
      </c>
      <c r="I111" s="12">
        <v>32.15203941891037</v>
      </c>
      <c r="J111" s="12">
        <v>27.5728611258581</v>
      </c>
      <c r="K111" s="12">
        <v>20.395736754072789</v>
      </c>
      <c r="L111" s="12">
        <v>49.031824222891117</v>
      </c>
      <c r="M111" s="12">
        <v>106.62740625027899</v>
      </c>
      <c r="N111" s="12">
        <v>83.217393869607335</v>
      </c>
      <c r="O111" s="12">
        <v>38.596343738088329</v>
      </c>
      <c r="P111" s="12">
        <v>25.93837026782942</v>
      </c>
      <c r="Q111" s="12">
        <v>43.929612547750367</v>
      </c>
      <c r="R111" s="12">
        <v>36.09194947962353</v>
      </c>
      <c r="S111" s="12">
        <v>27.84842250611479</v>
      </c>
      <c r="T111" s="12">
        <v>24.271379127782541</v>
      </c>
      <c r="U111" s="12">
        <v>27.131042291248939</v>
      </c>
    </row>
    <row r="112" spans="1:21" x14ac:dyDescent="0.35">
      <c r="A112" s="14" t="s">
        <v>522</v>
      </c>
      <c r="B112" s="12">
        <v>38.613687856279412</v>
      </c>
      <c r="C112" s="12">
        <v>23.388811853553889</v>
      </c>
      <c r="D112" s="12">
        <v>286.10968273902978</v>
      </c>
      <c r="E112" s="12">
        <v>46.445516223101777</v>
      </c>
      <c r="F112" s="12">
        <v>132.6764904947228</v>
      </c>
      <c r="G112" s="12">
        <v>76.260433451590927</v>
      </c>
      <c r="H112" s="12">
        <v>36.001804272452802</v>
      </c>
      <c r="I112" s="12">
        <v>31.95221172156635</v>
      </c>
      <c r="J112" s="12">
        <v>27.033486193177541</v>
      </c>
      <c r="K112" s="12">
        <v>20.70770935653993</v>
      </c>
      <c r="L112" s="12">
        <v>50.532520800909509</v>
      </c>
      <c r="M112" s="12">
        <v>106.2400975435058</v>
      </c>
      <c r="N112" s="12">
        <v>81.236678144248785</v>
      </c>
      <c r="O112" s="12">
        <v>38.065724667033003</v>
      </c>
      <c r="P112" s="12">
        <v>26.738096672706771</v>
      </c>
      <c r="Q112" s="12">
        <v>43.493325586605309</v>
      </c>
      <c r="R112" s="12">
        <v>37.130567348514369</v>
      </c>
      <c r="S112" s="12">
        <v>28.527160889437209</v>
      </c>
      <c r="T112" s="12">
        <v>23.232243138291061</v>
      </c>
      <c r="U112" s="12">
        <v>28.439601454465389</v>
      </c>
    </row>
    <row r="113" spans="1:21" x14ac:dyDescent="0.35">
      <c r="A113" s="14" t="s">
        <v>523</v>
      </c>
      <c r="B113" s="12">
        <v>39.293205623074897</v>
      </c>
      <c r="C113" s="12">
        <v>22.560311606153579</v>
      </c>
      <c r="D113" s="12">
        <v>231.55263435939469</v>
      </c>
      <c r="E113" s="12">
        <v>47.828553783078171</v>
      </c>
      <c r="F113" s="12">
        <v>139.4606025083786</v>
      </c>
      <c r="G113" s="12">
        <v>70.347821281106292</v>
      </c>
      <c r="H113" s="12">
        <v>36.636139834647288</v>
      </c>
      <c r="I113" s="12">
        <v>32.397486834597487</v>
      </c>
      <c r="J113" s="12">
        <v>26.669495915649119</v>
      </c>
      <c r="K113" s="12">
        <v>21.318592337744949</v>
      </c>
      <c r="L113" s="12">
        <v>50.64637725869833</v>
      </c>
      <c r="M113" s="12">
        <v>103.3490595205588</v>
      </c>
      <c r="N113" s="12">
        <v>85.000712856245329</v>
      </c>
      <c r="O113" s="12">
        <v>38.162996039885051</v>
      </c>
      <c r="P113" s="12">
        <v>27.560404907726191</v>
      </c>
      <c r="Q113" s="12">
        <v>44.672764328151267</v>
      </c>
      <c r="R113" s="12">
        <v>38.288127350849777</v>
      </c>
      <c r="S113" s="12">
        <v>30.48447524747019</v>
      </c>
      <c r="T113" s="12">
        <v>24.314181743026271</v>
      </c>
      <c r="U113" s="12">
        <v>28.398893016300988</v>
      </c>
    </row>
    <row r="114" spans="1:21" x14ac:dyDescent="0.35">
      <c r="A114" s="14" t="s">
        <v>524</v>
      </c>
      <c r="B114" s="12">
        <v>39.501775873437772</v>
      </c>
      <c r="C114" s="12">
        <v>20.21987414707171</v>
      </c>
      <c r="D114" s="12">
        <v>270.67214741908492</v>
      </c>
      <c r="E114" s="12">
        <v>48.318002437716373</v>
      </c>
      <c r="F114" s="12">
        <v>137.21366049475631</v>
      </c>
      <c r="G114" s="12">
        <v>69.852151029785446</v>
      </c>
      <c r="H114" s="12">
        <v>37.370033340617198</v>
      </c>
      <c r="I114" s="12">
        <v>32.687747541441503</v>
      </c>
      <c r="J114" s="12">
        <v>26.768993719990601</v>
      </c>
      <c r="K114" s="12">
        <v>21.467056490996821</v>
      </c>
      <c r="L114" s="12">
        <v>51.835708314060703</v>
      </c>
      <c r="M114" s="12">
        <v>102.0214624046566</v>
      </c>
      <c r="N114" s="12">
        <v>86.584175966247358</v>
      </c>
      <c r="O114" s="12">
        <v>38.068219909130647</v>
      </c>
      <c r="P114" s="12">
        <v>28.752982941333531</v>
      </c>
      <c r="Q114" s="12">
        <v>45.644991807963329</v>
      </c>
      <c r="R114" s="12">
        <v>38.704411042840903</v>
      </c>
      <c r="S114" s="12">
        <v>30.157875925055521</v>
      </c>
      <c r="T114" s="12">
        <v>23.520749359503341</v>
      </c>
      <c r="U114" s="12">
        <v>27.337944202927861</v>
      </c>
    </row>
    <row r="115" spans="1:21" x14ac:dyDescent="0.35">
      <c r="A115" s="14" t="s">
        <v>525</v>
      </c>
      <c r="B115" s="12">
        <v>39.487292934058978</v>
      </c>
      <c r="C115" s="12">
        <v>19.2323537378795</v>
      </c>
      <c r="D115" s="12">
        <v>301.51051797959178</v>
      </c>
      <c r="E115" s="12">
        <v>47.468619618505492</v>
      </c>
      <c r="F115" s="12">
        <v>136.92800432963921</v>
      </c>
      <c r="G115" s="12">
        <v>73.842019582804753</v>
      </c>
      <c r="H115" s="12">
        <v>36.700268533520322</v>
      </c>
      <c r="I115" s="12">
        <v>33.084640238370461</v>
      </c>
      <c r="J115" s="12">
        <v>27.53636284854926</v>
      </c>
      <c r="K115" s="12">
        <v>21.66790303739316</v>
      </c>
      <c r="L115" s="12">
        <v>51.937142997415769</v>
      </c>
      <c r="M115" s="12">
        <v>103.00364746795429</v>
      </c>
      <c r="N115" s="12">
        <v>85.253063223419161</v>
      </c>
      <c r="O115" s="12">
        <v>37.3577803744924</v>
      </c>
      <c r="P115" s="12">
        <v>28.371576383997581</v>
      </c>
      <c r="Q115" s="12">
        <v>45.146603798370208</v>
      </c>
      <c r="R115" s="12">
        <v>39.132039913034667</v>
      </c>
      <c r="S115" s="12">
        <v>30.35316030219834</v>
      </c>
      <c r="T115" s="12">
        <v>24.53451481096717</v>
      </c>
      <c r="U115" s="12">
        <v>27.958877305122211</v>
      </c>
    </row>
    <row r="116" spans="1:21" x14ac:dyDescent="0.35">
      <c r="A116" s="14" t="s">
        <v>526</v>
      </c>
      <c r="B116" s="12">
        <v>39.5336777425725</v>
      </c>
      <c r="C116" s="12">
        <v>19.775988634183879</v>
      </c>
      <c r="D116" s="12">
        <v>291.7368910239897</v>
      </c>
      <c r="E116" s="12">
        <v>49.048821946725411</v>
      </c>
      <c r="F116" s="12">
        <v>134.2793318997866</v>
      </c>
      <c r="G116" s="12">
        <v>70.179675654327554</v>
      </c>
      <c r="H116" s="12">
        <v>36.163385357427927</v>
      </c>
      <c r="I116" s="12">
        <v>32.673255370576349</v>
      </c>
      <c r="J116" s="12">
        <v>28.84159467585458</v>
      </c>
      <c r="K116" s="12">
        <v>21.940247476258481</v>
      </c>
      <c r="L116" s="12">
        <v>52.12711085908964</v>
      </c>
      <c r="M116" s="12">
        <v>103.5995811906803</v>
      </c>
      <c r="N116" s="12">
        <v>83.235658609692962</v>
      </c>
      <c r="O116" s="12">
        <v>38.376313202935933</v>
      </c>
      <c r="P116" s="12">
        <v>29.041422492177269</v>
      </c>
      <c r="Q116" s="12">
        <v>45.426534587464339</v>
      </c>
      <c r="R116" s="12">
        <v>39.325122775852421</v>
      </c>
      <c r="S116" s="12">
        <v>29.777088773314571</v>
      </c>
      <c r="T116" s="12">
        <v>23.75510020069224</v>
      </c>
      <c r="U116" s="12">
        <v>27.19690482651124</v>
      </c>
    </row>
    <row r="117" spans="1:21" x14ac:dyDescent="0.35">
      <c r="A117" s="14" t="s">
        <v>527</v>
      </c>
      <c r="B117" s="12">
        <v>39.874691244559692</v>
      </c>
      <c r="C117" s="12">
        <v>21.32231853274013</v>
      </c>
      <c r="D117" s="12">
        <v>300.18278191633391</v>
      </c>
      <c r="E117" s="12">
        <v>48.279395365635189</v>
      </c>
      <c r="F117" s="12">
        <v>124.5476943363302</v>
      </c>
      <c r="G117" s="12">
        <v>73.367909556912352</v>
      </c>
      <c r="H117" s="12">
        <v>37.791457802595581</v>
      </c>
      <c r="I117" s="12">
        <v>31.632894914699811</v>
      </c>
      <c r="J117" s="12">
        <v>29.427161634201251</v>
      </c>
      <c r="K117" s="12">
        <v>22.051170441240171</v>
      </c>
      <c r="L117" s="12">
        <v>53.296637680463618</v>
      </c>
      <c r="M117" s="12">
        <v>104.8106273544809</v>
      </c>
      <c r="N117" s="12">
        <v>80.786235011711739</v>
      </c>
      <c r="O117" s="12">
        <v>38.602898035550638</v>
      </c>
      <c r="P117" s="12">
        <v>29.562923046986739</v>
      </c>
      <c r="Q117" s="12">
        <v>45.550820997804507</v>
      </c>
      <c r="R117" s="12">
        <v>40.682496538142473</v>
      </c>
      <c r="S117" s="12">
        <v>30.058361606037661</v>
      </c>
      <c r="T117" s="12">
        <v>24.554308083155941</v>
      </c>
      <c r="U117" s="12">
        <v>28.597201638403671</v>
      </c>
    </row>
    <row r="118" spans="1:21" x14ac:dyDescent="0.35">
      <c r="A118" s="14" t="s">
        <v>528</v>
      </c>
      <c r="B118" s="12">
        <v>39.692746301370398</v>
      </c>
      <c r="C118" s="12">
        <v>21.224439495773691</v>
      </c>
      <c r="D118" s="12">
        <v>253.25139368861591</v>
      </c>
      <c r="E118" s="12">
        <v>47.728638788036911</v>
      </c>
      <c r="F118" s="12">
        <v>117.0096706128441</v>
      </c>
      <c r="G118" s="12">
        <v>73.293224993354201</v>
      </c>
      <c r="H118" s="12">
        <v>37.559806378765202</v>
      </c>
      <c r="I118" s="12">
        <v>31.037505486881258</v>
      </c>
      <c r="J118" s="12">
        <v>29.374801786108591</v>
      </c>
      <c r="K118" s="12">
        <v>21.64833344242707</v>
      </c>
      <c r="L118" s="12">
        <v>51.838227433273019</v>
      </c>
      <c r="M118" s="12">
        <v>107.40981103754839</v>
      </c>
      <c r="N118" s="12">
        <v>80.564592240770693</v>
      </c>
      <c r="O118" s="12">
        <v>38.808893342731572</v>
      </c>
      <c r="P118" s="12">
        <v>29.713393294670119</v>
      </c>
      <c r="Q118" s="12">
        <v>45.848559911279843</v>
      </c>
      <c r="R118" s="12">
        <v>39.870740760412367</v>
      </c>
      <c r="S118" s="12">
        <v>30.613369656554031</v>
      </c>
      <c r="T118" s="12">
        <v>25.084026570301319</v>
      </c>
      <c r="U118" s="12">
        <v>28.25788313370759</v>
      </c>
    </row>
    <row r="119" spans="1:21" x14ac:dyDescent="0.35">
      <c r="A119" s="14" t="s">
        <v>529</v>
      </c>
      <c r="B119" s="12">
        <v>40.389670396561463</v>
      </c>
      <c r="C119" s="12">
        <v>21.37461010219393</v>
      </c>
      <c r="D119" s="12">
        <v>238.02109143590241</v>
      </c>
      <c r="E119" s="12">
        <v>47.903867210671983</v>
      </c>
      <c r="F119" s="12">
        <v>119.61021589648919</v>
      </c>
      <c r="G119" s="12">
        <v>73.604202741187095</v>
      </c>
      <c r="H119" s="12">
        <v>38.613024969222337</v>
      </c>
      <c r="I119" s="12">
        <v>32.518980417205768</v>
      </c>
      <c r="J119" s="12">
        <v>29.166100106304452</v>
      </c>
      <c r="K119" s="12">
        <v>20.897009374381621</v>
      </c>
      <c r="L119" s="12">
        <v>53.153388697472927</v>
      </c>
      <c r="M119" s="12">
        <v>109.3123036048291</v>
      </c>
      <c r="N119" s="12">
        <v>83.4850228036875</v>
      </c>
      <c r="O119" s="12">
        <v>39.542214126525181</v>
      </c>
      <c r="P119" s="12">
        <v>29.144484080085039</v>
      </c>
      <c r="Q119" s="12">
        <v>47.273270908467573</v>
      </c>
      <c r="R119" s="12">
        <v>41.091126047006469</v>
      </c>
      <c r="S119" s="12">
        <v>31.806127826283429</v>
      </c>
      <c r="T119" s="12">
        <v>24.60235727167715</v>
      </c>
      <c r="U119" s="12">
        <v>29.247512790336291</v>
      </c>
    </row>
  </sheetData>
  <hyperlinks>
    <hyperlink ref="A3" location="Table_of_contents!A1" display="Return to table of contents" xr:uid="{00000000-0004-0000-1C00-000000000000}"/>
  </hyperlinks>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35"/>
  <sheetViews>
    <sheetView topLeftCell="A19" workbookViewId="0">
      <selection activeCell="A26" sqref="A26"/>
    </sheetView>
  </sheetViews>
  <sheetFormatPr defaultRowHeight="14.5" x14ac:dyDescent="0.35"/>
  <cols>
    <col min="1" max="3" width="30.6328125" customWidth="1"/>
  </cols>
  <sheetData>
    <row r="1" spans="1:3" ht="21" x14ac:dyDescent="0.5">
      <c r="A1" s="13" t="s">
        <v>49</v>
      </c>
    </row>
    <row r="2" spans="1:3" ht="15.5" x14ac:dyDescent="0.35">
      <c r="A2" s="1" t="s">
        <v>50</v>
      </c>
    </row>
    <row r="3" spans="1:3" ht="17" x14ac:dyDescent="0.35">
      <c r="A3" s="7" t="s">
        <v>51</v>
      </c>
    </row>
    <row r="4" spans="1:3" ht="34" x14ac:dyDescent="0.35">
      <c r="A4" s="7" t="s">
        <v>52</v>
      </c>
      <c r="B4" s="7" t="s">
        <v>53</v>
      </c>
      <c r="C4" s="7" t="s">
        <v>54</v>
      </c>
    </row>
    <row r="5" spans="1:3" ht="15.5" x14ac:dyDescent="0.35">
      <c r="A5" s="8" t="s">
        <v>55</v>
      </c>
      <c r="B5" s="4" t="s">
        <v>56</v>
      </c>
      <c r="C5" s="4" t="s">
        <v>57</v>
      </c>
    </row>
    <row r="6" spans="1:3" ht="15.5" x14ac:dyDescent="0.35">
      <c r="A6" s="8" t="s">
        <v>58</v>
      </c>
      <c r="B6" s="4" t="s">
        <v>56</v>
      </c>
      <c r="C6" s="4" t="s">
        <v>59</v>
      </c>
    </row>
    <row r="7" spans="1:3" ht="15.5" x14ac:dyDescent="0.35">
      <c r="A7" s="8" t="s">
        <v>60</v>
      </c>
      <c r="B7" s="4" t="s">
        <v>26</v>
      </c>
      <c r="C7" s="4" t="s">
        <v>57</v>
      </c>
    </row>
    <row r="8" spans="1:3" ht="15.5" x14ac:dyDescent="0.35">
      <c r="A8" s="8" t="s">
        <v>61</v>
      </c>
      <c r="B8" s="4" t="s">
        <v>26</v>
      </c>
      <c r="C8" s="4" t="s">
        <v>62</v>
      </c>
    </row>
    <row r="9" spans="1:3" ht="15.5" x14ac:dyDescent="0.35">
      <c r="A9" s="8" t="s">
        <v>63</v>
      </c>
      <c r="B9" s="4" t="s">
        <v>31</v>
      </c>
      <c r="C9" s="4" t="s">
        <v>57</v>
      </c>
    </row>
    <row r="10" spans="1:3" ht="15.5" x14ac:dyDescent="0.35">
      <c r="A10" s="8" t="s">
        <v>64</v>
      </c>
      <c r="B10" s="4" t="s">
        <v>31</v>
      </c>
      <c r="C10" s="4" t="s">
        <v>59</v>
      </c>
    </row>
    <row r="11" spans="1:3" ht="51" x14ac:dyDescent="0.35">
      <c r="A11" s="7" t="s">
        <v>65</v>
      </c>
      <c r="B11" s="7" t="s">
        <v>53</v>
      </c>
      <c r="C11" s="7" t="s">
        <v>54</v>
      </c>
    </row>
    <row r="12" spans="1:3" ht="15.5" x14ac:dyDescent="0.35">
      <c r="A12" s="8" t="s">
        <v>66</v>
      </c>
      <c r="B12" s="4" t="s">
        <v>56</v>
      </c>
      <c r="C12" s="4" t="s">
        <v>57</v>
      </c>
    </row>
    <row r="13" spans="1:3" ht="15.5" x14ac:dyDescent="0.35">
      <c r="A13" s="8" t="s">
        <v>67</v>
      </c>
      <c r="B13" s="4" t="s">
        <v>56</v>
      </c>
      <c r="C13" s="4" t="s">
        <v>59</v>
      </c>
    </row>
    <row r="14" spans="1:3" ht="15.5" x14ac:dyDescent="0.35">
      <c r="A14" s="8" t="s">
        <v>68</v>
      </c>
      <c r="B14" s="4" t="s">
        <v>26</v>
      </c>
      <c r="C14" s="4" t="s">
        <v>57</v>
      </c>
    </row>
    <row r="15" spans="1:3" ht="15.5" x14ac:dyDescent="0.35">
      <c r="A15" s="8" t="s">
        <v>69</v>
      </c>
      <c r="B15" s="4" t="s">
        <v>26</v>
      </c>
      <c r="C15" s="4" t="s">
        <v>62</v>
      </c>
    </row>
    <row r="16" spans="1:3" ht="15.5" x14ac:dyDescent="0.35">
      <c r="A16" s="8" t="s">
        <v>70</v>
      </c>
      <c r="B16" s="4" t="s">
        <v>31</v>
      </c>
      <c r="C16" s="4" t="s">
        <v>57</v>
      </c>
    </row>
    <row r="17" spans="1:3" ht="15.5" x14ac:dyDescent="0.35">
      <c r="A17" s="8" t="s">
        <v>71</v>
      </c>
      <c r="B17" s="4" t="s">
        <v>31</v>
      </c>
      <c r="C17" s="4" t="s">
        <v>59</v>
      </c>
    </row>
    <row r="18" spans="1:3" ht="31" x14ac:dyDescent="0.35">
      <c r="A18" s="8" t="s">
        <v>72</v>
      </c>
      <c r="B18" s="4" t="s">
        <v>73</v>
      </c>
      <c r="C18" s="4" t="s">
        <v>74</v>
      </c>
    </row>
    <row r="19" spans="1:3" ht="17" x14ac:dyDescent="0.35">
      <c r="A19" s="7" t="s">
        <v>75</v>
      </c>
    </row>
    <row r="20" spans="1:3" ht="34" x14ac:dyDescent="0.35">
      <c r="A20" s="7" t="s">
        <v>52</v>
      </c>
      <c r="B20" s="7" t="s">
        <v>53</v>
      </c>
      <c r="C20" s="7" t="s">
        <v>54</v>
      </c>
    </row>
    <row r="21" spans="1:3" ht="15.5" x14ac:dyDescent="0.35">
      <c r="A21" s="8" t="s">
        <v>76</v>
      </c>
      <c r="B21" s="4" t="s">
        <v>56</v>
      </c>
      <c r="C21" s="4" t="s">
        <v>57</v>
      </c>
    </row>
    <row r="22" spans="1:3" ht="15.5" x14ac:dyDescent="0.35">
      <c r="A22" s="8" t="s">
        <v>77</v>
      </c>
      <c r="B22" s="4" t="s">
        <v>56</v>
      </c>
      <c r="C22" s="4" t="s">
        <v>59</v>
      </c>
    </row>
    <row r="23" spans="1:3" ht="15.5" x14ac:dyDescent="0.35">
      <c r="A23" s="8" t="s">
        <v>78</v>
      </c>
      <c r="B23" s="4" t="s">
        <v>26</v>
      </c>
      <c r="C23" s="4" t="s">
        <v>57</v>
      </c>
    </row>
    <row r="24" spans="1:3" ht="15.5" x14ac:dyDescent="0.35">
      <c r="A24" s="8" t="s">
        <v>79</v>
      </c>
      <c r="B24" s="4" t="s">
        <v>26</v>
      </c>
      <c r="C24" s="4" t="s">
        <v>62</v>
      </c>
    </row>
    <row r="25" spans="1:3" ht="15.5" x14ac:dyDescent="0.35">
      <c r="A25" s="8" t="s">
        <v>80</v>
      </c>
      <c r="B25" s="4" t="s">
        <v>31</v>
      </c>
      <c r="C25" s="4" t="s">
        <v>57</v>
      </c>
    </row>
    <row r="26" spans="1:3" ht="15.5" x14ac:dyDescent="0.35">
      <c r="A26" s="8" t="s">
        <v>81</v>
      </c>
      <c r="B26" s="4" t="s">
        <v>31</v>
      </c>
      <c r="C26" s="4" t="s">
        <v>59</v>
      </c>
    </row>
    <row r="27" spans="1:3" ht="51" x14ac:dyDescent="0.35">
      <c r="A27" s="7" t="s">
        <v>65</v>
      </c>
      <c r="B27" s="7" t="s">
        <v>53</v>
      </c>
      <c r="C27" s="7" t="s">
        <v>54</v>
      </c>
    </row>
    <row r="28" spans="1:3" ht="15.5" x14ac:dyDescent="0.35">
      <c r="A28" s="8" t="s">
        <v>82</v>
      </c>
      <c r="B28" s="4" t="s">
        <v>56</v>
      </c>
      <c r="C28" s="4" t="s">
        <v>57</v>
      </c>
    </row>
    <row r="29" spans="1:3" ht="15.5" x14ac:dyDescent="0.35">
      <c r="A29" s="8" t="s">
        <v>83</v>
      </c>
      <c r="B29" s="4" t="s">
        <v>56</v>
      </c>
      <c r="C29" s="4" t="s">
        <v>59</v>
      </c>
    </row>
    <row r="30" spans="1:3" ht="15.5" x14ac:dyDescent="0.35">
      <c r="A30" s="8" t="s">
        <v>84</v>
      </c>
      <c r="B30" s="4" t="s">
        <v>26</v>
      </c>
      <c r="C30" s="4" t="s">
        <v>57</v>
      </c>
    </row>
    <row r="31" spans="1:3" ht="15.5" x14ac:dyDescent="0.35">
      <c r="A31" s="8" t="s">
        <v>85</v>
      </c>
      <c r="B31" s="4" t="s">
        <v>26</v>
      </c>
      <c r="C31" s="4" t="s">
        <v>62</v>
      </c>
    </row>
    <row r="32" spans="1:3" ht="15.5" x14ac:dyDescent="0.35">
      <c r="A32" s="8" t="s">
        <v>86</v>
      </c>
      <c r="B32" s="4" t="s">
        <v>31</v>
      </c>
      <c r="C32" s="4" t="s">
        <v>57</v>
      </c>
    </row>
    <row r="33" spans="1:3" ht="15.5" x14ac:dyDescent="0.35">
      <c r="A33" s="8" t="s">
        <v>87</v>
      </c>
      <c r="B33" s="4" t="s">
        <v>31</v>
      </c>
      <c r="C33" s="4" t="s">
        <v>59</v>
      </c>
    </row>
    <row r="34" spans="1:3" ht="31" x14ac:dyDescent="0.35">
      <c r="A34" s="8" t="s">
        <v>88</v>
      </c>
      <c r="B34" s="4" t="s">
        <v>89</v>
      </c>
      <c r="C34" s="4" t="s">
        <v>74</v>
      </c>
    </row>
    <row r="35" spans="1:3" ht="31" x14ac:dyDescent="0.35">
      <c r="A35" s="8" t="s">
        <v>90</v>
      </c>
      <c r="B35" s="4" t="s">
        <v>91</v>
      </c>
      <c r="C35" s="4" t="s">
        <v>92</v>
      </c>
    </row>
  </sheetData>
  <hyperlinks>
    <hyperlink ref="A5" location="Table_1!A1" display="Table_1" xr:uid="{00000000-0004-0000-0200-000000000000}"/>
    <hyperlink ref="A6" location="Table_2!A1" display="Table_2" xr:uid="{00000000-0004-0000-0200-000001000000}"/>
    <hyperlink ref="A7" location="Table_3!A1" display="Table_3" xr:uid="{00000000-0004-0000-0200-000002000000}"/>
    <hyperlink ref="A8" location="Table_4!A1" display="Table_4" xr:uid="{00000000-0004-0000-0200-000003000000}"/>
    <hyperlink ref="A9" location="Table_5!A1" display="Table_5" xr:uid="{00000000-0004-0000-0200-000004000000}"/>
    <hyperlink ref="A10" location="Table_6!A1" display="Table_6" xr:uid="{00000000-0004-0000-0200-000005000000}"/>
    <hyperlink ref="A12" location="Table_7!A1" display="Table_7" xr:uid="{00000000-0004-0000-0200-000006000000}"/>
    <hyperlink ref="A13" location="Table_8!A1" display="Table_8" xr:uid="{00000000-0004-0000-0200-000007000000}"/>
    <hyperlink ref="A14" location="Table_9!A1" display="Table_9" xr:uid="{00000000-0004-0000-0200-000008000000}"/>
    <hyperlink ref="A15" location="Table_10!A1" display="Table_10" xr:uid="{00000000-0004-0000-0200-000009000000}"/>
    <hyperlink ref="A16" location="Table_11!A1" display="Table_11" xr:uid="{00000000-0004-0000-0200-00000A000000}"/>
    <hyperlink ref="A17" location="Table_12!A1" display="Table_12" xr:uid="{00000000-0004-0000-0200-00000B000000}"/>
    <hyperlink ref="A18" location="Table_13!A1" display="Table_13" xr:uid="{00000000-0004-0000-0200-00000C000000}"/>
    <hyperlink ref="A21" location="Table_14!A1" display="Table_14" xr:uid="{00000000-0004-0000-0200-00000D000000}"/>
    <hyperlink ref="A22" location="Table_15!A1" display="Table_15" xr:uid="{00000000-0004-0000-0200-00000E000000}"/>
    <hyperlink ref="A23" location="Table_16!A1" display="Table_16" xr:uid="{00000000-0004-0000-0200-00000F000000}"/>
    <hyperlink ref="A24" location="Table_17!A1" display="Table_17" xr:uid="{00000000-0004-0000-0200-000010000000}"/>
    <hyperlink ref="A25" location="Table_18!A1" display="Table_18" xr:uid="{00000000-0004-0000-0200-000011000000}"/>
    <hyperlink ref="A26" location="Table_19!A1" display="Table_19" xr:uid="{00000000-0004-0000-0200-000012000000}"/>
    <hyperlink ref="A28" location="Table_20!A1" display="Table_20" xr:uid="{00000000-0004-0000-0200-000013000000}"/>
    <hyperlink ref="A29" location="Table_21!A1" display="Table_21" xr:uid="{00000000-0004-0000-0200-000014000000}"/>
    <hyperlink ref="A30" location="Table_22!A1" display="Table_22" xr:uid="{00000000-0004-0000-0200-000015000000}"/>
    <hyperlink ref="A31" location="Table_23!A1" display="Table_23" xr:uid="{00000000-0004-0000-0200-000016000000}"/>
    <hyperlink ref="A32" location="Table_24!A1" display="Table_24" xr:uid="{00000000-0004-0000-0200-000017000000}"/>
    <hyperlink ref="A33" location="Table_25!A1" display="Table_25" xr:uid="{00000000-0004-0000-0200-000018000000}"/>
    <hyperlink ref="A34" location="Table_26!A1" display="Table_26" xr:uid="{00000000-0004-0000-0200-000019000000}"/>
    <hyperlink ref="A35" location="Table_27!A1" display="Table_27" xr:uid="{00000000-0004-0000-0200-00001A000000}"/>
  </hyperlink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U116"/>
  <sheetViews>
    <sheetView workbookViewId="0"/>
  </sheetViews>
  <sheetFormatPr defaultRowHeight="15.5" x14ac:dyDescent="0.35"/>
  <cols>
    <col min="1" max="1" width="28.6328125" style="14" customWidth="1"/>
    <col min="2" max="21" width="30.6328125" style="9" customWidth="1"/>
  </cols>
  <sheetData>
    <row r="1" spans="1:21" ht="21" x14ac:dyDescent="0.5">
      <c r="A1" s="13" t="s">
        <v>541</v>
      </c>
    </row>
    <row r="2" spans="1:21" x14ac:dyDescent="0.35">
      <c r="A2" s="1" t="s">
        <v>13</v>
      </c>
    </row>
    <row r="3" spans="1:21" x14ac:dyDescent="0.35">
      <c r="A3" s="1" t="s">
        <v>542</v>
      </c>
    </row>
    <row r="4" spans="1:21" x14ac:dyDescent="0.35">
      <c r="A4" s="16" t="s">
        <v>158</v>
      </c>
    </row>
    <row r="5" spans="1:21" ht="46.5" x14ac:dyDescent="0.35">
      <c r="A5" s="15" t="s">
        <v>249</v>
      </c>
      <c r="B5" s="10" t="s">
        <v>97</v>
      </c>
      <c r="C5" s="10" t="s">
        <v>100</v>
      </c>
      <c r="D5" s="10" t="s">
        <v>103</v>
      </c>
      <c r="E5" s="10" t="s">
        <v>106</v>
      </c>
      <c r="F5" s="10" t="s">
        <v>109</v>
      </c>
      <c r="G5" s="10" t="s">
        <v>112</v>
      </c>
      <c r="H5" s="10" t="s">
        <v>115</v>
      </c>
      <c r="I5" s="10" t="s">
        <v>118</v>
      </c>
      <c r="J5" s="10" t="s">
        <v>121</v>
      </c>
      <c r="K5" s="10" t="s">
        <v>124</v>
      </c>
      <c r="L5" s="10" t="s">
        <v>127</v>
      </c>
      <c r="M5" s="10" t="s">
        <v>130</v>
      </c>
      <c r="N5" s="10" t="s">
        <v>133</v>
      </c>
      <c r="O5" s="10" t="s">
        <v>136</v>
      </c>
      <c r="P5" s="10" t="s">
        <v>139</v>
      </c>
      <c r="Q5" s="10" t="s">
        <v>142</v>
      </c>
      <c r="R5" s="10" t="s">
        <v>145</v>
      </c>
      <c r="S5" s="10" t="s">
        <v>148</v>
      </c>
      <c r="T5" s="10" t="s">
        <v>151</v>
      </c>
      <c r="U5" s="10" t="s">
        <v>154</v>
      </c>
    </row>
    <row r="6" spans="1:21" ht="31" x14ac:dyDescent="0.35">
      <c r="A6" s="15" t="s">
        <v>95</v>
      </c>
      <c r="B6" s="10" t="s">
        <v>98</v>
      </c>
      <c r="C6" s="10" t="s">
        <v>101</v>
      </c>
      <c r="D6" s="10" t="s">
        <v>104</v>
      </c>
      <c r="E6" s="10" t="s">
        <v>107</v>
      </c>
      <c r="F6" s="10" t="s">
        <v>110</v>
      </c>
      <c r="G6" s="10" t="s">
        <v>113</v>
      </c>
      <c r="H6" s="10" t="s">
        <v>116</v>
      </c>
      <c r="I6" s="10" t="s">
        <v>119</v>
      </c>
      <c r="J6" s="10" t="s">
        <v>122</v>
      </c>
      <c r="K6" s="10" t="s">
        <v>125</v>
      </c>
      <c r="L6" s="10" t="s">
        <v>128</v>
      </c>
      <c r="M6" s="10" t="s">
        <v>131</v>
      </c>
      <c r="N6" s="10" t="s">
        <v>134</v>
      </c>
      <c r="O6" s="10" t="s">
        <v>137</v>
      </c>
      <c r="P6" s="10" t="s">
        <v>140</v>
      </c>
      <c r="Q6" s="10" t="s">
        <v>143</v>
      </c>
      <c r="R6" s="10" t="s">
        <v>146</v>
      </c>
      <c r="S6" s="10" t="s">
        <v>149</v>
      </c>
      <c r="T6" s="10" t="s">
        <v>152</v>
      </c>
      <c r="U6" s="10" t="s">
        <v>155</v>
      </c>
    </row>
    <row r="7" spans="1:21" x14ac:dyDescent="0.35">
      <c r="A7" s="15" t="s">
        <v>96</v>
      </c>
      <c r="B7" s="10" t="s">
        <v>99</v>
      </c>
      <c r="C7" s="10" t="s">
        <v>102</v>
      </c>
      <c r="D7" s="10" t="s">
        <v>105</v>
      </c>
      <c r="E7" s="10" t="s">
        <v>108</v>
      </c>
      <c r="F7" s="10" t="s">
        <v>111</v>
      </c>
      <c r="G7" s="10" t="s">
        <v>114</v>
      </c>
      <c r="H7" s="10" t="s">
        <v>117</v>
      </c>
      <c r="I7" s="10" t="s">
        <v>120</v>
      </c>
      <c r="J7" s="10" t="s">
        <v>123</v>
      </c>
      <c r="K7" s="10" t="s">
        <v>126</v>
      </c>
      <c r="L7" s="10" t="s">
        <v>129</v>
      </c>
      <c r="M7" s="10" t="s">
        <v>132</v>
      </c>
      <c r="N7" s="10" t="s">
        <v>135</v>
      </c>
      <c r="O7" s="10" t="s">
        <v>138</v>
      </c>
      <c r="P7" s="10" t="s">
        <v>141</v>
      </c>
      <c r="Q7" s="10" t="s">
        <v>144</v>
      </c>
      <c r="R7" s="10" t="s">
        <v>147</v>
      </c>
      <c r="S7" s="10" t="s">
        <v>150</v>
      </c>
      <c r="T7" s="10" t="s">
        <v>153</v>
      </c>
      <c r="U7" s="10" t="s">
        <v>156</v>
      </c>
    </row>
    <row r="8" spans="1:21" x14ac:dyDescent="0.35">
      <c r="A8" s="17" t="s">
        <v>163</v>
      </c>
      <c r="B8" s="10" t="s">
        <v>237</v>
      </c>
      <c r="C8" s="10" t="s">
        <v>237</v>
      </c>
      <c r="D8" s="10" t="s">
        <v>237</v>
      </c>
      <c r="E8" s="10" t="s">
        <v>237</v>
      </c>
      <c r="F8" s="10" t="s">
        <v>237</v>
      </c>
      <c r="G8" s="10" t="s">
        <v>237</v>
      </c>
      <c r="H8" s="10" t="s">
        <v>237</v>
      </c>
      <c r="I8" s="10" t="s">
        <v>237</v>
      </c>
      <c r="J8" s="10" t="s">
        <v>237</v>
      </c>
      <c r="K8" s="10" t="s">
        <v>237</v>
      </c>
      <c r="L8" s="10" t="s">
        <v>237</v>
      </c>
      <c r="M8" s="10" t="s">
        <v>237</v>
      </c>
      <c r="N8" s="10" t="s">
        <v>237</v>
      </c>
      <c r="O8" s="10" t="s">
        <v>237</v>
      </c>
      <c r="P8" s="10" t="s">
        <v>237</v>
      </c>
      <c r="Q8" s="10" t="s">
        <v>237</v>
      </c>
      <c r="R8" s="10" t="s">
        <v>237</v>
      </c>
      <c r="S8" s="10" t="s">
        <v>237</v>
      </c>
      <c r="T8" s="10" t="s">
        <v>237</v>
      </c>
      <c r="U8" s="10" t="s">
        <v>237</v>
      </c>
    </row>
    <row r="9" spans="1:21" x14ac:dyDescent="0.35">
      <c r="A9" s="14" t="s">
        <v>422</v>
      </c>
      <c r="B9" s="9">
        <v>3.592265517271231</v>
      </c>
      <c r="C9" s="9">
        <v>0.18862905230853849</v>
      </c>
      <c r="D9" s="9">
        <v>2.6939120879949138E-2</v>
      </c>
      <c r="E9" s="9">
        <v>0.5485078760572647</v>
      </c>
      <c r="F9" s="9">
        <v>2.5841168919133881E-2</v>
      </c>
      <c r="G9" s="9">
        <v>0.26280416284033159</v>
      </c>
      <c r="H9" s="9">
        <v>0.31939431280308211</v>
      </c>
      <c r="I9" s="9">
        <v>-0.2772077038938866</v>
      </c>
      <c r="J9" s="9">
        <v>0.61373700053580915</v>
      </c>
      <c r="K9" s="9">
        <v>0.10106166658980049</v>
      </c>
      <c r="L9" s="9">
        <v>1.065609719880334</v>
      </c>
      <c r="M9" s="9">
        <v>0.83585073695768375</v>
      </c>
      <c r="N9" s="9">
        <v>-0.24356488263894499</v>
      </c>
      <c r="O9" s="9">
        <v>5.7634288553702361E-2</v>
      </c>
      <c r="P9" s="9">
        <v>-0.16004886835216381</v>
      </c>
      <c r="Q9" s="9">
        <v>0.17578274768866101</v>
      </c>
      <c r="R9" s="9">
        <v>0.1891222541659624</v>
      </c>
      <c r="S9" s="9">
        <v>0.25604845371457979</v>
      </c>
      <c r="T9" s="9">
        <v>-0.21722867221238479</v>
      </c>
      <c r="U9" s="9">
        <v>-4.9874023336046611E-2</v>
      </c>
    </row>
    <row r="10" spans="1:21" x14ac:dyDescent="0.35">
      <c r="A10" s="14" t="s">
        <v>423</v>
      </c>
      <c r="B10" s="9">
        <v>3.4442934758852179</v>
      </c>
      <c r="C10" s="9">
        <v>0.24034914543943381</v>
      </c>
      <c r="D10" s="9">
        <v>-6.3171455979200472E-2</v>
      </c>
      <c r="E10" s="9">
        <v>1.3106097411189579</v>
      </c>
      <c r="F10" s="9">
        <v>4.1671578293237629E-2</v>
      </c>
      <c r="G10" s="9">
        <v>8.0069302498682327E-2</v>
      </c>
      <c r="H10" s="9">
        <v>-4.267620356837059E-2</v>
      </c>
      <c r="I10" s="9">
        <v>-0.54116553693671254</v>
      </c>
      <c r="J10" s="9">
        <v>0.42615249325123489</v>
      </c>
      <c r="K10" s="9">
        <v>-2.3935149128973331E-2</v>
      </c>
      <c r="L10" s="9">
        <v>1.4158701577085091</v>
      </c>
      <c r="M10" s="9">
        <v>0.36105313787404858</v>
      </c>
      <c r="N10" s="9">
        <v>-0.20577791198771231</v>
      </c>
      <c r="O10" s="9">
        <v>0.22757340219192529</v>
      </c>
      <c r="P10" s="9">
        <v>-0.1041065631945215</v>
      </c>
      <c r="Q10" s="9">
        <v>7.9670319051942495E-2</v>
      </c>
      <c r="R10" s="9">
        <v>0.30609063934154351</v>
      </c>
      <c r="S10" s="9">
        <v>0.17207385566651651</v>
      </c>
      <c r="T10" s="9">
        <v>-0.18332200109849039</v>
      </c>
      <c r="U10" s="9">
        <v>-8.8805293661450681E-5</v>
      </c>
    </row>
    <row r="11" spans="1:21" x14ac:dyDescent="0.35">
      <c r="A11" s="14" t="s">
        <v>424</v>
      </c>
      <c r="B11" s="9">
        <v>2.5356673565764432</v>
      </c>
      <c r="C11" s="9">
        <v>0.35125747330820029</v>
      </c>
      <c r="D11" s="9">
        <v>-0.34528821951047239</v>
      </c>
      <c r="E11" s="9">
        <v>0.90259774358770728</v>
      </c>
      <c r="F11" s="9">
        <v>0.25186915193425491</v>
      </c>
      <c r="G11" s="9">
        <v>-3.8021782758663601E-2</v>
      </c>
      <c r="H11" s="9">
        <v>9.7381531129693583E-2</v>
      </c>
      <c r="I11" s="9">
        <v>-0.70817513225582007</v>
      </c>
      <c r="J11" s="9">
        <v>0.2191790133587935</v>
      </c>
      <c r="K11" s="9">
        <v>4.9323029292482348E-2</v>
      </c>
      <c r="L11" s="9">
        <v>1.5543332076756671</v>
      </c>
      <c r="M11" s="9">
        <v>-7.649280660019131E-2</v>
      </c>
      <c r="N11" s="9">
        <v>-0.2322704021944873</v>
      </c>
      <c r="O11" s="9">
        <v>0.1957866088190543</v>
      </c>
      <c r="P11" s="9">
        <v>-0.26038351684657829</v>
      </c>
      <c r="Q11" s="9">
        <v>0.1422528438523373</v>
      </c>
      <c r="R11" s="9">
        <v>7.1037351181178252E-2</v>
      </c>
      <c r="S11" s="9">
        <v>2.7861785369463848E-2</v>
      </c>
      <c r="T11" s="9">
        <v>7.7887479453566069E-2</v>
      </c>
      <c r="U11" s="9">
        <v>5.8332443768207343E-2</v>
      </c>
    </row>
    <row r="12" spans="1:21" x14ac:dyDescent="0.35">
      <c r="A12" s="14" t="s">
        <v>425</v>
      </c>
      <c r="B12" s="9">
        <v>2.0398176643747319</v>
      </c>
      <c r="C12" s="9">
        <v>0.3672675168492911</v>
      </c>
      <c r="D12" s="9">
        <v>-0.38731629986594351</v>
      </c>
      <c r="E12" s="9">
        <v>0.77350415484425172</v>
      </c>
      <c r="F12" s="9">
        <v>0.34222901730639282</v>
      </c>
      <c r="G12" s="9">
        <v>-2.329414558891503E-2</v>
      </c>
      <c r="H12" s="9">
        <v>0.15070373507663751</v>
      </c>
      <c r="I12" s="9">
        <v>-0.54801050921975814</v>
      </c>
      <c r="J12" s="9">
        <v>-8.3437611468143463E-2</v>
      </c>
      <c r="K12" s="9">
        <v>6.7096020834867015E-2</v>
      </c>
      <c r="L12" s="9">
        <v>1.4990396565986721</v>
      </c>
      <c r="M12" s="9">
        <v>-0.25583833643240539</v>
      </c>
      <c r="N12" s="9">
        <v>-0.28023731395359402</v>
      </c>
      <c r="O12" s="9">
        <v>0.24691048918787151</v>
      </c>
      <c r="P12" s="9">
        <v>-2.6449200849905121E-2</v>
      </c>
      <c r="Q12" s="9">
        <v>1.4051608888317409E-2</v>
      </c>
      <c r="R12" s="9">
        <v>-4.9475350101173668E-2</v>
      </c>
      <c r="S12" s="9">
        <v>-2.0503090078918509E-2</v>
      </c>
      <c r="T12" s="9">
        <v>-5.0935338353191577E-2</v>
      </c>
      <c r="U12" s="9">
        <v>-6.6178107526493994E-3</v>
      </c>
    </row>
    <row r="13" spans="1:21" x14ac:dyDescent="0.35">
      <c r="A13" s="14" t="s">
        <v>426</v>
      </c>
      <c r="B13" s="9">
        <v>1.8876948328021561</v>
      </c>
      <c r="C13" s="9">
        <v>0.38553423869611181</v>
      </c>
      <c r="D13" s="9">
        <v>-0.26700721801701671</v>
      </c>
      <c r="E13" s="9">
        <v>1.6421119786630911</v>
      </c>
      <c r="F13" s="9">
        <v>0.80482805051014883</v>
      </c>
      <c r="G13" s="9">
        <v>-0.1673787014078286</v>
      </c>
      <c r="H13" s="9">
        <v>0.25824896672036379</v>
      </c>
      <c r="I13" s="9">
        <v>-0.56755128258108711</v>
      </c>
      <c r="J13" s="9">
        <v>0.13219531854999189</v>
      </c>
      <c r="K13" s="9">
        <v>7.5888202920950512E-2</v>
      </c>
      <c r="L13" s="9">
        <v>1.3581844959108611</v>
      </c>
      <c r="M13" s="9">
        <v>-1.2066699807742549</v>
      </c>
      <c r="N13" s="9">
        <v>-0.24528781945148961</v>
      </c>
      <c r="O13" s="9">
        <v>0.30146251573929522</v>
      </c>
      <c r="P13" s="9">
        <v>-7.9442013358282507E-2</v>
      </c>
      <c r="Q13" s="9">
        <v>-4.7181127172047622E-2</v>
      </c>
      <c r="R13" s="9">
        <v>-0.20724978617405551</v>
      </c>
      <c r="S13" s="9">
        <v>-9.1213209606910983E-2</v>
      </c>
      <c r="T13" s="9">
        <v>4.5982103883990467E-2</v>
      </c>
      <c r="U13" s="9">
        <v>-6.6242174105660634E-2</v>
      </c>
    </row>
    <row r="14" spans="1:21" x14ac:dyDescent="0.35">
      <c r="A14" s="14" t="s">
        <v>427</v>
      </c>
      <c r="B14" s="9">
        <v>1.5333013876675849</v>
      </c>
      <c r="C14" s="9">
        <v>0.31596390606635327</v>
      </c>
      <c r="D14" s="9">
        <v>-0.1429772308789985</v>
      </c>
      <c r="E14" s="9">
        <v>1.8290514571290699</v>
      </c>
      <c r="F14" s="9">
        <v>0.86637261837992119</v>
      </c>
      <c r="G14" s="9">
        <v>-8.6882981515313609E-2</v>
      </c>
      <c r="H14" s="9">
        <v>0.36607459806481207</v>
      </c>
      <c r="I14" s="9">
        <v>-0.698687264206591</v>
      </c>
      <c r="J14" s="9">
        <v>0.21085703755675511</v>
      </c>
      <c r="K14" s="9">
        <v>6.5029120878563051E-2</v>
      </c>
      <c r="L14" s="9">
        <v>0.94380923901404357</v>
      </c>
      <c r="M14" s="9">
        <v>-0.53369537139479128</v>
      </c>
      <c r="N14" s="9">
        <v>-0.37085180920584288</v>
      </c>
      <c r="O14" s="9">
        <v>-0.1024746057636743</v>
      </c>
      <c r="P14" s="9">
        <v>-0.202352183630611</v>
      </c>
      <c r="Q14" s="9">
        <v>-0.21242101053353771</v>
      </c>
      <c r="R14" s="9">
        <v>-0.19547462272553009</v>
      </c>
      <c r="S14" s="9">
        <v>-0.1628385427411731</v>
      </c>
      <c r="T14" s="9">
        <v>2.332840163254659E-2</v>
      </c>
      <c r="U14" s="9">
        <v>-1.4833830075705601E-2</v>
      </c>
    </row>
    <row r="15" spans="1:21" x14ac:dyDescent="0.35">
      <c r="A15" s="14" t="s">
        <v>428</v>
      </c>
      <c r="B15" s="9">
        <v>2.6882147006809691</v>
      </c>
      <c r="C15" s="9">
        <v>0.2900232405996237</v>
      </c>
      <c r="D15" s="9">
        <v>-1.113860385617519E-2</v>
      </c>
      <c r="E15" s="9">
        <v>2.1753987114158821</v>
      </c>
      <c r="F15" s="9">
        <v>0.64341550435651029</v>
      </c>
      <c r="G15" s="9">
        <v>9.4636848431135911E-3</v>
      </c>
      <c r="H15" s="9">
        <v>0.39170574556525622</v>
      </c>
      <c r="I15" s="9">
        <v>-0.34771149615891472</v>
      </c>
      <c r="J15" s="9">
        <v>0.17267194062143651</v>
      </c>
      <c r="K15" s="9">
        <v>7.1121946555601293E-2</v>
      </c>
      <c r="L15" s="9">
        <v>1.191191783574618</v>
      </c>
      <c r="M15" s="9">
        <v>-0.18502075046256161</v>
      </c>
      <c r="N15" s="9">
        <v>-0.3353290036347803</v>
      </c>
      <c r="O15" s="9">
        <v>-4.1885567182015283E-2</v>
      </c>
      <c r="P15" s="9">
        <v>-0.13026290794548701</v>
      </c>
      <c r="Q15" s="9">
        <v>-0.24743921441835631</v>
      </c>
      <c r="R15" s="9">
        <v>-0.18897878058973891</v>
      </c>
      <c r="S15" s="9">
        <v>-0.16231339880647039</v>
      </c>
      <c r="T15" s="9">
        <v>-0.1614683072437825</v>
      </c>
      <c r="U15" s="9">
        <v>-0.1611374286149713</v>
      </c>
    </row>
    <row r="16" spans="1:21" x14ac:dyDescent="0.35">
      <c r="A16" s="14" t="s">
        <v>429</v>
      </c>
      <c r="B16" s="9">
        <v>2.9182659494196632</v>
      </c>
      <c r="C16" s="9">
        <v>0.22565643992139461</v>
      </c>
      <c r="D16" s="9">
        <v>9.2491422103647511E-2</v>
      </c>
      <c r="E16" s="9">
        <v>1.5978274416448159</v>
      </c>
      <c r="F16" s="9">
        <v>0.39072915454818102</v>
      </c>
      <c r="G16" s="9">
        <v>5.2265810628163392E-2</v>
      </c>
      <c r="H16" s="9">
        <v>0.25864340454032719</v>
      </c>
      <c r="I16" s="9">
        <v>0.20110559779618431</v>
      </c>
      <c r="J16" s="9">
        <v>-3.8893776962371132E-2</v>
      </c>
      <c r="K16" s="9">
        <v>3.5152808329314778E-2</v>
      </c>
      <c r="L16" s="9">
        <v>0.99828173786261831</v>
      </c>
      <c r="M16" s="9">
        <v>0.76080228210539558</v>
      </c>
      <c r="N16" s="9">
        <v>-0.24336126923229501</v>
      </c>
      <c r="O16" s="9">
        <v>7.8783370608525249E-2</v>
      </c>
      <c r="P16" s="9">
        <v>-0.25758963984449829</v>
      </c>
      <c r="Q16" s="9">
        <v>-0.27517305035926332</v>
      </c>
      <c r="R16" s="9">
        <v>-0.1038634615174906</v>
      </c>
      <c r="S16" s="9">
        <v>-0.12783552707291809</v>
      </c>
      <c r="T16" s="9">
        <v>-9.58706393389131E-2</v>
      </c>
      <c r="U16" s="9">
        <v>-0.26562337629665389</v>
      </c>
    </row>
    <row r="17" spans="1:21" x14ac:dyDescent="0.35">
      <c r="A17" s="14" t="s">
        <v>430</v>
      </c>
      <c r="B17" s="9">
        <v>5.6468902773354701</v>
      </c>
      <c r="C17" s="9">
        <v>0.218569514666726</v>
      </c>
      <c r="D17" s="9">
        <v>4.529616631492814E-3</v>
      </c>
      <c r="E17" s="9">
        <v>1.6499022380913591</v>
      </c>
      <c r="F17" s="9">
        <v>-9.7308997387814317E-2</v>
      </c>
      <c r="G17" s="9">
        <v>5.1401475275944672E-2</v>
      </c>
      <c r="H17" s="9">
        <v>0.31252466757489022</v>
      </c>
      <c r="I17" s="9">
        <v>1.308976672541968</v>
      </c>
      <c r="J17" s="9">
        <v>0.10609731768990591</v>
      </c>
      <c r="K17" s="9">
        <v>0.11130009060508469</v>
      </c>
      <c r="L17" s="9">
        <v>1.647801106627903</v>
      </c>
      <c r="M17" s="9">
        <v>0.84423040601708588</v>
      </c>
      <c r="N17" s="9">
        <v>-0.29367535652993038</v>
      </c>
      <c r="O17" s="9">
        <v>-3.8337914668886898E-2</v>
      </c>
      <c r="P17" s="9">
        <v>-0.19689256938108859</v>
      </c>
      <c r="Q17" s="9">
        <v>-8.8006690859766923E-2</v>
      </c>
      <c r="R17" s="9">
        <v>5.0840711671320933E-2</v>
      </c>
      <c r="S17" s="9">
        <v>8.7888742162885086E-2</v>
      </c>
      <c r="T17" s="9">
        <v>1.044675485592113E-2</v>
      </c>
      <c r="U17" s="9">
        <v>5.9648257620606897E-3</v>
      </c>
    </row>
    <row r="18" spans="1:21" x14ac:dyDescent="0.35">
      <c r="A18" s="14" t="s">
        <v>431</v>
      </c>
      <c r="B18" s="9">
        <v>5.1290212053425543</v>
      </c>
      <c r="C18" s="9">
        <v>0.21331420344145469</v>
      </c>
      <c r="D18" s="9">
        <v>-9.8651329496096452E-2</v>
      </c>
      <c r="E18" s="9">
        <v>1.3799921725905291</v>
      </c>
      <c r="F18" s="9">
        <v>-0.26696896865276898</v>
      </c>
      <c r="G18" s="9">
        <v>-8.9686415292031328E-4</v>
      </c>
      <c r="H18" s="9">
        <v>-0.1164047002062821</v>
      </c>
      <c r="I18" s="9">
        <v>1.7755144686227931</v>
      </c>
      <c r="J18" s="9">
        <v>-4.2655352223548298E-2</v>
      </c>
      <c r="K18" s="9">
        <v>3.3029831723084213E-2</v>
      </c>
      <c r="L18" s="9">
        <v>2.1991201086104661</v>
      </c>
      <c r="M18" s="9">
        <v>0.47528897331414249</v>
      </c>
      <c r="N18" s="9">
        <v>-0.1653926720339873</v>
      </c>
      <c r="O18" s="9">
        <v>0.4287938336175568</v>
      </c>
      <c r="P18" s="9">
        <v>-0.13140740411361179</v>
      </c>
      <c r="Q18" s="9">
        <v>-9.4429698255255642E-2</v>
      </c>
      <c r="R18" s="9">
        <v>-0.19023036679505709</v>
      </c>
      <c r="S18" s="9">
        <v>0.10888889354843601</v>
      </c>
      <c r="T18" s="9">
        <v>-8.1132984371398723E-2</v>
      </c>
      <c r="U18" s="9">
        <v>-9.2119916144817043E-2</v>
      </c>
    </row>
    <row r="19" spans="1:21" x14ac:dyDescent="0.35">
      <c r="A19" s="14" t="s">
        <v>432</v>
      </c>
      <c r="B19" s="9">
        <v>4.679086934603327</v>
      </c>
      <c r="C19" s="9">
        <v>0.1890361338381952</v>
      </c>
      <c r="D19" s="9">
        <v>-0.20775981048928729</v>
      </c>
      <c r="E19" s="9">
        <v>1.4246926390911201</v>
      </c>
      <c r="F19" s="9">
        <v>-0.31629648173050667</v>
      </c>
      <c r="G19" s="9">
        <v>-3.8222807815238909E-2</v>
      </c>
      <c r="H19" s="9">
        <v>-0.37374667199887518</v>
      </c>
      <c r="I19" s="9">
        <v>1.5372598825784349</v>
      </c>
      <c r="J19" s="9">
        <v>0.22088422011395331</v>
      </c>
      <c r="K19" s="9">
        <v>-4.8907712086924411E-2</v>
      </c>
      <c r="L19" s="9">
        <v>1.915926022769046</v>
      </c>
      <c r="M19" s="9">
        <v>0.49890279460241749</v>
      </c>
      <c r="N19" s="9">
        <v>-9.7859578591434238E-2</v>
      </c>
      <c r="O19" s="9">
        <v>0.26445719298821108</v>
      </c>
      <c r="P19" s="9">
        <v>-8.8907929155107548E-2</v>
      </c>
      <c r="Q19" s="9">
        <v>2.9257165510515579E-2</v>
      </c>
      <c r="R19" s="9">
        <v>-0.16299127328165619</v>
      </c>
      <c r="S19" s="9">
        <v>6.4495497533032201E-2</v>
      </c>
      <c r="T19" s="9">
        <v>3.6925603010164378E-2</v>
      </c>
      <c r="U19" s="9">
        <v>1.3345938482137649E-2</v>
      </c>
    </row>
    <row r="20" spans="1:21" x14ac:dyDescent="0.35">
      <c r="A20" s="14" t="s">
        <v>433</v>
      </c>
      <c r="B20" s="9">
        <v>3.2057255839164971</v>
      </c>
      <c r="C20" s="9">
        <v>0.13394417207883</v>
      </c>
      <c r="D20" s="9">
        <v>-0.25310803870695098</v>
      </c>
      <c r="E20" s="9">
        <v>1.7709649566466299</v>
      </c>
      <c r="F20" s="9">
        <v>-0.2241031838175756</v>
      </c>
      <c r="G20" s="9">
        <v>-3.3497718371911317E-2</v>
      </c>
      <c r="H20" s="9">
        <v>-0.17183944871080559</v>
      </c>
      <c r="I20" s="9">
        <v>0.58595630426448841</v>
      </c>
      <c r="J20" s="9">
        <v>0.18555257469322689</v>
      </c>
      <c r="K20" s="9">
        <v>-0.19399477381719421</v>
      </c>
      <c r="L20" s="9">
        <v>1.4450504602868151</v>
      </c>
      <c r="M20" s="9">
        <v>-5.1691152836645687E-2</v>
      </c>
      <c r="N20" s="9">
        <v>-0.141578265439325</v>
      </c>
      <c r="O20" s="9">
        <v>-0.11107724954203139</v>
      </c>
      <c r="P20" s="9">
        <v>-8.4957181080625374E-2</v>
      </c>
      <c r="Q20" s="9">
        <v>0.14483205271557889</v>
      </c>
      <c r="R20" s="9">
        <v>-7.265411119673218E-2</v>
      </c>
      <c r="S20" s="9">
        <v>0.2100904792695843</v>
      </c>
      <c r="T20" s="9">
        <v>-1.1603452173944231E-2</v>
      </c>
      <c r="U20" s="9">
        <v>8.0930307596370297E-3</v>
      </c>
    </row>
    <row r="21" spans="1:21" x14ac:dyDescent="0.35">
      <c r="A21" s="14" t="s">
        <v>434</v>
      </c>
      <c r="B21" s="9">
        <v>1.661406718991199</v>
      </c>
      <c r="C21" s="9">
        <v>0.13183245308173391</v>
      </c>
      <c r="D21" s="9">
        <v>-0.33111912821081868</v>
      </c>
      <c r="E21" s="9">
        <v>1.7198317869197099</v>
      </c>
      <c r="F21" s="9">
        <v>0.13044258291015959</v>
      </c>
      <c r="G21" s="9">
        <v>-3.0063027402745239E-2</v>
      </c>
      <c r="H21" s="9">
        <v>-0.35251046482190379</v>
      </c>
      <c r="I21" s="9">
        <v>-0.23158097533606209</v>
      </c>
      <c r="J21" s="9">
        <v>-0.28226409404247099</v>
      </c>
      <c r="K21" s="9">
        <v>-0.24422101805733479</v>
      </c>
      <c r="L21" s="9">
        <v>1.076107811206312</v>
      </c>
      <c r="M21" s="9">
        <v>-0.30074466200121919</v>
      </c>
      <c r="N21" s="9">
        <v>-0.19837563130871991</v>
      </c>
      <c r="O21" s="9">
        <v>9.5349304867401286E-2</v>
      </c>
      <c r="P21" s="9">
        <v>0.1098174824773903</v>
      </c>
      <c r="Q21" s="9">
        <v>9.2330273468774454E-2</v>
      </c>
      <c r="R21" s="9">
        <v>0.18113958032761679</v>
      </c>
      <c r="S21" s="9">
        <v>0.28376958255213469</v>
      </c>
      <c r="T21" s="9">
        <v>-9.3121328830367833E-2</v>
      </c>
      <c r="U21" s="9">
        <v>-0.16080665881023909</v>
      </c>
    </row>
    <row r="22" spans="1:21" x14ac:dyDescent="0.35">
      <c r="A22" s="14" t="s">
        <v>435</v>
      </c>
      <c r="B22" s="9">
        <v>1.569388056291054</v>
      </c>
      <c r="C22" s="9">
        <v>0.11084750906790999</v>
      </c>
      <c r="D22" s="9">
        <v>-0.2070225263942489</v>
      </c>
      <c r="E22" s="9">
        <v>1.602814421517641</v>
      </c>
      <c r="F22" s="9">
        <v>0.43279517371505949</v>
      </c>
      <c r="G22" s="9">
        <v>1.7721730807551069E-2</v>
      </c>
      <c r="H22" s="9">
        <v>3.5188576642464289E-2</v>
      </c>
      <c r="I22" s="9">
        <v>-0.5338432949410421</v>
      </c>
      <c r="J22" s="9">
        <v>-7.3000535365678867E-2</v>
      </c>
      <c r="K22" s="9">
        <v>-2.8770366843289281E-2</v>
      </c>
      <c r="L22" s="9">
        <v>0.35787188382308333</v>
      </c>
      <c r="M22" s="9">
        <v>-0.36605826129790547</v>
      </c>
      <c r="N22" s="9">
        <v>-0.2330095698960388</v>
      </c>
      <c r="O22" s="9">
        <v>-0.19587828713332839</v>
      </c>
      <c r="P22" s="9">
        <v>9.9824005211491998E-2</v>
      </c>
      <c r="Q22" s="9">
        <v>0.27722430327852859</v>
      </c>
      <c r="R22" s="9">
        <v>-0.12843500037142019</v>
      </c>
      <c r="S22" s="9">
        <v>0.42129629548330888</v>
      </c>
      <c r="T22" s="9">
        <v>3.0638504548230971E-2</v>
      </c>
      <c r="U22" s="9">
        <v>-0.1037585720562217</v>
      </c>
    </row>
    <row r="23" spans="1:21" x14ac:dyDescent="0.35">
      <c r="A23" s="14" t="s">
        <v>436</v>
      </c>
      <c r="B23" s="9">
        <v>1.5409307794191249</v>
      </c>
      <c r="C23" s="9">
        <v>0.10525471071972731</v>
      </c>
      <c r="D23" s="9">
        <v>5.352186853818338E-2</v>
      </c>
      <c r="E23" s="9">
        <v>1.5630951398578969</v>
      </c>
      <c r="F23" s="9">
        <v>0.59069512653794531</v>
      </c>
      <c r="G23" s="9">
        <v>-9.6085457565967865E-3</v>
      </c>
      <c r="H23" s="9">
        <v>7.4164082808646878E-2</v>
      </c>
      <c r="I23" s="9">
        <v>-0.49724564536935539</v>
      </c>
      <c r="J23" s="9">
        <v>-0.30713458413961509</v>
      </c>
      <c r="K23" s="9">
        <v>-1.6972275618739169E-2</v>
      </c>
      <c r="L23" s="9">
        <v>0.1458165802614759</v>
      </c>
      <c r="M23" s="9">
        <v>-0.25754224332719072</v>
      </c>
      <c r="N23" s="9">
        <v>-0.14708290286301651</v>
      </c>
      <c r="O23" s="9">
        <v>7.6276446269560677E-2</v>
      </c>
      <c r="P23" s="9">
        <v>6.0532600346102812E-2</v>
      </c>
      <c r="Q23" s="9">
        <v>0.19716384086198549</v>
      </c>
      <c r="R23" s="9">
        <v>-3.8662612553037823E-2</v>
      </c>
      <c r="S23" s="9">
        <v>0.57023506026240756</v>
      </c>
      <c r="T23" s="9">
        <v>-8.0426363561438244E-2</v>
      </c>
      <c r="U23" s="9">
        <v>-0.1404034047550741</v>
      </c>
    </row>
    <row r="24" spans="1:21" x14ac:dyDescent="0.35">
      <c r="A24" s="14" t="s">
        <v>437</v>
      </c>
      <c r="B24" s="9">
        <v>1.9116898905477739</v>
      </c>
      <c r="C24" s="9">
        <v>0.1152877718654874</v>
      </c>
      <c r="D24" s="9">
        <v>-1.6784763723141909E-2</v>
      </c>
      <c r="E24" s="9">
        <v>1.041635332980257</v>
      </c>
      <c r="F24" s="9">
        <v>0.38918700106883802</v>
      </c>
      <c r="G24" s="9">
        <v>-6.1223086617837402E-2</v>
      </c>
      <c r="H24" s="9">
        <v>-0.10140285301687731</v>
      </c>
      <c r="I24" s="9">
        <v>0.1051655277403572</v>
      </c>
      <c r="J24" s="9">
        <v>-0.2007974679900911</v>
      </c>
      <c r="K24" s="9">
        <v>0.1113286256228318</v>
      </c>
      <c r="L24" s="9">
        <v>0.44850388476498831</v>
      </c>
      <c r="M24" s="9">
        <v>-0.1339910944340684</v>
      </c>
      <c r="N24" s="9">
        <v>-6.3565573892689339E-2</v>
      </c>
      <c r="O24" s="9">
        <v>0.22981473249567419</v>
      </c>
      <c r="P24" s="9">
        <v>-7.6747967470362291E-2</v>
      </c>
      <c r="Q24" s="9">
        <v>0.15086323673090071</v>
      </c>
      <c r="R24" s="9">
        <v>-0.15994401330304631</v>
      </c>
      <c r="S24" s="9">
        <v>0.32585709202554802</v>
      </c>
      <c r="T24" s="9">
        <v>-2.4440903974307961E-2</v>
      </c>
      <c r="U24" s="9">
        <v>-2.509296853825861E-3</v>
      </c>
    </row>
    <row r="25" spans="1:21" x14ac:dyDescent="0.35">
      <c r="A25" s="14" t="s">
        <v>438</v>
      </c>
      <c r="B25" s="9">
        <v>1.0991804344758991</v>
      </c>
      <c r="C25" s="9">
        <v>0.2235605490825267</v>
      </c>
      <c r="D25" s="9">
        <v>0.1048611853676024</v>
      </c>
      <c r="E25" s="9">
        <v>1.239107482087916</v>
      </c>
      <c r="F25" s="9">
        <v>8.366593199628207E-2</v>
      </c>
      <c r="G25" s="9">
        <v>-2.4896839580517881E-2</v>
      </c>
      <c r="H25" s="9">
        <v>-0.16755580663057459</v>
      </c>
      <c r="I25" s="9">
        <v>-3.7739202828973488E-3</v>
      </c>
      <c r="J25" s="9">
        <v>-0.21460017801366479</v>
      </c>
      <c r="K25" s="9">
        <v>3.4077517764411473E-2</v>
      </c>
      <c r="L25" s="9">
        <v>0.53665383435021596</v>
      </c>
      <c r="M25" s="9">
        <v>0.15592935250015089</v>
      </c>
      <c r="N25" s="9">
        <v>5.846008754159129E-3</v>
      </c>
      <c r="O25" s="9">
        <v>0.22139448972206521</v>
      </c>
      <c r="P25" s="9">
        <v>-0.1036738393007702</v>
      </c>
      <c r="Q25" s="9">
        <v>-4.3216834647103602E-2</v>
      </c>
      <c r="R25" s="9">
        <v>-0.49390849546440069</v>
      </c>
      <c r="S25" s="9">
        <v>-0.1133579559770025</v>
      </c>
      <c r="T25" s="9">
        <v>5.9117578508455858E-2</v>
      </c>
      <c r="U25" s="9">
        <v>-1.267927165592383E-2</v>
      </c>
    </row>
    <row r="26" spans="1:21" x14ac:dyDescent="0.35">
      <c r="A26" s="14" t="s">
        <v>439</v>
      </c>
      <c r="B26" s="9">
        <v>2.5020169100483658</v>
      </c>
      <c r="C26" s="9">
        <v>0.24658689298502151</v>
      </c>
      <c r="D26" s="9">
        <v>0.33371726616862851</v>
      </c>
      <c r="E26" s="9">
        <v>1.1912050793096911</v>
      </c>
      <c r="F26" s="9">
        <v>-0.11818433343430269</v>
      </c>
      <c r="G26" s="9">
        <v>-8.3515795373852973E-3</v>
      </c>
      <c r="H26" s="9">
        <v>-0.14302013176679931</v>
      </c>
      <c r="I26" s="9">
        <v>0.26701352317893112</v>
      </c>
      <c r="J26" s="9">
        <v>-0.31253027415017248</v>
      </c>
      <c r="K26" s="9">
        <v>-4.7695300574389532E-2</v>
      </c>
      <c r="L26" s="9">
        <v>0.83508265183814478</v>
      </c>
      <c r="M26" s="9">
        <v>0.60829368971386522</v>
      </c>
      <c r="N26" s="9">
        <v>0.2182361595219417</v>
      </c>
      <c r="O26" s="9">
        <v>0.55731153523791555</v>
      </c>
      <c r="P26" s="9">
        <v>5.7810482171750379E-3</v>
      </c>
      <c r="Q26" s="9">
        <v>-0.1006966329019227</v>
      </c>
      <c r="R26" s="9">
        <v>-7.8288314122424429E-2</v>
      </c>
      <c r="S26" s="9">
        <v>-0.160392248599074</v>
      </c>
      <c r="T26" s="9">
        <v>5.6260446764072743E-4</v>
      </c>
      <c r="U26" s="9">
        <v>-3.2289838649953682E-2</v>
      </c>
    </row>
    <row r="27" spans="1:21" x14ac:dyDescent="0.35">
      <c r="A27" s="14" t="s">
        <v>440</v>
      </c>
      <c r="B27" s="9">
        <v>2.1699337687625548</v>
      </c>
      <c r="C27" s="9">
        <v>0.22238522764471069</v>
      </c>
      <c r="D27" s="9">
        <v>5.3032399685482623E-2</v>
      </c>
      <c r="E27" s="9">
        <v>1.9631990596067941</v>
      </c>
      <c r="F27" s="9">
        <v>-0.15137638533665729</v>
      </c>
      <c r="G27" s="9">
        <v>-5.9780613869820233E-2</v>
      </c>
      <c r="H27" s="9">
        <v>-3.8898273378679737E-2</v>
      </c>
      <c r="I27" s="9">
        <v>0.15840044204320661</v>
      </c>
      <c r="J27" s="9">
        <v>-0.37832480521071671</v>
      </c>
      <c r="K27" s="9">
        <v>4.8182754456322148E-2</v>
      </c>
      <c r="L27" s="9">
        <v>0.8673725000130087</v>
      </c>
      <c r="M27" s="9">
        <v>0.36844873613162682</v>
      </c>
      <c r="N27" s="9">
        <v>5.531952377340095E-2</v>
      </c>
      <c r="O27" s="9">
        <v>0.29252533990215468</v>
      </c>
      <c r="P27" s="9">
        <v>-6.7074658728584022E-2</v>
      </c>
      <c r="Q27" s="9">
        <v>-0.2105737543655947</v>
      </c>
      <c r="R27" s="9">
        <v>-0.41919772932355431</v>
      </c>
      <c r="S27" s="9">
        <v>-0.2188581577846459</v>
      </c>
      <c r="T27" s="9">
        <v>0.1071084259412397</v>
      </c>
      <c r="U27" s="9">
        <v>5.8366108375885087E-2</v>
      </c>
    </row>
    <row r="28" spans="1:21" x14ac:dyDescent="0.35">
      <c r="A28" s="14" t="s">
        <v>441</v>
      </c>
      <c r="B28" s="9">
        <v>2.4019551436336379</v>
      </c>
      <c r="C28" s="9">
        <v>0.32434941730736039</v>
      </c>
      <c r="D28" s="9">
        <v>7.5435667414162591E-2</v>
      </c>
      <c r="E28" s="9">
        <v>1.698900716889518</v>
      </c>
      <c r="F28" s="9">
        <v>-0.13350910355596721</v>
      </c>
      <c r="G28" s="9">
        <v>6.4947368628402363E-2</v>
      </c>
      <c r="H28" s="9">
        <v>-1.119976698857526E-2</v>
      </c>
      <c r="I28" s="9">
        <v>-0.14077589946868399</v>
      </c>
      <c r="J28" s="9">
        <v>-0.37771036345754072</v>
      </c>
      <c r="K28" s="9">
        <v>2.704470844423338E-2</v>
      </c>
      <c r="L28" s="9">
        <v>1.1832214068385849</v>
      </c>
      <c r="M28" s="9">
        <v>0.58609519446057168</v>
      </c>
      <c r="N28" s="9">
        <v>0.15559971115147769</v>
      </c>
      <c r="O28" s="9">
        <v>0.1480790504200693</v>
      </c>
      <c r="P28" s="9">
        <v>0.17716827655539771</v>
      </c>
      <c r="Q28" s="9">
        <v>-0.2390443997752445</v>
      </c>
      <c r="R28" s="9">
        <v>-0.5069284312912028</v>
      </c>
      <c r="S28" s="9">
        <v>-0.1716587359982413</v>
      </c>
      <c r="T28" s="9">
        <v>5.223532048896707E-2</v>
      </c>
      <c r="U28" s="9">
        <v>-8.7926518888583119E-3</v>
      </c>
    </row>
    <row r="29" spans="1:21" x14ac:dyDescent="0.35">
      <c r="A29" s="14" t="s">
        <v>442</v>
      </c>
      <c r="B29" s="9">
        <v>2.6981370059085301</v>
      </c>
      <c r="C29" s="9">
        <v>5.4675251936155092E-2</v>
      </c>
      <c r="D29" s="9">
        <v>0.1832132965215742</v>
      </c>
      <c r="E29" s="9">
        <v>1.941481884355277</v>
      </c>
      <c r="F29" s="9">
        <v>0.10333523967486841</v>
      </c>
      <c r="G29" s="9">
        <v>8.4458909915392802E-2</v>
      </c>
      <c r="H29" s="9">
        <v>-0.2255808130025094</v>
      </c>
      <c r="I29" s="9">
        <v>-0.29113888772272012</v>
      </c>
      <c r="J29" s="9">
        <v>-8.881477260597026E-2</v>
      </c>
      <c r="K29" s="9">
        <v>1.55917911914917E-2</v>
      </c>
      <c r="L29" s="9">
        <v>1.209081425257581</v>
      </c>
      <c r="M29" s="9">
        <v>0.25283789373994392</v>
      </c>
      <c r="N29" s="9">
        <v>0.23959262323652991</v>
      </c>
      <c r="O29" s="9">
        <v>0.31818050786237001</v>
      </c>
      <c r="P29" s="9">
        <v>0.1122170396726269</v>
      </c>
      <c r="Q29" s="9">
        <v>-0.17392181292111639</v>
      </c>
      <c r="R29" s="9">
        <v>-0.55377362080762005</v>
      </c>
      <c r="S29" s="9">
        <v>0.12851647560851651</v>
      </c>
      <c r="T29" s="9">
        <v>0.1009228457595498</v>
      </c>
      <c r="U29" s="9">
        <v>-9.03618761695099E-2</v>
      </c>
    </row>
    <row r="30" spans="1:21" x14ac:dyDescent="0.35">
      <c r="A30" s="14" t="s">
        <v>443</v>
      </c>
      <c r="B30" s="9">
        <v>2.1502143279997332</v>
      </c>
      <c r="C30" s="9">
        <v>-1.6045317007557191E-2</v>
      </c>
      <c r="D30" s="9">
        <v>-0.1335332005590503</v>
      </c>
      <c r="E30" s="9">
        <v>1.716905011344422</v>
      </c>
      <c r="F30" s="9">
        <v>0.27982675000219898</v>
      </c>
      <c r="G30" s="9">
        <v>2.4686598002939319E-2</v>
      </c>
      <c r="H30" s="9">
        <v>-0.21775952902535331</v>
      </c>
      <c r="I30" s="9">
        <v>-6.2385191578635833E-2</v>
      </c>
      <c r="J30" s="9">
        <v>0.1004249827787793</v>
      </c>
      <c r="K30" s="9">
        <v>1.8439357791823589E-2</v>
      </c>
      <c r="L30" s="9">
        <v>1.2679468461538701</v>
      </c>
      <c r="M30" s="9">
        <v>0.2384429565313074</v>
      </c>
      <c r="N30" s="9">
        <v>5.7879002443954698E-2</v>
      </c>
      <c r="O30" s="9">
        <v>-0.13782503159268711</v>
      </c>
      <c r="P30" s="9">
        <v>-9.6851829686722637E-2</v>
      </c>
      <c r="Q30" s="9">
        <v>-0.2310018641202034</v>
      </c>
      <c r="R30" s="9">
        <v>-0.47355784834239351</v>
      </c>
      <c r="S30" s="9">
        <v>4.1354522114850287E-2</v>
      </c>
      <c r="T30" s="9">
        <v>0.17484773846875451</v>
      </c>
      <c r="U30" s="9">
        <v>-0.11702019626208091</v>
      </c>
    </row>
    <row r="31" spans="1:21" x14ac:dyDescent="0.35">
      <c r="A31" s="14" t="s">
        <v>444</v>
      </c>
      <c r="B31" s="9">
        <v>2.6106747339513352</v>
      </c>
      <c r="C31" s="9">
        <v>-8.2164540400927522E-2</v>
      </c>
      <c r="D31" s="9">
        <v>-0.13624007664112339</v>
      </c>
      <c r="E31" s="9">
        <v>0.9079036201825782</v>
      </c>
      <c r="F31" s="9">
        <v>0.33543030819928299</v>
      </c>
      <c r="G31" s="9">
        <v>0.14324358375454679</v>
      </c>
      <c r="H31" s="9">
        <v>-0.22881948544361139</v>
      </c>
      <c r="I31" s="9">
        <v>3.8119464743254498E-2</v>
      </c>
      <c r="J31" s="9">
        <v>0.30636364774340502</v>
      </c>
      <c r="K31" s="9">
        <v>-7.4216160304881026E-2</v>
      </c>
      <c r="L31" s="9">
        <v>1.04347566858829</v>
      </c>
      <c r="M31" s="9">
        <v>0.57387166196326789</v>
      </c>
      <c r="N31" s="9">
        <v>0.1210826325129023</v>
      </c>
      <c r="O31" s="9">
        <v>0.1071247395869501</v>
      </c>
      <c r="P31" s="9">
        <v>0.1216831805423108</v>
      </c>
      <c r="Q31" s="9">
        <v>-0.1224566912936294</v>
      </c>
      <c r="R31" s="9">
        <v>-0.23831737042904541</v>
      </c>
      <c r="S31" s="9">
        <v>0.20004217132512059</v>
      </c>
      <c r="T31" s="9">
        <v>0.18408113375076321</v>
      </c>
      <c r="U31" s="9">
        <v>-0.1841431823052824</v>
      </c>
    </row>
    <row r="32" spans="1:21" x14ac:dyDescent="0.35">
      <c r="A32" s="14" t="s">
        <v>445</v>
      </c>
      <c r="B32" s="9">
        <v>3.3608875793463389</v>
      </c>
      <c r="C32" s="9">
        <v>-0.1932110297331959</v>
      </c>
      <c r="D32" s="9">
        <v>-0.13807571409075539</v>
      </c>
      <c r="E32" s="9">
        <v>1.2230776382055659</v>
      </c>
      <c r="F32" s="9">
        <v>0.34656193306981931</v>
      </c>
      <c r="G32" s="9">
        <v>5.2162302682965553E-2</v>
      </c>
      <c r="H32" s="9">
        <v>-0.17698779508901641</v>
      </c>
      <c r="I32" s="9">
        <v>-5.0412559248841693E-2</v>
      </c>
      <c r="J32" s="9">
        <v>0.52303509943167537</v>
      </c>
      <c r="K32" s="9">
        <v>-7.0192887907827642E-2</v>
      </c>
      <c r="L32" s="9">
        <v>1.175909260416625</v>
      </c>
      <c r="M32" s="9">
        <v>0.14917403690866871</v>
      </c>
      <c r="N32" s="9">
        <v>-2.5658978885309301E-2</v>
      </c>
      <c r="O32" s="9">
        <v>0.7704951766907896</v>
      </c>
      <c r="P32" s="9">
        <v>8.9885404178283473E-2</v>
      </c>
      <c r="Q32" s="9">
        <v>-1.405608498589595E-2</v>
      </c>
      <c r="R32" s="9">
        <v>-0.1114364866923464</v>
      </c>
      <c r="S32" s="9">
        <v>0.26846719427137428</v>
      </c>
      <c r="T32" s="9">
        <v>0.23610807825887481</v>
      </c>
      <c r="U32" s="9">
        <v>-0.24985650903188611</v>
      </c>
    </row>
    <row r="33" spans="1:21" x14ac:dyDescent="0.35">
      <c r="A33" s="14" t="s">
        <v>446</v>
      </c>
      <c r="B33" s="9">
        <v>1.992061021732594</v>
      </c>
      <c r="C33" s="9">
        <v>-0.1449542905190444</v>
      </c>
      <c r="D33" s="9">
        <v>1.2837264530488109E-2</v>
      </c>
      <c r="E33" s="9">
        <v>1.329717476598854</v>
      </c>
      <c r="F33" s="9">
        <v>0.15211853802360201</v>
      </c>
      <c r="G33" s="9">
        <v>-5.5045711603755418E-2</v>
      </c>
      <c r="H33" s="9">
        <v>-1.3118581626774921E-2</v>
      </c>
      <c r="I33" s="9">
        <v>0.19654901890418611</v>
      </c>
      <c r="J33" s="9">
        <v>0.44355021712694059</v>
      </c>
      <c r="K33" s="9">
        <v>1.713316453668641E-2</v>
      </c>
      <c r="L33" s="9">
        <v>0.87586377023664252</v>
      </c>
      <c r="M33" s="9">
        <v>-0.13365415746710599</v>
      </c>
      <c r="N33" s="9">
        <v>-0.1948769470711226</v>
      </c>
      <c r="O33" s="9">
        <v>0.3050935723518961</v>
      </c>
      <c r="P33" s="9">
        <v>-6.4130969675940563E-2</v>
      </c>
      <c r="Q33" s="9">
        <v>3.1480807529959923E-2</v>
      </c>
      <c r="R33" s="9">
        <v>-8.7779564282160036E-2</v>
      </c>
      <c r="S33" s="9">
        <v>0.14315970269312581</v>
      </c>
      <c r="T33" s="9">
        <v>9.6714134990618567E-2</v>
      </c>
      <c r="U33" s="9">
        <v>-8.1064012752715769E-2</v>
      </c>
    </row>
    <row r="34" spans="1:21" x14ac:dyDescent="0.35">
      <c r="A34" s="14" t="s">
        <v>447</v>
      </c>
      <c r="B34" s="9">
        <v>2.1938838532513878</v>
      </c>
      <c r="C34" s="9">
        <v>-0.1734666297948281</v>
      </c>
      <c r="D34" s="9">
        <v>0.1214842033510907</v>
      </c>
      <c r="E34" s="9">
        <v>1.293012487626447</v>
      </c>
      <c r="F34" s="9">
        <v>-2.211923155521528E-2</v>
      </c>
      <c r="G34" s="9">
        <v>-5.1810748138562492E-2</v>
      </c>
      <c r="H34" s="9">
        <v>-0.2219998049993632</v>
      </c>
      <c r="I34" s="9">
        <v>-2.1958986407228719E-2</v>
      </c>
      <c r="J34" s="9">
        <v>0.29313212473855382</v>
      </c>
      <c r="K34" s="9">
        <v>6.5159788023837614E-3</v>
      </c>
      <c r="L34" s="9">
        <v>0.88717181293006631</v>
      </c>
      <c r="M34" s="9">
        <v>0.1927399638494566</v>
      </c>
      <c r="N34" s="9">
        <v>-0.22895614637124309</v>
      </c>
      <c r="O34" s="9">
        <v>0.68031864503126249</v>
      </c>
      <c r="P34" s="9">
        <v>0.1290089097176981</v>
      </c>
      <c r="Q34" s="9">
        <v>8.6526642326809053E-2</v>
      </c>
      <c r="R34" s="9">
        <v>-6.266322750990154E-2</v>
      </c>
      <c r="S34" s="9">
        <v>5.3791712013434828E-2</v>
      </c>
      <c r="T34" s="9">
        <v>0.1102004031759696</v>
      </c>
      <c r="U34" s="9">
        <v>2.7338812058286279E-2</v>
      </c>
    </row>
    <row r="35" spans="1:21" x14ac:dyDescent="0.35">
      <c r="A35" s="14" t="s">
        <v>448</v>
      </c>
      <c r="B35" s="9">
        <v>1.6637115635250499</v>
      </c>
      <c r="C35" s="9">
        <v>-0.14878782191487269</v>
      </c>
      <c r="D35" s="9">
        <v>0.21452280827141201</v>
      </c>
      <c r="E35" s="9">
        <v>0.78859702437422619</v>
      </c>
      <c r="F35" s="9">
        <v>-0.193580067060281</v>
      </c>
      <c r="G35" s="9">
        <v>-0.1156535800197557</v>
      </c>
      <c r="H35" s="9">
        <v>-0.19530180134222119</v>
      </c>
      <c r="I35" s="9">
        <v>0.24793848709149291</v>
      </c>
      <c r="J35" s="9">
        <v>0.15905840938362489</v>
      </c>
      <c r="K35" s="9">
        <v>7.4198790745389681E-2</v>
      </c>
      <c r="L35" s="9">
        <v>1.270711234100977</v>
      </c>
      <c r="M35" s="9">
        <v>0.51950920282164459</v>
      </c>
      <c r="N35" s="9">
        <v>-0.22834093120799859</v>
      </c>
      <c r="O35" s="9">
        <v>0.51815882790321033</v>
      </c>
      <c r="P35" s="9">
        <v>-0.11902828026920489</v>
      </c>
      <c r="Q35" s="9">
        <v>2.830416117044084E-2</v>
      </c>
      <c r="R35" s="9">
        <v>-5.190985254068136E-2</v>
      </c>
      <c r="S35" s="9">
        <v>-0.18375784834454889</v>
      </c>
      <c r="T35" s="9">
        <v>-3.1963882388093452E-2</v>
      </c>
      <c r="U35" s="9">
        <v>2.024500468210498E-3</v>
      </c>
    </row>
    <row r="36" spans="1:21" x14ac:dyDescent="0.35">
      <c r="A36" s="14" t="s">
        <v>449</v>
      </c>
      <c r="B36" s="9">
        <v>3.9483126612038788E-2</v>
      </c>
      <c r="C36" s="9">
        <v>-0.12673196593943389</v>
      </c>
      <c r="D36" s="9">
        <v>0.11455306194097779</v>
      </c>
      <c r="E36" s="9">
        <v>0.72682703166783647</v>
      </c>
      <c r="F36" s="9">
        <v>-0.31447511083646762</v>
      </c>
      <c r="G36" s="9">
        <v>-0.1177263334192753</v>
      </c>
      <c r="H36" s="9">
        <v>-0.47108760690213808</v>
      </c>
      <c r="I36" s="9">
        <v>0.25061817129903041</v>
      </c>
      <c r="J36" s="9">
        <v>0.1130782757039076</v>
      </c>
      <c r="K36" s="9">
        <v>3.0124402704968269E-2</v>
      </c>
      <c r="L36" s="9">
        <v>0.61903036585755655</v>
      </c>
      <c r="M36" s="9">
        <v>1.0559229091438249</v>
      </c>
      <c r="N36" s="9">
        <v>-0.34774402890787981</v>
      </c>
      <c r="O36" s="9">
        <v>-0.21778215528856401</v>
      </c>
      <c r="P36" s="9">
        <v>-0.22606113928292401</v>
      </c>
      <c r="Q36" s="9">
        <v>-0.12761669232865999</v>
      </c>
      <c r="R36" s="9">
        <v>-0.11080632339012469</v>
      </c>
      <c r="S36" s="9">
        <v>-0.25423659048625102</v>
      </c>
      <c r="T36" s="9">
        <v>-4.0724948400905292E-2</v>
      </c>
      <c r="U36" s="9">
        <v>0.14118429984132921</v>
      </c>
    </row>
    <row r="37" spans="1:21" x14ac:dyDescent="0.35">
      <c r="A37" s="14" t="s">
        <v>450</v>
      </c>
      <c r="B37" s="9">
        <v>1.48524320725707</v>
      </c>
      <c r="C37" s="9">
        <v>-4.7494992682834497E-2</v>
      </c>
      <c r="D37" s="9">
        <v>-0.20267353067799351</v>
      </c>
      <c r="E37" s="9">
        <v>0.1319158597818012</v>
      </c>
      <c r="F37" s="9">
        <v>-0.39498417271642688</v>
      </c>
      <c r="G37" s="9">
        <v>1.102327135051295E-2</v>
      </c>
      <c r="H37" s="9">
        <v>-0.29263619283524878</v>
      </c>
      <c r="I37" s="9">
        <v>0.49658457760383912</v>
      </c>
      <c r="J37" s="9">
        <v>0.140699416091148</v>
      </c>
      <c r="K37" s="9">
        <v>4.1083533888960286E-3</v>
      </c>
      <c r="L37" s="9">
        <v>0.54359112038455959</v>
      </c>
      <c r="M37" s="9">
        <v>1.6993358493550961</v>
      </c>
      <c r="N37" s="9">
        <v>-0.173345110392716</v>
      </c>
      <c r="O37" s="9">
        <v>-3.3472391386246581E-2</v>
      </c>
      <c r="P37" s="9">
        <v>-6.4989309417625804E-2</v>
      </c>
      <c r="Q37" s="9">
        <v>-1.102068824804415E-2</v>
      </c>
      <c r="R37" s="9">
        <v>-4.9272230938363852E-2</v>
      </c>
      <c r="S37" s="9">
        <v>-0.1958948155731231</v>
      </c>
      <c r="T37" s="9">
        <v>-4.035979342761787E-2</v>
      </c>
      <c r="U37" s="9">
        <v>4.0636686525413433E-2</v>
      </c>
    </row>
    <row r="38" spans="1:21" x14ac:dyDescent="0.35">
      <c r="A38" s="14" t="s">
        <v>451</v>
      </c>
      <c r="B38" s="9">
        <v>1.863422326449093</v>
      </c>
      <c r="C38" s="9">
        <v>5.8842963644074521E-2</v>
      </c>
      <c r="D38" s="9">
        <v>-0.22885844452319021</v>
      </c>
      <c r="E38" s="9">
        <v>0.58049937894123282</v>
      </c>
      <c r="F38" s="9">
        <v>-0.31657947378957002</v>
      </c>
      <c r="G38" s="9">
        <v>-1.4409243994245501E-2</v>
      </c>
      <c r="H38" s="9">
        <v>-8.6720266807256266E-2</v>
      </c>
      <c r="I38" s="9">
        <v>0.77164347415709567</v>
      </c>
      <c r="J38" s="9">
        <v>-2.902703080755977E-3</v>
      </c>
      <c r="K38" s="9">
        <v>0.13870651790176361</v>
      </c>
      <c r="L38" s="9">
        <v>0.37373481539977849</v>
      </c>
      <c r="M38" s="9">
        <v>1.1680935539960109</v>
      </c>
      <c r="N38" s="9">
        <v>-7.4951678886326825E-2</v>
      </c>
      <c r="O38" s="9">
        <v>-0.36311179679431538</v>
      </c>
      <c r="P38" s="9">
        <v>-0.1252585576614493</v>
      </c>
      <c r="Q38" s="9">
        <v>0.12282243144747181</v>
      </c>
      <c r="R38" s="9">
        <v>-0.32690614012516711</v>
      </c>
      <c r="S38" s="9">
        <v>-5.7409650297603879E-2</v>
      </c>
      <c r="T38" s="9">
        <v>-8.2804862943865479E-2</v>
      </c>
      <c r="U38" s="9">
        <v>1.719961081597423E-2</v>
      </c>
    </row>
    <row r="39" spans="1:21" x14ac:dyDescent="0.35">
      <c r="A39" s="14" t="s">
        <v>452</v>
      </c>
      <c r="B39" s="9">
        <v>1.729875500784295</v>
      </c>
      <c r="C39" s="9">
        <v>0.1644737762795272</v>
      </c>
      <c r="D39" s="9">
        <v>-0.31785839762665652</v>
      </c>
      <c r="E39" s="9">
        <v>0.95886495497401059</v>
      </c>
      <c r="F39" s="9">
        <v>-0.28689717034933437</v>
      </c>
      <c r="G39" s="9">
        <v>-6.6817889189681292E-3</v>
      </c>
      <c r="H39" s="9">
        <v>-0.281607189065818</v>
      </c>
      <c r="I39" s="9">
        <v>0.63811381549781432</v>
      </c>
      <c r="J39" s="9">
        <v>4.1884263828421506E-3</v>
      </c>
      <c r="K39" s="9">
        <v>6.3237295978650895E-2</v>
      </c>
      <c r="L39" s="9">
        <v>0.29637672901779311</v>
      </c>
      <c r="M39" s="9">
        <v>0.86436067973188846</v>
      </c>
      <c r="N39" s="9">
        <v>-0.12759163676305191</v>
      </c>
      <c r="O39" s="9">
        <v>-0.478611748789325</v>
      </c>
      <c r="P39" s="9">
        <v>-1.47686509930232E-2</v>
      </c>
      <c r="Q39" s="9">
        <v>0.12530784563134931</v>
      </c>
      <c r="R39" s="9">
        <v>-0.36032364145285928</v>
      </c>
      <c r="S39" s="9">
        <v>-4.4295983167236312E-2</v>
      </c>
      <c r="T39" s="9">
        <v>0.1198018331657852</v>
      </c>
      <c r="U39" s="9">
        <v>3.046830105939E-2</v>
      </c>
    </row>
    <row r="40" spans="1:21" x14ac:dyDescent="0.35">
      <c r="A40" s="14" t="s">
        <v>453</v>
      </c>
      <c r="B40" s="9">
        <v>3.15084021749874</v>
      </c>
      <c r="C40" s="9">
        <v>9.9609520893965006E-2</v>
      </c>
      <c r="D40" s="9">
        <v>-0.33141639141864659</v>
      </c>
      <c r="E40" s="9">
        <v>1.4047570356002359</v>
      </c>
      <c r="F40" s="9">
        <v>-0.14327035880994701</v>
      </c>
      <c r="G40" s="9">
        <v>-6.2817455164122134E-3</v>
      </c>
      <c r="H40" s="9">
        <v>-0.1102863731386259</v>
      </c>
      <c r="I40" s="9">
        <v>1.0425997936427189</v>
      </c>
      <c r="J40" s="9">
        <v>3.2305851293529413E-2</v>
      </c>
      <c r="K40" s="9">
        <v>0.11624984991387111</v>
      </c>
      <c r="L40" s="9">
        <v>0.55821790393412229</v>
      </c>
      <c r="M40" s="9">
        <v>0.30916638280471442</v>
      </c>
      <c r="N40" s="9">
        <v>1.122691394641471E-2</v>
      </c>
      <c r="O40" s="9">
        <v>3.0328427916706601E-2</v>
      </c>
      <c r="P40" s="9">
        <v>0.13552852144493119</v>
      </c>
      <c r="Q40" s="9">
        <v>0.27623562844290311</v>
      </c>
      <c r="R40" s="9">
        <v>-0.46193658029689882</v>
      </c>
      <c r="S40" s="9">
        <v>3.470070785135713E-3</v>
      </c>
      <c r="T40" s="9">
        <v>7.478696762430502E-2</v>
      </c>
      <c r="U40" s="9">
        <v>-5.6817192432034577E-2</v>
      </c>
    </row>
    <row r="41" spans="1:21" x14ac:dyDescent="0.35">
      <c r="A41" s="14" t="s">
        <v>454</v>
      </c>
      <c r="B41" s="9">
        <v>2.6216837073259609</v>
      </c>
      <c r="C41" s="9">
        <v>5.42870272277374E-2</v>
      </c>
      <c r="D41" s="9">
        <v>-0.29169516077022067</v>
      </c>
      <c r="E41" s="9">
        <v>1.467835494222407</v>
      </c>
      <c r="F41" s="9">
        <v>4.587627720130482E-2</v>
      </c>
      <c r="G41" s="9">
        <v>-0.15801144565649911</v>
      </c>
      <c r="H41" s="9">
        <v>-0.14014832773673069</v>
      </c>
      <c r="I41" s="9">
        <v>1.1480001021047861</v>
      </c>
      <c r="J41" s="9">
        <v>3.2787532266939021E-2</v>
      </c>
      <c r="K41" s="9">
        <v>8.8208298587940812E-2</v>
      </c>
      <c r="L41" s="9">
        <v>0.50969462732205173</v>
      </c>
      <c r="M41" s="9">
        <v>-0.1011459019623646</v>
      </c>
      <c r="N41" s="9">
        <v>-0.24336560752123271</v>
      </c>
      <c r="O41" s="9">
        <v>0.17846642336076421</v>
      </c>
      <c r="P41" s="9">
        <v>6.9179450518634444E-2</v>
      </c>
      <c r="Q41" s="9">
        <v>0.21412768160714851</v>
      </c>
      <c r="R41" s="9">
        <v>-0.47694239139293237</v>
      </c>
      <c r="S41" s="9">
        <v>-4.6971272686717998E-3</v>
      </c>
      <c r="T41" s="9">
        <v>5.3053648478646423E-2</v>
      </c>
      <c r="U41" s="9">
        <v>-2.034487695321786E-2</v>
      </c>
    </row>
    <row r="42" spans="1:21" x14ac:dyDescent="0.35">
      <c r="A42" s="14" t="s">
        <v>455</v>
      </c>
      <c r="B42" s="9">
        <v>1.8261240521478821</v>
      </c>
      <c r="C42" s="9">
        <v>3.0432457741385241E-2</v>
      </c>
      <c r="D42" s="9">
        <v>-0.27385797431556658</v>
      </c>
      <c r="E42" s="9">
        <v>1.6742805262785521</v>
      </c>
      <c r="F42" s="9">
        <v>4.3952574248792023E-2</v>
      </c>
      <c r="G42" s="9">
        <v>-0.1395821059268926</v>
      </c>
      <c r="H42" s="9">
        <v>-8.9200564711685373E-2</v>
      </c>
      <c r="I42" s="9">
        <v>0.96747535341715529</v>
      </c>
      <c r="J42" s="9">
        <v>0.24835961577726981</v>
      </c>
      <c r="K42" s="9">
        <v>-0.1081637674179418</v>
      </c>
      <c r="L42" s="9">
        <v>0.26317453935143331</v>
      </c>
      <c r="M42" s="9">
        <v>-0.27632526829051712</v>
      </c>
      <c r="N42" s="9">
        <v>-0.35856298273498061</v>
      </c>
      <c r="O42" s="9">
        <v>0.40023294108326252</v>
      </c>
      <c r="P42" s="9">
        <v>-3.6534868228658142E-3</v>
      </c>
      <c r="Q42" s="9">
        <v>9.5263116092300135E-2</v>
      </c>
      <c r="R42" s="9">
        <v>-0.3343706712546245</v>
      </c>
      <c r="S42" s="9">
        <v>-0.12933217854450429</v>
      </c>
      <c r="T42" s="9">
        <v>2.5335605119539219E-2</v>
      </c>
      <c r="U42" s="9">
        <v>-0.103806612304359</v>
      </c>
    </row>
    <row r="43" spans="1:21" x14ac:dyDescent="0.35">
      <c r="A43" s="14" t="s">
        <v>456</v>
      </c>
      <c r="B43" s="9">
        <v>1.7617243193798431</v>
      </c>
      <c r="C43" s="9">
        <v>-4.9991825690621113E-2</v>
      </c>
      <c r="D43" s="9">
        <v>-0.29965190677945258</v>
      </c>
      <c r="E43" s="9">
        <v>1.5572250231443361</v>
      </c>
      <c r="F43" s="9">
        <v>9.8678103384102267E-2</v>
      </c>
      <c r="G43" s="9">
        <v>-0.12573359355697869</v>
      </c>
      <c r="H43" s="9">
        <v>6.6704809678666183E-2</v>
      </c>
      <c r="I43" s="9">
        <v>0.90836932109001056</v>
      </c>
      <c r="J43" s="9">
        <v>0.22997155271587</v>
      </c>
      <c r="K43" s="9">
        <v>-0.1989036735943768</v>
      </c>
      <c r="L43" s="9">
        <v>0.22322008848753461</v>
      </c>
      <c r="M43" s="9">
        <v>-0.57328515339408959</v>
      </c>
      <c r="N43" s="9">
        <v>-0.2488037258246521</v>
      </c>
      <c r="O43" s="9">
        <v>0.51166062101087895</v>
      </c>
      <c r="P43" s="9">
        <v>6.5265708824128479E-2</v>
      </c>
      <c r="Q43" s="9">
        <v>0.17757588514758629</v>
      </c>
      <c r="R43" s="9">
        <v>-0.28803278888453487</v>
      </c>
      <c r="S43" s="9">
        <v>-7.8306694555846795E-2</v>
      </c>
      <c r="T43" s="9">
        <v>-0.1190910268916896</v>
      </c>
      <c r="U43" s="9">
        <v>-7.5591548890593635E-2</v>
      </c>
    </row>
    <row r="44" spans="1:21" x14ac:dyDescent="0.35">
      <c r="A44" s="14" t="s">
        <v>457</v>
      </c>
      <c r="B44" s="9">
        <v>0.93862098385146808</v>
      </c>
      <c r="C44" s="9">
        <v>-5.4958200494617082E-2</v>
      </c>
      <c r="D44" s="9">
        <v>-0.2209548857234718</v>
      </c>
      <c r="E44" s="9">
        <v>0.79757894247499095</v>
      </c>
      <c r="F44" s="9">
        <v>-2.9368914239280869E-2</v>
      </c>
      <c r="G44" s="9">
        <v>-0.17221516916271901</v>
      </c>
      <c r="H44" s="9">
        <v>0.1044854869791242</v>
      </c>
      <c r="I44" s="9">
        <v>0.51850976149699546</v>
      </c>
      <c r="J44" s="9">
        <v>0.13185393704148551</v>
      </c>
      <c r="K44" s="9">
        <v>-0.33597899516642388</v>
      </c>
      <c r="L44" s="9">
        <v>0.1049669582594888</v>
      </c>
      <c r="M44" s="9">
        <v>0.2885778137411224</v>
      </c>
      <c r="N44" s="9">
        <v>-0.29420830895233269</v>
      </c>
      <c r="O44" s="9">
        <v>-1.872449947073742E-2</v>
      </c>
      <c r="P44" s="9">
        <v>-1.380323493929054E-2</v>
      </c>
      <c r="Q44" s="9">
        <v>7.9786098310241735E-2</v>
      </c>
      <c r="R44" s="9">
        <v>-3.7523543521385858E-2</v>
      </c>
      <c r="S44" s="9">
        <v>-0.1095807393875102</v>
      </c>
      <c r="T44" s="9">
        <v>-9.4001599766483868E-2</v>
      </c>
      <c r="U44" s="9">
        <v>6.1540760968730832E-2</v>
      </c>
    </row>
    <row r="45" spans="1:21" x14ac:dyDescent="0.35">
      <c r="A45" s="14" t="s">
        <v>458</v>
      </c>
      <c r="B45" s="9">
        <v>1.7281080387737899</v>
      </c>
      <c r="C45" s="9">
        <v>-5.3726424435970407E-2</v>
      </c>
      <c r="D45" s="9">
        <v>-0.1121681444777608</v>
      </c>
      <c r="E45" s="9">
        <v>0.65415053539707568</v>
      </c>
      <c r="F45" s="9">
        <v>-0.1379162202760755</v>
      </c>
      <c r="G45" s="9">
        <v>-4.2989101922370841E-2</v>
      </c>
      <c r="H45" s="9">
        <v>-7.0945442663784261E-2</v>
      </c>
      <c r="I45" s="9">
        <v>9.718461321872604E-2</v>
      </c>
      <c r="J45" s="9">
        <v>9.672029797330059E-2</v>
      </c>
      <c r="K45" s="9">
        <v>-0.29343452434351841</v>
      </c>
      <c r="L45" s="9">
        <v>0.35503541761687268</v>
      </c>
      <c r="M45" s="9">
        <v>1.1542589896006621</v>
      </c>
      <c r="N45" s="9">
        <v>-0.15772669561342351</v>
      </c>
      <c r="O45" s="9">
        <v>2.1077991528008169E-2</v>
      </c>
      <c r="P45" s="9">
        <v>0.12523436015113659</v>
      </c>
      <c r="Q45" s="9">
        <v>1.6288481211780542E-2</v>
      </c>
      <c r="R45" s="9">
        <v>1.9410265930377889E-2</v>
      </c>
      <c r="S45" s="9">
        <v>9.160323958353965E-2</v>
      </c>
      <c r="T45" s="9">
        <v>-0.14730116747802069</v>
      </c>
      <c r="U45" s="9">
        <v>-4.1281788488551692E-2</v>
      </c>
    </row>
    <row r="46" spans="1:21" x14ac:dyDescent="0.35">
      <c r="A46" s="14" t="s">
        <v>459</v>
      </c>
      <c r="B46" s="9">
        <v>1.907279997732636</v>
      </c>
      <c r="C46" s="9">
        <v>-0.1200229908742903</v>
      </c>
      <c r="D46" s="9">
        <v>-8.6599942296625931E-2</v>
      </c>
      <c r="E46" s="9">
        <v>0.109379086307798</v>
      </c>
      <c r="F46" s="9">
        <v>-0.20254038422985721</v>
      </c>
      <c r="G46" s="9">
        <v>-7.2128518784009082E-2</v>
      </c>
      <c r="H46" s="9">
        <v>-0.37701282575521688</v>
      </c>
      <c r="I46" s="9">
        <v>-0.18195809358378651</v>
      </c>
      <c r="J46" s="9">
        <v>9.9389485344067816E-2</v>
      </c>
      <c r="K46" s="9">
        <v>-0.22892382669699299</v>
      </c>
      <c r="L46" s="9">
        <v>0.85054247417482809</v>
      </c>
      <c r="M46" s="9">
        <v>2.1012088247919132</v>
      </c>
      <c r="N46" s="9">
        <v>4.8632207991760046E-3</v>
      </c>
      <c r="O46" s="9">
        <v>-0.17265219205071841</v>
      </c>
      <c r="P46" s="9">
        <v>8.8724904500426985E-2</v>
      </c>
      <c r="Q46" s="9">
        <v>-1.3970429205702409E-3</v>
      </c>
      <c r="R46" s="9">
        <v>2.3769964489090221E-2</v>
      </c>
      <c r="S46" s="9">
        <v>9.2334993619508157E-2</v>
      </c>
      <c r="T46" s="9">
        <v>-0.12153369310794029</v>
      </c>
      <c r="U46" s="9">
        <v>-7.0462127713116884E-2</v>
      </c>
    </row>
    <row r="47" spans="1:21" x14ac:dyDescent="0.35">
      <c r="A47" s="14" t="s">
        <v>460</v>
      </c>
      <c r="B47" s="9">
        <v>2.5017835846932179</v>
      </c>
      <c r="C47" s="9">
        <v>-0.1006665486776179</v>
      </c>
      <c r="D47" s="9">
        <v>-5.9193351042448578E-2</v>
      </c>
      <c r="E47" s="9">
        <v>3.4260405765250697E-2</v>
      </c>
      <c r="F47" s="9">
        <v>-0.20045707970002991</v>
      </c>
      <c r="G47" s="9">
        <v>-0.1166325662969655</v>
      </c>
      <c r="H47" s="9">
        <v>-0.41654748645321238</v>
      </c>
      <c r="I47" s="9">
        <v>-8.3348484650355395E-2</v>
      </c>
      <c r="J47" s="9">
        <v>0.26632245618798228</v>
      </c>
      <c r="K47" s="9">
        <v>-4.3165554551085943E-2</v>
      </c>
      <c r="L47" s="9">
        <v>0.8407233779173251</v>
      </c>
      <c r="M47" s="9">
        <v>2.705876943781059</v>
      </c>
      <c r="N47" s="9">
        <v>-6.8280531783949203E-2</v>
      </c>
      <c r="O47" s="9">
        <v>-0.26072860156084299</v>
      </c>
      <c r="P47" s="9">
        <v>4.2987924063988013E-2</v>
      </c>
      <c r="Q47" s="9">
        <v>-8.1174469260511764E-2</v>
      </c>
      <c r="R47" s="9">
        <v>-2.471309635876082E-2</v>
      </c>
      <c r="S47" s="9">
        <v>1.965150573085141E-2</v>
      </c>
      <c r="T47" s="9">
        <v>-0.1091523259660218</v>
      </c>
      <c r="U47" s="9">
        <v>-2.6577954189415911E-2</v>
      </c>
    </row>
    <row r="48" spans="1:21" x14ac:dyDescent="0.35">
      <c r="A48" s="14" t="s">
        <v>461</v>
      </c>
      <c r="B48" s="9">
        <v>2.7568879733932179</v>
      </c>
      <c r="C48" s="9">
        <v>1.9101966518790411E-2</v>
      </c>
      <c r="D48" s="9">
        <v>-0.135649752791455</v>
      </c>
      <c r="E48" s="9">
        <v>0.19834828986149439</v>
      </c>
      <c r="F48" s="9">
        <v>-0.23149574957790611</v>
      </c>
      <c r="G48" s="9">
        <v>-2.5926106154757111E-2</v>
      </c>
      <c r="H48" s="9">
        <v>-0.39051465513481343</v>
      </c>
      <c r="I48" s="9">
        <v>0.1336181387019599</v>
      </c>
      <c r="J48" s="9">
        <v>0.29648822659317559</v>
      </c>
      <c r="K48" s="9">
        <v>0.1262704892290808</v>
      </c>
      <c r="L48" s="9">
        <v>0.79940270380027034</v>
      </c>
      <c r="M48" s="9">
        <v>2.016185711196675</v>
      </c>
      <c r="N48" s="9">
        <v>0.1405824435308273</v>
      </c>
      <c r="O48" s="9">
        <v>-7.5964866538140885E-2</v>
      </c>
      <c r="P48" s="9">
        <v>-5.5815976468448311E-2</v>
      </c>
      <c r="Q48" s="9">
        <v>-7.1149531609349212E-2</v>
      </c>
      <c r="R48" s="9">
        <v>-8.8296371967451506E-2</v>
      </c>
      <c r="S48" s="9">
        <v>7.1033282038797899E-2</v>
      </c>
      <c r="T48" s="9">
        <v>-4.7118835677072528E-2</v>
      </c>
      <c r="U48" s="9">
        <v>-7.6842561452626704E-2</v>
      </c>
    </row>
    <row r="49" spans="1:21" x14ac:dyDescent="0.35">
      <c r="A49" s="14" t="s">
        <v>462</v>
      </c>
      <c r="B49" s="9">
        <v>1.0781647736476161</v>
      </c>
      <c r="C49" s="9">
        <v>0.13129861207969629</v>
      </c>
      <c r="D49" s="9">
        <v>-0.35045845551608817</v>
      </c>
      <c r="E49" s="9">
        <v>0.59538893663346204</v>
      </c>
      <c r="F49" s="9">
        <v>-0.25766667590862907</v>
      </c>
      <c r="G49" s="9">
        <v>-0.11665211432128079</v>
      </c>
      <c r="H49" s="9">
        <v>-0.42173354018510839</v>
      </c>
      <c r="I49" s="9">
        <v>-9.6167657957879391E-2</v>
      </c>
      <c r="J49" s="9">
        <v>0.21925159169990391</v>
      </c>
      <c r="K49" s="9">
        <v>4.4883909369866977E-2</v>
      </c>
      <c r="L49" s="9">
        <v>0.30051542879167559</v>
      </c>
      <c r="M49" s="9">
        <v>0.92802445936585365</v>
      </c>
      <c r="N49" s="9">
        <v>0.16312437068410879</v>
      </c>
      <c r="O49" s="9">
        <v>-0.24270173906657189</v>
      </c>
      <c r="P49" s="9">
        <v>-2.5943405157534329E-2</v>
      </c>
      <c r="Q49" s="9">
        <v>6.4495386621763739E-2</v>
      </c>
      <c r="R49" s="9">
        <v>-2.5662088516889342E-3</v>
      </c>
      <c r="S49" s="9">
        <v>-0.14609348443951919</v>
      </c>
      <c r="T49" s="9">
        <v>3.8050083140656901E-2</v>
      </c>
      <c r="U49" s="9">
        <v>-1.1159760494885811E-2</v>
      </c>
    </row>
    <row r="50" spans="1:21" x14ac:dyDescent="0.35">
      <c r="A50" s="14" t="s">
        <v>463</v>
      </c>
      <c r="B50" s="9">
        <v>1.2746405115779511</v>
      </c>
      <c r="C50" s="9">
        <v>0.16768347215120019</v>
      </c>
      <c r="D50" s="9">
        <v>-0.30231780465351232</v>
      </c>
      <c r="E50" s="9">
        <v>0.36187697153222331</v>
      </c>
      <c r="F50" s="9">
        <v>-0.17901025399741599</v>
      </c>
      <c r="G50" s="9">
        <v>-3.5815886063587661E-2</v>
      </c>
      <c r="H50" s="9">
        <v>-0.16754234562455639</v>
      </c>
      <c r="I50" s="9">
        <v>0.25231660094963188</v>
      </c>
      <c r="J50" s="9">
        <v>0.17545477694901951</v>
      </c>
      <c r="K50" s="9">
        <v>1.149979619173633E-2</v>
      </c>
      <c r="L50" s="9">
        <v>0.3636063149282317</v>
      </c>
      <c r="M50" s="9">
        <v>0.38045364532502651</v>
      </c>
      <c r="N50" s="9">
        <v>0.22834704674984521</v>
      </c>
      <c r="O50" s="9">
        <v>-9.29690057075198E-2</v>
      </c>
      <c r="P50" s="9">
        <v>1.4543217448841629E-2</v>
      </c>
      <c r="Q50" s="9">
        <v>0.2101131288723673</v>
      </c>
      <c r="R50" s="9">
        <v>-1.721580369592552E-2</v>
      </c>
      <c r="S50" s="9">
        <v>-7.4004307871337452E-2</v>
      </c>
      <c r="T50" s="9">
        <v>3.3925777297262677E-2</v>
      </c>
      <c r="U50" s="9">
        <v>4.5921879698645182E-2</v>
      </c>
    </row>
    <row r="51" spans="1:21" x14ac:dyDescent="0.35">
      <c r="A51" s="14" t="s">
        <v>464</v>
      </c>
      <c r="B51" s="9">
        <v>-1.1405251787981909</v>
      </c>
      <c r="C51" s="9">
        <v>0.2183831744938568</v>
      </c>
      <c r="D51" s="9">
        <v>-0.14870487331037291</v>
      </c>
      <c r="E51" s="9">
        <v>0.39146646265321239</v>
      </c>
      <c r="F51" s="9">
        <v>-0.27585312291012531</v>
      </c>
      <c r="G51" s="9">
        <v>3.816212370962814E-2</v>
      </c>
      <c r="H51" s="9">
        <v>-0.41299643603649061</v>
      </c>
      <c r="I51" s="9">
        <v>-0.44842986320492062</v>
      </c>
      <c r="J51" s="9">
        <v>4.1067031054606478E-3</v>
      </c>
      <c r="K51" s="9">
        <v>-4.6937062049525302E-2</v>
      </c>
      <c r="L51" s="9">
        <v>0.2958774786933272</v>
      </c>
      <c r="M51" s="9">
        <v>-0.40300190808052549</v>
      </c>
      <c r="N51" s="9">
        <v>0.23093445144761821</v>
      </c>
      <c r="O51" s="9">
        <v>-0.19700325589210779</v>
      </c>
      <c r="P51" s="9">
        <v>-0.13202032062845509</v>
      </c>
      <c r="Q51" s="9">
        <v>0.22745420087536969</v>
      </c>
      <c r="R51" s="9">
        <v>-0.18301183394219309</v>
      </c>
      <c r="S51" s="9">
        <v>-7.0267967337735576E-2</v>
      </c>
      <c r="T51" s="9">
        <v>-2.7419337845309699E-3</v>
      </c>
      <c r="U51" s="9">
        <v>8.4193156338193253E-3</v>
      </c>
    </row>
    <row r="52" spans="1:21" x14ac:dyDescent="0.35">
      <c r="A52" s="14" t="s">
        <v>465</v>
      </c>
      <c r="B52" s="9">
        <v>-3.3942299159493872</v>
      </c>
      <c r="C52" s="9">
        <v>9.6362624472493885E-2</v>
      </c>
      <c r="D52" s="9">
        <v>0.1379977672956926</v>
      </c>
      <c r="E52" s="9">
        <v>0.31857339984070049</v>
      </c>
      <c r="F52" s="9">
        <v>-0.1625859330619718</v>
      </c>
      <c r="G52" s="9">
        <v>-0.1292694450297272</v>
      </c>
      <c r="H52" s="9">
        <v>-0.8171349631978343</v>
      </c>
      <c r="I52" s="9">
        <v>-1.327464473080664</v>
      </c>
      <c r="J52" s="9">
        <v>-0.24072417183757869</v>
      </c>
      <c r="K52" s="9">
        <v>-0.13360922866830729</v>
      </c>
      <c r="L52" s="9">
        <v>0.63740242332312058</v>
      </c>
      <c r="M52" s="9">
        <v>-0.89633284801738555</v>
      </c>
      <c r="N52" s="9">
        <v>0.19323868772765629</v>
      </c>
      <c r="O52" s="9">
        <v>0.22468527987307721</v>
      </c>
      <c r="P52" s="9">
        <v>-7.0765957133006721E-2</v>
      </c>
      <c r="Q52" s="9">
        <v>0.24676346334459481</v>
      </c>
      <c r="R52" s="9">
        <v>-0.40347235786200292</v>
      </c>
      <c r="S52" s="9">
        <v>-0.25559420750519118</v>
      </c>
      <c r="T52" s="9">
        <v>-0.11288028996200269</v>
      </c>
      <c r="U52" s="9">
        <v>-6.1159843947050242E-2</v>
      </c>
    </row>
    <row r="53" spans="1:21" x14ac:dyDescent="0.35">
      <c r="A53" s="14" t="s">
        <v>466</v>
      </c>
      <c r="B53" s="9">
        <v>-3.4361773029475522</v>
      </c>
      <c r="C53" s="9">
        <v>-0.1233214702641022</v>
      </c>
      <c r="D53" s="9">
        <v>-6.3864371743632076E-2</v>
      </c>
      <c r="E53" s="9">
        <v>-0.54389806749764036</v>
      </c>
      <c r="F53" s="9">
        <v>-0.19892576036384399</v>
      </c>
      <c r="G53" s="9">
        <v>-2.7117270574185372E-2</v>
      </c>
      <c r="H53" s="9">
        <v>-1.1695382588647181</v>
      </c>
      <c r="I53" s="9">
        <v>-1.1042722861922649</v>
      </c>
      <c r="J53" s="9">
        <v>-0.33501832590446579</v>
      </c>
      <c r="K53" s="9">
        <v>-3.421438680440856E-2</v>
      </c>
      <c r="L53" s="9">
        <v>0.67420348755813464</v>
      </c>
      <c r="M53" s="9">
        <v>-0.48743737482908001</v>
      </c>
      <c r="N53" s="9">
        <v>0.52666983334533723</v>
      </c>
      <c r="O53" s="9">
        <v>0.18805612551921211</v>
      </c>
      <c r="P53" s="9">
        <v>-0.16208540619870121</v>
      </c>
      <c r="Q53" s="9">
        <v>0.16029547356742721</v>
      </c>
      <c r="R53" s="9">
        <v>-0.34394601029992677</v>
      </c>
      <c r="S53" s="9">
        <v>-0.37431736076195121</v>
      </c>
      <c r="T53" s="9">
        <v>-2.9500788242871081E-2</v>
      </c>
      <c r="U53" s="9">
        <v>1.052755046233219E-2</v>
      </c>
    </row>
    <row r="54" spans="1:21" x14ac:dyDescent="0.35">
      <c r="A54" s="14" t="s">
        <v>467</v>
      </c>
      <c r="B54" s="9">
        <v>-4.1991395127990767</v>
      </c>
      <c r="C54" s="9">
        <v>-9.6922656705517821E-2</v>
      </c>
      <c r="D54" s="9">
        <v>2.4810573384795181E-2</v>
      </c>
      <c r="E54" s="9">
        <v>-0.24933647330847691</v>
      </c>
      <c r="F54" s="9">
        <v>-5.2714330606408268E-2</v>
      </c>
      <c r="G54" s="9">
        <v>4.6321483991408618E-2</v>
      </c>
      <c r="H54" s="9">
        <v>-1.188341230872572</v>
      </c>
      <c r="I54" s="9">
        <v>-1.455477945340464</v>
      </c>
      <c r="J54" s="9">
        <v>-0.71701894015346557</v>
      </c>
      <c r="K54" s="9">
        <v>-2.1241779353201849E-2</v>
      </c>
      <c r="L54" s="9">
        <v>0.1762102310224701</v>
      </c>
      <c r="M54" s="9">
        <v>-0.7155837256394405</v>
      </c>
      <c r="N54" s="9">
        <v>0.26686309372952483</v>
      </c>
      <c r="O54" s="9">
        <v>0.13153844813262741</v>
      </c>
      <c r="P54" s="9">
        <v>9.5815030821557859E-2</v>
      </c>
      <c r="Q54" s="9">
        <v>0.1312305299034584</v>
      </c>
      <c r="R54" s="9">
        <v>-0.4012104923289026</v>
      </c>
      <c r="S54" s="9">
        <v>-0.4336102100269153</v>
      </c>
      <c r="T54" s="9">
        <v>-6.8734971506716883E-2</v>
      </c>
      <c r="U54" s="9">
        <v>5.6926033295267187E-2</v>
      </c>
    </row>
    <row r="55" spans="1:21" x14ac:dyDescent="0.35">
      <c r="A55" s="14" t="s">
        <v>468</v>
      </c>
      <c r="B55" s="9">
        <v>-1.8657643816267999</v>
      </c>
      <c r="C55" s="9">
        <v>-0.17228390501228821</v>
      </c>
      <c r="D55" s="9">
        <v>-0.28966090282231272</v>
      </c>
      <c r="E55" s="9">
        <v>-0.32921953771430151</v>
      </c>
      <c r="F55" s="9">
        <v>9.8132793645464414E-2</v>
      </c>
      <c r="G55" s="9">
        <v>0.1139034369695491</v>
      </c>
      <c r="H55" s="9">
        <v>-0.63001355164288275</v>
      </c>
      <c r="I55" s="9">
        <v>-0.78934458854985723</v>
      </c>
      <c r="J55" s="9">
        <v>-0.65280356635149073</v>
      </c>
      <c r="K55" s="9">
        <v>-0.15820816315801711</v>
      </c>
      <c r="L55" s="9">
        <v>0.26848633062009303</v>
      </c>
      <c r="M55" s="9">
        <v>-0.1933405270789075</v>
      </c>
      <c r="N55" s="9">
        <v>0.27873371632428362</v>
      </c>
      <c r="O55" s="9">
        <v>0.2479422204641045</v>
      </c>
      <c r="P55" s="9">
        <v>0.20546204923310751</v>
      </c>
      <c r="Q55" s="9">
        <v>0.25750139819307039</v>
      </c>
      <c r="R55" s="9">
        <v>6.4990139361698007E-2</v>
      </c>
      <c r="S55" s="9">
        <v>-0.44142703163839159</v>
      </c>
      <c r="T55" s="9">
        <v>2.2253655050805041E-2</v>
      </c>
      <c r="U55" s="9">
        <v>0.1032600689394331</v>
      </c>
    </row>
    <row r="56" spans="1:21" x14ac:dyDescent="0.35">
      <c r="A56" s="14" t="s">
        <v>469</v>
      </c>
      <c r="B56" s="9">
        <v>0.2733742120465843</v>
      </c>
      <c r="C56" s="9">
        <v>-0.17263036017290781</v>
      </c>
      <c r="D56" s="9">
        <v>-0.29749702664133809</v>
      </c>
      <c r="E56" s="9">
        <v>-0.18256323256093401</v>
      </c>
      <c r="F56" s="9">
        <v>-4.9216213591068307E-2</v>
      </c>
      <c r="G56" s="9">
        <v>0.2176603313746896</v>
      </c>
      <c r="H56" s="9">
        <v>-0.28122514287414629</v>
      </c>
      <c r="I56" s="9">
        <v>0.41429317423254092</v>
      </c>
      <c r="J56" s="9">
        <v>-0.28724053650337339</v>
      </c>
      <c r="K56" s="9">
        <v>-1.5049379353793109E-2</v>
      </c>
      <c r="L56" s="9">
        <v>0.1480233880533659</v>
      </c>
      <c r="M56" s="9">
        <v>0.53573477551628035</v>
      </c>
      <c r="N56" s="9">
        <v>0.2290690007322157</v>
      </c>
      <c r="O56" s="9">
        <v>-0.34276991386797417</v>
      </c>
      <c r="P56" s="9">
        <v>0.1151607402865385</v>
      </c>
      <c r="Q56" s="9">
        <v>0.12542144535961011</v>
      </c>
      <c r="R56" s="9">
        <v>3.8907218508409072E-2</v>
      </c>
      <c r="S56" s="9">
        <v>-0.3605759314932564</v>
      </c>
      <c r="T56" s="9">
        <v>3.2046238600032952E-2</v>
      </c>
      <c r="U56" s="9">
        <v>0.1775674667945879</v>
      </c>
    </row>
    <row r="57" spans="1:21" x14ac:dyDescent="0.35">
      <c r="A57" s="14" t="s">
        <v>470</v>
      </c>
      <c r="B57" s="9">
        <v>2.1104019700914018</v>
      </c>
      <c r="C57" s="9">
        <v>-0.1796936713057386</v>
      </c>
      <c r="D57" s="9">
        <v>-4.2361148371836202E-2</v>
      </c>
      <c r="E57" s="9">
        <v>0.15654450507101461</v>
      </c>
      <c r="F57" s="9">
        <v>7.0089105320875658E-2</v>
      </c>
      <c r="G57" s="9">
        <v>9.7062593888081902E-2</v>
      </c>
      <c r="H57" s="9">
        <v>0.68871852339557238</v>
      </c>
      <c r="I57" s="9">
        <v>1.0238990683349181</v>
      </c>
      <c r="J57" s="9">
        <v>-2.1929223663594139E-2</v>
      </c>
      <c r="K57" s="9">
        <v>1.1219698284712301E-2</v>
      </c>
      <c r="L57" s="9">
        <v>0.50854813574203517</v>
      </c>
      <c r="M57" s="9">
        <v>0.13686701636759621</v>
      </c>
      <c r="N57" s="9">
        <v>-9.4842204523989962E-2</v>
      </c>
      <c r="O57" s="9">
        <v>-6.7607932524122302E-3</v>
      </c>
      <c r="P57" s="9">
        <v>0.27927755466184401</v>
      </c>
      <c r="Q57" s="9">
        <v>-9.2543123156812956E-2</v>
      </c>
      <c r="R57" s="9">
        <v>-0.1020003006469552</v>
      </c>
      <c r="S57" s="9">
        <v>-0.23688236475819399</v>
      </c>
      <c r="T57" s="9">
        <v>-2.8601072916776129E-2</v>
      </c>
      <c r="U57" s="9">
        <v>0.13080901913287679</v>
      </c>
    </row>
    <row r="58" spans="1:21" x14ac:dyDescent="0.35">
      <c r="A58" s="14" t="s">
        <v>471</v>
      </c>
      <c r="B58" s="9">
        <v>2.4864250262895071</v>
      </c>
      <c r="C58" s="9">
        <v>-0.2296702382007979</v>
      </c>
      <c r="D58" s="9">
        <v>-0.28573750931647568</v>
      </c>
      <c r="E58" s="9">
        <v>0.16099204029381309</v>
      </c>
      <c r="F58" s="9">
        <v>-0.42490053147031198</v>
      </c>
      <c r="G58" s="9">
        <v>-0.1313420105466877</v>
      </c>
      <c r="H58" s="9">
        <v>0.92799419878424549</v>
      </c>
      <c r="I58" s="9">
        <v>1.485361446530941</v>
      </c>
      <c r="J58" s="9">
        <v>0.53091768753443358</v>
      </c>
      <c r="K58" s="9">
        <v>2.608475387321459E-2</v>
      </c>
      <c r="L58" s="9">
        <v>0.51335139917053396</v>
      </c>
      <c r="M58" s="9">
        <v>0.1324523181515819</v>
      </c>
      <c r="N58" s="9">
        <v>3.8780070003460759E-2</v>
      </c>
      <c r="O58" s="9">
        <v>0.1209994533903237</v>
      </c>
      <c r="P58" s="9">
        <v>-8.2353390335842158E-2</v>
      </c>
      <c r="Q58" s="9">
        <v>-0.29029787720849443</v>
      </c>
      <c r="R58" s="9">
        <v>1.728910845018455E-2</v>
      </c>
      <c r="S58" s="9">
        <v>-8.4234277825940423E-2</v>
      </c>
      <c r="T58" s="9">
        <v>1.1802801849468501E-2</v>
      </c>
      <c r="U58" s="9">
        <v>8.0727288831011393E-2</v>
      </c>
    </row>
    <row r="59" spans="1:21" x14ac:dyDescent="0.35">
      <c r="A59" s="14" t="s">
        <v>472</v>
      </c>
      <c r="B59" s="9">
        <v>1.907844322723018</v>
      </c>
      <c r="C59" s="9">
        <v>-0.18314127724828491</v>
      </c>
      <c r="D59" s="9">
        <v>-0.33888859678981043</v>
      </c>
      <c r="E59" s="9">
        <v>3.002638787025072E-2</v>
      </c>
      <c r="F59" s="9">
        <v>-0.48659659523691018</v>
      </c>
      <c r="G59" s="9">
        <v>-0.2859610751198261</v>
      </c>
      <c r="H59" s="9">
        <v>0.84145321502351034</v>
      </c>
      <c r="I59" s="9">
        <v>1.3617966334352949</v>
      </c>
      <c r="J59" s="9">
        <v>0.58907673378100456</v>
      </c>
      <c r="K59" s="9">
        <v>0.26939023787104288</v>
      </c>
      <c r="L59" s="9">
        <v>0.27347494823614787</v>
      </c>
      <c r="M59" s="9">
        <v>-7.7334984832556602E-2</v>
      </c>
      <c r="N59" s="9">
        <v>0.23343880233576761</v>
      </c>
      <c r="O59" s="9">
        <v>0.27806378612390131</v>
      </c>
      <c r="P59" s="9">
        <v>-5.7950085175420933E-2</v>
      </c>
      <c r="Q59" s="9">
        <v>-0.36244570985394992</v>
      </c>
      <c r="R59" s="9">
        <v>-0.32557140219165442</v>
      </c>
      <c r="S59" s="9">
        <v>3.8964967312447751E-2</v>
      </c>
      <c r="T59" s="9">
        <v>-8.642274988937404E-2</v>
      </c>
      <c r="U59" s="9">
        <v>2.1114819283552459E-2</v>
      </c>
    </row>
    <row r="60" spans="1:21" x14ac:dyDescent="0.35">
      <c r="A60" s="14" t="s">
        <v>473</v>
      </c>
      <c r="B60" s="9">
        <v>1.179423484862441</v>
      </c>
      <c r="C60" s="9">
        <v>-0.1276172536812282</v>
      </c>
      <c r="D60" s="9">
        <v>-0.5160496089796458</v>
      </c>
      <c r="E60" s="9">
        <v>-0.26486372477791731</v>
      </c>
      <c r="F60" s="9">
        <v>-0.28002375824807552</v>
      </c>
      <c r="G60" s="9">
        <v>-0.32754806197498282</v>
      </c>
      <c r="H60" s="9">
        <v>0.79685708001575561</v>
      </c>
      <c r="I60" s="9">
        <v>0.91793434391107664</v>
      </c>
      <c r="J60" s="9">
        <v>0.41116749817648568</v>
      </c>
      <c r="K60" s="9">
        <v>7.7169122209166718E-2</v>
      </c>
      <c r="L60" s="9">
        <v>0.16545795920952619</v>
      </c>
      <c r="M60" s="9">
        <v>-0.3218133634827946</v>
      </c>
      <c r="N60" s="9">
        <v>0.29083133309365178</v>
      </c>
      <c r="O60" s="9">
        <v>0.32284049405747878</v>
      </c>
      <c r="P60" s="9">
        <v>-7.2990497768660803E-2</v>
      </c>
      <c r="Q60" s="9">
        <v>-7.6289267783911097E-2</v>
      </c>
      <c r="R60" s="9">
        <v>-3.020989101360971E-2</v>
      </c>
      <c r="S60" s="9">
        <v>-2.4334373494289421E-2</v>
      </c>
      <c r="T60" s="9">
        <v>-6.227362559343543E-3</v>
      </c>
      <c r="U60" s="9">
        <v>-0.14669460534386719</v>
      </c>
    </row>
    <row r="61" spans="1:21" x14ac:dyDescent="0.35">
      <c r="A61" s="14" t="s">
        <v>474</v>
      </c>
      <c r="B61" s="9">
        <v>0.37831552646143679</v>
      </c>
      <c r="C61" s="9">
        <v>0.1165896559614904</v>
      </c>
      <c r="D61" s="9">
        <v>-0.64136328993198755</v>
      </c>
      <c r="E61" s="9">
        <v>-0.43545760268847927</v>
      </c>
      <c r="F61" s="9">
        <v>-0.55526056500367471</v>
      </c>
      <c r="G61" s="9">
        <v>-0.29113838120581281</v>
      </c>
      <c r="H61" s="9">
        <v>0.6198587924725264</v>
      </c>
      <c r="I61" s="9">
        <v>0.42671280758831942</v>
      </c>
      <c r="J61" s="9">
        <v>0.38106932747820982</v>
      </c>
      <c r="K61" s="9">
        <v>7.8045279522764827E-2</v>
      </c>
      <c r="L61" s="9">
        <v>0.16797095801786349</v>
      </c>
      <c r="M61" s="9">
        <v>-0.92033507388622005</v>
      </c>
      <c r="N61" s="9">
        <v>0.61423536902581632</v>
      </c>
      <c r="O61" s="9">
        <v>0.10952488882518201</v>
      </c>
      <c r="P61" s="9">
        <v>3.7338832060722173E-2</v>
      </c>
      <c r="Q61" s="9">
        <v>0.15665883215339119</v>
      </c>
      <c r="R61" s="9">
        <v>-6.3739202043279222E-2</v>
      </c>
      <c r="S61" s="9">
        <v>4.4844709639992542E-2</v>
      </c>
      <c r="T61" s="9">
        <v>7.5036819821002826E-2</v>
      </c>
      <c r="U61" s="9">
        <v>-0.1158866400861073</v>
      </c>
    </row>
    <row r="62" spans="1:21" x14ac:dyDescent="0.35">
      <c r="A62" s="14" t="s">
        <v>475</v>
      </c>
      <c r="B62" s="9">
        <v>1.3410895163145311</v>
      </c>
      <c r="C62" s="9">
        <v>0.27641776740470148</v>
      </c>
      <c r="D62" s="9">
        <v>-0.69094577753853081</v>
      </c>
      <c r="E62" s="9">
        <v>-8.9314547112729181E-2</v>
      </c>
      <c r="F62" s="9">
        <v>-0.16656063953387479</v>
      </c>
      <c r="G62" s="9">
        <v>-0.30834808942731301</v>
      </c>
      <c r="H62" s="9">
        <v>0.55615568063367471</v>
      </c>
      <c r="I62" s="9">
        <v>0.1246410083389885</v>
      </c>
      <c r="J62" s="9">
        <v>0.24371443600531689</v>
      </c>
      <c r="K62" s="9">
        <v>0.19914306690613631</v>
      </c>
      <c r="L62" s="9">
        <v>0.34535080386274458</v>
      </c>
      <c r="M62" s="9">
        <v>-0.99674753991358389</v>
      </c>
      <c r="N62" s="9">
        <v>0.74975013485986641</v>
      </c>
      <c r="O62" s="9">
        <v>8.0229339487606161E-2</v>
      </c>
      <c r="P62" s="9">
        <v>0.11731155445345109</v>
      </c>
      <c r="Q62" s="9">
        <v>0.60620408654235736</v>
      </c>
      <c r="R62" s="9">
        <v>9.349013670747984E-2</v>
      </c>
      <c r="S62" s="9">
        <v>9.853299834228179E-3</v>
      </c>
      <c r="T62" s="9">
        <v>0.1084487530185712</v>
      </c>
      <c r="U62" s="9">
        <v>-0.16189863698071691</v>
      </c>
    </row>
    <row r="63" spans="1:21" x14ac:dyDescent="0.35">
      <c r="A63" s="14" t="s">
        <v>476</v>
      </c>
      <c r="B63" s="9">
        <v>1.052195377933707</v>
      </c>
      <c r="C63" s="9">
        <v>0.24887200238239379</v>
      </c>
      <c r="D63" s="9">
        <v>-0.52067865094041799</v>
      </c>
      <c r="E63" s="9">
        <v>0.19837306477336519</v>
      </c>
      <c r="F63" s="9">
        <v>-4.1996335972099563E-2</v>
      </c>
      <c r="G63" s="9">
        <v>-0.25804889853008323</v>
      </c>
      <c r="H63" s="9">
        <v>0.21501492041496351</v>
      </c>
      <c r="I63" s="9">
        <v>0.2005419003174852</v>
      </c>
      <c r="J63" s="9">
        <v>0.15651248131271309</v>
      </c>
      <c r="K63" s="9">
        <v>7.5941918133741237E-2</v>
      </c>
      <c r="L63" s="9">
        <v>0.62722350997077192</v>
      </c>
      <c r="M63" s="9">
        <v>-0.8292765718959495</v>
      </c>
      <c r="N63" s="9">
        <v>0.58184624212456793</v>
      </c>
      <c r="O63" s="9">
        <v>-0.29796958197382878</v>
      </c>
      <c r="P63" s="9">
        <v>-1.285900784697213E-2</v>
      </c>
      <c r="Q63" s="9">
        <v>0.54221609390216219</v>
      </c>
      <c r="R63" s="9">
        <v>0.16489857644614231</v>
      </c>
      <c r="S63" s="9">
        <v>-2.7364357567083501E-2</v>
      </c>
      <c r="T63" s="9">
        <v>0.12084062943173671</v>
      </c>
      <c r="U63" s="9">
        <v>-0.16356309225122351</v>
      </c>
    </row>
    <row r="64" spans="1:21" x14ac:dyDescent="0.35">
      <c r="A64" s="14" t="s">
        <v>477</v>
      </c>
      <c r="B64" s="9">
        <v>1.690876919533757</v>
      </c>
      <c r="C64" s="9">
        <v>0.26367745982012702</v>
      </c>
      <c r="D64" s="9">
        <v>-0.60036531866936105</v>
      </c>
      <c r="E64" s="9">
        <v>0.6303653075383393</v>
      </c>
      <c r="F64" s="9">
        <v>-0.20374786569237871</v>
      </c>
      <c r="G64" s="9">
        <v>-8.9616161498963343E-2</v>
      </c>
      <c r="H64" s="9">
        <v>0.54855999477944573</v>
      </c>
      <c r="I64" s="9">
        <v>-9.0988358777507314E-2</v>
      </c>
      <c r="J64" s="9">
        <v>7.5914212954838592E-2</v>
      </c>
      <c r="K64" s="9">
        <v>0.11999726109872599</v>
      </c>
      <c r="L64" s="9">
        <v>0.32758665066789838</v>
      </c>
      <c r="M64" s="9">
        <v>-0.72522055380406847</v>
      </c>
      <c r="N64" s="9">
        <v>0.49570512783865212</v>
      </c>
      <c r="O64" s="9">
        <v>-0.28274506634134672</v>
      </c>
      <c r="P64" s="9">
        <v>7.7089613264932022E-2</v>
      </c>
      <c r="Q64" s="9">
        <v>0.39496630456167248</v>
      </c>
      <c r="R64" s="9">
        <v>0.34314251804696339</v>
      </c>
      <c r="S64" s="9">
        <v>0.13044547495269959</v>
      </c>
      <c r="T64" s="9">
        <v>-1.171959939042441E-2</v>
      </c>
      <c r="U64" s="9">
        <v>1.8964796404881211E-2</v>
      </c>
    </row>
    <row r="65" spans="1:21" x14ac:dyDescent="0.35">
      <c r="A65" s="14" t="s">
        <v>478</v>
      </c>
      <c r="B65" s="9">
        <v>1.127513203182295</v>
      </c>
      <c r="C65" s="9">
        <v>-2.6468724646124049E-2</v>
      </c>
      <c r="D65" s="9">
        <v>-0.47382483167388878</v>
      </c>
      <c r="E65" s="9">
        <v>0.79384287579036883</v>
      </c>
      <c r="F65" s="9">
        <v>0.1177312958705778</v>
      </c>
      <c r="G65" s="9">
        <v>-0.19070450768501671</v>
      </c>
      <c r="H65" s="9">
        <v>1.231529674069768E-2</v>
      </c>
      <c r="I65" s="9">
        <v>-0.1142238273949019</v>
      </c>
      <c r="J65" s="9">
        <v>-8.4860426334339364E-2</v>
      </c>
      <c r="K65" s="9">
        <v>-1.7497026630020521E-2</v>
      </c>
      <c r="L65" s="9">
        <v>0.71891349646654068</v>
      </c>
      <c r="M65" s="9">
        <v>3.088028636951717E-2</v>
      </c>
      <c r="N65" s="9">
        <v>0.192618562642315</v>
      </c>
      <c r="O65" s="9">
        <v>-0.14847527044239631</v>
      </c>
      <c r="P65" s="9">
        <v>-0.19128228233286981</v>
      </c>
      <c r="Q65" s="9">
        <v>0.33293109215473332</v>
      </c>
      <c r="R65" s="9">
        <v>0.21957866760758679</v>
      </c>
      <c r="S65" s="9">
        <v>0.12918186461993139</v>
      </c>
      <c r="T65" s="9">
        <v>-0.15227118871938769</v>
      </c>
      <c r="U65" s="9">
        <v>3.3802771419271918E-2</v>
      </c>
    </row>
    <row r="66" spans="1:21" x14ac:dyDescent="0.35">
      <c r="A66" s="14" t="s">
        <v>479</v>
      </c>
      <c r="B66" s="9">
        <v>-1.048618356095288</v>
      </c>
      <c r="C66" s="9">
        <v>-0.1595613305742172</v>
      </c>
      <c r="D66" s="9">
        <v>-0.42025105521563899</v>
      </c>
      <c r="E66" s="9">
        <v>0.2250051517984149</v>
      </c>
      <c r="F66" s="9">
        <v>0.13886059968933351</v>
      </c>
      <c r="G66" s="9">
        <v>-8.8090653917675746E-2</v>
      </c>
      <c r="H66" s="9">
        <v>-0.1117937642632944</v>
      </c>
      <c r="I66" s="9">
        <v>-3.7528113069166383E-2</v>
      </c>
      <c r="J66" s="9">
        <v>-0.16034223882124499</v>
      </c>
      <c r="K66" s="9">
        <v>-0.1570957539941536</v>
      </c>
      <c r="L66" s="9">
        <v>0.42300822321200909</v>
      </c>
      <c r="M66" s="9">
        <v>0.26672055452165683</v>
      </c>
      <c r="N66" s="9">
        <v>0.1925970924254366</v>
      </c>
      <c r="O66" s="9">
        <v>-0.57416387100831479</v>
      </c>
      <c r="P66" s="9">
        <v>-0.29021842577099127</v>
      </c>
      <c r="Q66" s="9">
        <v>-3.7203481107609217E-2</v>
      </c>
      <c r="R66" s="9">
        <v>-0.13631117950433569</v>
      </c>
      <c r="S66" s="9">
        <v>3.0900859915715541E-2</v>
      </c>
      <c r="T66" s="9">
        <v>-0.2454920863288462</v>
      </c>
      <c r="U66" s="9">
        <v>0.12225018463806971</v>
      </c>
    </row>
    <row r="67" spans="1:21" x14ac:dyDescent="0.35">
      <c r="A67" s="14" t="s">
        <v>480</v>
      </c>
      <c r="B67" s="9">
        <v>-0.86355047872634927</v>
      </c>
      <c r="C67" s="9">
        <v>-0.13506883303419931</v>
      </c>
      <c r="D67" s="9">
        <v>-0.69980024262408835</v>
      </c>
      <c r="E67" s="9">
        <v>6.2982227317111714E-2</v>
      </c>
      <c r="F67" s="9">
        <v>-3.6395200798805101E-2</v>
      </c>
      <c r="G67" s="9">
        <v>-8.3371164271430157E-3</v>
      </c>
      <c r="H67" s="9">
        <v>1.007010085047581E-2</v>
      </c>
      <c r="I67" s="9">
        <v>-0.2103086512744976</v>
      </c>
      <c r="J67" s="9">
        <v>-0.14836209961434599</v>
      </c>
      <c r="K67" s="9">
        <v>-0.13869214576016051</v>
      </c>
      <c r="L67" s="9">
        <v>7.2558584538090179E-2</v>
      </c>
      <c r="M67" s="9">
        <v>-6.1962550827149403E-2</v>
      </c>
      <c r="N67" s="9">
        <v>0.22355566863257101</v>
      </c>
      <c r="O67" s="9">
        <v>-0.27406014755142949</v>
      </c>
      <c r="P67" s="9">
        <v>-2.429512850697416E-2</v>
      </c>
      <c r="Q67" s="9">
        <v>-0.13274259293962459</v>
      </c>
      <c r="R67" s="9">
        <v>0.13436938843576321</v>
      </c>
      <c r="S67" s="9">
        <v>-0.10350085231501981</v>
      </c>
      <c r="T67" s="9">
        <v>-1.8261418193666879E-2</v>
      </c>
      <c r="U67" s="9">
        <v>0.26078818936057552</v>
      </c>
    </row>
    <row r="68" spans="1:21" x14ac:dyDescent="0.35">
      <c r="A68" s="14" t="s">
        <v>481</v>
      </c>
      <c r="B68" s="9">
        <v>-1.5881616799070299</v>
      </c>
      <c r="C68" s="9">
        <v>-9.6872885708924286E-2</v>
      </c>
      <c r="D68" s="9">
        <v>-0.38268734342354799</v>
      </c>
      <c r="E68" s="9">
        <v>-3.3347047246415601E-2</v>
      </c>
      <c r="F68" s="9">
        <v>0.19987068030846111</v>
      </c>
      <c r="G68" s="9">
        <v>-0.1232355637870436</v>
      </c>
      <c r="H68" s="9">
        <v>-0.19763072478438229</v>
      </c>
      <c r="I68" s="9">
        <v>-0.33206908466581941</v>
      </c>
      <c r="J68" s="9">
        <v>-5.9215909301425992E-2</v>
      </c>
      <c r="K68" s="9">
        <v>-1.9632898116200771E-2</v>
      </c>
      <c r="L68" s="9">
        <v>0.36041377783619671</v>
      </c>
      <c r="M68" s="9">
        <v>-0.18252496973608939</v>
      </c>
      <c r="N68" s="9">
        <v>0.2578920986588219</v>
      </c>
      <c r="O68" s="9">
        <v>-9.7514999766345381E-2</v>
      </c>
      <c r="P68" s="9">
        <v>0.2424567142283568</v>
      </c>
      <c r="Q68" s="9">
        <v>-7.9720077451197857E-2</v>
      </c>
      <c r="R68" s="9">
        <v>-0.36239061554136071</v>
      </c>
      <c r="S68" s="9">
        <v>-0.2404303333230301</v>
      </c>
      <c r="T68" s="9">
        <v>-0.13391064956116469</v>
      </c>
      <c r="U68" s="9">
        <v>1.454559967451296E-2</v>
      </c>
    </row>
    <row r="69" spans="1:21" x14ac:dyDescent="0.35">
      <c r="A69" s="14" t="s">
        <v>482</v>
      </c>
      <c r="B69" s="9">
        <v>-1.2512492725231139</v>
      </c>
      <c r="C69" s="9">
        <v>-9.7160709630894713E-3</v>
      </c>
      <c r="D69" s="9">
        <v>-0.68035125543095387</v>
      </c>
      <c r="E69" s="9">
        <v>0.20549887388687371</v>
      </c>
      <c r="F69" s="9">
        <v>0.13758291047574431</v>
      </c>
      <c r="G69" s="9">
        <v>-2.5011616014758969E-3</v>
      </c>
      <c r="H69" s="9">
        <v>4.8792543431848467E-2</v>
      </c>
      <c r="I69" s="9">
        <v>-0.44422774611257981</v>
      </c>
      <c r="J69" s="9">
        <v>0.1103881317438381</v>
      </c>
      <c r="K69" s="9">
        <v>0.14055234797369581</v>
      </c>
      <c r="L69" s="9">
        <v>-0.14525689276578321</v>
      </c>
      <c r="M69" s="9">
        <v>-0.2424070758602116</v>
      </c>
      <c r="N69" s="9">
        <v>0.28697061859325668</v>
      </c>
      <c r="O69" s="9">
        <v>-0.14296381366042379</v>
      </c>
      <c r="P69" s="9">
        <v>0.15410491813824351</v>
      </c>
      <c r="Q69" s="9">
        <v>-0.1439895346706869</v>
      </c>
      <c r="R69" s="9">
        <v>-0.30976455682945969</v>
      </c>
      <c r="S69" s="9">
        <v>-0.34512002933111507</v>
      </c>
      <c r="T69" s="9">
        <v>4.6753170966509104E-3</v>
      </c>
      <c r="U69" s="9">
        <v>8.4020120652702646E-2</v>
      </c>
    </row>
    <row r="70" spans="1:21" x14ac:dyDescent="0.35">
      <c r="A70" s="14" t="s">
        <v>483</v>
      </c>
      <c r="B70" s="9">
        <v>0.1078420696791538</v>
      </c>
      <c r="C70" s="9">
        <v>3.610034009073191E-2</v>
      </c>
      <c r="D70" s="9">
        <v>-0.36126716794169061</v>
      </c>
      <c r="E70" s="9">
        <v>0.31154137820401578</v>
      </c>
      <c r="F70" s="9">
        <v>-1.11355291395543E-2</v>
      </c>
      <c r="G70" s="9">
        <v>6.0757148975728342E-2</v>
      </c>
      <c r="H70" s="9">
        <v>0.14583030410859241</v>
      </c>
      <c r="I70" s="9">
        <v>-0.66144383864524792</v>
      </c>
      <c r="J70" s="9">
        <v>0.1026841044331859</v>
      </c>
      <c r="K70" s="9">
        <v>0.18146189811835081</v>
      </c>
      <c r="L70" s="9">
        <v>9.4083826457952158E-2</v>
      </c>
      <c r="M70" s="9">
        <v>-0.2455799972722765</v>
      </c>
      <c r="N70" s="9">
        <v>0.19540020969065891</v>
      </c>
      <c r="O70" s="9">
        <v>3.9152452153832583E-2</v>
      </c>
      <c r="P70" s="9">
        <v>0.62703004074314228</v>
      </c>
      <c r="Q70" s="9">
        <v>-5.8204874127812042E-2</v>
      </c>
      <c r="R70" s="9">
        <v>-9.3057622548142843E-2</v>
      </c>
      <c r="S70" s="9">
        <v>-0.26219455818012122</v>
      </c>
      <c r="T70" s="9">
        <v>0.12931431975198759</v>
      </c>
      <c r="U70" s="9">
        <v>1.9773112640805932E-2</v>
      </c>
    </row>
    <row r="71" spans="1:21" x14ac:dyDescent="0.35">
      <c r="A71" s="14" t="s">
        <v>484</v>
      </c>
      <c r="B71" s="9">
        <v>-0.39487619898985749</v>
      </c>
      <c r="C71" s="9">
        <v>5.5237643367816988E-2</v>
      </c>
      <c r="D71" s="9">
        <v>-2.3742199988403181E-2</v>
      </c>
      <c r="E71" s="9">
        <v>0.44070522583837679</v>
      </c>
      <c r="F71" s="9">
        <v>-9.4595998783830557E-2</v>
      </c>
      <c r="G71" s="9">
        <v>1.9982473566710849E-2</v>
      </c>
      <c r="H71" s="9">
        <v>0.1664196809579622</v>
      </c>
      <c r="I71" s="9">
        <v>-0.49486793355834707</v>
      </c>
      <c r="J71" s="9">
        <v>0.1124293902890349</v>
      </c>
      <c r="K71" s="9">
        <v>9.6884815820338754E-2</v>
      </c>
      <c r="L71" s="9">
        <v>0.20239961682559621</v>
      </c>
      <c r="M71" s="9">
        <v>-0.42199105153200622</v>
      </c>
      <c r="N71" s="9">
        <v>-0.12795425804128241</v>
      </c>
      <c r="O71" s="9">
        <v>6.3658724916915252E-2</v>
      </c>
      <c r="P71" s="9">
        <v>0.6284476472527728</v>
      </c>
      <c r="Q71" s="9">
        <v>4.6948899290153001E-2</v>
      </c>
      <c r="R71" s="9">
        <v>-0.50574414636712062</v>
      </c>
      <c r="S71" s="9">
        <v>-0.17377056831916129</v>
      </c>
      <c r="T71" s="9">
        <v>-3.0808310616808009E-2</v>
      </c>
      <c r="U71" s="9">
        <v>-0.13784283657770741</v>
      </c>
    </row>
    <row r="72" spans="1:21" x14ac:dyDescent="0.35">
      <c r="A72" s="14" t="s">
        <v>485</v>
      </c>
      <c r="B72" s="9">
        <v>0.50131929137429143</v>
      </c>
      <c r="C72" s="9">
        <v>7.3656423905033103E-2</v>
      </c>
      <c r="D72" s="9">
        <v>-0.17264802432779311</v>
      </c>
      <c r="E72" s="9">
        <v>0.40384549400909781</v>
      </c>
      <c r="F72" s="9">
        <v>-0.18056680758706059</v>
      </c>
      <c r="G72" s="9">
        <v>2.575518079456518E-2</v>
      </c>
      <c r="H72" s="9">
        <v>9.135063681992181E-2</v>
      </c>
      <c r="I72" s="9">
        <v>2.1091938623141009E-2</v>
      </c>
      <c r="J72" s="9">
        <v>0.12660942598574529</v>
      </c>
      <c r="K72" s="9">
        <v>-9.6269594132452729E-2</v>
      </c>
      <c r="L72" s="9">
        <v>0.12693318274758411</v>
      </c>
      <c r="M72" s="9">
        <v>-0.22500479506418111</v>
      </c>
      <c r="N72" s="9">
        <v>-5.7241272836393263E-2</v>
      </c>
      <c r="O72" s="9">
        <v>-5.6177916966963122E-2</v>
      </c>
      <c r="P72" s="9">
        <v>0.53388488751283647</v>
      </c>
      <c r="Q72" s="9">
        <v>0.17180376191421601</v>
      </c>
      <c r="R72" s="9">
        <v>-0.30866228998689038</v>
      </c>
      <c r="S72" s="9">
        <v>-9.4074775667101693E-2</v>
      </c>
      <c r="T72" s="9">
        <v>0.19761686381335641</v>
      </c>
      <c r="U72" s="9">
        <v>-0.1229093425321553</v>
      </c>
    </row>
    <row r="73" spans="1:21" x14ac:dyDescent="0.35">
      <c r="A73" s="14" t="s">
        <v>486</v>
      </c>
      <c r="B73" s="9">
        <v>0.29524100136544268</v>
      </c>
      <c r="C73" s="9">
        <v>0.12950440520083911</v>
      </c>
      <c r="D73" s="9">
        <v>0.33174164149796859</v>
      </c>
      <c r="E73" s="9">
        <v>0.59070575996017305</v>
      </c>
      <c r="F73" s="9">
        <v>-0.25941540854832612</v>
      </c>
      <c r="G73" s="9">
        <v>2.8821251040308051E-2</v>
      </c>
      <c r="H73" s="9">
        <v>-2.7370115654298699E-2</v>
      </c>
      <c r="I73" s="9">
        <v>0.46341710945292702</v>
      </c>
      <c r="J73" s="9">
        <v>3.7785026795854257E-2</v>
      </c>
      <c r="K73" s="9">
        <v>-0.24803600014388141</v>
      </c>
      <c r="L73" s="9">
        <v>0.17406406884077971</v>
      </c>
      <c r="M73" s="9">
        <v>-0.4876905570851936</v>
      </c>
      <c r="N73" s="9">
        <v>-6.2450699063120868E-2</v>
      </c>
      <c r="O73" s="9">
        <v>-0.30574464164096771</v>
      </c>
      <c r="P73" s="9">
        <v>0.63768060883968758</v>
      </c>
      <c r="Q73" s="9">
        <v>0.26369287582137507</v>
      </c>
      <c r="R73" s="9">
        <v>-0.31464834007170628</v>
      </c>
      <c r="S73" s="9">
        <v>-9.3187737984895977E-2</v>
      </c>
      <c r="T73" s="9">
        <v>7.2538392013709638E-2</v>
      </c>
      <c r="U73" s="9">
        <v>-0.14934199662756739</v>
      </c>
    </row>
    <row r="74" spans="1:21" x14ac:dyDescent="0.35">
      <c r="A74" s="14" t="s">
        <v>487</v>
      </c>
      <c r="B74" s="9">
        <v>-4.6800838111815679E-2</v>
      </c>
      <c r="C74" s="9">
        <v>0.188834161666428</v>
      </c>
      <c r="D74" s="9">
        <v>0.1034074905262676</v>
      </c>
      <c r="E74" s="9">
        <v>0.46661254004425939</v>
      </c>
      <c r="F74" s="9">
        <v>-0.21108968587575019</v>
      </c>
      <c r="G74" s="9">
        <v>2.0481853186383368E-2</v>
      </c>
      <c r="H74" s="9">
        <v>-0.1328465226353725</v>
      </c>
      <c r="I74" s="9">
        <v>0.73292936651140717</v>
      </c>
      <c r="J74" s="9">
        <v>1.5291202156923679E-2</v>
      </c>
      <c r="K74" s="9">
        <v>-0.22625644915916859</v>
      </c>
      <c r="L74" s="9">
        <v>0.38976945698066379</v>
      </c>
      <c r="M74" s="9">
        <v>-0.33000708272582863</v>
      </c>
      <c r="N74" s="9">
        <v>-8.9478563850170667E-2</v>
      </c>
      <c r="O74" s="9">
        <v>-0.34138466954317098</v>
      </c>
      <c r="P74" s="9">
        <v>0.23616499565739441</v>
      </c>
      <c r="Q74" s="9">
        <v>0.21393614213384349</v>
      </c>
      <c r="R74" s="9">
        <v>-0.31940215664756139</v>
      </c>
      <c r="S74" s="9">
        <v>-0.1311736244709554</v>
      </c>
      <c r="T74" s="9">
        <v>-0.1174019381740711</v>
      </c>
      <c r="U74" s="9">
        <v>-0.1177842537536605</v>
      </c>
    </row>
    <row r="75" spans="1:21" x14ac:dyDescent="0.35">
      <c r="A75" s="14" t="s">
        <v>488</v>
      </c>
      <c r="B75" s="9">
        <v>1.095747951157011</v>
      </c>
      <c r="C75" s="9">
        <v>0.21808142281711079</v>
      </c>
      <c r="D75" s="9">
        <v>0.16860647673780119</v>
      </c>
      <c r="E75" s="9">
        <v>0.37811281985792849</v>
      </c>
      <c r="F75" s="9">
        <v>5.0288696710064897E-2</v>
      </c>
      <c r="G75" s="9">
        <v>-2.4031278552113629E-2</v>
      </c>
      <c r="H75" s="9">
        <v>-8.9393654021500402E-2</v>
      </c>
      <c r="I75" s="9">
        <v>0.65647254656480003</v>
      </c>
      <c r="J75" s="9">
        <v>8.4468160031472769E-2</v>
      </c>
      <c r="K75" s="9">
        <v>-0.25093979861305621</v>
      </c>
      <c r="L75" s="9">
        <v>0.54306181489276728</v>
      </c>
      <c r="M75" s="9">
        <v>5.4712108702091818E-2</v>
      </c>
      <c r="N75" s="9">
        <v>0.31376942677811631</v>
      </c>
      <c r="O75" s="9">
        <v>-0.27173334884575168</v>
      </c>
      <c r="P75" s="9">
        <v>8.8725382841862502E-2</v>
      </c>
      <c r="Q75" s="9">
        <v>0.20518776828670551</v>
      </c>
      <c r="R75" s="9">
        <v>-7.4736115246941764E-2</v>
      </c>
      <c r="S75" s="9">
        <v>-1.766308433867797E-2</v>
      </c>
      <c r="T75" s="9">
        <v>-0.1238758328683343</v>
      </c>
      <c r="U75" s="9">
        <v>-5.6130687250585787E-2</v>
      </c>
    </row>
    <row r="76" spans="1:21" x14ac:dyDescent="0.35">
      <c r="A76" s="14" t="s">
        <v>489</v>
      </c>
      <c r="B76" s="9">
        <v>0.75678985130691601</v>
      </c>
      <c r="C76" s="9">
        <v>0.16055804455243619</v>
      </c>
      <c r="D76" s="9">
        <v>0.17547447555164231</v>
      </c>
      <c r="E76" s="9">
        <v>0.1389899890980732</v>
      </c>
      <c r="F76" s="9">
        <v>5.5357307113372403E-2</v>
      </c>
      <c r="G76" s="9">
        <v>1.3286107587261091E-2</v>
      </c>
      <c r="H76" s="9">
        <v>-8.3259395472597433E-2</v>
      </c>
      <c r="I76" s="9">
        <v>0.67468839718495077</v>
      </c>
      <c r="J76" s="9">
        <v>9.8411000850103653E-3</v>
      </c>
      <c r="K76" s="9">
        <v>-0.1985379976282286</v>
      </c>
      <c r="L76" s="9">
        <v>0.57166414791273135</v>
      </c>
      <c r="M76" s="9">
        <v>0.16703684125099319</v>
      </c>
      <c r="N76" s="9">
        <v>-3.5453226439448662E-2</v>
      </c>
      <c r="O76" s="9">
        <v>-5.7937994559450062E-2</v>
      </c>
      <c r="P76" s="9">
        <v>-0.12845017096339861</v>
      </c>
      <c r="Q76" s="9">
        <v>-3.8909327359149717E-2</v>
      </c>
      <c r="R76" s="9">
        <v>-9.8667352713513679E-2</v>
      </c>
      <c r="S76" s="9">
        <v>-4.4837586513654638E-2</v>
      </c>
      <c r="T76" s="9">
        <v>-0.1908988619497537</v>
      </c>
      <c r="U76" s="9">
        <v>0.15759972668265271</v>
      </c>
    </row>
    <row r="77" spans="1:21" x14ac:dyDescent="0.35">
      <c r="A77" s="14" t="s">
        <v>490</v>
      </c>
      <c r="B77" s="9">
        <v>0.60138037094203955</v>
      </c>
      <c r="C77" s="9">
        <v>6.8518920731146404E-2</v>
      </c>
      <c r="D77" s="9">
        <v>8.7332475448018726E-2</v>
      </c>
      <c r="E77" s="9">
        <v>-2.785986430581441E-2</v>
      </c>
      <c r="F77" s="9">
        <v>0.26074700522493849</v>
      </c>
      <c r="G77" s="9">
        <v>0.12795795713028749</v>
      </c>
      <c r="H77" s="9">
        <v>0.16156987372946721</v>
      </c>
      <c r="I77" s="9">
        <v>0.24420179955287641</v>
      </c>
      <c r="J77" s="9">
        <v>-0.25110746125513012</v>
      </c>
      <c r="K77" s="9">
        <v>-0.21478920467482709</v>
      </c>
      <c r="L77" s="9">
        <v>0.6648914606062436</v>
      </c>
      <c r="M77" s="9">
        <v>0.29229434811713501</v>
      </c>
      <c r="N77" s="9">
        <v>-0.17625865965390161</v>
      </c>
      <c r="O77" s="9">
        <v>-7.1445239270456762E-2</v>
      </c>
      <c r="P77" s="9">
        <v>-5.5974542997933162E-2</v>
      </c>
      <c r="Q77" s="9">
        <v>-9.5952104753124601E-2</v>
      </c>
      <c r="R77" s="9">
        <v>2.892743610105769E-3</v>
      </c>
      <c r="S77" s="9">
        <v>0.1177536866935868</v>
      </c>
      <c r="T77" s="9">
        <v>-0.1990888513233271</v>
      </c>
      <c r="U77" s="9">
        <v>4.1224154141997149E-2</v>
      </c>
    </row>
    <row r="78" spans="1:21" x14ac:dyDescent="0.35">
      <c r="A78" s="14" t="s">
        <v>491</v>
      </c>
      <c r="B78" s="9">
        <v>1.0745900975919209</v>
      </c>
      <c r="C78" s="9">
        <v>1.089403559518713E-2</v>
      </c>
      <c r="D78" s="9">
        <v>0.19108214714304411</v>
      </c>
      <c r="E78" s="9">
        <v>8.6179457305991788E-2</v>
      </c>
      <c r="F78" s="9">
        <v>0.31923250220011318</v>
      </c>
      <c r="G78" s="9">
        <v>5.4240019163004548E-2</v>
      </c>
      <c r="H78" s="9">
        <v>0.3920754467083058</v>
      </c>
      <c r="I78" s="9">
        <v>0.14050952915214829</v>
      </c>
      <c r="J78" s="9">
        <v>-0.38769664949173588</v>
      </c>
      <c r="K78" s="9">
        <v>-0.27954301627055411</v>
      </c>
      <c r="L78" s="9">
        <v>0.45360762388220338</v>
      </c>
      <c r="M78" s="9">
        <v>-0.2480818338137358</v>
      </c>
      <c r="N78" s="9">
        <v>-0.26079190834168192</v>
      </c>
      <c r="O78" s="9">
        <v>0.26314106670839532</v>
      </c>
      <c r="P78" s="9">
        <v>4.5537203467991991E-2</v>
      </c>
      <c r="Q78" s="9">
        <v>6.2009885616232628E-3</v>
      </c>
      <c r="R78" s="9">
        <v>6.336706013106011E-2</v>
      </c>
      <c r="S78" s="9">
        <v>0.23317729923565789</v>
      </c>
      <c r="T78" s="9">
        <v>-7.0821159571277048E-2</v>
      </c>
      <c r="U78" s="9">
        <v>5.0800594057028442E-2</v>
      </c>
    </row>
    <row r="79" spans="1:21" x14ac:dyDescent="0.35">
      <c r="A79" s="14" t="s">
        <v>492</v>
      </c>
      <c r="B79" s="9">
        <v>0.6383354958286569</v>
      </c>
      <c r="C79" s="9">
        <v>-6.2765968769091754E-2</v>
      </c>
      <c r="D79" s="9">
        <v>0.28184157768252333</v>
      </c>
      <c r="E79" s="9">
        <v>3.9674467247442863E-2</v>
      </c>
      <c r="F79" s="9">
        <v>0.35057837593615648</v>
      </c>
      <c r="G79" s="9">
        <v>0.15755256480252491</v>
      </c>
      <c r="H79" s="9">
        <v>0.15784737414300459</v>
      </c>
      <c r="I79" s="9">
        <v>0.135770996745669</v>
      </c>
      <c r="J79" s="9">
        <v>-0.50075087970910137</v>
      </c>
      <c r="K79" s="9">
        <v>-0.2079128212588926</v>
      </c>
      <c r="L79" s="9">
        <v>0.58524621741923866</v>
      </c>
      <c r="M79" s="9">
        <v>-0.32430022431185113</v>
      </c>
      <c r="N79" s="9">
        <v>-0.24509754150889901</v>
      </c>
      <c r="O79" s="9">
        <v>7.0156043959747783E-2</v>
      </c>
      <c r="P79" s="9">
        <v>0.1004192427640645</v>
      </c>
      <c r="Q79" s="9">
        <v>4.9993065404805158E-2</v>
      </c>
      <c r="R79" s="9">
        <v>2.074573753027029E-2</v>
      </c>
      <c r="S79" s="9">
        <v>0.26467150689184232</v>
      </c>
      <c r="T79" s="9">
        <v>-4.7966572316915541E-2</v>
      </c>
      <c r="U79" s="9">
        <v>2.9014053948687439E-2</v>
      </c>
    </row>
    <row r="80" spans="1:21" x14ac:dyDescent="0.35">
      <c r="A80" s="14" t="s">
        <v>493</v>
      </c>
      <c r="B80" s="9">
        <v>-1.0273394679436441</v>
      </c>
      <c r="C80" s="9">
        <v>-0.15191154442406829</v>
      </c>
      <c r="D80" s="9">
        <v>0.19011528342664491</v>
      </c>
      <c r="E80" s="9">
        <v>9.6223795479843055E-2</v>
      </c>
      <c r="F80" s="9">
        <v>0.29745382927850239</v>
      </c>
      <c r="G80" s="9">
        <v>0.11632784832439309</v>
      </c>
      <c r="H80" s="9">
        <v>3.7009889588394553E-2</v>
      </c>
      <c r="I80" s="9">
        <v>-0.31600114819178338</v>
      </c>
      <c r="J80" s="9">
        <v>-0.63007422430180715</v>
      </c>
      <c r="K80" s="9">
        <v>-0.10580737070958129</v>
      </c>
      <c r="L80" s="9">
        <v>0.61156473709215531</v>
      </c>
      <c r="M80" s="9">
        <v>-0.5864360240165033</v>
      </c>
      <c r="N80" s="9">
        <v>0.1742289273132451</v>
      </c>
      <c r="O80" s="9">
        <v>-0.36855647804778568</v>
      </c>
      <c r="P80" s="9">
        <v>-0.12926217542690949</v>
      </c>
      <c r="Q80" s="9">
        <v>0.20707563395723391</v>
      </c>
      <c r="R80" s="9">
        <v>-0.15534367666279961</v>
      </c>
      <c r="S80" s="9">
        <v>0.23194060794128951</v>
      </c>
      <c r="T80" s="9">
        <v>-5.0247816042311398E-2</v>
      </c>
      <c r="U80" s="9">
        <v>4.7963765404013731E-2</v>
      </c>
    </row>
    <row r="81" spans="1:21" x14ac:dyDescent="0.35">
      <c r="A81" s="14" t="s">
        <v>494</v>
      </c>
      <c r="B81" s="9">
        <v>3.8062021129148249E-2</v>
      </c>
      <c r="C81" s="9">
        <v>-0.117048429163727</v>
      </c>
      <c r="D81" s="9">
        <v>0.22858399167521401</v>
      </c>
      <c r="E81" s="9">
        <v>-0.23201830051930961</v>
      </c>
      <c r="F81" s="9">
        <v>0.2027152409776416</v>
      </c>
      <c r="G81" s="9">
        <v>-9.8669624270417543E-3</v>
      </c>
      <c r="H81" s="9">
        <v>-8.4506067155594777E-2</v>
      </c>
      <c r="I81" s="9">
        <v>-0.28196858306987183</v>
      </c>
      <c r="J81" s="9">
        <v>-0.29110964761126429</v>
      </c>
      <c r="K81" s="9">
        <v>3.9672093875006517E-2</v>
      </c>
      <c r="L81" s="9">
        <v>0.60795700746070547</v>
      </c>
      <c r="M81" s="9">
        <v>-0.18237084417334859</v>
      </c>
      <c r="N81" s="9">
        <v>5.1767070260779549E-2</v>
      </c>
      <c r="O81" s="9">
        <v>-0.22404911085635351</v>
      </c>
      <c r="P81" s="9">
        <v>-0.14268225976717561</v>
      </c>
      <c r="Q81" s="9">
        <v>0.3874023503677621</v>
      </c>
      <c r="R81" s="9">
        <v>-3.7400195975624329E-3</v>
      </c>
      <c r="S81" s="9">
        <v>0.29787872101885271</v>
      </c>
      <c r="T81" s="9">
        <v>-4.5480068069187488E-2</v>
      </c>
      <c r="U81" s="9">
        <v>7.0906269565522246E-3</v>
      </c>
    </row>
    <row r="82" spans="1:21" x14ac:dyDescent="0.35">
      <c r="A82" s="14" t="s">
        <v>495</v>
      </c>
      <c r="B82" s="9">
        <v>-6.654805757893012E-2</v>
      </c>
      <c r="C82" s="9">
        <v>-0.1082573510758794</v>
      </c>
      <c r="D82" s="9">
        <v>0.34587184591760811</v>
      </c>
      <c r="E82" s="9">
        <v>-0.22085495758795409</v>
      </c>
      <c r="F82" s="9">
        <v>0.15409222522651711</v>
      </c>
      <c r="G82" s="9">
        <v>3.2410716705463742E-2</v>
      </c>
      <c r="H82" s="9">
        <v>-0.43526732025761689</v>
      </c>
      <c r="I82" s="9">
        <v>-0.1108509704606602</v>
      </c>
      <c r="J82" s="9">
        <v>-0.17748812598438191</v>
      </c>
      <c r="K82" s="9">
        <v>4.7801540472126133E-2</v>
      </c>
      <c r="L82" s="9">
        <v>0.64967766689006912</v>
      </c>
      <c r="M82" s="9">
        <v>0.27596704230482738</v>
      </c>
      <c r="N82" s="9">
        <v>3.6324487951617683E-2</v>
      </c>
      <c r="O82" s="9">
        <v>-0.1990286560933183</v>
      </c>
      <c r="P82" s="9">
        <v>-0.249290478916985</v>
      </c>
      <c r="Q82" s="9">
        <v>0.34318882160428837</v>
      </c>
      <c r="R82" s="9">
        <v>-4.4371637607403799E-2</v>
      </c>
      <c r="S82" s="9">
        <v>0.16425330063706389</v>
      </c>
      <c r="T82" s="9">
        <v>-6.0345620089855667E-2</v>
      </c>
      <c r="U82" s="9">
        <v>1.283687958641884E-2</v>
      </c>
    </row>
    <row r="83" spans="1:21" x14ac:dyDescent="0.35">
      <c r="A83" s="14" t="s">
        <v>496</v>
      </c>
      <c r="B83" s="9">
        <v>0.11952261007259769</v>
      </c>
      <c r="C83" s="9">
        <v>-6.1207290042310757E-2</v>
      </c>
      <c r="D83" s="9">
        <v>0.33467424996411549</v>
      </c>
      <c r="E83" s="9">
        <v>-0.1997821255348004</v>
      </c>
      <c r="F83" s="9">
        <v>-1.5795589084700291E-2</v>
      </c>
      <c r="G83" s="9">
        <v>-6.0595520260445658E-2</v>
      </c>
      <c r="H83" s="9">
        <v>-0.25898982096912282</v>
      </c>
      <c r="I83" s="9">
        <v>-7.0492957276196866E-2</v>
      </c>
      <c r="J83" s="9">
        <v>-0.1420294622213146</v>
      </c>
      <c r="K83" s="9">
        <v>0.1054771765496859</v>
      </c>
      <c r="L83" s="9">
        <v>0.45631140907604129</v>
      </c>
      <c r="M83" s="9">
        <v>0.47511751805825608</v>
      </c>
      <c r="N83" s="9">
        <v>-1.5282075276181179E-2</v>
      </c>
      <c r="O83" s="9">
        <v>-0.3438814044734872</v>
      </c>
      <c r="P83" s="9">
        <v>-0.18109997296998509</v>
      </c>
      <c r="Q83" s="9">
        <v>0.38864388840211878</v>
      </c>
      <c r="R83" s="9">
        <v>-0.20370338657362941</v>
      </c>
      <c r="S83" s="9">
        <v>0.11116518070730071</v>
      </c>
      <c r="T83" s="9">
        <v>-0.12016899819102859</v>
      </c>
      <c r="U83" s="9">
        <v>6.3648423024686498E-2</v>
      </c>
    </row>
    <row r="84" spans="1:21" x14ac:dyDescent="0.35">
      <c r="A84" s="14" t="s">
        <v>497</v>
      </c>
      <c r="B84" s="9">
        <v>2.1537931215949162</v>
      </c>
      <c r="C84" s="9">
        <v>-2.610877140926909E-2</v>
      </c>
      <c r="D84" s="9">
        <v>0.17599617359488351</v>
      </c>
      <c r="E84" s="9">
        <v>-7.386068635028474E-2</v>
      </c>
      <c r="F84" s="9">
        <v>2.2405038295609209E-3</v>
      </c>
      <c r="G84" s="9">
        <v>-0.11350361321553409</v>
      </c>
      <c r="H84" s="9">
        <v>-0.261770000520201</v>
      </c>
      <c r="I84" s="9">
        <v>0.43432098781736</v>
      </c>
      <c r="J84" s="9">
        <v>2.4404645335898791E-2</v>
      </c>
      <c r="K84" s="9">
        <v>9.641806240212146E-2</v>
      </c>
      <c r="L84" s="9">
        <v>0.40946087940198228</v>
      </c>
      <c r="M84" s="9">
        <v>1.102095176181811</v>
      </c>
      <c r="N84" s="9">
        <v>-0.39733573402691419</v>
      </c>
      <c r="O84" s="9">
        <v>-0.18691152220950721</v>
      </c>
      <c r="P84" s="9">
        <v>0.19426266837221559</v>
      </c>
      <c r="Q84" s="9">
        <v>0.26605127427118469</v>
      </c>
      <c r="R84" s="9">
        <v>0.12638571558474501</v>
      </c>
      <c r="S84" s="9">
        <v>0.2567543072318843</v>
      </c>
      <c r="T84" s="9">
        <v>-8.7142237095291106E-2</v>
      </c>
      <c r="U84" s="9">
        <v>4.906212450458787E-2</v>
      </c>
    </row>
    <row r="85" spans="1:21" x14ac:dyDescent="0.35">
      <c r="A85" s="14" t="s">
        <v>498</v>
      </c>
      <c r="B85" s="9">
        <v>1.634962355547853</v>
      </c>
      <c r="C85" s="9">
        <v>-2.677627907733942E-2</v>
      </c>
      <c r="D85" s="9">
        <v>0.17489565215537409</v>
      </c>
      <c r="E85" s="9">
        <v>-6.2627235273755008E-2</v>
      </c>
      <c r="F85" s="9">
        <v>-0.1452100369546612</v>
      </c>
      <c r="G85" s="9">
        <v>-6.7031699052422289E-2</v>
      </c>
      <c r="H85" s="9">
        <v>-9.0051833825382233E-2</v>
      </c>
      <c r="I85" s="9">
        <v>0.46086972031714141</v>
      </c>
      <c r="J85" s="9">
        <v>-1.3618751346980401E-3</v>
      </c>
      <c r="K85" s="9">
        <v>0.12259444039025021</v>
      </c>
      <c r="L85" s="9">
        <v>9.7997441909045708E-3</v>
      </c>
      <c r="M85" s="9">
        <v>1.048404983976984</v>
      </c>
      <c r="N85" s="9">
        <v>-0.14024267389840481</v>
      </c>
      <c r="O85" s="9">
        <v>0.15287735475841199</v>
      </c>
      <c r="P85" s="9">
        <v>0.16320138168519249</v>
      </c>
      <c r="Q85" s="9">
        <v>0.1377182920419969</v>
      </c>
      <c r="R85" s="9">
        <v>-1.239815653898093E-2</v>
      </c>
      <c r="S85" s="9">
        <v>0.23001577360406369</v>
      </c>
      <c r="T85" s="9">
        <v>-3.5631743780122932E-2</v>
      </c>
      <c r="U85" s="9">
        <v>0.1143258348190633</v>
      </c>
    </row>
    <row r="86" spans="1:21" x14ac:dyDescent="0.35">
      <c r="A86" s="14" t="s">
        <v>499</v>
      </c>
      <c r="B86" s="9">
        <v>1.29056941770922</v>
      </c>
      <c r="C86" s="9">
        <v>1.103027474090588E-2</v>
      </c>
      <c r="D86" s="9">
        <v>-1.305819549382756E-2</v>
      </c>
      <c r="E86" s="9">
        <v>1.387516864646531E-2</v>
      </c>
      <c r="F86" s="9">
        <v>-0.24199340464903871</v>
      </c>
      <c r="G86" s="9">
        <v>-0.14423053132528349</v>
      </c>
      <c r="H86" s="9">
        <v>-0.13051557139149911</v>
      </c>
      <c r="I86" s="9">
        <v>0.27178389220978699</v>
      </c>
      <c r="J86" s="9">
        <v>7.107569717147029E-2</v>
      </c>
      <c r="K86" s="9">
        <v>0.1228719192297435</v>
      </c>
      <c r="L86" s="9">
        <v>-0.24485665913165791</v>
      </c>
      <c r="M86" s="9">
        <v>0.94354599259781202</v>
      </c>
      <c r="N86" s="9">
        <v>4.2188021667418342E-2</v>
      </c>
      <c r="O86" s="9">
        <v>7.9501233127724918E-2</v>
      </c>
      <c r="P86" s="9">
        <v>0.25847137292243588</v>
      </c>
      <c r="Q86" s="9">
        <v>1.744107072073519E-2</v>
      </c>
      <c r="R86" s="9">
        <v>-6.7283956251020072E-2</v>
      </c>
      <c r="S86" s="9">
        <v>0.302387772730906</v>
      </c>
      <c r="T86" s="9">
        <v>2.0181290781609029E-2</v>
      </c>
      <c r="U86" s="9">
        <v>0.1104377789892486</v>
      </c>
    </row>
    <row r="87" spans="1:21" x14ac:dyDescent="0.35">
      <c r="A87" s="14" t="s">
        <v>500</v>
      </c>
      <c r="B87" s="9">
        <v>2.5088970430036328</v>
      </c>
      <c r="C87" s="9">
        <v>-7.8903801444227678E-3</v>
      </c>
      <c r="D87" s="9">
        <v>-0.1234645310088618</v>
      </c>
      <c r="E87" s="9">
        <v>0.1160392563512106</v>
      </c>
      <c r="F87" s="9">
        <v>-2.02807367226907E-2</v>
      </c>
      <c r="G87" s="9">
        <v>-0.1276979718574886</v>
      </c>
      <c r="H87" s="9">
        <v>-4.2558762192895817E-2</v>
      </c>
      <c r="I87" s="9">
        <v>0.46692608073956943</v>
      </c>
      <c r="J87" s="9">
        <v>0.17910812224178571</v>
      </c>
      <c r="K87" s="9">
        <v>0.19000276833911539</v>
      </c>
      <c r="L87" s="9">
        <v>-6.9962642070342168E-2</v>
      </c>
      <c r="M87" s="9">
        <v>0.91059202455062338</v>
      </c>
      <c r="N87" s="9">
        <v>3.3801732443834033E-2</v>
      </c>
      <c r="O87" s="9">
        <v>0.69999045164611806</v>
      </c>
      <c r="P87" s="9">
        <v>0.1012253424973497</v>
      </c>
      <c r="Q87" s="9">
        <v>9.674482675541414E-2</v>
      </c>
      <c r="R87" s="9">
        <v>0.23004324076550839</v>
      </c>
      <c r="S87" s="9">
        <v>0.222155415492028</v>
      </c>
      <c r="T87" s="9">
        <v>-6.2263081696394287E-2</v>
      </c>
      <c r="U87" s="9">
        <v>7.5829974306044753E-2</v>
      </c>
    </row>
    <row r="88" spans="1:21" x14ac:dyDescent="0.35">
      <c r="A88" s="14" t="s">
        <v>501</v>
      </c>
      <c r="B88" s="9">
        <v>2.3678652797463511</v>
      </c>
      <c r="C88" s="9">
        <v>2.4851280093127769E-2</v>
      </c>
      <c r="D88" s="9">
        <v>-4.3594346831775738E-2</v>
      </c>
      <c r="E88" s="9">
        <v>0.41287172892399648</v>
      </c>
      <c r="F88" s="9">
        <v>-0.19034158032077361</v>
      </c>
      <c r="G88" s="9">
        <v>-0.1054058211245746</v>
      </c>
      <c r="H88" s="9">
        <v>0.31318192389910199</v>
      </c>
      <c r="I88" s="9">
        <v>-1.552605860595737E-2</v>
      </c>
      <c r="J88" s="9">
        <v>0.191968367512515</v>
      </c>
      <c r="K88" s="9">
        <v>2.6549356961681449E-2</v>
      </c>
      <c r="L88" s="9">
        <v>0.19382273515520471</v>
      </c>
      <c r="M88" s="9">
        <v>0.54522503757199237</v>
      </c>
      <c r="N88" s="9">
        <v>0.1431166066171945</v>
      </c>
      <c r="O88" s="9">
        <v>0.68477732647369927</v>
      </c>
      <c r="P88" s="9">
        <v>9.6307624453155823E-3</v>
      </c>
      <c r="Q88" s="9">
        <v>7.2616400162195963E-2</v>
      </c>
      <c r="R88" s="9">
        <v>0.20728539427309711</v>
      </c>
      <c r="S88" s="9">
        <v>5.2922968052312308E-2</v>
      </c>
      <c r="T88" s="9">
        <v>6.0349800568322023E-4</v>
      </c>
      <c r="U88" s="9">
        <v>1.6606000322470699E-2</v>
      </c>
    </row>
    <row r="89" spans="1:21" x14ac:dyDescent="0.35">
      <c r="A89" s="14" t="s">
        <v>502</v>
      </c>
      <c r="B89" s="9">
        <v>1.429490061532857</v>
      </c>
      <c r="C89" s="9">
        <v>-2.3881457113089189E-2</v>
      </c>
      <c r="D89" s="9">
        <v>-0.14979968318649581</v>
      </c>
      <c r="E89" s="9">
        <v>0.75039885848260146</v>
      </c>
      <c r="F89" s="9">
        <v>3.1879148739246757E-2</v>
      </c>
      <c r="G89" s="9">
        <v>-0.1394711767032589</v>
      </c>
      <c r="H89" s="9">
        <v>-3.0854849883550379E-2</v>
      </c>
      <c r="I89" s="9">
        <v>-5.0527836405069838E-2</v>
      </c>
      <c r="J89" s="9">
        <v>-2.1877118698667909E-2</v>
      </c>
      <c r="K89" s="9">
        <v>-4.1179224156522608E-2</v>
      </c>
      <c r="L89" s="9">
        <v>0.60798086193185064</v>
      </c>
      <c r="M89" s="9">
        <v>7.0192612857309669E-2</v>
      </c>
      <c r="N89" s="9">
        <v>2.355623587676086E-3</v>
      </c>
      <c r="O89" s="9">
        <v>0.12653946965956739</v>
      </c>
      <c r="P89" s="9">
        <v>-0.12874262018017041</v>
      </c>
      <c r="Q89" s="9">
        <v>-2.3811786226413511E-2</v>
      </c>
      <c r="R89" s="9">
        <v>7.8131972015247325E-2</v>
      </c>
      <c r="S89" s="9">
        <v>-2.567057040943831E-2</v>
      </c>
      <c r="T89" s="9">
        <v>-4.2894435417513846E-3</v>
      </c>
      <c r="U89" s="9">
        <v>5.5606044377642203E-2</v>
      </c>
    </row>
    <row r="90" spans="1:21" x14ac:dyDescent="0.35">
      <c r="A90" s="14" t="s">
        <v>503</v>
      </c>
      <c r="B90" s="9">
        <v>1.418329154536901</v>
      </c>
      <c r="C90" s="9">
        <v>-0.11038581150283421</v>
      </c>
      <c r="D90" s="9">
        <v>-3.6555842517767417E-2</v>
      </c>
      <c r="E90" s="9">
        <v>0.62053209021368638</v>
      </c>
      <c r="F90" s="9">
        <v>-0.1353603153759676</v>
      </c>
      <c r="G90" s="9">
        <v>-4.6010033087782218E-2</v>
      </c>
      <c r="H90" s="9">
        <v>-1.0283964760630861E-3</v>
      </c>
      <c r="I90" s="9">
        <v>-0.12939464470521519</v>
      </c>
      <c r="J90" s="9">
        <v>5.369595275642311E-2</v>
      </c>
      <c r="K90" s="9">
        <v>3.2689800550961511E-2</v>
      </c>
      <c r="L90" s="9">
        <v>0.96872829152332096</v>
      </c>
      <c r="M90" s="9">
        <v>-0.15954459898986911</v>
      </c>
      <c r="N90" s="9">
        <v>6.9668186057115555E-2</v>
      </c>
      <c r="O90" s="9">
        <v>8.06414639572616E-2</v>
      </c>
      <c r="P90" s="9">
        <v>-2.4700347061536829E-2</v>
      </c>
      <c r="Q90" s="9">
        <v>-8.5436220582113774E-3</v>
      </c>
      <c r="R90" s="9">
        <v>0.25122035999985182</v>
      </c>
      <c r="S90" s="9">
        <v>-5.5580202230130549E-2</v>
      </c>
      <c r="T90" s="9">
        <v>-9.8234589902604891E-2</v>
      </c>
      <c r="U90" s="9">
        <v>5.2333026069421723E-2</v>
      </c>
    </row>
    <row r="91" spans="1:21" x14ac:dyDescent="0.35">
      <c r="A91" s="14" t="s">
        <v>504</v>
      </c>
      <c r="B91" s="9">
        <v>-0.68159085983185985</v>
      </c>
      <c r="C91" s="9">
        <v>-5.9607224919114903E-2</v>
      </c>
      <c r="D91" s="9">
        <v>-7.2284087775786487E-2</v>
      </c>
      <c r="E91" s="9">
        <v>0.51468536607925153</v>
      </c>
      <c r="F91" s="9">
        <v>-0.29015775002740102</v>
      </c>
      <c r="G91" s="9">
        <v>-8.6975951994603395E-3</v>
      </c>
      <c r="H91" s="9">
        <v>-0.12361680380656349</v>
      </c>
      <c r="I91" s="9">
        <v>-0.33594948577076578</v>
      </c>
      <c r="J91" s="9">
        <v>-3.3202903969725132E-2</v>
      </c>
      <c r="K91" s="9">
        <v>-0.15924623279108499</v>
      </c>
      <c r="L91" s="9">
        <v>0.79449514543963173</v>
      </c>
      <c r="M91" s="9">
        <v>-0.55051876463012894</v>
      </c>
      <c r="N91" s="9">
        <v>-0.26539710478620798</v>
      </c>
      <c r="O91" s="9">
        <v>-0.58942862650368255</v>
      </c>
      <c r="P91" s="9">
        <v>-2.9413688238347051E-3</v>
      </c>
      <c r="Q91" s="9">
        <v>-4.5777211187109729E-2</v>
      </c>
      <c r="R91" s="9">
        <v>0.14028687682083041</v>
      </c>
      <c r="S91" s="9">
        <v>-0.1011004151575081</v>
      </c>
      <c r="T91" s="9">
        <v>4.8159403381740622E-2</v>
      </c>
      <c r="U91" s="9">
        <v>5.7788638048900928E-2</v>
      </c>
    </row>
    <row r="92" spans="1:21" x14ac:dyDescent="0.35">
      <c r="A92" s="14" t="s">
        <v>505</v>
      </c>
      <c r="B92" s="9">
        <v>-0.8401653006075871</v>
      </c>
      <c r="C92" s="9">
        <v>-2.9496503812101411E-2</v>
      </c>
      <c r="D92" s="9">
        <v>4.2876211584426449E-2</v>
      </c>
      <c r="E92" s="9">
        <v>-0.11902722048726259</v>
      </c>
      <c r="F92" s="9">
        <v>-0.14208563339066979</v>
      </c>
      <c r="G92" s="9">
        <v>7.938326257377501E-2</v>
      </c>
      <c r="H92" s="9">
        <v>-0.47107827515175971</v>
      </c>
      <c r="I92" s="9">
        <v>3.4023466781297848E-2</v>
      </c>
      <c r="J92" s="9">
        <v>-1.6783477629712381E-2</v>
      </c>
      <c r="K92" s="9">
        <v>1.438296050349532E-2</v>
      </c>
      <c r="L92" s="9">
        <v>0.67680787458421299</v>
      </c>
      <c r="M92" s="9">
        <v>-0.81070128996263169</v>
      </c>
      <c r="N92" s="9">
        <v>-1.156098426665378E-2</v>
      </c>
      <c r="O92" s="9">
        <v>-0.48148364905725061</v>
      </c>
      <c r="P92" s="9">
        <v>-3.3460773806409862E-2</v>
      </c>
      <c r="Q92" s="9">
        <v>1.7906135317259601E-2</v>
      </c>
      <c r="R92" s="9">
        <v>0.29555514981841302</v>
      </c>
      <c r="S92" s="9">
        <v>-0.103992666611777</v>
      </c>
      <c r="T92" s="9">
        <v>4.3868393322140029E-2</v>
      </c>
      <c r="U92" s="9">
        <v>4.5828290700395277E-2</v>
      </c>
    </row>
    <row r="93" spans="1:21" x14ac:dyDescent="0.35">
      <c r="A93" s="14" t="s">
        <v>506</v>
      </c>
      <c r="B93" s="9">
        <v>-1.0064575668901179</v>
      </c>
      <c r="C93" s="9">
        <v>5.6521310051165868E-2</v>
      </c>
      <c r="D93" s="9">
        <v>4.942217945111433E-2</v>
      </c>
      <c r="E93" s="9">
        <v>-0.30379000200284739</v>
      </c>
      <c r="F93" s="9">
        <v>-0.1211769402090752</v>
      </c>
      <c r="G93" s="9">
        <v>5.0071732417051033E-2</v>
      </c>
      <c r="H93" s="9">
        <v>-0.36167055613441551</v>
      </c>
      <c r="I93" s="9">
        <v>3.3839473331329577E-2</v>
      </c>
      <c r="J93" s="9">
        <v>7.6764946522134793E-3</v>
      </c>
      <c r="K93" s="9">
        <v>-0.1228452293030883</v>
      </c>
      <c r="L93" s="9">
        <v>0.54078833376071966</v>
      </c>
      <c r="M93" s="9">
        <v>-0.63229700625259888</v>
      </c>
      <c r="N93" s="9">
        <v>0.23207570806779571</v>
      </c>
      <c r="O93" s="9">
        <v>-0.39721021403577372</v>
      </c>
      <c r="P93" s="9">
        <v>0.21591498044387819</v>
      </c>
      <c r="Q93" s="9">
        <v>0.12439955267184449</v>
      </c>
      <c r="R93" s="9">
        <v>0.32476211396100912</v>
      </c>
      <c r="S93" s="9">
        <v>-0.31048960713665857</v>
      </c>
      <c r="T93" s="9">
        <v>3.7882719373342762E-2</v>
      </c>
      <c r="U93" s="9">
        <v>-2.0513060866710689E-2</v>
      </c>
    </row>
    <row r="94" spans="1:21" x14ac:dyDescent="0.35">
      <c r="A94" s="14" t="s">
        <v>507</v>
      </c>
      <c r="B94" s="9">
        <v>-0.7016631013874286</v>
      </c>
      <c r="C94" s="9">
        <v>0.15394760888610759</v>
      </c>
      <c r="D94" s="9">
        <v>0.19045518927607291</v>
      </c>
      <c r="E94" s="9">
        <v>-0.15266696481036129</v>
      </c>
      <c r="F94" s="9">
        <v>0.17518325585679109</v>
      </c>
      <c r="G94" s="9">
        <v>5.5986761112047999E-2</v>
      </c>
      <c r="H94" s="9">
        <v>-8.3320556561647205E-2</v>
      </c>
      <c r="I94" s="9">
        <v>-4.5109314014240773E-3</v>
      </c>
      <c r="J94" s="9">
        <v>-0.14857744212821919</v>
      </c>
      <c r="K94" s="9">
        <v>-0.2673208834131775</v>
      </c>
      <c r="L94" s="9">
        <v>0.52050982860835093</v>
      </c>
      <c r="M94" s="9">
        <v>-0.41946798933664098</v>
      </c>
      <c r="N94" s="9">
        <v>-8.9671584572505805E-2</v>
      </c>
      <c r="O94" s="9">
        <v>-0.41612786247238592</v>
      </c>
      <c r="P94" s="9">
        <v>8.6254458671473536E-2</v>
      </c>
      <c r="Q94" s="9">
        <v>0.1882346478746231</v>
      </c>
      <c r="R94" s="9">
        <v>0.27373436866438128</v>
      </c>
      <c r="S94" s="9">
        <v>-0.36842262679975141</v>
      </c>
      <c r="T94" s="9">
        <v>7.3683242240009716E-2</v>
      </c>
      <c r="U94" s="9">
        <v>-8.0414201255025797E-2</v>
      </c>
    </row>
    <row r="95" spans="1:21" x14ac:dyDescent="0.35">
      <c r="A95" s="14" t="s">
        <v>508</v>
      </c>
      <c r="B95" s="9">
        <v>1.26260697357703</v>
      </c>
      <c r="C95" s="9">
        <v>0.1358324572228724</v>
      </c>
      <c r="D95" s="9">
        <v>0.24373909713213929</v>
      </c>
      <c r="E95" s="9">
        <v>-5.5349998881066419E-2</v>
      </c>
      <c r="F95" s="9">
        <v>0.40411703924649017</v>
      </c>
      <c r="G95" s="9">
        <v>0.1225127454550697</v>
      </c>
      <c r="H95" s="9">
        <v>0.18002650210993371</v>
      </c>
      <c r="I95" s="9">
        <v>-9.8848149153140025E-2</v>
      </c>
      <c r="J95" s="9">
        <v>-7.417080949580053E-2</v>
      </c>
      <c r="K95" s="9">
        <v>-0.1175714729205969</v>
      </c>
      <c r="L95" s="9">
        <v>0.53245919188745072</v>
      </c>
      <c r="M95" s="9">
        <v>2.901788637463593E-2</v>
      </c>
      <c r="N95" s="9">
        <v>-7.9415986139856377E-3</v>
      </c>
      <c r="O95" s="9">
        <v>0.11398920008414989</v>
      </c>
      <c r="P95" s="9">
        <v>0.1158575878132176</v>
      </c>
      <c r="Q95" s="9">
        <v>8.3429561140618169E-2</v>
      </c>
      <c r="R95" s="9">
        <v>0.32162886940861779</v>
      </c>
      <c r="S95" s="9">
        <v>-0.1609125500109522</v>
      </c>
      <c r="T95" s="9">
        <v>1.087707337964516E-2</v>
      </c>
      <c r="U95" s="9">
        <v>-1.19412874754033E-2</v>
      </c>
    </row>
    <row r="96" spans="1:21" x14ac:dyDescent="0.35">
      <c r="A96" s="14" t="s">
        <v>509</v>
      </c>
      <c r="B96" s="9">
        <v>1.483054115322169</v>
      </c>
      <c r="C96" s="9">
        <v>0.21009338049669249</v>
      </c>
      <c r="D96" s="9">
        <v>6.3905676911188425E-2</v>
      </c>
      <c r="E96" s="9">
        <v>0.58115602921396636</v>
      </c>
      <c r="F96" s="9">
        <v>0.65336521161890537</v>
      </c>
      <c r="G96" s="9">
        <v>7.3055591901929021E-2</v>
      </c>
      <c r="H96" s="9">
        <v>0.43749822939610838</v>
      </c>
      <c r="I96" s="9">
        <v>-0.1926053516647388</v>
      </c>
      <c r="J96" s="9">
        <v>-0.26370949603314248</v>
      </c>
      <c r="K96" s="9">
        <v>2.2192414477289701E-2</v>
      </c>
      <c r="L96" s="9">
        <v>0.35173401338872762</v>
      </c>
      <c r="M96" s="9">
        <v>3.8663940564597377E-2</v>
      </c>
      <c r="N96" s="9">
        <v>1.8092743160426961E-2</v>
      </c>
      <c r="O96" s="9">
        <v>0.1197346668572713</v>
      </c>
      <c r="P96" s="9">
        <v>3.0545329909684629E-2</v>
      </c>
      <c r="Q96" s="9">
        <v>4.4556427810466037E-2</v>
      </c>
      <c r="R96" s="9">
        <v>0.14977394771983579</v>
      </c>
      <c r="S96" s="9">
        <v>-0.39474912797018741</v>
      </c>
      <c r="T96" s="9">
        <v>-4.8062873233245949E-2</v>
      </c>
      <c r="U96" s="9">
        <v>-7.3435152995327782E-2</v>
      </c>
    </row>
    <row r="97" spans="1:21" x14ac:dyDescent="0.35">
      <c r="A97" s="14" t="s">
        <v>510</v>
      </c>
      <c r="B97" s="9">
        <v>1.575712596946466</v>
      </c>
      <c r="C97" s="9">
        <v>0.11891571109527049</v>
      </c>
      <c r="D97" s="9">
        <v>3.6614342433418143E-2</v>
      </c>
      <c r="E97" s="9">
        <v>1.1887435264118551</v>
      </c>
      <c r="F97" s="9">
        <v>0.62143437625205555</v>
      </c>
      <c r="G97" s="9">
        <v>8.8608573792211362E-2</v>
      </c>
      <c r="H97" s="9">
        <v>0.61092993834025855</v>
      </c>
      <c r="I97" s="9">
        <v>-0.92889463704731823</v>
      </c>
      <c r="J97" s="9">
        <v>-0.51529274112483447</v>
      </c>
      <c r="K97" s="9">
        <v>0.18553484696785899</v>
      </c>
      <c r="L97" s="9">
        <v>0.60771679100365272</v>
      </c>
      <c r="M97" s="9">
        <v>1.090520294330577E-2</v>
      </c>
      <c r="N97" s="9">
        <v>-0.18145598928595599</v>
      </c>
      <c r="O97" s="9">
        <v>0.36949150728529001</v>
      </c>
      <c r="P97" s="9">
        <v>-0.17901717380129789</v>
      </c>
      <c r="Q97" s="9">
        <v>-0.10650699521200011</v>
      </c>
      <c r="R97" s="9">
        <v>0.13575211818714031</v>
      </c>
      <c r="S97" s="9">
        <v>-0.65408508366168494</v>
      </c>
      <c r="T97" s="9">
        <v>-8.1751183582659481E-2</v>
      </c>
      <c r="U97" s="9">
        <v>-5.5656809167777523E-2</v>
      </c>
    </row>
    <row r="98" spans="1:21" x14ac:dyDescent="0.35">
      <c r="A98" s="14" t="s">
        <v>511</v>
      </c>
      <c r="B98" s="9">
        <v>-4.4475193548084713</v>
      </c>
      <c r="C98" s="9">
        <v>-6.5013313451455987E-4</v>
      </c>
      <c r="D98" s="9">
        <v>-3.0201281674164849E-2</v>
      </c>
      <c r="E98" s="9">
        <v>1.3662142754012681</v>
      </c>
      <c r="F98" s="9">
        <v>0.41185398877507412</v>
      </c>
      <c r="G98" s="9">
        <v>0.20576205922677851</v>
      </c>
      <c r="H98" s="9">
        <v>-0.34970727816390618</v>
      </c>
      <c r="I98" s="9">
        <v>-1.0929984080486299</v>
      </c>
      <c r="J98" s="9">
        <v>-1.592069934236513</v>
      </c>
      <c r="K98" s="9">
        <v>-2.063600768095438</v>
      </c>
      <c r="L98" s="9">
        <v>0.46180806077666681</v>
      </c>
      <c r="M98" s="9">
        <v>-0.39465313350091602</v>
      </c>
      <c r="N98" s="9">
        <v>0.30469021426530152</v>
      </c>
      <c r="O98" s="9">
        <v>8.8320128814006249E-2</v>
      </c>
      <c r="P98" s="9">
        <v>-0.35810834774962069</v>
      </c>
      <c r="Q98" s="9">
        <v>-0.26368685548644022</v>
      </c>
      <c r="R98" s="9">
        <v>-1.566939666422154</v>
      </c>
      <c r="S98" s="9">
        <v>-3.4953798557027742</v>
      </c>
      <c r="T98" s="9">
        <v>-0.34530494916717769</v>
      </c>
      <c r="U98" s="9">
        <v>-0.1023510075953844</v>
      </c>
    </row>
    <row r="99" spans="1:21" x14ac:dyDescent="0.35">
      <c r="A99" s="14" t="s">
        <v>512</v>
      </c>
      <c r="B99" s="9">
        <v>4.1273310590163037</v>
      </c>
      <c r="C99" s="9">
        <v>-3.7596440360293672E-2</v>
      </c>
      <c r="D99" s="9">
        <v>0.10098072484563619</v>
      </c>
      <c r="E99" s="9">
        <v>3.1644334711193589</v>
      </c>
      <c r="F99" s="9">
        <v>0.2773464389798137</v>
      </c>
      <c r="G99" s="9">
        <v>2.1087273697065839E-2</v>
      </c>
      <c r="H99" s="9">
        <v>1.156789328799652</v>
      </c>
      <c r="I99" s="9">
        <v>0.54468984064617398</v>
      </c>
      <c r="J99" s="9">
        <v>-0.89823123639692248</v>
      </c>
      <c r="K99" s="9">
        <v>1.155200648099642</v>
      </c>
      <c r="L99" s="9">
        <v>0.49464938543368148</v>
      </c>
      <c r="M99" s="9">
        <v>-0.31307120248603032</v>
      </c>
      <c r="N99" s="9">
        <v>0.18122099091643029</v>
      </c>
      <c r="O99" s="9">
        <v>0.16739625191346111</v>
      </c>
      <c r="P99" s="9">
        <v>0.21337101257073501</v>
      </c>
      <c r="Q99" s="9">
        <v>-0.45110748258264372</v>
      </c>
      <c r="R99" s="9">
        <v>-0.1463287627822174</v>
      </c>
      <c r="S99" s="9">
        <v>-3.137932022653263</v>
      </c>
      <c r="T99" s="9">
        <v>6.6833274461319495E-2</v>
      </c>
      <c r="U99" s="9">
        <v>0.1794453611304033</v>
      </c>
    </row>
    <row r="100" spans="1:21" x14ac:dyDescent="0.35">
      <c r="A100" s="14" t="s">
        <v>513</v>
      </c>
      <c r="B100" s="9">
        <v>-1.1476192024085341</v>
      </c>
      <c r="C100" s="9">
        <v>-5.7080294276130678E-2</v>
      </c>
      <c r="D100" s="9">
        <v>9.525577684703336E-2</v>
      </c>
      <c r="E100" s="9">
        <v>2.1696347274675838</v>
      </c>
      <c r="F100" s="9">
        <v>-0.19190358835861199</v>
      </c>
      <c r="G100" s="9">
        <v>-1.119136173704232E-2</v>
      </c>
      <c r="H100" s="9">
        <v>0.26876375436059269</v>
      </c>
      <c r="I100" s="9">
        <v>-0.1094063380751991</v>
      </c>
      <c r="J100" s="9">
        <v>-1.064281698155509</v>
      </c>
      <c r="K100" s="9">
        <v>-0.49325264359960508</v>
      </c>
      <c r="L100" s="9">
        <v>0.26116841684363912</v>
      </c>
      <c r="M100" s="9">
        <v>-4.4571587406035031E-3</v>
      </c>
      <c r="N100" s="9">
        <v>-0.14045742850993659</v>
      </c>
      <c r="O100" s="9">
        <v>-9.1949459513628214E-3</v>
      </c>
      <c r="P100" s="9">
        <v>-0.19762575407283969</v>
      </c>
      <c r="Q100" s="9">
        <v>-0.67004432772649025</v>
      </c>
      <c r="R100" s="9">
        <v>-0.48079733037225802</v>
      </c>
      <c r="S100" s="9">
        <v>-2.7418188653720001</v>
      </c>
      <c r="T100" s="9">
        <v>7.1064437617395892E-2</v>
      </c>
      <c r="U100" s="9">
        <v>0.29599021050598179</v>
      </c>
    </row>
    <row r="101" spans="1:21" x14ac:dyDescent="0.35">
      <c r="A101" s="14" t="s">
        <v>514</v>
      </c>
      <c r="B101" s="9">
        <v>0.33915285178589549</v>
      </c>
      <c r="C101" s="9">
        <v>-1.217669089347408E-2</v>
      </c>
      <c r="D101" s="9">
        <v>1.2984787040932349E-3</v>
      </c>
      <c r="E101" s="9">
        <v>1.064811850778375</v>
      </c>
      <c r="F101" s="9">
        <v>-0.3218873227942573</v>
      </c>
      <c r="G101" s="9">
        <v>5.880937748610366E-2</v>
      </c>
      <c r="H101" s="9">
        <v>0.48571264349487592</v>
      </c>
      <c r="I101" s="9">
        <v>0.31291771795160472</v>
      </c>
      <c r="J101" s="9">
        <v>-0.73453095743167873</v>
      </c>
      <c r="K101" s="9">
        <v>-0.31376606975351112</v>
      </c>
      <c r="L101" s="9">
        <v>0.22255333189989771</v>
      </c>
      <c r="M101" s="9">
        <v>2.0865758482310929E-2</v>
      </c>
      <c r="N101" s="9">
        <v>1.00604474762651E-2</v>
      </c>
      <c r="O101" s="9">
        <v>-8.3436219889249832E-2</v>
      </c>
      <c r="P101" s="9">
        <v>-0.12818140312744919</v>
      </c>
      <c r="Q101" s="9">
        <v>-0.41402774721347202</v>
      </c>
      <c r="R101" s="9">
        <v>-1.1300753251062561</v>
      </c>
      <c r="S101" s="9">
        <v>-1.9072127155866649</v>
      </c>
      <c r="T101" s="9">
        <v>0.32173415231974239</v>
      </c>
      <c r="U101" s="9">
        <v>0.4039747994174524</v>
      </c>
    </row>
    <row r="102" spans="1:21" x14ac:dyDescent="0.35">
      <c r="A102" s="14" t="s">
        <v>515</v>
      </c>
      <c r="B102" s="9">
        <v>8.4869879912025326</v>
      </c>
      <c r="C102" s="9">
        <v>7.7175651209476767E-2</v>
      </c>
      <c r="D102" s="9">
        <v>-0.16164710019882469</v>
      </c>
      <c r="E102" s="9">
        <v>0.39868597242115561</v>
      </c>
      <c r="F102" s="9">
        <v>-0.48176734790266379</v>
      </c>
      <c r="G102" s="9">
        <v>-0.17530028755054</v>
      </c>
      <c r="H102" s="9">
        <v>0.81303514997853654</v>
      </c>
      <c r="I102" s="9">
        <v>1.6094610200378721</v>
      </c>
      <c r="J102" s="9">
        <v>0.58081885507201536</v>
      </c>
      <c r="K102" s="9">
        <v>1.399851615262262</v>
      </c>
      <c r="L102" s="9">
        <v>0.56667015293536194</v>
      </c>
      <c r="M102" s="9">
        <v>0.38406485287101599</v>
      </c>
      <c r="N102" s="9">
        <v>-0.66667954153570808</v>
      </c>
      <c r="O102" s="9">
        <v>0.47989711659543122</v>
      </c>
      <c r="P102" s="9">
        <v>-0.13486020684162109</v>
      </c>
      <c r="Q102" s="9">
        <v>-0.25703188458481618</v>
      </c>
      <c r="R102" s="9">
        <v>2.8156431997107041</v>
      </c>
      <c r="S102" s="9">
        <v>4.5180080595920042</v>
      </c>
      <c r="T102" s="9">
        <v>0.24762654157540109</v>
      </c>
      <c r="U102" s="9">
        <v>0.23663268753177669</v>
      </c>
    </row>
    <row r="103" spans="1:21" x14ac:dyDescent="0.35">
      <c r="A103" s="14" t="s">
        <v>516</v>
      </c>
      <c r="B103" s="9">
        <v>-2.7998091974297812</v>
      </c>
      <c r="C103" s="9">
        <v>9.4496723204821567E-2</v>
      </c>
      <c r="D103" s="9">
        <v>-0.15874345082371341</v>
      </c>
      <c r="E103" s="9">
        <v>-1.2696398479512521</v>
      </c>
      <c r="F103" s="9">
        <v>-0.66503615906312763</v>
      </c>
      <c r="G103" s="9">
        <v>-8.0956945497010796E-2</v>
      </c>
      <c r="H103" s="9">
        <v>-0.78292760938531425</v>
      </c>
      <c r="I103" s="9">
        <v>-0.33669250142448398</v>
      </c>
      <c r="J103" s="9">
        <v>0.13053435326193269</v>
      </c>
      <c r="K103" s="9">
        <v>-0.53654370049826683</v>
      </c>
      <c r="L103" s="9">
        <v>0.58158928814232724</v>
      </c>
      <c r="M103" s="9">
        <v>5.51623752063711E-2</v>
      </c>
      <c r="N103" s="9">
        <v>-0.31076719658289442</v>
      </c>
      <c r="O103" s="9">
        <v>0.21432930422599439</v>
      </c>
      <c r="P103" s="9">
        <v>-0.52851565439796344</v>
      </c>
      <c r="Q103" s="9">
        <v>2.0755195259320122E-2</v>
      </c>
      <c r="R103" s="9">
        <v>0.2680397770584444</v>
      </c>
      <c r="S103" s="9">
        <v>3.3849270266297662</v>
      </c>
      <c r="T103" s="9">
        <v>-0.1137589788027899</v>
      </c>
      <c r="U103" s="9">
        <v>-0.27090632144602578</v>
      </c>
    </row>
    <row r="104" spans="1:21" x14ac:dyDescent="0.35">
      <c r="A104" s="14" t="s">
        <v>517</v>
      </c>
      <c r="B104" s="9">
        <v>3.1884577842459461</v>
      </c>
      <c r="C104" s="9">
        <v>5.7945037639076748E-2</v>
      </c>
      <c r="D104" s="9">
        <v>-0.14846238043591339</v>
      </c>
      <c r="E104" s="9">
        <v>-1.1698862367929559</v>
      </c>
      <c r="F104" s="9">
        <v>-0.40710152681992179</v>
      </c>
      <c r="G104" s="9">
        <v>-3.2424860175561038E-2</v>
      </c>
      <c r="H104" s="9">
        <v>-0.20227317012475629</v>
      </c>
      <c r="I104" s="9">
        <v>0.45229038683095202</v>
      </c>
      <c r="J104" s="9">
        <v>0.78521180201171614</v>
      </c>
      <c r="K104" s="9">
        <v>0.23906761340605909</v>
      </c>
      <c r="L104" s="9">
        <v>0.8782640221260668</v>
      </c>
      <c r="M104" s="9">
        <v>0.14111694880757511</v>
      </c>
      <c r="N104" s="9">
        <v>-0.10752395677794931</v>
      </c>
      <c r="O104" s="9">
        <v>0.38933810883046432</v>
      </c>
      <c r="P104" s="9">
        <v>0.122730828145416</v>
      </c>
      <c r="Q104" s="9">
        <v>0.37019321866211807</v>
      </c>
      <c r="R104" s="9">
        <v>0.54666689725682183</v>
      </c>
      <c r="S104" s="9">
        <v>3.6311145562507541</v>
      </c>
      <c r="T104" s="9">
        <v>-5.7918355131573229E-2</v>
      </c>
      <c r="U104" s="9">
        <v>-0.14731611099053479</v>
      </c>
    </row>
    <row r="105" spans="1:21" x14ac:dyDescent="0.35">
      <c r="A105" s="14" t="s">
        <v>518</v>
      </c>
      <c r="B105" s="9">
        <v>2.5147708129571229</v>
      </c>
      <c r="C105" s="9">
        <v>0.15347348268178271</v>
      </c>
      <c r="D105" s="9">
        <v>-5.7585123759169722E-2</v>
      </c>
      <c r="E105" s="9">
        <v>-1.3240303126581381</v>
      </c>
      <c r="F105" s="9">
        <v>-0.26995511902850489</v>
      </c>
      <c r="G105" s="9">
        <v>-0.1365621023243688</v>
      </c>
      <c r="H105" s="9">
        <v>-0.2166072097754673</v>
      </c>
      <c r="I105" s="9">
        <v>0.82624167045121399</v>
      </c>
      <c r="J105" s="9">
        <v>1.086084112225232</v>
      </c>
      <c r="K105" s="9">
        <v>0.1186780499424538</v>
      </c>
      <c r="L105" s="9">
        <v>0.78131823995882932</v>
      </c>
      <c r="M105" s="9">
        <v>0.37805713973811012</v>
      </c>
      <c r="N105" s="9">
        <v>6.7372473275771241E-2</v>
      </c>
      <c r="O105" s="9">
        <v>0.55188261473039957</v>
      </c>
      <c r="P105" s="9">
        <v>6.8307796742177393E-2</v>
      </c>
      <c r="Q105" s="9">
        <v>0.40844183011003971</v>
      </c>
      <c r="R105" s="9">
        <v>1.667567574471484</v>
      </c>
      <c r="S105" s="9">
        <v>2.278830933721228</v>
      </c>
      <c r="T105" s="9">
        <v>-0.21544046704083611</v>
      </c>
      <c r="U105" s="9">
        <v>-0.29332559275980952</v>
      </c>
    </row>
    <row r="106" spans="1:21" x14ac:dyDescent="0.35">
      <c r="A106" s="14" t="s">
        <v>519</v>
      </c>
      <c r="B106" s="9">
        <v>0.18995099790835021</v>
      </c>
      <c r="C106" s="9">
        <v>0.13441753780397989</v>
      </c>
      <c r="D106" s="9">
        <v>0.17082998539247191</v>
      </c>
      <c r="E106" s="9">
        <v>-0.967549063796178</v>
      </c>
      <c r="F106" s="9">
        <v>-3.0261199669708791E-2</v>
      </c>
      <c r="G106" s="9">
        <v>4.5998638910394393E-2</v>
      </c>
      <c r="H106" s="9">
        <v>0.25291844902686061</v>
      </c>
      <c r="I106" s="9">
        <v>-0.27165600922730299</v>
      </c>
      <c r="J106" s="9">
        <v>1.053238528448035</v>
      </c>
      <c r="K106" s="9">
        <v>-0.2253193238158267</v>
      </c>
      <c r="L106" s="9">
        <v>0.18944426428387259</v>
      </c>
      <c r="M106" s="9">
        <v>0.29390315118037502</v>
      </c>
      <c r="N106" s="9">
        <v>0.2022168044895738</v>
      </c>
      <c r="O106" s="9">
        <v>0.40156421623832861</v>
      </c>
      <c r="P106" s="9">
        <v>0.28663956994058648</v>
      </c>
      <c r="Q106" s="9">
        <v>0.24467560192456439</v>
      </c>
      <c r="R106" s="9">
        <v>4.9129681026359118E-2</v>
      </c>
      <c r="S106" s="9">
        <v>0.30156966458496898</v>
      </c>
      <c r="T106" s="9">
        <v>-4.049117568722331E-2</v>
      </c>
      <c r="U106" s="9">
        <v>-0.20888488750632311</v>
      </c>
    </row>
    <row r="107" spans="1:21" x14ac:dyDescent="0.35">
      <c r="A107" s="14" t="s">
        <v>520</v>
      </c>
      <c r="B107" s="9">
        <v>1.2213142849198939</v>
      </c>
      <c r="C107" s="9">
        <v>0.13611042988943201</v>
      </c>
      <c r="D107" s="9">
        <v>8.5648304997899341E-2</v>
      </c>
      <c r="E107" s="9">
        <v>-1.108616090381896</v>
      </c>
      <c r="F107" s="9">
        <v>8.3334489381188981E-2</v>
      </c>
      <c r="G107" s="9">
        <v>6.8209626669274159E-2</v>
      </c>
      <c r="H107" s="9">
        <v>0.65664008858593503</v>
      </c>
      <c r="I107" s="9">
        <v>1.404753159042269E-2</v>
      </c>
      <c r="J107" s="9">
        <v>0.67443007368227081</v>
      </c>
      <c r="K107" s="9">
        <v>-0.34825995700105528</v>
      </c>
      <c r="L107" s="9">
        <v>-0.3026751838116914</v>
      </c>
      <c r="M107" s="9">
        <v>0.43078391458917109</v>
      </c>
      <c r="N107" s="9">
        <v>0.2840151481897496</v>
      </c>
      <c r="O107" s="9">
        <v>0.44741504411504263</v>
      </c>
      <c r="P107" s="9">
        <v>0.3156623207482751</v>
      </c>
      <c r="Q107" s="9">
        <v>0.43466041322292392</v>
      </c>
      <c r="R107" s="9">
        <v>0.20968743767973011</v>
      </c>
      <c r="S107" s="9">
        <v>-0.17890517054484811</v>
      </c>
      <c r="T107" s="9">
        <v>2.883262493570778E-2</v>
      </c>
      <c r="U107" s="9">
        <v>5.8394611340704332E-2</v>
      </c>
    </row>
    <row r="108" spans="1:21" x14ac:dyDescent="0.35">
      <c r="A108" s="14" t="s">
        <v>521</v>
      </c>
      <c r="B108" s="9">
        <v>3.9911923138169492E-2</v>
      </c>
      <c r="C108" s="9">
        <v>9.8330125043653807E-2</v>
      </c>
      <c r="D108" s="9">
        <v>-0.1251821903396679</v>
      </c>
      <c r="E108" s="9">
        <v>-0.85903294793551255</v>
      </c>
      <c r="F108" s="9">
        <v>9.5258481333044875E-2</v>
      </c>
      <c r="G108" s="9">
        <v>4.1550985064657993E-2</v>
      </c>
      <c r="H108" s="9">
        <v>0.80083226487359538</v>
      </c>
      <c r="I108" s="9">
        <v>-0.26512652960407451</v>
      </c>
      <c r="J108" s="9">
        <v>0.46446459110061639</v>
      </c>
      <c r="K108" s="9">
        <v>-7.27032188935679E-2</v>
      </c>
      <c r="L108" s="9">
        <v>-0.39187651445568122</v>
      </c>
      <c r="M108" s="9">
        <v>-0.28464666188351612</v>
      </c>
      <c r="N108" s="9">
        <v>-0.1658686703295883</v>
      </c>
      <c r="O108" s="9">
        <v>0.63808951628447397</v>
      </c>
      <c r="P108" s="9">
        <v>0.3124444899391578</v>
      </c>
      <c r="Q108" s="9">
        <v>0.29125636584550108</v>
      </c>
      <c r="R108" s="9">
        <v>0.24200158713072059</v>
      </c>
      <c r="S108" s="9">
        <v>-0.56664158631194184</v>
      </c>
      <c r="T108" s="9">
        <v>-2.6423794738109421E-2</v>
      </c>
      <c r="U108" s="9">
        <v>-0.117729952907632</v>
      </c>
    </row>
    <row r="109" spans="1:21" x14ac:dyDescent="0.35">
      <c r="A109" s="14" t="s">
        <v>522</v>
      </c>
      <c r="B109" s="9">
        <v>-0.74465558718822544</v>
      </c>
      <c r="C109" s="9">
        <v>-6.5357906773241079E-3</v>
      </c>
      <c r="D109" s="9">
        <v>-0.2492279493421129</v>
      </c>
      <c r="E109" s="9">
        <v>-0.2046525886575416</v>
      </c>
      <c r="F109" s="9">
        <v>0.14169079147181179</v>
      </c>
      <c r="G109" s="9">
        <v>0.11571740288340029</v>
      </c>
      <c r="H109" s="9">
        <v>0.31249988986498789</v>
      </c>
      <c r="I109" s="9">
        <v>-0.40530870074653808</v>
      </c>
      <c r="J109" s="9">
        <v>-3.5191701449594241E-3</v>
      </c>
      <c r="K109" s="9">
        <v>-0.1579938039012988</v>
      </c>
      <c r="L109" s="9">
        <v>-0.32617022463996548</v>
      </c>
      <c r="M109" s="9">
        <v>-0.37579404739421851</v>
      </c>
      <c r="N109" s="9">
        <v>-0.50251223396501521</v>
      </c>
      <c r="O109" s="9">
        <v>0.18391060057631239</v>
      </c>
      <c r="P109" s="9">
        <v>0.50930781742841835</v>
      </c>
      <c r="Q109" s="9">
        <v>4.091375656066245E-2</v>
      </c>
      <c r="R109" s="9">
        <v>0.2435277980084179</v>
      </c>
      <c r="S109" s="9">
        <v>-0.35162700412242831</v>
      </c>
      <c r="T109" s="9">
        <v>-4.9179767722376533E-2</v>
      </c>
      <c r="U109" s="9">
        <v>5.3061090877726529E-2</v>
      </c>
    </row>
    <row r="110" spans="1:21" x14ac:dyDescent="0.35">
      <c r="A110" s="14" t="s">
        <v>523</v>
      </c>
      <c r="B110" s="9">
        <v>-0.34712428628729253</v>
      </c>
      <c r="C110" s="9">
        <v>6.9760062906018633E-2</v>
      </c>
      <c r="D110" s="9">
        <v>-0.56466879183714713</v>
      </c>
      <c r="E110" s="9">
        <v>4.1766658734791337E-2</v>
      </c>
      <c r="F110" s="9">
        <v>-3.084002651600486E-2</v>
      </c>
      <c r="G110" s="9">
        <v>-0.1171609006333877</v>
      </c>
      <c r="H110" s="9">
        <v>0.13680172503599031</v>
      </c>
      <c r="I110" s="9">
        <v>-0.13540330533448311</v>
      </c>
      <c r="J110" s="9">
        <v>-0.1167037298964617</v>
      </c>
      <c r="K110" s="9">
        <v>-0.16121161742965459</v>
      </c>
      <c r="L110" s="9">
        <v>-0.17910304460979429</v>
      </c>
      <c r="M110" s="9">
        <v>-0.33295595379515042</v>
      </c>
      <c r="N110" s="9">
        <v>-0.25494268607510179</v>
      </c>
      <c r="O110" s="9">
        <v>-7.7659227654160667E-2</v>
      </c>
      <c r="P110" s="9">
        <v>0.58133429114930402</v>
      </c>
      <c r="Q110" s="9">
        <v>6.9194413616626232E-2</v>
      </c>
      <c r="R110" s="9">
        <v>0.16695450566185599</v>
      </c>
      <c r="S110" s="9">
        <v>-0.13978708939182949</v>
      </c>
      <c r="T110" s="9">
        <v>-2.5531683984251031E-2</v>
      </c>
      <c r="U110" s="9">
        <v>6.8225779298840425E-2</v>
      </c>
    </row>
    <row r="111" spans="1:21" x14ac:dyDescent="0.35">
      <c r="A111" s="14" t="s">
        <v>524</v>
      </c>
      <c r="B111" s="9">
        <v>2.331029185451694E-2</v>
      </c>
      <c r="C111" s="9">
        <v>-2.51722899232453E-2</v>
      </c>
      <c r="D111" s="9">
        <v>-0.38982070421807152</v>
      </c>
      <c r="E111" s="9">
        <v>0.45389423504190801</v>
      </c>
      <c r="F111" s="9">
        <v>2.2727870398888159E-2</v>
      </c>
      <c r="G111" s="9">
        <v>-0.13514009960911941</v>
      </c>
      <c r="H111" s="9">
        <v>0.1090315003750819</v>
      </c>
      <c r="I111" s="9">
        <v>1.4638047080706909E-2</v>
      </c>
      <c r="J111" s="9">
        <v>-0.1214981384175681</v>
      </c>
      <c r="K111" s="9">
        <v>7.4590060752980679E-3</v>
      </c>
      <c r="L111" s="9">
        <v>0.2403771613558664</v>
      </c>
      <c r="M111" s="9">
        <v>-0.52452404476637615</v>
      </c>
      <c r="N111" s="9">
        <v>-0.30793349105299178</v>
      </c>
      <c r="O111" s="9">
        <v>-0.33024235579589262</v>
      </c>
      <c r="P111" s="9">
        <v>0.66678074808417032</v>
      </c>
      <c r="Q111" s="9">
        <v>-0.13507013747395419</v>
      </c>
      <c r="R111" s="9">
        <v>8.4615821166360072E-2</v>
      </c>
      <c r="S111" s="9">
        <v>1.273129054633527E-2</v>
      </c>
      <c r="T111" s="9">
        <v>-6.1489577923936528E-2</v>
      </c>
      <c r="U111" s="9">
        <v>-5.8589772146402527E-2</v>
      </c>
    </row>
    <row r="112" spans="1:21" x14ac:dyDescent="0.35">
      <c r="A112" s="14" t="s">
        <v>525</v>
      </c>
      <c r="B112" s="9">
        <v>-0.89579539855511037</v>
      </c>
      <c r="C112" s="9">
        <v>-7.6260114942705792E-2</v>
      </c>
      <c r="D112" s="9">
        <v>-1.0398299266093361E-2</v>
      </c>
      <c r="E112" s="9">
        <v>0.30392049850058789</v>
      </c>
      <c r="F112" s="9">
        <v>-3.0199818062745101E-2</v>
      </c>
      <c r="G112" s="9">
        <v>-8.1870854550950264E-2</v>
      </c>
      <c r="H112" s="9">
        <v>-0.13966851369991851</v>
      </c>
      <c r="I112" s="9">
        <v>0.177662048490977</v>
      </c>
      <c r="J112" s="9">
        <v>-0.1241579677252961</v>
      </c>
      <c r="K112" s="9">
        <v>-4.1909770684480617E-2</v>
      </c>
      <c r="L112" s="9">
        <v>0.22921882704383781</v>
      </c>
      <c r="M112" s="9">
        <v>-0.21444953751799831</v>
      </c>
      <c r="N112" s="9">
        <v>-8.6759754699281585E-2</v>
      </c>
      <c r="O112" s="9">
        <v>-0.6698798304961382</v>
      </c>
      <c r="P112" s="9">
        <v>0.32465529748343303</v>
      </c>
      <c r="Q112" s="9">
        <v>-0.14963625958945159</v>
      </c>
      <c r="R112" s="9">
        <v>8.3717345162441587E-2</v>
      </c>
      <c r="S112" s="9">
        <v>-0.1238609052522358</v>
      </c>
      <c r="T112" s="9">
        <v>-2.9623977711471738E-2</v>
      </c>
      <c r="U112" s="9">
        <v>-1.631082235633587E-2</v>
      </c>
    </row>
    <row r="113" spans="1:21" x14ac:dyDescent="0.35">
      <c r="A113" s="14" t="s">
        <v>526</v>
      </c>
      <c r="B113" s="9">
        <v>-0.33475587207987267</v>
      </c>
      <c r="C113" s="9">
        <v>-4.8616836156278279E-2</v>
      </c>
      <c r="D113" s="9">
        <v>6.9221553374566994E-2</v>
      </c>
      <c r="E113" s="9">
        <v>0.53949970235786682</v>
      </c>
      <c r="F113" s="9">
        <v>-0.1147466822065376</v>
      </c>
      <c r="G113" s="9">
        <v>-0.18466615596835889</v>
      </c>
      <c r="H113" s="9">
        <v>-4.5423025223463059E-2</v>
      </c>
      <c r="I113" s="9">
        <v>0.18268653770590221</v>
      </c>
      <c r="J113" s="9">
        <v>0.18299755453225641</v>
      </c>
      <c r="K113" s="9">
        <v>-1.0138445503317019E-2</v>
      </c>
      <c r="L113" s="9">
        <v>1.8286403479943949E-2</v>
      </c>
      <c r="M113" s="9">
        <v>-8.8099612950562914E-2</v>
      </c>
      <c r="N113" s="9">
        <v>-8.7054147971846754E-2</v>
      </c>
      <c r="O113" s="9">
        <v>-0.28060258483878497</v>
      </c>
      <c r="P113" s="9">
        <v>0.28550529851000861</v>
      </c>
      <c r="Q113" s="9">
        <v>-4.2961769874664511E-2</v>
      </c>
      <c r="R113" s="9">
        <v>-1.486456694866599E-2</v>
      </c>
      <c r="S113" s="9">
        <v>-0.1145560415861889</v>
      </c>
      <c r="T113" s="9">
        <v>-3.4184296410676718E-2</v>
      </c>
      <c r="U113" s="9">
        <v>-0.1564898521261926</v>
      </c>
    </row>
    <row r="114" spans="1:21" x14ac:dyDescent="0.35">
      <c r="A114" s="14" t="s">
        <v>527</v>
      </c>
      <c r="B114" s="9">
        <v>-0.57364960996064696</v>
      </c>
      <c r="C114" s="9">
        <v>-5.4165128601053943E-2</v>
      </c>
      <c r="D114" s="9">
        <v>0.2201809736667559</v>
      </c>
      <c r="E114" s="9">
        <v>-7.6245362844700104E-3</v>
      </c>
      <c r="F114" s="9">
        <v>6.1537631206375398E-2</v>
      </c>
      <c r="G114" s="9">
        <v>8.1613870027371447E-3</v>
      </c>
      <c r="H114" s="9">
        <v>0.1239252919447394</v>
      </c>
      <c r="I114" s="9">
        <v>-0.27021411828149883</v>
      </c>
      <c r="J114" s="9">
        <v>0.24004936519429251</v>
      </c>
      <c r="K114" s="9">
        <v>-5.2910775582579929E-2</v>
      </c>
      <c r="L114" s="9">
        <v>0.20301797767203369</v>
      </c>
      <c r="M114" s="9">
        <v>-0.13029709447540561</v>
      </c>
      <c r="N114" s="9">
        <v>-0.35267533618383878</v>
      </c>
      <c r="O114" s="9">
        <v>-0.20358378256731541</v>
      </c>
      <c r="P114" s="9">
        <v>0.2406409469314231</v>
      </c>
      <c r="Q114" s="9">
        <v>-4.3828777517983482E-2</v>
      </c>
      <c r="R114" s="9">
        <v>0.17200769213278649</v>
      </c>
      <c r="S114" s="9">
        <v>-4.9399999631874678E-2</v>
      </c>
      <c r="T114" s="9">
        <v>-4.8109539656391948E-2</v>
      </c>
      <c r="U114" s="9">
        <v>-7.1319770564816712E-2</v>
      </c>
    </row>
    <row r="115" spans="1:21" x14ac:dyDescent="0.35">
      <c r="A115" s="14" t="s">
        <v>528</v>
      </c>
      <c r="B115" s="9">
        <v>-2.1525040116755272</v>
      </c>
      <c r="C115" s="9">
        <v>3.052181655157425E-3</v>
      </c>
      <c r="D115" s="9">
        <v>2.2260354736107511E-2</v>
      </c>
      <c r="E115" s="9">
        <v>-0.27073290603449629</v>
      </c>
      <c r="F115" s="9">
        <v>-6.9625665015523572E-2</v>
      </c>
      <c r="G115" s="9">
        <v>-6.4627356784727162E-3</v>
      </c>
      <c r="H115" s="9">
        <v>-3.4008872178727362E-2</v>
      </c>
      <c r="I115" s="9">
        <v>-0.54359524325683406</v>
      </c>
      <c r="J115" s="9">
        <v>0.19319291305017869</v>
      </c>
      <c r="K115" s="9">
        <v>-9.189967254788764E-2</v>
      </c>
      <c r="L115" s="9">
        <v>-0.1933300981135215</v>
      </c>
      <c r="M115" s="9">
        <v>-0.12597147994120261</v>
      </c>
      <c r="N115" s="9">
        <v>-0.42241919139447509</v>
      </c>
      <c r="O115" s="9">
        <v>-8.5691671908278672E-2</v>
      </c>
      <c r="P115" s="9">
        <v>3.7403649432313987E-2</v>
      </c>
      <c r="Q115" s="9">
        <v>5.9066707406566559E-3</v>
      </c>
      <c r="R115" s="9">
        <v>-0.1005529971966428</v>
      </c>
      <c r="S115" s="9">
        <v>-0.25980474582545621</v>
      </c>
      <c r="T115" s="9">
        <v>4.5295767368434183E-3</v>
      </c>
      <c r="U115" s="9">
        <v>-2.405687452059593E-2</v>
      </c>
    </row>
    <row r="116" spans="1:21" x14ac:dyDescent="0.35">
      <c r="A116" s="14" t="s">
        <v>529</v>
      </c>
      <c r="B116" s="9">
        <v>-0.51478500361648027</v>
      </c>
      <c r="C116" s="9">
        <v>4.5883335018661132E-2</v>
      </c>
      <c r="D116" s="9">
        <v>-0.13676651877902549</v>
      </c>
      <c r="E116" s="9">
        <v>-3.4462775387882762E-2</v>
      </c>
      <c r="F116" s="9">
        <v>-2.1964833247343309E-2</v>
      </c>
      <c r="G116" s="9">
        <v>-5.8967478578029579E-2</v>
      </c>
      <c r="H116" s="9">
        <v>0.20767780373297329</v>
      </c>
      <c r="I116" s="9">
        <v>-0.1755079968743298</v>
      </c>
      <c r="J116" s="9">
        <v>0.1022966476877548</v>
      </c>
      <c r="K116" s="9">
        <v>-0.21609157371200921</v>
      </c>
      <c r="L116" s="9">
        <v>-2.511563317561797E-2</v>
      </c>
      <c r="M116" s="9">
        <v>-3.7756053293865083E-2</v>
      </c>
      <c r="N116" s="9">
        <v>-0.23681328711950431</v>
      </c>
      <c r="O116" s="9">
        <v>0.29715515510059648</v>
      </c>
      <c r="P116" s="9">
        <v>3.567852914041126E-2</v>
      </c>
      <c r="Q116" s="9">
        <v>0.11834994263039721</v>
      </c>
      <c r="R116" s="9">
        <v>-2.1053429352328581E-2</v>
      </c>
      <c r="S116" s="9">
        <v>-0.11631255871699329</v>
      </c>
      <c r="T116" s="9">
        <v>-7.0404339870124483E-2</v>
      </c>
      <c r="U116" s="9">
        <v>1.620160415184109E-2</v>
      </c>
    </row>
  </sheetData>
  <hyperlinks>
    <hyperlink ref="A4" location="Table_of_contents!A1" display="Return to table of contents" xr:uid="{00000000-0004-0000-1D00-000000000000}"/>
  </hyperlinks>
  <pageMargins left="0.7" right="0.7" top="0.75" bottom="0.75" header="0.3" footer="0.3"/>
  <tableParts count="1">
    <tablePart r:id="rId1"/>
  </tableParts>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U119"/>
  <sheetViews>
    <sheetView workbookViewId="0"/>
  </sheetViews>
  <sheetFormatPr defaultRowHeight="15.5" x14ac:dyDescent="0.35"/>
  <cols>
    <col min="1" max="1" width="28.6328125" style="14" customWidth="1"/>
    <col min="2" max="21" width="30.6328125" style="9" customWidth="1"/>
  </cols>
  <sheetData>
    <row r="1" spans="1:21" ht="21" x14ac:dyDescent="0.5">
      <c r="A1" s="13" t="s">
        <v>543</v>
      </c>
    </row>
    <row r="2" spans="1:21" x14ac:dyDescent="0.35">
      <c r="A2" s="1" t="s">
        <v>13</v>
      </c>
    </row>
    <row r="3" spans="1:21" x14ac:dyDescent="0.35">
      <c r="A3" s="1" t="s">
        <v>542</v>
      </c>
    </row>
    <row r="4" spans="1:21" x14ac:dyDescent="0.35">
      <c r="A4" s="16" t="s">
        <v>158</v>
      </c>
    </row>
    <row r="5" spans="1:21" ht="46.5" x14ac:dyDescent="0.35">
      <c r="A5" s="15" t="s">
        <v>249</v>
      </c>
      <c r="B5" s="10" t="s">
        <v>97</v>
      </c>
      <c r="C5" s="10" t="s">
        <v>100</v>
      </c>
      <c r="D5" s="10" t="s">
        <v>103</v>
      </c>
      <c r="E5" s="10" t="s">
        <v>106</v>
      </c>
      <c r="F5" s="10" t="s">
        <v>109</v>
      </c>
      <c r="G5" s="10" t="s">
        <v>112</v>
      </c>
      <c r="H5" s="10" t="s">
        <v>115</v>
      </c>
      <c r="I5" s="10" t="s">
        <v>118</v>
      </c>
      <c r="J5" s="10" t="s">
        <v>121</v>
      </c>
      <c r="K5" s="10" t="s">
        <v>124</v>
      </c>
      <c r="L5" s="10" t="s">
        <v>127</v>
      </c>
      <c r="M5" s="10" t="s">
        <v>130</v>
      </c>
      <c r="N5" s="10" t="s">
        <v>133</v>
      </c>
      <c r="O5" s="10" t="s">
        <v>136</v>
      </c>
      <c r="P5" s="10" t="s">
        <v>139</v>
      </c>
      <c r="Q5" s="10" t="s">
        <v>142</v>
      </c>
      <c r="R5" s="10" t="s">
        <v>145</v>
      </c>
      <c r="S5" s="10" t="s">
        <v>148</v>
      </c>
      <c r="T5" s="10" t="s">
        <v>151</v>
      </c>
      <c r="U5" s="10" t="s">
        <v>154</v>
      </c>
    </row>
    <row r="6" spans="1:21" ht="31" x14ac:dyDescent="0.35">
      <c r="A6" s="15" t="s">
        <v>95</v>
      </c>
      <c r="B6" s="10" t="s">
        <v>98</v>
      </c>
      <c r="C6" s="10" t="s">
        <v>101</v>
      </c>
      <c r="D6" s="10" t="s">
        <v>104</v>
      </c>
      <c r="E6" s="10" t="s">
        <v>107</v>
      </c>
      <c r="F6" s="10" t="s">
        <v>110</v>
      </c>
      <c r="G6" s="10" t="s">
        <v>113</v>
      </c>
      <c r="H6" s="10" t="s">
        <v>116</v>
      </c>
      <c r="I6" s="10" t="s">
        <v>119</v>
      </c>
      <c r="J6" s="10" t="s">
        <v>122</v>
      </c>
      <c r="K6" s="10" t="s">
        <v>125</v>
      </c>
      <c r="L6" s="10" t="s">
        <v>128</v>
      </c>
      <c r="M6" s="10" t="s">
        <v>131</v>
      </c>
      <c r="N6" s="10" t="s">
        <v>134</v>
      </c>
      <c r="O6" s="10" t="s">
        <v>137</v>
      </c>
      <c r="P6" s="10" t="s">
        <v>140</v>
      </c>
      <c r="Q6" s="10" t="s">
        <v>143</v>
      </c>
      <c r="R6" s="10" t="s">
        <v>146</v>
      </c>
      <c r="S6" s="10" t="s">
        <v>149</v>
      </c>
      <c r="T6" s="10" t="s">
        <v>152</v>
      </c>
      <c r="U6" s="10" t="s">
        <v>155</v>
      </c>
    </row>
    <row r="7" spans="1:21" x14ac:dyDescent="0.35">
      <c r="A7" s="15" t="s">
        <v>96</v>
      </c>
      <c r="B7" s="10" t="s">
        <v>99</v>
      </c>
      <c r="C7" s="10" t="s">
        <v>102</v>
      </c>
      <c r="D7" s="10" t="s">
        <v>105</v>
      </c>
      <c r="E7" s="10" t="s">
        <v>108</v>
      </c>
      <c r="F7" s="10" t="s">
        <v>111</v>
      </c>
      <c r="G7" s="10" t="s">
        <v>114</v>
      </c>
      <c r="H7" s="10" t="s">
        <v>117</v>
      </c>
      <c r="I7" s="10" t="s">
        <v>120</v>
      </c>
      <c r="J7" s="10" t="s">
        <v>123</v>
      </c>
      <c r="K7" s="10" t="s">
        <v>126</v>
      </c>
      <c r="L7" s="10" t="s">
        <v>129</v>
      </c>
      <c r="M7" s="10" t="s">
        <v>132</v>
      </c>
      <c r="N7" s="10" t="s">
        <v>135</v>
      </c>
      <c r="O7" s="10" t="s">
        <v>138</v>
      </c>
      <c r="P7" s="10" t="s">
        <v>141</v>
      </c>
      <c r="Q7" s="10" t="s">
        <v>144</v>
      </c>
      <c r="R7" s="10" t="s">
        <v>147</v>
      </c>
      <c r="S7" s="10" t="s">
        <v>150</v>
      </c>
      <c r="T7" s="10" t="s">
        <v>153</v>
      </c>
      <c r="U7" s="10" t="s">
        <v>156</v>
      </c>
    </row>
    <row r="8" spans="1:21" x14ac:dyDescent="0.35">
      <c r="A8" s="17" t="s">
        <v>163</v>
      </c>
      <c r="B8" s="10" t="s">
        <v>237</v>
      </c>
      <c r="C8" s="10" t="s">
        <v>237</v>
      </c>
      <c r="D8" s="10" t="s">
        <v>237</v>
      </c>
      <c r="E8" s="10" t="s">
        <v>237</v>
      </c>
      <c r="F8" s="10" t="s">
        <v>237</v>
      </c>
      <c r="G8" s="10" t="s">
        <v>237</v>
      </c>
      <c r="H8" s="10" t="s">
        <v>237</v>
      </c>
      <c r="I8" s="10" t="s">
        <v>237</v>
      </c>
      <c r="J8" s="10" t="s">
        <v>237</v>
      </c>
      <c r="K8" s="10" t="s">
        <v>237</v>
      </c>
      <c r="L8" s="10" t="s">
        <v>237</v>
      </c>
      <c r="M8" s="10" t="s">
        <v>237</v>
      </c>
      <c r="N8" s="10" t="s">
        <v>237</v>
      </c>
      <c r="O8" s="10" t="s">
        <v>237</v>
      </c>
      <c r="P8" s="10" t="s">
        <v>237</v>
      </c>
      <c r="Q8" s="10" t="s">
        <v>237</v>
      </c>
      <c r="R8" s="10" t="s">
        <v>237</v>
      </c>
      <c r="S8" s="10" t="s">
        <v>237</v>
      </c>
      <c r="T8" s="10" t="s">
        <v>237</v>
      </c>
      <c r="U8" s="10" t="s">
        <v>237</v>
      </c>
    </row>
    <row r="9" spans="1:21" x14ac:dyDescent="0.35">
      <c r="A9" s="14" t="s">
        <v>419</v>
      </c>
      <c r="B9" s="9">
        <v>0.76829234210700204</v>
      </c>
      <c r="C9" s="9">
        <v>4.4686650143387588E-2</v>
      </c>
      <c r="D9" s="9">
        <v>-3.6166112196021567E-2</v>
      </c>
      <c r="E9" s="9">
        <v>-0.36047011263886891</v>
      </c>
      <c r="F9" s="9">
        <v>3.5358106625150397E-2</v>
      </c>
      <c r="G9" s="9">
        <v>0.1188261613221183</v>
      </c>
      <c r="H9" s="9">
        <v>0.29940337381501092</v>
      </c>
      <c r="I9" s="9">
        <v>8.4501923087326736E-2</v>
      </c>
      <c r="J9" s="9">
        <v>0.12394118198385171</v>
      </c>
      <c r="K9" s="9">
        <v>8.7331737263463979E-2</v>
      </c>
      <c r="L9" s="9">
        <v>0.18782024202300349</v>
      </c>
      <c r="M9" s="9">
        <v>-6.7169860071105952E-2</v>
      </c>
      <c r="N9" s="9">
        <v>-7.5351166167578629E-2</v>
      </c>
      <c r="O9" s="9">
        <v>5.8057963217806277E-2</v>
      </c>
      <c r="P9" s="9">
        <v>2.1414878634353408E-2</v>
      </c>
      <c r="Q9" s="9">
        <v>0.1712298089434007</v>
      </c>
      <c r="R9" s="9">
        <v>-3.023175954434722E-2</v>
      </c>
      <c r="S9" s="9">
        <v>0.114543152838206</v>
      </c>
      <c r="T9" s="9">
        <v>-2.5729660506730409E-2</v>
      </c>
      <c r="U9" s="9">
        <v>-4.6007594595553467E-2</v>
      </c>
    </row>
    <row r="10" spans="1:21" x14ac:dyDescent="0.35">
      <c r="A10" s="14" t="s">
        <v>420</v>
      </c>
      <c r="B10" s="9">
        <v>0.83290290786419696</v>
      </c>
      <c r="C10" s="9">
        <v>-8.3299359152349556E-3</v>
      </c>
      <c r="D10" s="9">
        <v>7.399955611397166E-2</v>
      </c>
      <c r="E10" s="9">
        <v>0.47114760723723698</v>
      </c>
      <c r="F10" s="9">
        <v>-2.31123777609985E-2</v>
      </c>
      <c r="G10" s="9">
        <v>5.3567063869025738E-2</v>
      </c>
      <c r="H10" s="9">
        <v>-5.6725134483738567E-2</v>
      </c>
      <c r="I10" s="9">
        <v>-3.8489317595564669E-2</v>
      </c>
      <c r="J10" s="9">
        <v>0.1807091018251045</v>
      </c>
      <c r="K10" s="9">
        <v>-4.6977691891275403E-2</v>
      </c>
      <c r="L10" s="9">
        <v>0.17091035228775789</v>
      </c>
      <c r="M10" s="9">
        <v>3.7932727278691611E-2</v>
      </c>
      <c r="N10" s="9">
        <v>-9.0148257514793273E-2</v>
      </c>
      <c r="O10" s="9">
        <v>6.1823740168381477E-2</v>
      </c>
      <c r="P10" s="9">
        <v>6.9956538583383146E-2</v>
      </c>
      <c r="Q10" s="9">
        <v>-5.6081349755261363E-2</v>
      </c>
      <c r="R10" s="9">
        <v>0.18634023073902051</v>
      </c>
      <c r="S10" s="9">
        <v>0.1115650163529484</v>
      </c>
      <c r="T10" s="9">
        <v>-0.1348949391778497</v>
      </c>
      <c r="U10" s="9">
        <v>-2.7461974447129479E-2</v>
      </c>
    </row>
    <row r="11" spans="1:21" x14ac:dyDescent="0.35">
      <c r="A11" s="14" t="s">
        <v>421</v>
      </c>
      <c r="B11" s="9">
        <v>1.677416751041783</v>
      </c>
      <c r="C11" s="9">
        <v>7.0666181435395797E-2</v>
      </c>
      <c r="D11" s="9">
        <v>-1.8303097406752809E-2</v>
      </c>
      <c r="E11" s="9">
        <v>0.98280656470160122</v>
      </c>
      <c r="F11" s="9">
        <v>0.1112829509749116</v>
      </c>
      <c r="G11" s="9">
        <v>-4.3089972345218913E-2</v>
      </c>
      <c r="H11" s="9">
        <v>2.8335981114889761E-2</v>
      </c>
      <c r="I11" s="9">
        <v>-0.15385264724370831</v>
      </c>
      <c r="J11" s="9">
        <v>0.34641691834613292</v>
      </c>
      <c r="K11" s="9">
        <v>6.1010241857693721E-2</v>
      </c>
      <c r="L11" s="9">
        <v>0.53086718115886911</v>
      </c>
      <c r="M11" s="9">
        <v>-0.36343905476152788</v>
      </c>
      <c r="N11" s="9">
        <v>-7.6522394035454272E-2</v>
      </c>
      <c r="O11" s="9">
        <v>6.5371900096025753E-2</v>
      </c>
      <c r="P11" s="9">
        <v>-0.1008328461022811</v>
      </c>
      <c r="Q11" s="9">
        <v>8.0138449023820002E-2</v>
      </c>
      <c r="R11" s="9">
        <v>1.9216778506957761E-2</v>
      </c>
      <c r="S11" s="9">
        <v>3.6442587554041062E-2</v>
      </c>
      <c r="T11" s="9">
        <v>7.5151613836448861E-2</v>
      </c>
      <c r="U11" s="9">
        <v>7.2639662672034866E-2</v>
      </c>
    </row>
    <row r="12" spans="1:21" x14ac:dyDescent="0.35">
      <c r="A12" s="14" t="s">
        <v>422</v>
      </c>
      <c r="B12" s="9">
        <v>0.27130284137797389</v>
      </c>
      <c r="C12" s="9">
        <v>7.8967873446895959E-2</v>
      </c>
      <c r="D12" s="9">
        <v>9.3443455718245473E-4</v>
      </c>
      <c r="E12" s="9">
        <v>-0.51029052387061213</v>
      </c>
      <c r="F12" s="9">
        <v>-9.1006768688605105E-2</v>
      </c>
      <c r="G12" s="9">
        <v>0.1236926200073388</v>
      </c>
      <c r="H12" s="9">
        <v>4.8116809197705127E-2</v>
      </c>
      <c r="I12" s="9">
        <v>-0.1911979833428373</v>
      </c>
      <c r="J12" s="9">
        <v>-5.2507483965637952E-2</v>
      </c>
      <c r="K12" s="9">
        <v>-3.7029744197370873E-4</v>
      </c>
      <c r="L12" s="9">
        <v>0.101732176322452</v>
      </c>
      <c r="M12" s="9">
        <v>1.1787563102518179</v>
      </c>
      <c r="N12" s="9">
        <v>-5.330360992309025E-3</v>
      </c>
      <c r="O12" s="9">
        <v>-0.12706988398609551</v>
      </c>
      <c r="P12" s="9">
        <v>-0.14883768342089251</v>
      </c>
      <c r="Q12" s="9">
        <v>-2.052037355222475E-2</v>
      </c>
      <c r="R12" s="9">
        <v>1.129173175789887E-2</v>
      </c>
      <c r="S12" s="9">
        <v>-3.1487357712950809E-3</v>
      </c>
      <c r="T12" s="9">
        <v>-0.14833239944469331</v>
      </c>
      <c r="U12" s="9">
        <v>-5.0771927562179929E-2</v>
      </c>
    </row>
    <row r="13" spans="1:21" x14ac:dyDescent="0.35">
      <c r="A13" s="14" t="s">
        <v>423</v>
      </c>
      <c r="B13" s="9">
        <v>0.62435408715728613</v>
      </c>
      <c r="C13" s="9">
        <v>8.8181085967834916E-2</v>
      </c>
      <c r="D13" s="9">
        <v>-0.1069050562948088</v>
      </c>
      <c r="E13" s="9">
        <v>0.35666236041238009</v>
      </c>
      <c r="F13" s="9">
        <v>5.2617490174688003E-2</v>
      </c>
      <c r="G13" s="9">
        <v>-5.4902509824759992E-2</v>
      </c>
      <c r="H13" s="9">
        <v>-6.4960078596324522E-2</v>
      </c>
      <c r="I13" s="9">
        <v>-0.17886725184553209</v>
      </c>
      <c r="J13" s="9">
        <v>-5.1053264580419297E-2</v>
      </c>
      <c r="K13" s="9">
        <v>-3.7456071878130673E-2</v>
      </c>
      <c r="L13" s="9">
        <v>0.5155900392019791</v>
      </c>
      <c r="M13" s="9">
        <v>-0.53126351073256273</v>
      </c>
      <c r="N13" s="9">
        <v>-3.2871196063574859E-2</v>
      </c>
      <c r="O13" s="9">
        <v>0.22862881305850161</v>
      </c>
      <c r="P13" s="9">
        <v>7.3923792368607064E-2</v>
      </c>
      <c r="Q13" s="9">
        <v>7.2840695902540192E-2</v>
      </c>
      <c r="R13" s="9">
        <v>8.2158146068694357E-2</v>
      </c>
      <c r="S13" s="9">
        <v>2.6259923408761592E-2</v>
      </c>
      <c r="T13" s="9">
        <v>2.3409682071764571E-2</v>
      </c>
      <c r="U13" s="9">
        <v>3.7817973654951042E-3</v>
      </c>
    </row>
    <row r="14" spans="1:21" x14ac:dyDescent="0.35">
      <c r="A14" s="14" t="s">
        <v>424</v>
      </c>
      <c r="B14" s="9">
        <v>-5.2785477538797032E-2</v>
      </c>
      <c r="C14" s="9">
        <v>7.7887782001525921E-2</v>
      </c>
      <c r="D14" s="9">
        <v>-0.17465125777616941</v>
      </c>
      <c r="E14" s="9">
        <v>8.7514093545624116E-2</v>
      </c>
      <c r="F14" s="9">
        <v>0.18664227546679421</v>
      </c>
      <c r="G14" s="9">
        <v>-6.4402998467496392E-2</v>
      </c>
      <c r="H14" s="9">
        <v>8.8621211993346174E-2</v>
      </c>
      <c r="I14" s="9">
        <v>-0.19113824906022731</v>
      </c>
      <c r="J14" s="9">
        <v>-2.1000678227500191E-2</v>
      </c>
      <c r="K14" s="9">
        <v>2.673770488563449E-2</v>
      </c>
      <c r="L14" s="9">
        <v>0.33128679538900407</v>
      </c>
      <c r="M14" s="9">
        <v>-0.37934750288553332</v>
      </c>
      <c r="N14" s="9">
        <v>-0.11939051863520771</v>
      </c>
      <c r="O14" s="9">
        <v>2.896487223967344E-2</v>
      </c>
      <c r="P14" s="9">
        <v>-8.8832079917079698E-2</v>
      </c>
      <c r="Q14" s="9">
        <v>6.5975078590639544E-3</v>
      </c>
      <c r="R14" s="9">
        <v>-4.3624465061984363E-2</v>
      </c>
      <c r="S14" s="9">
        <v>-3.1315076113136393E-2</v>
      </c>
      <c r="T14" s="9">
        <v>0.12101035333729469</v>
      </c>
      <c r="U14" s="9">
        <v>3.3361993064209533E-2</v>
      </c>
    </row>
    <row r="15" spans="1:21" x14ac:dyDescent="0.35">
      <c r="A15" s="14" t="s">
        <v>425</v>
      </c>
      <c r="B15" s="9">
        <v>1.185717451669777</v>
      </c>
      <c r="C15" s="9">
        <v>8.7596490168598773E-2</v>
      </c>
      <c r="D15" s="9">
        <v>-4.5171090236465872E-2</v>
      </c>
      <c r="E15" s="9">
        <v>0.8261125044324672</v>
      </c>
      <c r="F15" s="9">
        <v>0.20034442697793739</v>
      </c>
      <c r="G15" s="9">
        <v>-2.8594071033570961E-2</v>
      </c>
      <c r="H15" s="9">
        <v>8.3221908454662111E-2</v>
      </c>
      <c r="I15" s="9">
        <v>1.521320696095408E-2</v>
      </c>
      <c r="J15" s="9">
        <v>4.1849503488356928E-2</v>
      </c>
      <c r="K15" s="9">
        <v>7.9906701069017552E-2</v>
      </c>
      <c r="L15" s="9">
        <v>0.46582482002660541</v>
      </c>
      <c r="M15" s="9">
        <v>-0.50982166219721614</v>
      </c>
      <c r="N15" s="9">
        <v>-0.13454202259773279</v>
      </c>
      <c r="O15" s="9">
        <v>0.12107296262015679</v>
      </c>
      <c r="P15" s="9">
        <v>0.142218774287451</v>
      </c>
      <c r="Q15" s="9">
        <v>-4.7820518930738777E-2</v>
      </c>
      <c r="R15" s="9">
        <v>-0.101750161104828</v>
      </c>
      <c r="S15" s="9">
        <v>-1.245710069986501E-2</v>
      </c>
      <c r="T15" s="9">
        <v>-5.1800492525711631E-2</v>
      </c>
      <c r="U15" s="9">
        <v>7.7594167780055193E-3</v>
      </c>
    </row>
    <row r="16" spans="1:21" x14ac:dyDescent="0.35">
      <c r="A16" s="14" t="s">
        <v>426</v>
      </c>
      <c r="B16" s="9">
        <v>0.121816544137876</v>
      </c>
      <c r="C16" s="9">
        <v>8.3861253984922141E-2</v>
      </c>
      <c r="D16" s="9">
        <v>6.1199620059500567E-2</v>
      </c>
      <c r="E16" s="9">
        <v>0.28738270424653423</v>
      </c>
      <c r="F16" s="9">
        <v>0.26423284415568121</v>
      </c>
      <c r="G16" s="9">
        <v>-2.2037504793025721E-2</v>
      </c>
      <c r="H16" s="9">
        <v>0.15546257002999911</v>
      </c>
      <c r="I16" s="9">
        <v>-0.22814126319916489</v>
      </c>
      <c r="J16" s="9">
        <v>0.16488564261364039</v>
      </c>
      <c r="K16" s="9">
        <v>9.1802910709753507E-3</v>
      </c>
      <c r="L16" s="9">
        <v>1.4513230514143841E-2</v>
      </c>
      <c r="M16" s="9">
        <v>0.24091734775306289</v>
      </c>
      <c r="N16" s="9">
        <v>3.6142150903827719E-2</v>
      </c>
      <c r="O16" s="9">
        <v>-7.6855540759428839E-2</v>
      </c>
      <c r="P16" s="9">
        <v>-0.2118367196729698</v>
      </c>
      <c r="Q16" s="9">
        <v>-8.1199539390584316E-2</v>
      </c>
      <c r="R16" s="9">
        <v>-0.15870991911937249</v>
      </c>
      <c r="S16" s="9">
        <v>-7.4555464111342798E-2</v>
      </c>
      <c r="T16" s="9">
        <v>-5.0245573471454572E-2</v>
      </c>
      <c r="U16" s="9">
        <v>-0.11269347259724991</v>
      </c>
    </row>
    <row r="17" spans="1:21" x14ac:dyDescent="0.35">
      <c r="A17" s="14" t="s">
        <v>427</v>
      </c>
      <c r="B17" s="9">
        <v>0.27435488884477438</v>
      </c>
      <c r="C17" s="9">
        <v>3.6303444819467533E-2</v>
      </c>
      <c r="D17" s="9">
        <v>9.8426774672268711E-3</v>
      </c>
      <c r="E17" s="9">
        <v>0.53001072314695619</v>
      </c>
      <c r="F17" s="9">
        <v>7.6626264815757864E-2</v>
      </c>
      <c r="G17" s="9">
        <v>2.7776055794103541E-2</v>
      </c>
      <c r="H17" s="9">
        <v>4.157401486947316E-2</v>
      </c>
      <c r="I17" s="9">
        <v>-0.31430863454822311</v>
      </c>
      <c r="J17" s="9">
        <v>2.5774815468419799E-2</v>
      </c>
      <c r="K17" s="9">
        <v>-4.9670609108663347E-2</v>
      </c>
      <c r="L17" s="9">
        <v>0.1119786733293749</v>
      </c>
      <c r="M17" s="9">
        <v>0.1294195018535747</v>
      </c>
      <c r="N17" s="9">
        <v>-0.16856250466734879</v>
      </c>
      <c r="O17" s="9">
        <v>-0.18176821846086011</v>
      </c>
      <c r="P17" s="9">
        <v>-4.5682223224577982E-2</v>
      </c>
      <c r="Q17" s="9">
        <v>-9.4396198094995915E-2</v>
      </c>
      <c r="R17" s="9">
        <v>0.1072448443773551</v>
      </c>
      <c r="S17" s="9">
        <v>-4.8281080994267041E-2</v>
      </c>
      <c r="T17" s="9">
        <v>1.60573165671966E-3</v>
      </c>
      <c r="U17" s="9">
        <v>5.5221020301355429E-2</v>
      </c>
    </row>
    <row r="18" spans="1:21" x14ac:dyDescent="0.35">
      <c r="A18" s="14" t="s">
        <v>428</v>
      </c>
      <c r="B18" s="9">
        <v>1.0840865346286139</v>
      </c>
      <c r="C18" s="9">
        <v>4.8934274649750337E-2</v>
      </c>
      <c r="D18" s="9">
        <v>-4.2974436202366288E-2</v>
      </c>
      <c r="E18" s="9">
        <v>0.42289649471708118</v>
      </c>
      <c r="F18" s="9">
        <v>2.6542818894367E-2</v>
      </c>
      <c r="G18" s="9">
        <v>3.1963431458071699E-2</v>
      </c>
      <c r="H18" s="9">
        <v>0.1172407249798173</v>
      </c>
      <c r="I18" s="9">
        <v>0.18169830676506701</v>
      </c>
      <c r="J18" s="9">
        <v>-6.103002540581097E-2</v>
      </c>
      <c r="K18" s="9">
        <v>3.2499139192601653E-2</v>
      </c>
      <c r="L18" s="9">
        <v>0.53660028007636429</v>
      </c>
      <c r="M18" s="9">
        <v>-3.7610664763066827E-2</v>
      </c>
      <c r="N18" s="9">
        <v>-7.6835575573638862E-2</v>
      </c>
      <c r="O18" s="9">
        <v>9.5276430689474112E-2</v>
      </c>
      <c r="P18" s="9">
        <v>-1.3957454127980251E-2</v>
      </c>
      <c r="Q18" s="9">
        <v>-2.633425520620563E-2</v>
      </c>
      <c r="R18" s="9">
        <v>-3.5663590872153317E-2</v>
      </c>
      <c r="S18" s="9">
        <v>-2.8716762731826499E-2</v>
      </c>
      <c r="T18" s="9">
        <v>-6.6423481036458634E-2</v>
      </c>
      <c r="U18" s="9">
        <v>-0.1211863113014164</v>
      </c>
    </row>
    <row r="19" spans="1:21" x14ac:dyDescent="0.35">
      <c r="A19" s="14" t="s">
        <v>429</v>
      </c>
      <c r="B19" s="9">
        <v>1.412402672774538</v>
      </c>
      <c r="C19" s="9">
        <v>3.5333669207591407E-2</v>
      </c>
      <c r="D19" s="9">
        <v>7.9244958039505237E-2</v>
      </c>
      <c r="E19" s="9">
        <v>0.30097828446647829</v>
      </c>
      <c r="F19" s="9">
        <v>-1.375854418320684E-3</v>
      </c>
      <c r="G19" s="9">
        <v>1.2910929111906321E-2</v>
      </c>
      <c r="H19" s="9">
        <v>-5.5112412148442563E-2</v>
      </c>
      <c r="I19" s="9">
        <v>0.57469659738243584</v>
      </c>
      <c r="J19" s="9">
        <v>-0.16963259140986919</v>
      </c>
      <c r="K19" s="9">
        <v>4.3712372031137599E-2</v>
      </c>
      <c r="L19" s="9">
        <v>0.26555276148207912</v>
      </c>
      <c r="M19" s="9">
        <v>0.43126729918807383</v>
      </c>
      <c r="N19" s="9">
        <v>-3.4240749122521723E-2</v>
      </c>
      <c r="O19" s="9">
        <v>0.24527732944815481</v>
      </c>
      <c r="P19" s="9">
        <v>1.2286030907390571E-2</v>
      </c>
      <c r="Q19" s="9">
        <v>-7.9397570610774737E-2</v>
      </c>
      <c r="R19" s="9">
        <v>-1.35371655390614E-2</v>
      </c>
      <c r="S19" s="9">
        <v>2.2641929932644179E-2</v>
      </c>
      <c r="T19" s="9">
        <v>1.8167586736739211E-2</v>
      </c>
      <c r="U19" s="9">
        <v>-9.4696259990597997E-2</v>
      </c>
    </row>
    <row r="20" spans="1:21" x14ac:dyDescent="0.35">
      <c r="A20" s="14" t="s">
        <v>430</v>
      </c>
      <c r="B20" s="9">
        <v>2.776299903891744</v>
      </c>
      <c r="C20" s="9">
        <v>7.5141139357382855E-2</v>
      </c>
      <c r="D20" s="9">
        <v>-3.6044413428422233E-2</v>
      </c>
      <c r="E20" s="9">
        <v>0.32430758658495701</v>
      </c>
      <c r="F20" s="9">
        <v>-0.17484013113528649</v>
      </c>
      <c r="G20" s="9">
        <v>-2.0983094731645321E-2</v>
      </c>
      <c r="H20" s="9">
        <v>0.21520557654506761</v>
      </c>
      <c r="I20" s="9">
        <v>0.85594231069141691</v>
      </c>
      <c r="J20" s="9">
        <v>0.30420707114503331</v>
      </c>
      <c r="K20" s="9">
        <v>8.6253676006182986E-2</v>
      </c>
      <c r="L20" s="9">
        <v>0.60371010628518751</v>
      </c>
      <c r="M20" s="9">
        <v>0.30095812521618343</v>
      </c>
      <c r="N20" s="9">
        <v>-1.7341743371260779E-2</v>
      </c>
      <c r="O20" s="9">
        <v>-0.1931017622711208</v>
      </c>
      <c r="P20" s="9">
        <v>-0.1489166253304581</v>
      </c>
      <c r="Q20" s="9">
        <v>0.11050329802646069</v>
      </c>
      <c r="R20" s="9">
        <v>-6.0589236076867394E-3</v>
      </c>
      <c r="S20" s="9">
        <v>0.13882359892717541</v>
      </c>
      <c r="T20" s="9">
        <v>6.0325413652292201E-2</v>
      </c>
      <c r="U20" s="9">
        <v>0.16784480115778741</v>
      </c>
    </row>
    <row r="21" spans="1:21" x14ac:dyDescent="0.35">
      <c r="A21" s="14" t="s">
        <v>431</v>
      </c>
      <c r="B21" s="9">
        <v>-0.21717862411195779</v>
      </c>
      <c r="C21" s="9">
        <v>3.3224614362619288E-2</v>
      </c>
      <c r="D21" s="9">
        <v>-0.134397240806089</v>
      </c>
      <c r="E21" s="9">
        <v>0.27180499763087118</v>
      </c>
      <c r="F21" s="9">
        <v>-0.1082729283077865</v>
      </c>
      <c r="G21" s="9">
        <v>-2.4620397858477919E-2</v>
      </c>
      <c r="H21" s="9">
        <v>-0.39291578250957809</v>
      </c>
      <c r="I21" s="9">
        <v>0.1256155400014286</v>
      </c>
      <c r="J21" s="9">
        <v>-0.11985078413799929</v>
      </c>
      <c r="K21" s="9">
        <v>-0.12904979316372589</v>
      </c>
      <c r="L21" s="9">
        <v>0.59223487535639685</v>
      </c>
      <c r="M21" s="9">
        <v>-0.2181635143353709</v>
      </c>
      <c r="N21" s="9">
        <v>-3.8263976972194212E-2</v>
      </c>
      <c r="O21" s="9">
        <v>0.27376223288081553</v>
      </c>
      <c r="P21" s="9">
        <v>1.8102165783103821E-2</v>
      </c>
      <c r="Q21" s="9">
        <v>-9.5045682573087528E-2</v>
      </c>
      <c r="R21" s="9">
        <v>-0.1361938376072582</v>
      </c>
      <c r="S21" s="9">
        <v>-2.4526283825252869E-2</v>
      </c>
      <c r="T21" s="9">
        <v>-9.1157768041583487E-2</v>
      </c>
      <c r="U21" s="9">
        <v>-4.389192409833919E-2</v>
      </c>
    </row>
    <row r="22" spans="1:21" x14ac:dyDescent="0.35">
      <c r="A22" s="14" t="s">
        <v>432</v>
      </c>
      <c r="B22" s="9">
        <v>0.65146389402146454</v>
      </c>
      <c r="C22" s="9">
        <v>3.2692828045896558E-2</v>
      </c>
      <c r="D22" s="9">
        <v>-0.17207986224547539</v>
      </c>
      <c r="E22" s="9">
        <v>0.45772274721482908</v>
      </c>
      <c r="F22" s="9">
        <v>-3.8835759783409182E-2</v>
      </c>
      <c r="G22" s="9">
        <v>-5.9978210145638288E-3</v>
      </c>
      <c r="H22" s="9">
        <v>-0.1509211371597729</v>
      </c>
      <c r="I22" s="9">
        <v>-7.0272310812645428E-2</v>
      </c>
      <c r="J22" s="9">
        <v>0.19350998176675441</v>
      </c>
      <c r="K22" s="9">
        <v>-5.0187521612902311E-2</v>
      </c>
      <c r="L22" s="9">
        <v>0.29368006966588039</v>
      </c>
      <c r="M22" s="9">
        <v>3.2646199865847552E-3</v>
      </c>
      <c r="N22" s="9">
        <v>-7.4660786030543644E-3</v>
      </c>
      <c r="O22" s="9">
        <v>-6.1222936145850317E-2</v>
      </c>
      <c r="P22" s="9">
        <v>2.8661561295360429E-2</v>
      </c>
      <c r="Q22" s="9">
        <v>9.5511884065258582E-2</v>
      </c>
      <c r="R22" s="9">
        <v>-7.5075164928910766E-3</v>
      </c>
      <c r="S22" s="9">
        <v>-7.2770253270374036E-2</v>
      </c>
      <c r="T22" s="9">
        <v>5.3355715335829522E-2</v>
      </c>
      <c r="U22" s="9">
        <v>-1.6746111543620119E-2</v>
      </c>
    </row>
    <row r="23" spans="1:21" x14ac:dyDescent="0.35">
      <c r="A23" s="14" t="s">
        <v>433</v>
      </c>
      <c r="B23" s="9">
        <v>-1.497999700078578E-2</v>
      </c>
      <c r="C23" s="9">
        <v>-1.22501341271995E-2</v>
      </c>
      <c r="D23" s="9">
        <v>6.3220415299553551E-2</v>
      </c>
      <c r="E23" s="9">
        <v>0.6305982769417533</v>
      </c>
      <c r="F23" s="9">
        <v>9.6415678367214125E-2</v>
      </c>
      <c r="G23" s="9">
        <v>1.789478740619737E-2</v>
      </c>
      <c r="H23" s="9">
        <v>0.1592345031752932</v>
      </c>
      <c r="I23" s="9">
        <v>-0.29400548462945048</v>
      </c>
      <c r="J23" s="9">
        <v>-0.19253214190399751</v>
      </c>
      <c r="K23" s="9">
        <v>-0.1029691956907204</v>
      </c>
      <c r="L23" s="9">
        <v>-0.1107555543014683</v>
      </c>
      <c r="M23" s="9">
        <v>-0.10926539579758179</v>
      </c>
      <c r="N23" s="9">
        <v>-8.0039149827290268E-2</v>
      </c>
      <c r="O23" s="9">
        <v>-0.13215954941865179</v>
      </c>
      <c r="P23" s="9">
        <v>1.8544462982442469E-2</v>
      </c>
      <c r="Q23" s="9">
        <v>3.7345351072638089E-2</v>
      </c>
      <c r="R23" s="9">
        <v>8.12258234810882E-2</v>
      </c>
      <c r="S23" s="9">
        <v>0.17535011928910671</v>
      </c>
      <c r="T23" s="9">
        <v>-2.982199779608137E-2</v>
      </c>
      <c r="U23" s="9">
        <v>-0.102303984076693</v>
      </c>
    </row>
    <row r="24" spans="1:21" x14ac:dyDescent="0.35">
      <c r="A24" s="14" t="s">
        <v>434</v>
      </c>
      <c r="B24" s="9">
        <v>1.2384067500885281</v>
      </c>
      <c r="C24" s="9">
        <v>7.49394444603355E-2</v>
      </c>
      <c r="D24" s="9">
        <v>-9.9125373360024846E-2</v>
      </c>
      <c r="E24" s="9">
        <v>0.28325656503103258</v>
      </c>
      <c r="F24" s="9">
        <v>0.1689991608232698</v>
      </c>
      <c r="G24" s="9">
        <v>-1.6821992392450712E-2</v>
      </c>
      <c r="H24" s="9">
        <v>3.4174449032300089E-2</v>
      </c>
      <c r="I24" s="9">
        <v>1.7881582112588858E-2</v>
      </c>
      <c r="J24" s="9">
        <v>-0.16990805357676789</v>
      </c>
      <c r="K24" s="9">
        <v>3.630084788186743E-2</v>
      </c>
      <c r="L24" s="9">
        <v>0.27964060086194059</v>
      </c>
      <c r="M24" s="9">
        <v>2.637337167247104E-2</v>
      </c>
      <c r="N24" s="9">
        <v>-7.8308245568704915E-2</v>
      </c>
      <c r="O24" s="9">
        <v>1.361184195617612E-2</v>
      </c>
      <c r="P24" s="9">
        <v>4.7598421235389453E-2</v>
      </c>
      <c r="Q24" s="9">
        <v>5.9252205523976802E-2</v>
      </c>
      <c r="R24" s="9">
        <v>0.26279049937290327</v>
      </c>
      <c r="S24" s="9">
        <v>0.22747923229310679</v>
      </c>
      <c r="T24" s="9">
        <v>-2.4281950585752551E-2</v>
      </c>
      <c r="U24" s="9">
        <v>2.3168083952216762E-3</v>
      </c>
    </row>
    <row r="25" spans="1:21" x14ac:dyDescent="0.35">
      <c r="A25" s="14" t="s">
        <v>435</v>
      </c>
      <c r="B25" s="9">
        <v>-0.30749688823785698</v>
      </c>
      <c r="C25" s="9">
        <v>1.111278056633763E-2</v>
      </c>
      <c r="D25" s="9">
        <v>-7.4153624315153946E-3</v>
      </c>
      <c r="E25" s="9">
        <v>0.15443470616497459</v>
      </c>
      <c r="F25" s="9">
        <v>0.13042319505864819</v>
      </c>
      <c r="G25" s="9">
        <v>2.3357543725774411E-2</v>
      </c>
      <c r="H25" s="9">
        <v>-7.5255909038497897E-3</v>
      </c>
      <c r="I25" s="9">
        <v>-0.19064261611066749</v>
      </c>
      <c r="J25" s="9">
        <v>9.1017390866703088E-2</v>
      </c>
      <c r="K25" s="9">
        <v>8.7828389113272329E-2</v>
      </c>
      <c r="L25" s="9">
        <v>-0.1019550047389676</v>
      </c>
      <c r="M25" s="9">
        <v>-0.29148381404437551</v>
      </c>
      <c r="N25" s="9">
        <v>-7.4424039419430668E-2</v>
      </c>
      <c r="O25" s="9">
        <v>-1.820221329220828E-2</v>
      </c>
      <c r="P25" s="9">
        <v>7.1360665420176998E-3</v>
      </c>
      <c r="Q25" s="9">
        <v>8.3922014474643689E-2</v>
      </c>
      <c r="R25" s="9">
        <v>-0.4599741677372905</v>
      </c>
      <c r="S25" s="9">
        <v>0.10412561296168479</v>
      </c>
      <c r="T25" s="9">
        <v>3.2767637198649113E-2</v>
      </c>
      <c r="U25" s="9">
        <v>1.1356948313068259E-2</v>
      </c>
    </row>
    <row r="26" spans="1:21" x14ac:dyDescent="0.35">
      <c r="A26" s="14" t="s">
        <v>436</v>
      </c>
      <c r="B26" s="9">
        <v>0.62326379721662217</v>
      </c>
      <c r="C26" s="9">
        <v>2.2703365217867949E-2</v>
      </c>
      <c r="D26" s="9">
        <v>9.7185830979278964E-2</v>
      </c>
      <c r="E26" s="9">
        <v>0.4153628449171532</v>
      </c>
      <c r="F26" s="9">
        <v>8.2921991459462177E-2</v>
      </c>
      <c r="G26" s="9">
        <v>-3.3074953433595802E-2</v>
      </c>
      <c r="H26" s="9">
        <v>-0.11244682674078869</v>
      </c>
      <c r="I26" s="9">
        <v>-4.1095492166628299E-2</v>
      </c>
      <c r="J26" s="9">
        <v>-4.1087166743334118E-2</v>
      </c>
      <c r="K26" s="9">
        <v>-3.7995444412583207E-2</v>
      </c>
      <c r="L26" s="9">
        <v>8.0669274840401192E-2</v>
      </c>
      <c r="M26" s="9">
        <v>0.10482046102036389</v>
      </c>
      <c r="N26" s="9">
        <v>8.5606276556134231E-2</v>
      </c>
      <c r="O26" s="9">
        <v>0.21747546658986069</v>
      </c>
      <c r="P26" s="9">
        <v>-1.164430452976793E-2</v>
      </c>
      <c r="Q26" s="9">
        <v>1.548225436796089E-2</v>
      </c>
      <c r="R26" s="9">
        <v>8.7557217361546189E-2</v>
      </c>
      <c r="S26" s="9">
        <v>5.7759570596340501E-2</v>
      </c>
      <c r="T26" s="9">
        <v>-6.1445078649969613E-2</v>
      </c>
      <c r="U26" s="9">
        <v>-5.5368226359582308E-2</v>
      </c>
    </row>
    <row r="27" spans="1:21" x14ac:dyDescent="0.35">
      <c r="A27" s="14" t="s">
        <v>437</v>
      </c>
      <c r="B27" s="9">
        <v>0.350097975575836</v>
      </c>
      <c r="C27" s="9">
        <v>1.250341723774067E-4</v>
      </c>
      <c r="D27" s="9">
        <v>-6.0763557965058061E-3</v>
      </c>
      <c r="E27" s="9">
        <v>0.13169120981051549</v>
      </c>
      <c r="F27" s="9">
        <v>-2.419408546186581E-2</v>
      </c>
      <c r="G27" s="9">
        <v>-3.4134806823708647E-2</v>
      </c>
      <c r="H27" s="9">
        <v>-1.7357554699845529E-2</v>
      </c>
      <c r="I27" s="9">
        <v>0.33359447408704612</v>
      </c>
      <c r="J27" s="9">
        <v>-8.40190958486116E-2</v>
      </c>
      <c r="K27" s="9">
        <v>2.4274449464453739E-2</v>
      </c>
      <c r="L27" s="9">
        <v>0.17506233146985961</v>
      </c>
      <c r="M27" s="9">
        <v>1.319571559943615E-2</v>
      </c>
      <c r="N27" s="9">
        <v>5.5670830974246504E-3</v>
      </c>
      <c r="O27" s="9">
        <v>1.8082105222529541E-2</v>
      </c>
      <c r="P27" s="9">
        <v>-0.121610744247279</v>
      </c>
      <c r="Q27" s="9">
        <v>-5.5161508604318933E-3</v>
      </c>
      <c r="R27" s="9">
        <v>-4.1147289896789743E-2</v>
      </c>
      <c r="S27" s="9">
        <v>-6.9376794388922344E-2</v>
      </c>
      <c r="T27" s="9">
        <v>2.910796736303102E-2</v>
      </c>
      <c r="U27" s="9">
        <v>3.708369766058521E-2</v>
      </c>
    </row>
    <row r="28" spans="1:21" x14ac:dyDescent="0.35">
      <c r="A28" s="14" t="s">
        <v>438</v>
      </c>
      <c r="B28" s="9">
        <v>0.43126516613047888</v>
      </c>
      <c r="C28" s="9">
        <v>0.18993115873981289</v>
      </c>
      <c r="D28" s="9">
        <v>1.9946912332876141E-2</v>
      </c>
      <c r="E28" s="9">
        <v>0.46836962085130729</v>
      </c>
      <c r="F28" s="9">
        <v>-9.2325838834802942E-2</v>
      </c>
      <c r="G28" s="9">
        <v>2.0495844546452809E-2</v>
      </c>
      <c r="H28" s="9">
        <v>-3.5116750189486727E-2</v>
      </c>
      <c r="I28" s="9">
        <v>-9.516552683958486E-2</v>
      </c>
      <c r="J28" s="9">
        <v>-0.18659782029586081</v>
      </c>
      <c r="K28" s="9">
        <v>-4.0763182006085322E-2</v>
      </c>
      <c r="L28" s="9">
        <v>0.35609044189178252</v>
      </c>
      <c r="M28" s="9">
        <v>0.29849639624851432</v>
      </c>
      <c r="N28" s="9">
        <v>-9.128520364809975E-3</v>
      </c>
      <c r="O28" s="9">
        <v>8.5614238403448704E-3</v>
      </c>
      <c r="P28" s="9">
        <v>1.946117312787575E-2</v>
      </c>
      <c r="Q28" s="9">
        <v>-0.13201247179017259</v>
      </c>
      <c r="R28" s="9">
        <v>-8.3129015964755221E-2</v>
      </c>
      <c r="S28" s="9">
        <v>-0.22559386300846329</v>
      </c>
      <c r="T28" s="9">
        <v>6.3976295272437297E-2</v>
      </c>
      <c r="U28" s="9">
        <v>-8.044791843202689E-3</v>
      </c>
    </row>
    <row r="29" spans="1:21" x14ac:dyDescent="0.35">
      <c r="A29" s="14" t="s">
        <v>439</v>
      </c>
      <c r="B29" s="9">
        <v>1.075820751977252</v>
      </c>
      <c r="C29" s="9">
        <v>4.3485779665101393E-2</v>
      </c>
      <c r="D29" s="9">
        <v>0.1554318249353607</v>
      </c>
      <c r="E29" s="9">
        <v>0.12903246666232809</v>
      </c>
      <c r="F29" s="9">
        <v>-7.8640068494300885E-2</v>
      </c>
      <c r="G29" s="9">
        <v>4.0234962017657958E-2</v>
      </c>
      <c r="H29" s="9">
        <v>2.120791906138534E-2</v>
      </c>
      <c r="I29" s="9">
        <v>7.3714370159161102E-2</v>
      </c>
      <c r="J29" s="9">
        <v>-4.2118656720560813E-3</v>
      </c>
      <c r="K29" s="9">
        <v>6.0365958273243319E-3</v>
      </c>
      <c r="L29" s="9">
        <v>0.18599741356954591</v>
      </c>
      <c r="M29" s="9">
        <v>0.16113553583537929</v>
      </c>
      <c r="N29" s="9">
        <v>0.1362505055345451</v>
      </c>
      <c r="O29" s="9">
        <v>0.31170615164993498</v>
      </c>
      <c r="P29" s="9">
        <v>0.1208845142488951</v>
      </c>
      <c r="Q29" s="9">
        <v>1.7823585272832149E-2</v>
      </c>
      <c r="R29" s="9">
        <v>-4.3782276326703673E-2</v>
      </c>
      <c r="S29" s="9">
        <v>7.2469048756126933E-2</v>
      </c>
      <c r="T29" s="9">
        <v>-2.7945074263105461E-2</v>
      </c>
      <c r="U29" s="9">
        <v>-7.1205016499451554E-3</v>
      </c>
    </row>
    <row r="30" spans="1:21" x14ac:dyDescent="0.35">
      <c r="A30" s="14" t="s">
        <v>440</v>
      </c>
      <c r="B30" s="9">
        <v>0.29726738723832019</v>
      </c>
      <c r="C30" s="9">
        <v>1.6427703984527009E-4</v>
      </c>
      <c r="D30" s="9">
        <v>-0.12552458025818389</v>
      </c>
      <c r="E30" s="9">
        <v>1.105819744786593</v>
      </c>
      <c r="F30" s="9">
        <v>4.0536483287481592E-2</v>
      </c>
      <c r="G30" s="9">
        <v>-8.0923266464698773E-2</v>
      </c>
      <c r="H30" s="9">
        <v>-8.1287027271633779E-3</v>
      </c>
      <c r="I30" s="9">
        <v>-0.14726505974180271</v>
      </c>
      <c r="J30" s="9">
        <v>-9.8987476719781378E-2</v>
      </c>
      <c r="K30" s="9">
        <v>5.9082277271821748E-2</v>
      </c>
      <c r="L30" s="9">
        <v>0.13465393531640441</v>
      </c>
      <c r="M30" s="9">
        <v>-0.12715337660964951</v>
      </c>
      <c r="N30" s="9">
        <v>-7.5125440520275422E-2</v>
      </c>
      <c r="O30" s="9">
        <v>-4.1172364615417248E-2</v>
      </c>
      <c r="P30" s="9">
        <v>-8.5732344166435104E-2</v>
      </c>
      <c r="Q30" s="9">
        <v>-9.5184746882054944E-2</v>
      </c>
      <c r="R30" s="9">
        <v>-0.27187058844854489</v>
      </c>
      <c r="S30" s="9">
        <v>8.1767351772340992E-4</v>
      </c>
      <c r="T30" s="9">
        <v>4.4978489598962793E-2</v>
      </c>
      <c r="U30" s="9">
        <v>3.7512051762864117E-2</v>
      </c>
    </row>
    <row r="31" spans="1:21" x14ac:dyDescent="0.35">
      <c r="A31" s="14" t="s">
        <v>441</v>
      </c>
      <c r="B31" s="9">
        <v>0.57798661993411216</v>
      </c>
      <c r="C31" s="9">
        <v>7.8623723241054114E-2</v>
      </c>
      <c r="D31" s="9">
        <v>2.5774728492795919E-2</v>
      </c>
      <c r="E31" s="9">
        <v>-8.8487688295276479E-2</v>
      </c>
      <c r="F31" s="9">
        <v>-4.595249382517274E-3</v>
      </c>
      <c r="G31" s="9">
        <v>8.7930055932744819E-2</v>
      </c>
      <c r="H31" s="9">
        <v>1.1083457135853051E-2</v>
      </c>
      <c r="I31" s="9">
        <v>3.056437071989692E-2</v>
      </c>
      <c r="J31" s="9">
        <v>-9.2512907742661438E-2</v>
      </c>
      <c r="K31" s="9">
        <v>2.7882522779954732E-3</v>
      </c>
      <c r="L31" s="9">
        <v>0.4415523550711592</v>
      </c>
      <c r="M31" s="9">
        <v>0.26060671314510531</v>
      </c>
      <c r="N31" s="9">
        <v>0.1040050271479382</v>
      </c>
      <c r="O31" s="9">
        <v>-0.12918574055573909</v>
      </c>
      <c r="P31" s="9">
        <v>0.12153599166986639</v>
      </c>
      <c r="Q31" s="9">
        <v>-3.2153094151929143E-2</v>
      </c>
      <c r="R31" s="9">
        <v>-0.12962606437806751</v>
      </c>
      <c r="S31" s="9">
        <v>-1.676971591920055E-2</v>
      </c>
      <c r="T31" s="9">
        <v>-2.9522196297395189E-2</v>
      </c>
      <c r="U31" s="9">
        <v>-3.1286347612297177E-2</v>
      </c>
    </row>
    <row r="32" spans="1:21" x14ac:dyDescent="0.35">
      <c r="A32" s="14" t="s">
        <v>442</v>
      </c>
      <c r="B32" s="9">
        <v>0.72174711157579896</v>
      </c>
      <c r="C32" s="9">
        <v>-6.4605999007162823E-2</v>
      </c>
      <c r="D32" s="9">
        <v>0.1261965360226468</v>
      </c>
      <c r="E32" s="9">
        <v>0.6875211718633597</v>
      </c>
      <c r="F32" s="9">
        <v>0.15551122477247811</v>
      </c>
      <c r="G32" s="9">
        <v>3.8002853986077792E-2</v>
      </c>
      <c r="H32" s="9">
        <v>-0.25304193480629111</v>
      </c>
      <c r="I32" s="9">
        <v>-0.2409333069271353</v>
      </c>
      <c r="J32" s="9">
        <v>0.1054619058400771</v>
      </c>
      <c r="K32" s="9">
        <v>-5.25220224156192E-2</v>
      </c>
      <c r="L32" s="9">
        <v>0.36624897332922762</v>
      </c>
      <c r="M32" s="9">
        <v>-4.2611276677988252E-2</v>
      </c>
      <c r="N32" s="9">
        <v>7.3771365250882431E-2</v>
      </c>
      <c r="O32" s="9">
        <v>0.17451540977985769</v>
      </c>
      <c r="P32" s="9">
        <v>-4.3641584661550561E-2</v>
      </c>
      <c r="Q32" s="9">
        <v>-7.5703082986777581E-2</v>
      </c>
      <c r="R32" s="9">
        <v>-0.12554080491148539</v>
      </c>
      <c r="S32" s="9">
        <v>7.0632294418709232E-2</v>
      </c>
      <c r="T32" s="9">
        <v>0.1104593422543501</v>
      </c>
      <c r="U32" s="9">
        <v>-9.0568765962916659E-2</v>
      </c>
    </row>
    <row r="33" spans="1:21" x14ac:dyDescent="0.35">
      <c r="A33" s="14" t="s">
        <v>443</v>
      </c>
      <c r="B33" s="9">
        <v>0.53655357544546423</v>
      </c>
      <c r="C33" s="9">
        <v>-2.4763886442195369E-2</v>
      </c>
      <c r="D33" s="9">
        <v>-0.1722586303142985</v>
      </c>
      <c r="E33" s="9">
        <v>-1.8423646908899131E-2</v>
      </c>
      <c r="F33" s="9">
        <v>6.9627984850606658E-2</v>
      </c>
      <c r="G33" s="9">
        <v>-1.6829554755463522E-2</v>
      </c>
      <c r="H33" s="9">
        <v>2.9706469484733031E-2</v>
      </c>
      <c r="I33" s="9">
        <v>0.2992812532109953</v>
      </c>
      <c r="J33" s="9">
        <v>0.18635589785645229</v>
      </c>
      <c r="K33" s="9">
        <v>8.880630740646947E-3</v>
      </c>
      <c r="L33" s="9">
        <v>0.26052011779939332</v>
      </c>
      <c r="M33" s="9">
        <v>0.14747190278424499</v>
      </c>
      <c r="N33" s="9">
        <v>-4.307364293329978E-2</v>
      </c>
      <c r="O33" s="9">
        <v>-0.14258771171434839</v>
      </c>
      <c r="P33" s="9">
        <v>-8.6921543260750939E-2</v>
      </c>
      <c r="Q33" s="9">
        <v>-3.3544715524087602E-2</v>
      </c>
      <c r="R33" s="9">
        <v>4.7819591821641153E-2</v>
      </c>
      <c r="S33" s="9">
        <v>-1.3996539428649609E-2</v>
      </c>
      <c r="T33" s="9">
        <v>4.5292814641408413E-2</v>
      </c>
      <c r="U33" s="9">
        <v>-3.4347843553936219E-2</v>
      </c>
    </row>
    <row r="34" spans="1:21" x14ac:dyDescent="0.35">
      <c r="A34" s="14" t="s">
        <v>444</v>
      </c>
      <c r="B34" s="9">
        <v>0.74937530263312624</v>
      </c>
      <c r="C34" s="9">
        <v>-6.436849623389572E-2</v>
      </c>
      <c r="D34" s="9">
        <v>-0.11659550037709281</v>
      </c>
      <c r="E34" s="9">
        <v>0.27922800049855218</v>
      </c>
      <c r="F34" s="9">
        <v>7.9050381645884446E-2</v>
      </c>
      <c r="G34" s="9">
        <v>3.2297825445780533E-2</v>
      </c>
      <c r="H34" s="9">
        <v>-1.9041752560272081E-2</v>
      </c>
      <c r="I34" s="9">
        <v>-4.5754661550477242E-2</v>
      </c>
      <c r="J34" s="9">
        <v>9.8679128514857301E-2</v>
      </c>
      <c r="K34" s="9">
        <v>-3.3937765104422993E-2</v>
      </c>
      <c r="L34" s="9">
        <v>-5.7878547305069812E-2</v>
      </c>
      <c r="M34" s="9">
        <v>0.19896342575768169</v>
      </c>
      <c r="N34" s="9">
        <v>-1.3917358414898681E-2</v>
      </c>
      <c r="O34" s="9">
        <v>0.2027112331900893</v>
      </c>
      <c r="P34" s="9">
        <v>0.13053046803633989</v>
      </c>
      <c r="Q34" s="9">
        <v>1.61089774044357E-2</v>
      </c>
      <c r="R34" s="9">
        <v>-3.2423951418631129E-2</v>
      </c>
      <c r="S34" s="9">
        <v>0.1724201808467318</v>
      </c>
      <c r="T34" s="9">
        <v>4.8514360218290378E-2</v>
      </c>
      <c r="U34" s="9">
        <v>-2.9031148875642041E-2</v>
      </c>
    </row>
    <row r="35" spans="1:21" x14ac:dyDescent="0.35">
      <c r="A35" s="14" t="s">
        <v>445</v>
      </c>
      <c r="B35" s="9">
        <v>1.3133379634652</v>
      </c>
      <c r="C35" s="9">
        <v>-4.5328110552099593E-2</v>
      </c>
      <c r="D35" s="9">
        <v>2.924331890691383E-2</v>
      </c>
      <c r="E35" s="9">
        <v>0.22332296980294239</v>
      </c>
      <c r="F35" s="9">
        <v>2.0394214165407959E-2</v>
      </c>
      <c r="G35" s="9">
        <v>-1.067666669973609E-3</v>
      </c>
      <c r="H35" s="9">
        <v>6.8347370840931912E-2</v>
      </c>
      <c r="I35" s="9">
        <v>-5.7560716052693542E-2</v>
      </c>
      <c r="J35" s="9">
        <v>0.1231832873984335</v>
      </c>
      <c r="K35" s="9">
        <v>7.4444989813143526E-3</v>
      </c>
      <c r="L35" s="9">
        <v>0.55808435108920895</v>
      </c>
      <c r="M35" s="9">
        <v>-0.1676047830465015</v>
      </c>
      <c r="N35" s="9">
        <v>-4.10061977203992E-2</v>
      </c>
      <c r="O35" s="9">
        <v>0.53780316097983627</v>
      </c>
      <c r="P35" s="9">
        <v>8.8454715744734597E-2</v>
      </c>
      <c r="Q35" s="9">
        <v>8.2749839288411758E-2</v>
      </c>
      <c r="R35" s="9">
        <v>-8.5448198963500852E-4</v>
      </c>
      <c r="S35" s="9">
        <v>5.2986083788515548E-2</v>
      </c>
      <c r="T35" s="9">
        <v>3.0091080003481471E-2</v>
      </c>
      <c r="U35" s="9">
        <v>-9.8861343322360462E-2</v>
      </c>
    </row>
    <row r="36" spans="1:21" x14ac:dyDescent="0.35">
      <c r="A36" s="14" t="s">
        <v>446</v>
      </c>
      <c r="B36" s="9">
        <v>-0.61212884096710773</v>
      </c>
      <c r="C36" s="9">
        <v>-1.9314292467081721E-2</v>
      </c>
      <c r="D36" s="9">
        <v>0.27322009800592978</v>
      </c>
      <c r="E36" s="9">
        <v>0.754033362668731</v>
      </c>
      <c r="F36" s="9">
        <v>-2.060723916706533E-2</v>
      </c>
      <c r="G36" s="9">
        <v>-6.6321716300296832E-2</v>
      </c>
      <c r="H36" s="9">
        <v>-9.2628969167044883E-2</v>
      </c>
      <c r="I36" s="9">
        <v>2.9381043229030671E-3</v>
      </c>
      <c r="J36" s="9">
        <v>2.353011581509451E-2</v>
      </c>
      <c r="K36" s="9">
        <v>3.4054129053789739E-2</v>
      </c>
      <c r="L36" s="9">
        <v>8.3102289576405863E-2</v>
      </c>
      <c r="M36" s="9">
        <v>-0.33448469425445659</v>
      </c>
      <c r="N36" s="9">
        <v>-9.1209914152061575E-2</v>
      </c>
      <c r="O36" s="9">
        <v>-0.28725081835232069</v>
      </c>
      <c r="P36" s="9">
        <v>-0.1901521399237093</v>
      </c>
      <c r="Q36" s="9">
        <v>-2.8954643331594709E-2</v>
      </c>
      <c r="R36" s="9">
        <v>-0.1020010840678133</v>
      </c>
      <c r="S36" s="9">
        <v>-5.6338664444128828E-2</v>
      </c>
      <c r="T36" s="9">
        <v>-2.77559025416927E-2</v>
      </c>
      <c r="U36" s="9">
        <v>8.2076805128861494E-2</v>
      </c>
    </row>
    <row r="37" spans="1:21" x14ac:dyDescent="0.35">
      <c r="A37" s="14" t="s">
        <v>447</v>
      </c>
      <c r="B37" s="9">
        <v>0.7354962353983252</v>
      </c>
      <c r="C37" s="9">
        <v>-5.5520410583729363E-2</v>
      </c>
      <c r="D37" s="9">
        <v>-2.8293705597570971E-2</v>
      </c>
      <c r="E37" s="9">
        <v>-1.7938851686338839E-2</v>
      </c>
      <c r="F37" s="9">
        <v>-0.10127758814722621</v>
      </c>
      <c r="G37" s="9">
        <v>-1.3464787861570271E-2</v>
      </c>
      <c r="H37" s="9">
        <v>-0.18637612568264389</v>
      </c>
      <c r="I37" s="9">
        <v>7.8125944404812922E-2</v>
      </c>
      <c r="J37" s="9">
        <v>3.9221806843804892E-2</v>
      </c>
      <c r="K37" s="9">
        <v>-1.71237882106395E-3</v>
      </c>
      <c r="L37" s="9">
        <v>0.2585597927349188</v>
      </c>
      <c r="M37" s="9">
        <v>0.50070590569157791</v>
      </c>
      <c r="N37" s="9">
        <v>-7.6118494058724756E-2</v>
      </c>
      <c r="O37" s="9">
        <v>0.22948459223412079</v>
      </c>
      <c r="P37" s="9">
        <v>0.10535849198535301</v>
      </c>
      <c r="Q37" s="9">
        <v>1.7470528128928801E-2</v>
      </c>
      <c r="R37" s="9">
        <v>7.4126866645299702E-2</v>
      </c>
      <c r="S37" s="9">
        <v>-0.11079126485453181</v>
      </c>
      <c r="T37" s="9">
        <v>5.9446746165928377E-2</v>
      </c>
      <c r="U37" s="9">
        <v>7.5655266974855986E-2</v>
      </c>
    </row>
    <row r="38" spans="1:21" x14ac:dyDescent="0.35">
      <c r="A38" s="14" t="s">
        <v>448</v>
      </c>
      <c r="B38" s="9">
        <v>0.2266969878584435</v>
      </c>
      <c r="C38" s="9">
        <v>-3.1482964070348798E-2</v>
      </c>
      <c r="D38" s="9">
        <v>-4.8093114600470811E-2</v>
      </c>
      <c r="E38" s="9">
        <v>-0.16799422196970329</v>
      </c>
      <c r="F38" s="9">
        <v>-0.106158189797458</v>
      </c>
      <c r="G38" s="9">
        <v>-3.3811938694937087E-2</v>
      </c>
      <c r="H38" s="9">
        <v>1.019057377849412E-2</v>
      </c>
      <c r="I38" s="9">
        <v>0.21954809932387731</v>
      </c>
      <c r="J38" s="9">
        <v>-2.7671803045715301E-2</v>
      </c>
      <c r="K38" s="9">
        <v>3.3178998509824732E-2</v>
      </c>
      <c r="L38" s="9">
        <v>0.30699568557755519</v>
      </c>
      <c r="M38" s="9">
        <v>0.52809948405725693</v>
      </c>
      <c r="N38" s="9">
        <v>-2.0816182353407809E-2</v>
      </c>
      <c r="O38" s="9">
        <v>4.2663719561430502E-2</v>
      </c>
      <c r="P38" s="9">
        <v>-0.1177590314442791</v>
      </c>
      <c r="Q38" s="9">
        <v>-4.1689676852490913E-2</v>
      </c>
      <c r="R38" s="9">
        <v>-2.2552691161541679E-2</v>
      </c>
      <c r="S38" s="9">
        <v>-7.4385991718475791E-2</v>
      </c>
      <c r="T38" s="9">
        <v>-9.4452035716144481E-2</v>
      </c>
      <c r="U38" s="9">
        <v>-5.5483696274087599E-2</v>
      </c>
    </row>
    <row r="39" spans="1:21" x14ac:dyDescent="0.35">
      <c r="A39" s="14" t="s">
        <v>449</v>
      </c>
      <c r="B39" s="9">
        <v>-0.30529273600533591</v>
      </c>
      <c r="C39" s="9">
        <v>-1.5727203496545831E-2</v>
      </c>
      <c r="D39" s="9">
        <v>-7.06396717459397E-2</v>
      </c>
      <c r="E39" s="9">
        <v>0.15822248913899001</v>
      </c>
      <c r="F39" s="9">
        <v>-0.1105254863838953</v>
      </c>
      <c r="G39" s="9">
        <v>-6.122523655206386E-3</v>
      </c>
      <c r="H39" s="9">
        <v>-0.21115004888618361</v>
      </c>
      <c r="I39" s="9">
        <v>-4.9765944267920303E-2</v>
      </c>
      <c r="J39" s="9">
        <v>7.7648102872678218E-2</v>
      </c>
      <c r="K39" s="9">
        <v>-3.5043404015173522E-2</v>
      </c>
      <c r="L39" s="9">
        <v>-4.9862268623821662E-2</v>
      </c>
      <c r="M39" s="9">
        <v>0.35892808893532768</v>
      </c>
      <c r="N39" s="9">
        <v>-0.16872962571991459</v>
      </c>
      <c r="O39" s="9">
        <v>-0.19675074291439809</v>
      </c>
      <c r="P39" s="9">
        <v>-2.3659283403328631E-2</v>
      </c>
      <c r="Q39" s="9">
        <v>-7.3014753497680399E-2</v>
      </c>
      <c r="R39" s="9">
        <v>-6.1288342016612693E-2</v>
      </c>
      <c r="S39" s="9">
        <v>-2.306241695574162E-2</v>
      </c>
      <c r="T39" s="9">
        <v>2.1991833663098238E-2</v>
      </c>
      <c r="U39" s="9">
        <v>4.0742192370652033E-2</v>
      </c>
    </row>
    <row r="40" spans="1:21" x14ac:dyDescent="0.35">
      <c r="A40" s="14" t="s">
        <v>450</v>
      </c>
      <c r="B40" s="9">
        <v>0.8242142121068774</v>
      </c>
      <c r="C40" s="9">
        <v>4.808771567452115E-2</v>
      </c>
      <c r="D40" s="9">
        <v>-8.8968845657745182E-2</v>
      </c>
      <c r="E40" s="9">
        <v>0.14939891684530729</v>
      </c>
      <c r="F40" s="9">
        <v>-0.12234754849877159</v>
      </c>
      <c r="G40" s="9">
        <v>6.4478015174962905E-2</v>
      </c>
      <c r="H40" s="9">
        <v>0.10024398234772559</v>
      </c>
      <c r="I40" s="9">
        <v>0.23492736953001109</v>
      </c>
      <c r="J40" s="9">
        <v>4.9477168852474128E-2</v>
      </c>
      <c r="K40" s="9">
        <v>8.1778486871891525E-3</v>
      </c>
      <c r="L40" s="9">
        <v>1.7785283195679409E-2</v>
      </c>
      <c r="M40" s="9">
        <v>0.30919340132418499</v>
      </c>
      <c r="N40" s="9">
        <v>9.6801188748439446E-2</v>
      </c>
      <c r="O40" s="9">
        <v>-0.10253008913039641</v>
      </c>
      <c r="P40" s="9">
        <v>-2.7933448268829771E-2</v>
      </c>
      <c r="Q40" s="9">
        <v>8.7055280612382643E-2</v>
      </c>
      <c r="R40" s="9">
        <v>-4.1093960763052571E-2</v>
      </c>
      <c r="S40" s="9">
        <v>6.7759293500179512E-3</v>
      </c>
      <c r="T40" s="9">
        <v>-2.7157034403892132E-2</v>
      </c>
      <c r="U40" s="9">
        <v>-1.9217474737699958E-2</v>
      </c>
    </row>
    <row r="41" spans="1:21" x14ac:dyDescent="0.35">
      <c r="A41" s="14" t="s">
        <v>451</v>
      </c>
      <c r="B41" s="9">
        <v>1.1108814641638041</v>
      </c>
      <c r="C41" s="9">
        <v>3.9179670150867242E-2</v>
      </c>
      <c r="D41" s="9">
        <v>-4.7722277318825633E-2</v>
      </c>
      <c r="E41" s="9">
        <v>0.41547827032861501</v>
      </c>
      <c r="F41" s="9">
        <v>-7.5282363583710496E-3</v>
      </c>
      <c r="G41" s="9">
        <v>-3.8128937858339762E-2</v>
      </c>
      <c r="H41" s="9">
        <v>1.9057503325679289E-2</v>
      </c>
      <c r="I41" s="9">
        <v>0.33641320916606582</v>
      </c>
      <c r="J41" s="9">
        <v>-0.10065141661574981</v>
      </c>
      <c r="K41" s="9">
        <v>0.1356956562217124</v>
      </c>
      <c r="L41" s="9">
        <v>9.4740203934680051E-2</v>
      </c>
      <c r="M41" s="9">
        <v>-9.3238799604989497E-3</v>
      </c>
      <c r="N41" s="9">
        <v>2.31915646617969E-2</v>
      </c>
      <c r="O41" s="9">
        <v>-0.11017091142212521</v>
      </c>
      <c r="P41" s="9">
        <v>4.3509169551992181E-2</v>
      </c>
      <c r="Q41" s="9">
        <v>0.14797489900865021</v>
      </c>
      <c r="R41" s="9">
        <v>-0.20804601523548871</v>
      </c>
      <c r="S41" s="9">
        <v>3.3010402758838847E-2</v>
      </c>
      <c r="T41" s="9">
        <v>1.758180998039249E-2</v>
      </c>
      <c r="U41" s="9">
        <v>5.2136067562781753E-2</v>
      </c>
    </row>
    <row r="42" spans="1:21" x14ac:dyDescent="0.35">
      <c r="A42" s="14" t="s">
        <v>452</v>
      </c>
      <c r="B42" s="9">
        <v>9.5295971439601779E-2</v>
      </c>
      <c r="C42" s="9">
        <v>5.4479646509769789E-2</v>
      </c>
      <c r="D42" s="9">
        <v>-0.1413736543918937</v>
      </c>
      <c r="E42" s="9">
        <v>0.2055172822842409</v>
      </c>
      <c r="F42" s="9">
        <v>-7.0543109318105521E-2</v>
      </c>
      <c r="G42" s="9">
        <v>-2.7613711324124261E-2</v>
      </c>
      <c r="H42" s="9">
        <v>-0.20034010931998231</v>
      </c>
      <c r="I42" s="9">
        <v>9.2740181959917539E-2</v>
      </c>
      <c r="J42" s="9">
        <v>-1.9618280865675981E-2</v>
      </c>
      <c r="K42" s="9">
        <v>-4.0440686299564439E-2</v>
      </c>
      <c r="L42" s="9">
        <v>0.2222267063666663</v>
      </c>
      <c r="M42" s="9">
        <v>0.20138805356498929</v>
      </c>
      <c r="N42" s="9">
        <v>-7.7295443646633447E-2</v>
      </c>
      <c r="O42" s="9">
        <v>-7.5385172998314529E-2</v>
      </c>
      <c r="P42" s="9">
        <v>-7.080600591553147E-3</v>
      </c>
      <c r="Q42" s="9">
        <v>-3.9693844966849787E-2</v>
      </c>
      <c r="R42" s="9">
        <v>-6.0106206054978031E-2</v>
      </c>
      <c r="S42" s="9">
        <v>-6.1806369197668139E-2</v>
      </c>
      <c r="T42" s="9">
        <v>0.1089954465239079</v>
      </c>
      <c r="U42" s="9">
        <v>-4.288670005449851E-2</v>
      </c>
    </row>
    <row r="43" spans="1:21" x14ac:dyDescent="0.35">
      <c r="A43" s="14" t="s">
        <v>453</v>
      </c>
      <c r="B43" s="9">
        <v>1.087244714453051</v>
      </c>
      <c r="C43" s="9">
        <v>-4.2887647372253708E-2</v>
      </c>
      <c r="D43" s="9">
        <v>-7.7107121223847233E-2</v>
      </c>
      <c r="E43" s="9">
        <v>0.56507130396617311</v>
      </c>
      <c r="F43" s="9">
        <v>5.7752770965346832E-2</v>
      </c>
      <c r="G43" s="9">
        <v>-6.2686858132225782E-3</v>
      </c>
      <c r="H43" s="9">
        <v>-3.9593206061885322E-2</v>
      </c>
      <c r="I43" s="9">
        <v>0.33740268108955812</v>
      </c>
      <c r="J43" s="9">
        <v>0.1012953977329103</v>
      </c>
      <c r="K43" s="9">
        <v>1.54728789303298E-2</v>
      </c>
      <c r="L43" s="9">
        <v>0.20745700950731419</v>
      </c>
      <c r="M43" s="9">
        <v>-0.18852562029557771</v>
      </c>
      <c r="N43" s="9">
        <v>-3.3734082378667561E-2</v>
      </c>
      <c r="O43" s="9">
        <v>0.32456315778917533</v>
      </c>
      <c r="P43" s="9">
        <v>0.12722666537131411</v>
      </c>
      <c r="Q43" s="9">
        <v>7.7807199290439263E-2</v>
      </c>
      <c r="R43" s="9">
        <v>-0.16980228575234599</v>
      </c>
      <c r="S43" s="9">
        <v>2.5096389101499469E-2</v>
      </c>
      <c r="T43" s="9">
        <v>-2.1284274201535731E-2</v>
      </c>
      <c r="U43" s="9">
        <v>-4.7640562841295843E-2</v>
      </c>
    </row>
    <row r="44" spans="1:21" x14ac:dyDescent="0.35">
      <c r="A44" s="14" t="s">
        <v>454</v>
      </c>
      <c r="B44" s="9">
        <v>0.30699312868287532</v>
      </c>
      <c r="C44" s="9">
        <v>7.039378653103506E-3</v>
      </c>
      <c r="D44" s="9">
        <v>-5.1693379487513832E-2</v>
      </c>
      <c r="E44" s="9">
        <v>0.20052266489891701</v>
      </c>
      <c r="F44" s="9">
        <v>7.9656833778337641E-2</v>
      </c>
      <c r="G44" s="9">
        <v>-9.8170322304313759E-2</v>
      </c>
      <c r="H44" s="9">
        <v>7.7640670178452914E-2</v>
      </c>
      <c r="I44" s="9">
        <v>0.34285324224654612</v>
      </c>
      <c r="J44" s="9">
        <v>4.7135260857765579E-2</v>
      </c>
      <c r="K44" s="9">
        <v>-2.0333933095971372E-2</v>
      </c>
      <c r="L44" s="9">
        <v>-2.4357770366337132E-2</v>
      </c>
      <c r="M44" s="9">
        <v>-0.1025973972544446</v>
      </c>
      <c r="N44" s="9">
        <v>-0.1693832599332796</v>
      </c>
      <c r="O44" s="9">
        <v>4.2341128923305597E-2</v>
      </c>
      <c r="P44" s="9">
        <v>-9.3086181237132345E-2</v>
      </c>
      <c r="Q44" s="9">
        <v>3.024723116814686E-2</v>
      </c>
      <c r="R44" s="9">
        <v>-5.1554020904575497E-2</v>
      </c>
      <c r="S44" s="9">
        <v>-1.391269326016977E-3</v>
      </c>
      <c r="T44" s="9">
        <v>-5.0112754004650137E-2</v>
      </c>
      <c r="U44" s="9">
        <v>1.7381994250312539E-2</v>
      </c>
    </row>
    <row r="45" spans="1:21" x14ac:dyDescent="0.35">
      <c r="A45" s="14" t="s">
        <v>455</v>
      </c>
      <c r="B45" s="9">
        <v>0.32703408331402622</v>
      </c>
      <c r="C45" s="9">
        <v>1.6549244694624019E-2</v>
      </c>
      <c r="D45" s="9">
        <v>-3.0365479280653671E-2</v>
      </c>
      <c r="E45" s="9">
        <v>0.57895182057429018</v>
      </c>
      <c r="F45" s="9">
        <v>-1.1808695627032651E-2</v>
      </c>
      <c r="G45" s="9">
        <v>-1.141772510746846E-2</v>
      </c>
      <c r="H45" s="9">
        <v>7.3053452715983597E-2</v>
      </c>
      <c r="I45" s="9">
        <v>0.17124670713843479</v>
      </c>
      <c r="J45" s="9">
        <v>0.11317025740215721</v>
      </c>
      <c r="K45" s="9">
        <v>-6.2448494167947219E-2</v>
      </c>
      <c r="L45" s="9">
        <v>-0.1324128647812805</v>
      </c>
      <c r="M45" s="9">
        <v>-0.2004825195637861</v>
      </c>
      <c r="N45" s="9">
        <v>-9.830443821891606E-2</v>
      </c>
      <c r="O45" s="9">
        <v>0.1132694364978868</v>
      </c>
      <c r="P45" s="9">
        <v>-2.9186483121357399E-2</v>
      </c>
      <c r="Q45" s="9">
        <v>2.6853401881140861E-2</v>
      </c>
      <c r="R45" s="9">
        <v>-4.993553788618673E-2</v>
      </c>
      <c r="S45" s="9">
        <v>-9.1816680767251815E-2</v>
      </c>
      <c r="T45" s="9">
        <v>-1.000652284252814E-2</v>
      </c>
      <c r="U45" s="9">
        <v>-3.1595277594613558E-2</v>
      </c>
    </row>
    <row r="46" spans="1:21" x14ac:dyDescent="0.35">
      <c r="A46" s="14" t="s">
        <v>456</v>
      </c>
      <c r="B46" s="9">
        <v>3.1990897502010007E-2</v>
      </c>
      <c r="C46" s="9">
        <v>-3.1624207478016607E-2</v>
      </c>
      <c r="D46" s="9">
        <v>-0.1621036599160158</v>
      </c>
      <c r="E46" s="9">
        <v>0.12504802412378269</v>
      </c>
      <c r="F46" s="9">
        <v>-2.29257078713264E-2</v>
      </c>
      <c r="G46" s="9">
        <v>-1.0087694600141389E-2</v>
      </c>
      <c r="H46" s="9">
        <v>-4.4961891823586578E-2</v>
      </c>
      <c r="I46" s="9">
        <v>3.3810550011554787E-2</v>
      </c>
      <c r="J46" s="9">
        <v>-3.6133383323104923E-2</v>
      </c>
      <c r="K46" s="9">
        <v>-0.13134060840764311</v>
      </c>
      <c r="L46" s="9">
        <v>0.1693243373418597</v>
      </c>
      <c r="M46" s="9">
        <v>-0.1154841671414981</v>
      </c>
      <c r="N46" s="9">
        <v>4.9111673845722043E-2</v>
      </c>
      <c r="O46" s="9">
        <v>2.686826739562408E-2</v>
      </c>
      <c r="P46" s="9">
        <v>6.0234025827733337E-2</v>
      </c>
      <c r="Q46" s="9">
        <v>4.0294601789661627E-2</v>
      </c>
      <c r="R46" s="9">
        <v>-1.7101757735537799E-2</v>
      </c>
      <c r="S46" s="9">
        <v>-1.0484853780021669E-2</v>
      </c>
      <c r="T46" s="9">
        <v>-3.8848030688817037E-2</v>
      </c>
      <c r="U46" s="9">
        <v>-1.370375992831209E-2</v>
      </c>
    </row>
    <row r="47" spans="1:21" x14ac:dyDescent="0.35">
      <c r="A47" s="14" t="s">
        <v>457</v>
      </c>
      <c r="B47" s="9">
        <v>0.26959693125807588</v>
      </c>
      <c r="C47" s="9">
        <v>-5.5553090202446427E-2</v>
      </c>
      <c r="D47" s="9">
        <v>1.144466360858256E-2</v>
      </c>
      <c r="E47" s="9">
        <v>-0.1265791387964407</v>
      </c>
      <c r="F47" s="9">
        <v>-8.062547644846596E-2</v>
      </c>
      <c r="G47" s="9">
        <v>-5.8853164282136647E-2</v>
      </c>
      <c r="H47" s="9">
        <v>-8.9837269754867966E-4</v>
      </c>
      <c r="I47" s="9">
        <v>-3.2650158687941903E-2</v>
      </c>
      <c r="J47" s="9">
        <v>6.0950220452865239E-3</v>
      </c>
      <c r="K47" s="9">
        <v>-0.12893310681090661</v>
      </c>
      <c r="L47" s="9">
        <v>8.5423779028455646E-2</v>
      </c>
      <c r="M47" s="9">
        <v>0.73965738654216695</v>
      </c>
      <c r="N47" s="9">
        <v>-8.1579620769064665E-2</v>
      </c>
      <c r="O47" s="9">
        <v>-0.20306848882403949</v>
      </c>
      <c r="P47" s="9">
        <v>4.6040834674325938E-2</v>
      </c>
      <c r="Q47" s="9">
        <v>-1.9358445487519801E-2</v>
      </c>
      <c r="R47" s="9">
        <v>8.3436288029362482E-2</v>
      </c>
      <c r="S47" s="9">
        <v>-7.6412689058468859E-3</v>
      </c>
      <c r="T47" s="9">
        <v>3.6638841445961212E-3</v>
      </c>
      <c r="U47" s="9">
        <v>9.2217292711444659E-2</v>
      </c>
    </row>
    <row r="48" spans="1:21" x14ac:dyDescent="0.35">
      <c r="A48" s="14" t="s">
        <v>458</v>
      </c>
      <c r="B48" s="9">
        <v>1.091539933675856</v>
      </c>
      <c r="C48" s="9">
        <v>1.187790191607061E-2</v>
      </c>
      <c r="D48" s="9">
        <v>6.7423233092026719E-2</v>
      </c>
      <c r="E48" s="9">
        <v>7.4238560779212037E-2</v>
      </c>
      <c r="F48" s="9">
        <v>-2.4128750613495231E-2</v>
      </c>
      <c r="G48" s="9">
        <v>3.6812080883730128E-2</v>
      </c>
      <c r="H48" s="9">
        <v>-9.7604059215967612E-2</v>
      </c>
      <c r="I48" s="9">
        <v>-7.2215662343609432E-2</v>
      </c>
      <c r="J48" s="9">
        <v>1.3112266033429021E-2</v>
      </c>
      <c r="K48" s="9">
        <v>2.1769001107867371E-2</v>
      </c>
      <c r="L48" s="9">
        <v>0.21955531498821179</v>
      </c>
      <c r="M48" s="9">
        <v>0.81414448199758715</v>
      </c>
      <c r="N48" s="9">
        <v>-2.7292863748607E-2</v>
      </c>
      <c r="O48" s="9">
        <v>8.372656449139923E-2</v>
      </c>
      <c r="P48" s="9">
        <v>4.5998631255454427E-2</v>
      </c>
      <c r="Q48" s="9">
        <v>-3.0800548557162421E-2</v>
      </c>
      <c r="R48" s="9">
        <v>5.101888327581388E-3</v>
      </c>
      <c r="S48" s="9">
        <v>0.20104883280226241</v>
      </c>
      <c r="T48" s="9">
        <v>-0.10430535867777151</v>
      </c>
      <c r="U48" s="9">
        <v>-8.7647267634834075E-2</v>
      </c>
    </row>
    <row r="49" spans="1:21" x14ac:dyDescent="0.35">
      <c r="A49" s="14" t="s">
        <v>459</v>
      </c>
      <c r="B49" s="9">
        <v>0.5037383549238772</v>
      </c>
      <c r="C49" s="9">
        <v>-5.5039677691955828E-2</v>
      </c>
      <c r="D49" s="9">
        <v>-7.5971152067088573E-3</v>
      </c>
      <c r="E49" s="9">
        <v>3.5181278312670893E-2</v>
      </c>
      <c r="F49" s="9">
        <v>-9.6283300779341954E-2</v>
      </c>
      <c r="G49" s="9">
        <v>-4.0759543935109763E-2</v>
      </c>
      <c r="H49" s="9">
        <v>-0.2437592442123232</v>
      </c>
      <c r="I49" s="9">
        <v>-0.1078832935429201</v>
      </c>
      <c r="J49" s="9">
        <v>0.1111765917868222</v>
      </c>
      <c r="K49" s="9">
        <v>6.703319618077355E-3</v>
      </c>
      <c r="L49" s="9">
        <v>0.35627442257438391</v>
      </c>
      <c r="M49" s="9">
        <v>0.68276003751158532</v>
      </c>
      <c r="N49" s="9">
        <v>6.7651397717812145E-2</v>
      </c>
      <c r="O49" s="9">
        <v>-8.181828565881151E-2</v>
      </c>
      <c r="P49" s="9">
        <v>-6.6712262209510056E-2</v>
      </c>
      <c r="Q49" s="9">
        <v>9.0132876701262844E-3</v>
      </c>
      <c r="R49" s="9">
        <v>-4.8077331020622387E-2</v>
      </c>
      <c r="S49" s="9">
        <v>-9.0170069499928313E-2</v>
      </c>
      <c r="T49" s="9">
        <v>1.8912762306309061E-2</v>
      </c>
      <c r="U49" s="9">
        <v>-6.2955200816560461E-2</v>
      </c>
    </row>
    <row r="50" spans="1:21" x14ac:dyDescent="0.35">
      <c r="A50" s="14" t="s">
        <v>460</v>
      </c>
      <c r="B50" s="9">
        <v>0.61555448001247015</v>
      </c>
      <c r="C50" s="9">
        <v>1.648066506796032E-4</v>
      </c>
      <c r="D50" s="9">
        <v>-0.11821432411048551</v>
      </c>
      <c r="E50" s="9">
        <v>4.7280164796310538E-2</v>
      </c>
      <c r="F50" s="9">
        <v>-1.577444056596097E-2</v>
      </c>
      <c r="G50" s="9">
        <v>-5.5563740165030913E-2</v>
      </c>
      <c r="H50" s="9">
        <v>-8.8385184234550801E-2</v>
      </c>
      <c r="I50" s="9">
        <v>0.13077925937331569</v>
      </c>
      <c r="J50" s="9">
        <v>0.12523723001778331</v>
      </c>
      <c r="K50" s="9">
        <v>5.9075004040195382E-2</v>
      </c>
      <c r="L50" s="9">
        <v>0.16327298704786911</v>
      </c>
      <c r="M50" s="9">
        <v>0.38124927612284748</v>
      </c>
      <c r="N50" s="9">
        <v>-2.5491617646980221E-2</v>
      </c>
      <c r="O50" s="9">
        <v>-6.0561351116906102E-2</v>
      </c>
      <c r="P50" s="9">
        <v>1.547275847352864E-2</v>
      </c>
      <c r="Q50" s="9">
        <v>-3.8389330284077809E-2</v>
      </c>
      <c r="R50" s="9">
        <v>-6.6544656610128511E-2</v>
      </c>
      <c r="S50" s="9">
        <v>-8.1078414292979739E-2</v>
      </c>
      <c r="T50" s="9">
        <v>-2.6651079726351751E-2</v>
      </c>
      <c r="U50" s="9">
        <v>3.1092579194407562E-2</v>
      </c>
    </row>
    <row r="51" spans="1:21" x14ac:dyDescent="0.35">
      <c r="A51" s="14" t="s">
        <v>461</v>
      </c>
      <c r="B51" s="9">
        <v>0.51914589846420167</v>
      </c>
      <c r="C51" s="9">
        <v>6.6800357562774762E-2</v>
      </c>
      <c r="D51" s="9">
        <v>-7.7153451464495676E-2</v>
      </c>
      <c r="E51" s="9">
        <v>3.7121475758084943E-2</v>
      </c>
      <c r="F51" s="9">
        <v>-0.1012809001550449</v>
      </c>
      <c r="G51" s="9">
        <v>3.4418556516715208E-2</v>
      </c>
      <c r="H51" s="9">
        <v>2.7797626032737031E-2</v>
      </c>
      <c r="I51" s="9">
        <v>0.18395602035802491</v>
      </c>
      <c r="J51" s="9">
        <v>4.2971638441785982E-2</v>
      </c>
      <c r="K51" s="9">
        <v>3.9511654546365231E-2</v>
      </c>
      <c r="L51" s="9">
        <v>5.4455388175214843E-2</v>
      </c>
      <c r="M51" s="9">
        <v>-3.0736117357620132E-2</v>
      </c>
      <c r="N51" s="9">
        <v>0.13301743001245919</v>
      </c>
      <c r="O51" s="9">
        <v>-1.8001221227418849E-2</v>
      </c>
      <c r="P51" s="9">
        <v>-5.4606030817755932E-2</v>
      </c>
      <c r="Q51" s="9">
        <v>-9.9095993378277552E-3</v>
      </c>
      <c r="R51" s="9">
        <v>1.9214268957032959E-2</v>
      </c>
      <c r="S51" s="9">
        <v>4.4044713199308909E-2</v>
      </c>
      <c r="T51" s="9">
        <v>6.5338694947686071E-2</v>
      </c>
      <c r="U51" s="9">
        <v>4.1196831434284889E-2</v>
      </c>
    </row>
    <row r="52" spans="1:21" x14ac:dyDescent="0.35">
      <c r="A52" s="14" t="s">
        <v>462</v>
      </c>
      <c r="B52" s="9">
        <v>-0.55997673573333628</v>
      </c>
      <c r="C52" s="9">
        <v>0.13884975061390339</v>
      </c>
      <c r="D52" s="9">
        <v>-0.22843787771663321</v>
      </c>
      <c r="E52" s="9">
        <v>0.45715594225581219</v>
      </c>
      <c r="F52" s="9">
        <v>-4.831725807313756E-2</v>
      </c>
      <c r="G52" s="9">
        <v>-5.4446940730700222E-2</v>
      </c>
      <c r="H52" s="9">
        <v>-0.12555048484057371</v>
      </c>
      <c r="I52" s="9">
        <v>-0.30074763639733149</v>
      </c>
      <c r="J52" s="9">
        <v>-6.1276510361395017E-2</v>
      </c>
      <c r="K52" s="9">
        <v>-5.9626311839077982E-2</v>
      </c>
      <c r="L52" s="9">
        <v>-0.26176111033509208</v>
      </c>
      <c r="M52" s="9">
        <v>-9.2502828992984593E-2</v>
      </c>
      <c r="N52" s="9">
        <v>-9.4131426770213637E-3</v>
      </c>
      <c r="O52" s="9">
        <v>-8.440416373484981E-2</v>
      </c>
      <c r="P52" s="9">
        <v>8.0193468340822277E-2</v>
      </c>
      <c r="Q52" s="9">
        <v>0.1039329510003295</v>
      </c>
      <c r="R52" s="9">
        <v>9.3405271992317435E-2</v>
      </c>
      <c r="S52" s="9">
        <v>-1.9399475208098871E-2</v>
      </c>
      <c r="T52" s="9">
        <v>-2.0278925720137848E-2</v>
      </c>
      <c r="U52" s="9">
        <v>-2.230639086243914E-2</v>
      </c>
    </row>
    <row r="53" spans="1:21" x14ac:dyDescent="0.35">
      <c r="A53" s="14" t="s">
        <v>463</v>
      </c>
      <c r="B53" s="9">
        <v>0.69909752277441672</v>
      </c>
      <c r="C53" s="9">
        <v>-2.4429427509452251E-2</v>
      </c>
      <c r="D53" s="9">
        <v>8.5802545545163894E-2</v>
      </c>
      <c r="E53" s="9">
        <v>-0.17618743392515859</v>
      </c>
      <c r="F53" s="9">
        <v>-1.8448509706466609E-2</v>
      </c>
      <c r="G53" s="9">
        <v>4.2779327433804887E-2</v>
      </c>
      <c r="H53" s="9">
        <v>1.6738712984517519E-2</v>
      </c>
      <c r="I53" s="9">
        <v>0.2410764558759384</v>
      </c>
      <c r="J53" s="9">
        <v>6.9296689285972823E-2</v>
      </c>
      <c r="K53" s="9">
        <v>-2.6458746434089249E-2</v>
      </c>
      <c r="L53" s="9">
        <v>0.41622966927436988</v>
      </c>
      <c r="M53" s="9">
        <v>0.1177015017875907</v>
      </c>
      <c r="N53" s="9">
        <v>0.14064897364015991</v>
      </c>
      <c r="O53" s="9">
        <v>7.0158988747597517E-2</v>
      </c>
      <c r="P53" s="9">
        <v>-2.635148428367436E-2</v>
      </c>
      <c r="Q53" s="9">
        <v>0.1519790298383463</v>
      </c>
      <c r="R53" s="9">
        <v>-6.46169188706157E-2</v>
      </c>
      <c r="S53" s="9">
        <v>-1.7511703539197791E-2</v>
      </c>
      <c r="T53" s="9">
        <v>1.505417396406499E-2</v>
      </c>
      <c r="U53" s="9">
        <v>-4.6503277360898654E-3</v>
      </c>
    </row>
    <row r="54" spans="1:21" x14ac:dyDescent="0.35">
      <c r="A54" s="14" t="s">
        <v>464</v>
      </c>
      <c r="B54" s="9">
        <v>-1.783893534522984</v>
      </c>
      <c r="C54" s="9">
        <v>4.0406499177021667E-2</v>
      </c>
      <c r="D54" s="9">
        <v>7.880981072337627E-2</v>
      </c>
      <c r="E54" s="9">
        <v>7.8432447871186778E-2</v>
      </c>
      <c r="F54" s="9">
        <v>-0.1238842476912571</v>
      </c>
      <c r="G54" s="9">
        <v>1.7972182605321921E-2</v>
      </c>
      <c r="H54" s="9">
        <v>-0.34267431211300242</v>
      </c>
      <c r="I54" s="9">
        <v>-0.5666918285644833</v>
      </c>
      <c r="J54" s="9">
        <v>-4.5854323803127962E-2</v>
      </c>
      <c r="K54" s="9">
        <v>-3.9005363012186421E-4</v>
      </c>
      <c r="L54" s="9">
        <v>9.3238104362410867E-2</v>
      </c>
      <c r="M54" s="9">
        <v>-0.35890971147797968</v>
      </c>
      <c r="N54" s="9">
        <v>-3.0341709285238549E-2</v>
      </c>
      <c r="O54" s="9">
        <v>-0.16227128072282551</v>
      </c>
      <c r="P54" s="9">
        <v>-0.1316230411005371</v>
      </c>
      <c r="Q54" s="9">
        <v>-2.265998287357639E-2</v>
      </c>
      <c r="R54" s="9">
        <v>-0.2353682566298515</v>
      </c>
      <c r="S54" s="9">
        <v>-7.6170632246431197E-2</v>
      </c>
      <c r="T54" s="9">
        <v>-6.1268522895522891E-2</v>
      </c>
      <c r="U54" s="9">
        <v>-6.5859911172984039E-3</v>
      </c>
    </row>
    <row r="55" spans="1:21" x14ac:dyDescent="0.35">
      <c r="A55" s="14" t="s">
        <v>465</v>
      </c>
      <c r="B55" s="9">
        <v>-1.7723944490390049</v>
      </c>
      <c r="C55" s="9">
        <v>-5.3376867603315212E-2</v>
      </c>
      <c r="D55" s="9">
        <v>0.26453223977460172</v>
      </c>
      <c r="E55" s="9">
        <v>-3.5086802447656162E-2</v>
      </c>
      <c r="F55" s="9">
        <v>2.2985828606465138E-2</v>
      </c>
      <c r="G55" s="9">
        <v>-0.1437469112092899</v>
      </c>
      <c r="H55" s="9">
        <v>-0.3776528208591538</v>
      </c>
      <c r="I55" s="9">
        <v>-0.71368326256478409</v>
      </c>
      <c r="J55" s="9">
        <v>-0.20611034755067389</v>
      </c>
      <c r="K55" s="9">
        <v>-4.6648437156467673E-2</v>
      </c>
      <c r="L55" s="9">
        <v>0.38811592215244062</v>
      </c>
      <c r="M55" s="9">
        <v>-0.58660842047244655</v>
      </c>
      <c r="N55" s="9">
        <v>9.6569476014216046E-2</v>
      </c>
      <c r="O55" s="9">
        <v>0.40947633576886372</v>
      </c>
      <c r="P55" s="9">
        <v>7.4151942934049947E-3</v>
      </c>
      <c r="Q55" s="9">
        <v>6.8181188144786102E-3</v>
      </c>
      <c r="R55" s="9">
        <v>-0.2112996334575466</v>
      </c>
      <c r="S55" s="9">
        <v>-0.13922324279866061</v>
      </c>
      <c r="T55" s="9">
        <v>-4.2997818092818663E-2</v>
      </c>
      <c r="U55" s="9">
        <v>-2.7238707528373419E-2</v>
      </c>
    </row>
    <row r="56" spans="1:21" x14ac:dyDescent="0.35">
      <c r="A56" s="14" t="s">
        <v>466</v>
      </c>
      <c r="B56" s="9">
        <v>-0.6031547895425704</v>
      </c>
      <c r="C56" s="9">
        <v>-8.974118654398254E-2</v>
      </c>
      <c r="D56" s="9">
        <v>-0.2859345955979174</v>
      </c>
      <c r="E56" s="9">
        <v>-0.4096227801256157</v>
      </c>
      <c r="F56" s="9">
        <v>-0.1390390186807465</v>
      </c>
      <c r="G56" s="9">
        <v>5.4099917992938742E-2</v>
      </c>
      <c r="H56" s="9">
        <v>-0.46845268627838232</v>
      </c>
      <c r="I56" s="9">
        <v>-6.2200595094123873E-2</v>
      </c>
      <c r="J56" s="9">
        <v>-0.15375106790531529</v>
      </c>
      <c r="K56" s="9">
        <v>3.983191977302776E-2</v>
      </c>
      <c r="L56" s="9">
        <v>-0.23546043692791971</v>
      </c>
      <c r="M56" s="9">
        <v>0.34410310747705608</v>
      </c>
      <c r="N56" s="9">
        <v>0.31528116680902651</v>
      </c>
      <c r="O56" s="9">
        <v>-0.1220278519960801</v>
      </c>
      <c r="P56" s="9">
        <v>-1.007904687795854E-2</v>
      </c>
      <c r="Q56" s="9">
        <v>2.6132059294289571E-2</v>
      </c>
      <c r="R56" s="9">
        <v>0.1799544802477161</v>
      </c>
      <c r="S56" s="9">
        <v>-0.1402452021851506</v>
      </c>
      <c r="T56" s="9">
        <v>6.3501629693012693E-2</v>
      </c>
      <c r="U56" s="9">
        <v>5.042623169331991E-2</v>
      </c>
    </row>
    <row r="57" spans="1:21" x14ac:dyDescent="0.35">
      <c r="A57" s="14" t="s">
        <v>467</v>
      </c>
      <c r="B57" s="9">
        <v>-9.6537983672617678E-2</v>
      </c>
      <c r="C57" s="9">
        <v>4.2635496282206527E-3</v>
      </c>
      <c r="D57" s="9">
        <v>0.10529919713428269</v>
      </c>
      <c r="E57" s="9">
        <v>0.1189585876338386</v>
      </c>
      <c r="F57" s="9">
        <v>0.24674160654715849</v>
      </c>
      <c r="G57" s="9">
        <v>0.11855351200863549</v>
      </c>
      <c r="H57" s="9">
        <v>-2.3003005874840832E-2</v>
      </c>
      <c r="I57" s="9">
        <v>-0.14462069518643211</v>
      </c>
      <c r="J57" s="9">
        <v>-0.32663649626216928</v>
      </c>
      <c r="K57" s="9">
        <v>-1.317496637263558E-2</v>
      </c>
      <c r="L57" s="9">
        <v>-6.5254787712454493E-2</v>
      </c>
      <c r="M57" s="9">
        <v>-0.12389953718972289</v>
      </c>
      <c r="N57" s="9">
        <v>-0.1011473318787532</v>
      </c>
      <c r="O57" s="9">
        <v>1.6589321597260991E-2</v>
      </c>
      <c r="P57" s="9">
        <v>0.23187233723845899</v>
      </c>
      <c r="Q57" s="9">
        <v>0.13253893967580191</v>
      </c>
      <c r="R57" s="9">
        <v>-0.1401374401916646</v>
      </c>
      <c r="S57" s="9">
        <v>-9.5031818109025654E-2</v>
      </c>
      <c r="T57" s="9">
        <v>-2.7327629239053099E-2</v>
      </c>
      <c r="U57" s="9">
        <v>4.2898992571844881E-2</v>
      </c>
    </row>
    <row r="58" spans="1:21" x14ac:dyDescent="0.35">
      <c r="A58" s="14" t="s">
        <v>468</v>
      </c>
      <c r="B58" s="9">
        <v>0.60830857244797976</v>
      </c>
      <c r="C58" s="9">
        <v>-4.8130906801514627E-2</v>
      </c>
      <c r="D58" s="9">
        <v>-0.1519990276898204</v>
      </c>
      <c r="E58" s="9">
        <v>-1.9862424097957299E-3</v>
      </c>
      <c r="F58" s="9">
        <v>2.0674934494525989E-2</v>
      </c>
      <c r="G58" s="9">
        <v>7.9022146694439951E-2</v>
      </c>
      <c r="H58" s="9">
        <v>0.22552907495773669</v>
      </c>
      <c r="I58" s="9">
        <v>0.1303020594705171</v>
      </c>
      <c r="J58" s="9">
        <v>1.6150107171627931E-2</v>
      </c>
      <c r="K58" s="9">
        <v>-0.13247604149160719</v>
      </c>
      <c r="L58" s="9">
        <v>0.18441516859995641</v>
      </c>
      <c r="M58" s="9">
        <v>0.21232268727014769</v>
      </c>
      <c r="N58" s="9">
        <v>-2.4636125820358502E-2</v>
      </c>
      <c r="O58" s="9">
        <v>-5.380205594635009E-2</v>
      </c>
      <c r="P58" s="9">
        <v>-2.7755178052228279E-2</v>
      </c>
      <c r="Q58" s="9">
        <v>9.680839419150053E-2</v>
      </c>
      <c r="R58" s="9">
        <v>0.26191212005035758</v>
      </c>
      <c r="S58" s="9">
        <v>-0.1001363272061179</v>
      </c>
      <c r="T58" s="9">
        <v>3.068930272386737E-2</v>
      </c>
      <c r="U58" s="9">
        <v>4.0570965005210569E-2</v>
      </c>
    </row>
    <row r="59" spans="1:21" x14ac:dyDescent="0.35">
      <c r="A59" s="14" t="s">
        <v>469</v>
      </c>
      <c r="B59" s="9">
        <v>0.36877943053668089</v>
      </c>
      <c r="C59" s="9">
        <v>-4.8923047909322163E-2</v>
      </c>
      <c r="D59" s="9">
        <v>3.0289095593890369E-2</v>
      </c>
      <c r="E59" s="9">
        <v>0.1022878681557073</v>
      </c>
      <c r="F59" s="9">
        <v>-0.13744439549235241</v>
      </c>
      <c r="G59" s="9">
        <v>-4.0532743329235413E-2</v>
      </c>
      <c r="H59" s="9">
        <v>-2.3110640599751861E-2</v>
      </c>
      <c r="I59" s="9">
        <v>0.50843029668987894</v>
      </c>
      <c r="J59" s="9">
        <v>0.183619148134961</v>
      </c>
      <c r="K59" s="9">
        <v>9.238325456925077E-2</v>
      </c>
      <c r="L59" s="9">
        <v>0.25644804384845687</v>
      </c>
      <c r="M59" s="9">
        <v>0.1312087996550183</v>
      </c>
      <c r="N59" s="9">
        <v>4.4462542243606691E-2</v>
      </c>
      <c r="O59" s="9">
        <v>-0.18591601962277299</v>
      </c>
      <c r="P59" s="9">
        <v>-7.9229520500665479E-2</v>
      </c>
      <c r="Q59" s="9">
        <v>-0.12824701479011219</v>
      </c>
      <c r="R59" s="9">
        <v>-0.25350702930336372</v>
      </c>
      <c r="S59" s="9">
        <v>-3.650472289016049E-2</v>
      </c>
      <c r="T59" s="9">
        <v>-3.3518274260983819E-2</v>
      </c>
      <c r="U59" s="9">
        <v>4.3503944081270618E-2</v>
      </c>
    </row>
    <row r="60" spans="1:21" x14ac:dyDescent="0.35">
      <c r="A60" s="14" t="s">
        <v>470</v>
      </c>
      <c r="B60" s="9">
        <v>1.217814786364646</v>
      </c>
      <c r="C60" s="9">
        <v>-7.9527046393820702E-2</v>
      </c>
      <c r="D60" s="9">
        <v>-4.0711758062386867E-2</v>
      </c>
      <c r="E60" s="9">
        <v>-6.5324494988774379E-2</v>
      </c>
      <c r="F60" s="9">
        <v>-2.845676965591059E-2</v>
      </c>
      <c r="G60" s="9">
        <v>-5.9703210271976108E-2</v>
      </c>
      <c r="H60" s="9">
        <v>0.44880082734720222</v>
      </c>
      <c r="I60" s="9">
        <v>0.53767156439904473</v>
      </c>
      <c r="J60" s="9">
        <v>0.11739280567420859</v>
      </c>
      <c r="K60" s="9">
        <v>6.2468846845471222E-2</v>
      </c>
      <c r="L60" s="9">
        <v>0.1103680609471676</v>
      </c>
      <c r="M60" s="9">
        <v>-6.8076988986852285E-2</v>
      </c>
      <c r="N60" s="9">
        <v>-1.3715346670093021E-2</v>
      </c>
      <c r="O60" s="9">
        <v>0.2170989910293345</v>
      </c>
      <c r="P60" s="9">
        <v>0.1541325360651459</v>
      </c>
      <c r="Q60" s="9">
        <v>-0.1948445870714188</v>
      </c>
      <c r="R60" s="9">
        <v>3.8503661922917432E-2</v>
      </c>
      <c r="S60" s="9">
        <v>-6.8343384766116283E-3</v>
      </c>
      <c r="T60" s="9">
        <v>2.5596490545693341E-3</v>
      </c>
      <c r="U60" s="9">
        <v>3.0955946650067039E-3</v>
      </c>
    </row>
    <row r="61" spans="1:21" x14ac:dyDescent="0.35">
      <c r="A61" s="14" t="s">
        <v>471</v>
      </c>
      <c r="B61" s="9">
        <v>0.27135798370545577</v>
      </c>
      <c r="C61" s="9">
        <v>-5.3876562686672853E-2</v>
      </c>
      <c r="D61" s="9">
        <v>-0.17129914596665641</v>
      </c>
      <c r="E61" s="9">
        <v>0.12672730366538179</v>
      </c>
      <c r="F61" s="9">
        <v>-0.24264758705996961</v>
      </c>
      <c r="G61" s="9">
        <v>-0.1191083749097185</v>
      </c>
      <c r="H61" s="9">
        <v>0.20461442873331609</v>
      </c>
      <c r="I61" s="9">
        <v>0.27695219758003609</v>
      </c>
      <c r="J61" s="9">
        <v>0.2117785580621476</v>
      </c>
      <c r="K61" s="9">
        <v>1.6524619154640379E-3</v>
      </c>
      <c r="L61" s="9">
        <v>-5.2018866881496033E-2</v>
      </c>
      <c r="M61" s="9">
        <v>-0.1327671151959445</v>
      </c>
      <c r="N61" s="9">
        <v>3.1114379756056791E-2</v>
      </c>
      <c r="O61" s="9">
        <v>0.14362334132223251</v>
      </c>
      <c r="P61" s="9">
        <v>-0.12935503577209539</v>
      </c>
      <c r="Q61" s="9">
        <v>-6.875816437542609E-2</v>
      </c>
      <c r="R61" s="9">
        <v>-2.1622050786879489E-2</v>
      </c>
      <c r="S61" s="9">
        <v>6.1489215657831817E-2</v>
      </c>
      <c r="T61" s="9">
        <v>1.2565015655536039E-2</v>
      </c>
      <c r="U61" s="9">
        <v>-6.3215831669880132E-3</v>
      </c>
    </row>
    <row r="62" spans="1:21" x14ac:dyDescent="0.35">
      <c r="A62" s="14" t="s">
        <v>472</v>
      </c>
      <c r="B62" s="9">
        <v>4.0330657874898528E-2</v>
      </c>
      <c r="C62" s="9">
        <v>-4.9789590138351724E-3</v>
      </c>
      <c r="D62" s="9">
        <v>-0.25436059322983789</v>
      </c>
      <c r="E62" s="9">
        <v>-0.1373813605358529</v>
      </c>
      <c r="F62" s="9">
        <v>-5.769505307545663E-2</v>
      </c>
      <c r="G62" s="9">
        <v>-9.2740720475427876E-2</v>
      </c>
      <c r="H62" s="9">
        <v>0.1554918441684226</v>
      </c>
      <c r="I62" s="9">
        <v>9.0608766742043163E-3</v>
      </c>
      <c r="J62" s="9">
        <v>5.9435526341044549E-2</v>
      </c>
      <c r="K62" s="9">
        <v>0.11391750421860081</v>
      </c>
      <c r="L62" s="9">
        <v>-3.9018274692323211E-2</v>
      </c>
      <c r="M62" s="9">
        <v>3.8721736920956152E-3</v>
      </c>
      <c r="N62" s="9">
        <v>0.16855151173780961</v>
      </c>
      <c r="O62" s="9">
        <v>0.1029435963006957</v>
      </c>
      <c r="P62" s="9">
        <v>-4.4215718225379596E-3</v>
      </c>
      <c r="Q62" s="9">
        <v>2.373432587841371E-2</v>
      </c>
      <c r="R62" s="9">
        <v>-8.9054137165480898E-2</v>
      </c>
      <c r="S62" s="9">
        <v>2.2115622379083481E-2</v>
      </c>
      <c r="T62" s="9">
        <v>-6.6726855397333237E-2</v>
      </c>
      <c r="U62" s="9">
        <v>-1.9390770189649988E-2</v>
      </c>
    </row>
    <row r="63" spans="1:21" x14ac:dyDescent="0.35">
      <c r="A63" s="14" t="s">
        <v>473</v>
      </c>
      <c r="B63" s="9">
        <v>-0.34864041965960713</v>
      </c>
      <c r="C63" s="9">
        <v>8.0215725581444363E-3</v>
      </c>
      <c r="D63" s="9">
        <v>-0.14622471382647101</v>
      </c>
      <c r="E63" s="9">
        <v>-0.20154845193280541</v>
      </c>
      <c r="F63" s="9">
        <v>5.5201048575589717E-2</v>
      </c>
      <c r="G63" s="9">
        <v>-7.6707440802025378E-2</v>
      </c>
      <c r="H63" s="9">
        <v>-3.4460460616141129E-2</v>
      </c>
      <c r="I63" s="9">
        <v>7.0927356134180969E-2</v>
      </c>
      <c r="J63" s="9">
        <v>9.2349046678747923E-3</v>
      </c>
      <c r="K63" s="9">
        <v>-9.78041292974728E-2</v>
      </c>
      <c r="L63" s="9">
        <v>0.14530815534703359</v>
      </c>
      <c r="M63" s="9">
        <v>-0.1214220669169831</v>
      </c>
      <c r="N63" s="9">
        <v>0.1014214549802028</v>
      </c>
      <c r="O63" s="9">
        <v>-0.14053798918378799</v>
      </c>
      <c r="P63" s="9">
        <v>-9.4204275128472015E-2</v>
      </c>
      <c r="Q63" s="9">
        <v>0.16415088913283149</v>
      </c>
      <c r="R63" s="9">
        <v>4.3632518484801007E-2</v>
      </c>
      <c r="S63" s="9">
        <v>-9.8843502987322071E-2</v>
      </c>
      <c r="T63" s="9">
        <v>4.9164094005204433E-2</v>
      </c>
      <c r="U63" s="9">
        <v>-0.12616160764802309</v>
      </c>
    </row>
    <row r="64" spans="1:21" x14ac:dyDescent="0.35">
      <c r="A64" s="14" t="s">
        <v>474</v>
      </c>
      <c r="B64" s="9">
        <v>0.41640285729342968</v>
      </c>
      <c r="C64" s="9">
        <v>0.18802292669113219</v>
      </c>
      <c r="D64" s="9">
        <v>-0.1899992141077082</v>
      </c>
      <c r="E64" s="9">
        <v>-0.24479978601800059</v>
      </c>
      <c r="F64" s="9">
        <v>-0.28000111922834231</v>
      </c>
      <c r="G64" s="9">
        <v>-1.3161625203859179E-2</v>
      </c>
      <c r="H64" s="9">
        <v>0.27775014716917867</v>
      </c>
      <c r="I64" s="9">
        <v>6.3464431482927658E-2</v>
      </c>
      <c r="J64" s="9">
        <v>9.4297082650935796E-2</v>
      </c>
      <c r="K64" s="9">
        <v>6.3851919188179479E-2</v>
      </c>
      <c r="L64" s="9">
        <v>0.1126595813822031</v>
      </c>
      <c r="M64" s="9">
        <v>-0.70638161812579336</v>
      </c>
      <c r="N64" s="9">
        <v>0.30571040216595802</v>
      </c>
      <c r="O64" s="9">
        <v>4.6863735636893692E-3</v>
      </c>
      <c r="P64" s="9">
        <v>0.26411404359243429</v>
      </c>
      <c r="Q64" s="9">
        <v>3.8668167341450017E-2</v>
      </c>
      <c r="R64" s="9">
        <v>3.8209539776280941E-3</v>
      </c>
      <c r="S64" s="9">
        <v>6.190160233634915E-2</v>
      </c>
      <c r="T64" s="9">
        <v>8.6009855919772935E-2</v>
      </c>
      <c r="U64" s="9">
        <v>3.4553292152025447E-2</v>
      </c>
    </row>
    <row r="65" spans="1:21" x14ac:dyDescent="0.35">
      <c r="A65" s="14" t="s">
        <v>475</v>
      </c>
      <c r="B65" s="9">
        <v>1.2331060952137649</v>
      </c>
      <c r="C65" s="9">
        <v>8.9583037331321488E-2</v>
      </c>
      <c r="D65" s="9">
        <v>-0.22155262338663881</v>
      </c>
      <c r="E65" s="9">
        <v>0.49834906273176821</v>
      </c>
      <c r="F65" s="9">
        <v>0.13984953340017561</v>
      </c>
      <c r="G65" s="9">
        <v>-0.14887490005342521</v>
      </c>
      <c r="H65" s="9">
        <v>0.1369189118804526</v>
      </c>
      <c r="I65" s="9">
        <v>-2.0091702049420679E-2</v>
      </c>
      <c r="J65" s="9">
        <v>7.7217360290432704E-2</v>
      </c>
      <c r="K65" s="9">
        <v>0.12073217123358709</v>
      </c>
      <c r="L65" s="9">
        <v>0.1271020809522444</v>
      </c>
      <c r="M65" s="9">
        <v>-0.21418508737033001</v>
      </c>
      <c r="N65" s="9">
        <v>0.1479897596017303</v>
      </c>
      <c r="O65" s="9">
        <v>0.114294210561521</v>
      </c>
      <c r="P65" s="9">
        <v>-4.8607001946294269E-2</v>
      </c>
      <c r="Q65" s="9">
        <v>0.35081357081709519</v>
      </c>
      <c r="R65" s="9">
        <v>0.13915047762504459</v>
      </c>
      <c r="S65" s="9">
        <v>2.6899045065664179E-2</v>
      </c>
      <c r="T65" s="9">
        <v>4.9277178978580569E-2</v>
      </c>
      <c r="U65" s="9">
        <v>-5.0688654265175381E-2</v>
      </c>
    </row>
    <row r="66" spans="1:21" x14ac:dyDescent="0.35">
      <c r="A66" s="14" t="s">
        <v>476</v>
      </c>
      <c r="B66" s="9">
        <v>-0.24485539317979921</v>
      </c>
      <c r="C66" s="9">
        <v>-3.123847222811979E-2</v>
      </c>
      <c r="D66" s="9">
        <v>-5.2631212006994943E-2</v>
      </c>
      <c r="E66" s="9">
        <v>0.14837811632981299</v>
      </c>
      <c r="F66" s="9">
        <v>5.873140318874788E-2</v>
      </c>
      <c r="G66" s="9">
        <v>-3.722615361190746E-2</v>
      </c>
      <c r="H66" s="9">
        <v>-0.16848095616552239</v>
      </c>
      <c r="I66" s="9">
        <v>8.294261630007517E-2</v>
      </c>
      <c r="J66" s="9">
        <v>-2.6398679728479809E-2</v>
      </c>
      <c r="K66" s="9">
        <v>-7.1539537096166833E-3</v>
      </c>
      <c r="L66" s="9">
        <v>0.23164914570985329</v>
      </c>
      <c r="M66" s="9">
        <v>0.19527244886247999</v>
      </c>
      <c r="N66" s="9">
        <v>1.437608513857162E-2</v>
      </c>
      <c r="O66" s="9">
        <v>-0.2736090645188089</v>
      </c>
      <c r="P66" s="9">
        <v>-0.13318561923751951</v>
      </c>
      <c r="Q66" s="9">
        <v>-2.220833049345515E-2</v>
      </c>
      <c r="R66" s="9">
        <v>-1.9134106150563379E-2</v>
      </c>
      <c r="S66" s="9">
        <v>-1.5222059071044351E-2</v>
      </c>
      <c r="T66" s="9">
        <v>-6.6441068429979863E-2</v>
      </c>
      <c r="U66" s="9">
        <v>-2.193251987839364E-2</v>
      </c>
    </row>
    <row r="67" spans="1:21" x14ac:dyDescent="0.35">
      <c r="A67" s="14" t="s">
        <v>477</v>
      </c>
      <c r="B67" s="9">
        <v>0.28118740071854109</v>
      </c>
      <c r="C67" s="9">
        <v>1.1540962154472889E-2</v>
      </c>
      <c r="D67" s="9">
        <v>-0.21663176796969871</v>
      </c>
      <c r="E67" s="9">
        <v>0.21034888378582189</v>
      </c>
      <c r="F67" s="9">
        <v>-0.11227675839805799</v>
      </c>
      <c r="G67" s="9">
        <v>0.1106597029940395</v>
      </c>
      <c r="H67" s="9">
        <v>0.29848437986300819</v>
      </c>
      <c r="I67" s="9">
        <v>-0.2095320043675746</v>
      </c>
      <c r="J67" s="9">
        <v>-6.7933891602859078E-2</v>
      </c>
      <c r="K67" s="9">
        <v>-5.654222098610126E-2</v>
      </c>
      <c r="L67" s="9">
        <v>-0.1457767283029836</v>
      </c>
      <c r="M67" s="9">
        <v>-2.8152989469121289E-3</v>
      </c>
      <c r="N67" s="9">
        <v>1.6572285586800621E-2</v>
      </c>
      <c r="O67" s="9">
        <v>-0.12663200023378879</v>
      </c>
      <c r="P67" s="9">
        <v>-4.6969914507585938E-3</v>
      </c>
      <c r="Q67" s="9">
        <v>1.8578241207492789E-2</v>
      </c>
      <c r="R67" s="9">
        <v>0.21459419678995509</v>
      </c>
      <c r="S67" s="9">
        <v>5.7374864585631749E-2</v>
      </c>
      <c r="T67" s="9">
        <v>-8.3346363963537146E-2</v>
      </c>
      <c r="U67" s="9">
        <v>5.824716040284713E-2</v>
      </c>
    </row>
    <row r="68" spans="1:21" x14ac:dyDescent="0.35">
      <c r="A68" s="14" t="s">
        <v>478</v>
      </c>
      <c r="B68" s="9">
        <v>-0.13990031964833391</v>
      </c>
      <c r="C68" s="9">
        <v>-8.2845723353498393E-2</v>
      </c>
      <c r="D68" s="9">
        <v>-1.1915501457929941E-2</v>
      </c>
      <c r="E68" s="9">
        <v>-7.1470647855184061E-2</v>
      </c>
      <c r="F68" s="9">
        <v>3.536147439401268E-2</v>
      </c>
      <c r="G68" s="9">
        <v>-0.11753030318559431</v>
      </c>
      <c r="H68" s="9">
        <v>-0.24493846924064699</v>
      </c>
      <c r="I68" s="9">
        <v>3.6505490353751398E-2</v>
      </c>
      <c r="J68" s="9">
        <v>-6.6249084142868384E-2</v>
      </c>
      <c r="K68" s="9">
        <v>-7.3968726964229348E-2</v>
      </c>
      <c r="L68" s="9">
        <v>0.51184312919138231</v>
      </c>
      <c r="M68" s="9">
        <v>4.915794031260047E-2</v>
      </c>
      <c r="N68" s="9">
        <v>1.460869039119155E-2</v>
      </c>
      <c r="O68" s="9">
        <v>0.14284942284978161</v>
      </c>
      <c r="P68" s="9">
        <v>-8.3158582610795215E-3</v>
      </c>
      <c r="Q68" s="9">
        <v>-1.3261404835096359E-2</v>
      </c>
      <c r="R68" s="9">
        <v>-0.11463566775170719</v>
      </c>
      <c r="S68" s="9">
        <v>5.8425912919760077E-2</v>
      </c>
      <c r="T68" s="9">
        <v>-5.588507530818014E-2</v>
      </c>
      <c r="U68" s="9">
        <v>4.8873668542221103E-2</v>
      </c>
    </row>
    <row r="69" spans="1:21" x14ac:dyDescent="0.35">
      <c r="A69" s="14" t="s">
        <v>479</v>
      </c>
      <c r="B69" s="9">
        <v>-0.94529768472371156</v>
      </c>
      <c r="C69" s="9">
        <v>-4.8452008035652798E-2</v>
      </c>
      <c r="D69" s="9">
        <v>-0.14842885781032869</v>
      </c>
      <c r="E69" s="9">
        <v>-6.0262753330850807E-2</v>
      </c>
      <c r="F69" s="9">
        <v>0.17581968293740871</v>
      </c>
      <c r="G69" s="9">
        <v>-4.4529970766101927E-2</v>
      </c>
      <c r="H69" s="9">
        <v>1.205862585075029E-2</v>
      </c>
      <c r="I69" s="9">
        <v>5.6429075014877893E-2</v>
      </c>
      <c r="J69" s="9">
        <v>1.591388958514523E-3</v>
      </c>
      <c r="K69" s="9">
        <v>-2.0499690188164509E-2</v>
      </c>
      <c r="L69" s="9">
        <v>-0.16498450532623249</v>
      </c>
      <c r="M69" s="9">
        <v>2.336435195245631E-2</v>
      </c>
      <c r="N69" s="9">
        <v>0.1603274045821379</v>
      </c>
      <c r="O69" s="9">
        <v>-0.3246553342645408</v>
      </c>
      <c r="P69" s="9">
        <v>-0.15007460121889801</v>
      </c>
      <c r="Q69" s="9">
        <v>-2.050076244335694E-2</v>
      </c>
      <c r="R69" s="9">
        <v>-0.21298763361750461</v>
      </c>
      <c r="S69" s="9">
        <v>-6.9518505482986423E-2</v>
      </c>
      <c r="T69" s="9">
        <v>-4.5638090567490783E-2</v>
      </c>
      <c r="U69" s="9">
        <v>3.5419051357861268E-2</v>
      </c>
    </row>
    <row r="70" spans="1:21" x14ac:dyDescent="0.35">
      <c r="A70" s="14" t="s">
        <v>480</v>
      </c>
      <c r="B70" s="9">
        <v>-5.8284245184592187E-2</v>
      </c>
      <c r="C70" s="9">
        <v>-7.8287261804867465E-3</v>
      </c>
      <c r="D70" s="9">
        <v>-0.39894494832481431</v>
      </c>
      <c r="E70" s="9">
        <v>-1.2721856775351099E-2</v>
      </c>
      <c r="F70" s="9">
        <v>-0.13646478619497071</v>
      </c>
      <c r="G70" s="9">
        <v>4.4898776551678572E-2</v>
      </c>
      <c r="H70" s="9">
        <v>-4.7241744329058068E-2</v>
      </c>
      <c r="I70" s="9">
        <v>-9.3979680223508194E-2</v>
      </c>
      <c r="J70" s="9">
        <v>-1.6903865632746019E-2</v>
      </c>
      <c r="K70" s="9">
        <v>1.170225393003989E-2</v>
      </c>
      <c r="L70" s="9">
        <v>-0.1104301024156373</v>
      </c>
      <c r="M70" s="9">
        <v>-0.12922004852249891</v>
      </c>
      <c r="N70" s="9">
        <v>4.3229396936611292E-2</v>
      </c>
      <c r="O70" s="9">
        <v>3.6158566583840979E-2</v>
      </c>
      <c r="P70" s="9">
        <v>0.1420176385076708</v>
      </c>
      <c r="Q70" s="9">
        <v>-0.1179082583955767</v>
      </c>
      <c r="R70" s="9">
        <v>0.25582906325543231</v>
      </c>
      <c r="S70" s="9">
        <v>-0.15156033452019541</v>
      </c>
      <c r="T70" s="9">
        <v>0.17236055806446129</v>
      </c>
      <c r="U70" s="9">
        <v>0.1050176451844593</v>
      </c>
    </row>
    <row r="71" spans="1:21" x14ac:dyDescent="0.35">
      <c r="A71" s="14" t="s">
        <v>481</v>
      </c>
      <c r="B71" s="9">
        <v>-0.4517909539547893</v>
      </c>
      <c r="C71" s="9">
        <v>4.7493437237993097E-2</v>
      </c>
      <c r="D71" s="9">
        <v>0.22762886686367939</v>
      </c>
      <c r="E71" s="9">
        <v>0.1128160126463513</v>
      </c>
      <c r="F71" s="9">
        <v>0.13444199983652011</v>
      </c>
      <c r="G71" s="9">
        <v>-5.1412528284150282E-3</v>
      </c>
      <c r="H71" s="9">
        <v>8.2477753157155956E-2</v>
      </c>
      <c r="I71" s="9">
        <v>-0.33320771575906338</v>
      </c>
      <c r="J71" s="9">
        <v>2.2297410387751071E-2</v>
      </c>
      <c r="K71" s="9">
        <v>6.6241734180209635E-2</v>
      </c>
      <c r="L71" s="9">
        <v>0.1296988962197238</v>
      </c>
      <c r="M71" s="9">
        <v>-0.1224462839615684</v>
      </c>
      <c r="N71" s="9">
        <v>4.6525873945336041E-2</v>
      </c>
      <c r="O71" s="9">
        <v>5.2459759262587592E-2</v>
      </c>
      <c r="P71" s="9">
        <v>0.27482415999797088</v>
      </c>
      <c r="Q71" s="9">
        <v>7.3516024247982897E-2</v>
      </c>
      <c r="R71" s="9">
        <v>-0.28358507514533932</v>
      </c>
      <c r="S71" s="9">
        <v>-8.2366596174258511E-2</v>
      </c>
      <c r="T71" s="9">
        <v>-0.21473984622665729</v>
      </c>
      <c r="U71" s="9">
        <v>-0.16730200900353059</v>
      </c>
    </row>
    <row r="72" spans="1:21" x14ac:dyDescent="0.35">
      <c r="A72" s="14" t="s">
        <v>482</v>
      </c>
      <c r="B72" s="9">
        <v>0.20197020283367889</v>
      </c>
      <c r="C72" s="9">
        <v>5.3107593023981213E-3</v>
      </c>
      <c r="D72" s="9">
        <v>-0.31991869693889152</v>
      </c>
      <c r="E72" s="9">
        <v>0.1687751937295178</v>
      </c>
      <c r="F72" s="9">
        <v>-3.3114738632592122E-2</v>
      </c>
      <c r="G72" s="9">
        <v>3.2447147816027852E-3</v>
      </c>
      <c r="H72" s="9">
        <v>3.4755671965478743E-4</v>
      </c>
      <c r="I72" s="9">
        <v>-7.8287896233639451E-2</v>
      </c>
      <c r="J72" s="9">
        <v>0.1053247608627433</v>
      </c>
      <c r="K72" s="9">
        <v>8.6117583011032492E-2</v>
      </c>
      <c r="L72" s="9">
        <v>-2.9064858882338221E-4</v>
      </c>
      <c r="M72" s="9">
        <v>-1.658091943610995E-2</v>
      </c>
      <c r="N72" s="9">
        <v>3.5951275571204318E-2</v>
      </c>
      <c r="O72" s="9">
        <v>9.9746253084736947E-2</v>
      </c>
      <c r="P72" s="9">
        <v>-0.1028053670686101</v>
      </c>
      <c r="Q72" s="9">
        <v>-7.342361851042821E-2</v>
      </c>
      <c r="R72" s="9">
        <v>-6.3788513702406083E-2</v>
      </c>
      <c r="S72" s="9">
        <v>-4.6956717664870841E-2</v>
      </c>
      <c r="T72" s="9">
        <v>8.7201648684444688E-2</v>
      </c>
      <c r="U72" s="9">
        <v>0.1202410671277527</v>
      </c>
    </row>
    <row r="73" spans="1:21" x14ac:dyDescent="0.35">
      <c r="A73" s="14" t="s">
        <v>483</v>
      </c>
      <c r="B73" s="9">
        <v>0.41800450724676091</v>
      </c>
      <c r="C73" s="9">
        <v>-6.8463568986836532E-3</v>
      </c>
      <c r="D73" s="9">
        <v>0.2131132548552653</v>
      </c>
      <c r="E73" s="9">
        <v>4.1701298584510459E-2</v>
      </c>
      <c r="F73" s="9">
        <v>3.034777039349814E-2</v>
      </c>
      <c r="G73" s="9">
        <v>1.6541566689553332E-2</v>
      </c>
      <c r="H73" s="9">
        <v>0.10923056798540109</v>
      </c>
      <c r="I73" s="9">
        <v>-0.16349003515359051</v>
      </c>
      <c r="J73" s="9">
        <v>-7.7018581386137271E-3</v>
      </c>
      <c r="K73" s="9">
        <v>1.6917472908382521E-2</v>
      </c>
      <c r="L73" s="9">
        <v>7.386074974322078E-2</v>
      </c>
      <c r="M73" s="9">
        <v>2.26975970244719E-2</v>
      </c>
      <c r="N73" s="9">
        <v>6.753025599641202E-2</v>
      </c>
      <c r="O73" s="9">
        <v>-0.14985824706143691</v>
      </c>
      <c r="P73" s="9">
        <v>0.31485914565355078</v>
      </c>
      <c r="Q73" s="9">
        <v>6.1290632166214942E-2</v>
      </c>
      <c r="R73" s="9">
        <v>6.0606765272479598E-3</v>
      </c>
      <c r="S73" s="9">
        <v>1.7680857044793549E-2</v>
      </c>
      <c r="T73" s="9">
        <v>7.7383198996064592E-2</v>
      </c>
      <c r="U73" s="9">
        <v>-2.8005653057773298E-2</v>
      </c>
    </row>
    <row r="74" spans="1:21" x14ac:dyDescent="0.35">
      <c r="A74" s="14" t="s">
        <v>484</v>
      </c>
      <c r="B74" s="9">
        <v>-0.56016826618966453</v>
      </c>
      <c r="C74" s="9">
        <v>8.9826600632746459E-3</v>
      </c>
      <c r="D74" s="9">
        <v>-6.1825564108431659E-2</v>
      </c>
      <c r="E74" s="9">
        <v>0.1149010762491339</v>
      </c>
      <c r="F74" s="9">
        <v>-0.2209188916607461</v>
      </c>
      <c r="G74" s="9">
        <v>4.1612029143347816E-3</v>
      </c>
      <c r="H74" s="9">
        <v>-2.443754620227245E-2</v>
      </c>
      <c r="I74" s="9">
        <v>7.6406576658953548E-2</v>
      </c>
      <c r="J74" s="9">
        <v>-6.4990855469120876E-3</v>
      </c>
      <c r="K74" s="9">
        <v>-7.0459941938394444E-2</v>
      </c>
      <c r="L74" s="9">
        <v>-1.663665306956705E-3</v>
      </c>
      <c r="M74" s="9">
        <v>-0.31057343407390192</v>
      </c>
      <c r="N74" s="9">
        <v>-0.26993004869417953</v>
      </c>
      <c r="O74" s="9">
        <v>6.1968826211937937E-2</v>
      </c>
      <c r="P74" s="9">
        <v>0.13473996637787161</v>
      </c>
      <c r="Q74" s="9">
        <v>-1.337478755380554E-2</v>
      </c>
      <c r="R74" s="9">
        <v>-0.1757018661865854</v>
      </c>
      <c r="S74" s="9">
        <v>-6.2688046118638471E-2</v>
      </c>
      <c r="T74" s="9">
        <v>1.367892430072973E-2</v>
      </c>
      <c r="U74" s="9">
        <v>-5.7771772962765533E-2</v>
      </c>
    </row>
    <row r="75" spans="1:21" x14ac:dyDescent="0.35">
      <c r="A75" s="14" t="s">
        <v>485</v>
      </c>
      <c r="B75" s="9">
        <v>0.44389244682212498</v>
      </c>
      <c r="C75" s="9">
        <v>6.4647347699971533E-2</v>
      </c>
      <c r="D75" s="9">
        <v>4.5250432153040587E-2</v>
      </c>
      <c r="E75" s="9">
        <v>7.9058368687163927E-2</v>
      </c>
      <c r="F75" s="9">
        <v>4.2108342862071213E-2</v>
      </c>
      <c r="G75" s="9">
        <v>8.8417254773989675E-4</v>
      </c>
      <c r="H75" s="9">
        <v>7.6195527254324363E-3</v>
      </c>
      <c r="I75" s="9">
        <v>0.18466230706774489</v>
      </c>
      <c r="J75" s="9">
        <v>3.4934564283268521E-2</v>
      </c>
      <c r="K75" s="9">
        <v>-0.1255820584184788</v>
      </c>
      <c r="L75" s="9">
        <v>5.4299434715548343E-2</v>
      </c>
      <c r="M75" s="9">
        <v>7.3818662213867042E-2</v>
      </c>
      <c r="N75" s="9">
        <v>0.1212120555069376</v>
      </c>
      <c r="O75" s="9">
        <v>-6.9683155943424196E-2</v>
      </c>
      <c r="P75" s="9">
        <v>0.17968808654495011</v>
      </c>
      <c r="Q75" s="9">
        <v>0.1930228016573525</v>
      </c>
      <c r="R75" s="9">
        <v>-6.8187820265980262E-2</v>
      </c>
      <c r="S75" s="9">
        <v>-7.1299504009105646E-4</v>
      </c>
      <c r="T75" s="9">
        <v>1.6101895281826348E-2</v>
      </c>
      <c r="U75" s="9">
        <v>-0.151571761559576</v>
      </c>
    </row>
    <row r="76" spans="1:21" x14ac:dyDescent="0.35">
      <c r="A76" s="14" t="s">
        <v>486</v>
      </c>
      <c r="B76" s="9">
        <v>-3.494270871884364E-3</v>
      </c>
      <c r="C76" s="9">
        <v>6.6753081787707766E-2</v>
      </c>
      <c r="D76" s="9">
        <v>0.1161904173877828</v>
      </c>
      <c r="E76" s="9">
        <v>0.35675544834136741</v>
      </c>
      <c r="F76" s="9">
        <v>-0.1125137628325126</v>
      </c>
      <c r="G76" s="9">
        <v>7.266901415852651E-3</v>
      </c>
      <c r="H76" s="9">
        <v>-0.122640385623942</v>
      </c>
      <c r="I76" s="9">
        <v>0.35346140373422402</v>
      </c>
      <c r="J76" s="9">
        <v>1.619652536347484E-2</v>
      </c>
      <c r="K76" s="9">
        <v>-7.3109672707453388E-2</v>
      </c>
      <c r="L76" s="9">
        <v>4.5172969464290329E-2</v>
      </c>
      <c r="M76" s="9">
        <v>-0.26886074671193488</v>
      </c>
      <c r="N76" s="9">
        <v>2.9828988461558952E-2</v>
      </c>
      <c r="O76" s="9">
        <v>-0.15413000382397021</v>
      </c>
      <c r="P76" s="9">
        <v>-4.3900956234860181E-3</v>
      </c>
      <c r="Q76" s="9">
        <v>1.876867865816954E-2</v>
      </c>
      <c r="R76" s="9">
        <v>-8.1215310535508775E-2</v>
      </c>
      <c r="S76" s="9">
        <v>-4.5406455703025581E-2</v>
      </c>
      <c r="T76" s="9">
        <v>-3.4902876627207778E-2</v>
      </c>
      <c r="U76" s="9">
        <v>9.5735366710820252E-2</v>
      </c>
    </row>
    <row r="77" spans="1:21" x14ac:dyDescent="0.35">
      <c r="A77" s="14" t="s">
        <v>487</v>
      </c>
      <c r="B77" s="9">
        <v>7.5544001290861473E-2</v>
      </c>
      <c r="C77" s="9">
        <v>4.9886415584283389E-2</v>
      </c>
      <c r="D77" s="9">
        <v>6.4492046980749633E-3</v>
      </c>
      <c r="E77" s="9">
        <v>-8.5376099813205E-2</v>
      </c>
      <c r="F77" s="9">
        <v>8.3837225102427748E-2</v>
      </c>
      <c r="G77" s="9">
        <v>8.7006052337388097E-3</v>
      </c>
      <c r="H77" s="9">
        <v>4.1506757557729628E-3</v>
      </c>
      <c r="I77" s="9">
        <v>0.1031652545888926</v>
      </c>
      <c r="J77" s="9">
        <v>-2.889980048319386E-2</v>
      </c>
      <c r="K77" s="9">
        <v>3.7510588812962098E-2</v>
      </c>
      <c r="L77" s="9">
        <v>0.28871662682862742</v>
      </c>
      <c r="M77" s="9">
        <v>0.18349373407210121</v>
      </c>
      <c r="N77" s="9">
        <v>4.1860963954032063E-2</v>
      </c>
      <c r="O77" s="9">
        <v>-0.19046565575046731</v>
      </c>
      <c r="P77" s="9">
        <v>-7.4294706275726846E-2</v>
      </c>
      <c r="Q77" s="9">
        <v>1.257515849935484E-2</v>
      </c>
      <c r="R77" s="9">
        <v>3.6246231752842671E-3</v>
      </c>
      <c r="S77" s="9">
        <v>-2.23638547892978E-2</v>
      </c>
      <c r="T77" s="9">
        <v>-0.1143403016159764</v>
      </c>
      <c r="U77" s="9">
        <v>4.8580778117737807E-3</v>
      </c>
    </row>
    <row r="78" spans="1:21" x14ac:dyDescent="0.35">
      <c r="A78" s="14" t="s">
        <v>488</v>
      </c>
      <c r="B78" s="9">
        <v>0.57651230336914772</v>
      </c>
      <c r="C78" s="9">
        <v>3.3120808859342918E-2</v>
      </c>
      <c r="D78" s="9">
        <v>-6.7674119229033094E-3</v>
      </c>
      <c r="E78" s="9">
        <v>2.3930440611463079E-2</v>
      </c>
      <c r="F78" s="9">
        <v>3.9322294996870601E-2</v>
      </c>
      <c r="G78" s="9">
        <v>-3.9531141068780452E-2</v>
      </c>
      <c r="H78" s="9">
        <v>2.2271345784044029E-2</v>
      </c>
      <c r="I78" s="9">
        <v>4.7340980949087874E-3</v>
      </c>
      <c r="J78" s="9">
        <v>6.1542737830775379E-2</v>
      </c>
      <c r="K78" s="9">
        <v>-9.7972183987182063E-2</v>
      </c>
      <c r="L78" s="9">
        <v>0.1469856139149108</v>
      </c>
      <c r="M78" s="9">
        <v>7.4633077201630926E-2</v>
      </c>
      <c r="N78" s="9">
        <v>0.11796632705665371</v>
      </c>
      <c r="O78" s="9">
        <v>0.1439521576660017</v>
      </c>
      <c r="P78" s="9">
        <v>-1.196168424020878E-2</v>
      </c>
      <c r="Q78" s="9">
        <v>-1.8787091706205239E-2</v>
      </c>
      <c r="R78" s="9">
        <v>7.2216396326651847E-2</v>
      </c>
      <c r="S78" s="9">
        <v>4.953523420978171E-2</v>
      </c>
      <c r="T78" s="9">
        <v>6.7031459895496763E-3</v>
      </c>
      <c r="U78" s="9">
        <v>4.6408564996344177E-3</v>
      </c>
    </row>
    <row r="79" spans="1:21" x14ac:dyDescent="0.35">
      <c r="A79" s="14" t="s">
        <v>489</v>
      </c>
      <c r="B79" s="9">
        <v>0.10711991567895481</v>
      </c>
      <c r="C79" s="9">
        <v>1.137393065226319E-2</v>
      </c>
      <c r="D79" s="9">
        <v>4.3249154520549483E-2</v>
      </c>
      <c r="E79" s="9">
        <v>-0.14701473697382009</v>
      </c>
      <c r="F79" s="9">
        <v>4.6825194697425937E-2</v>
      </c>
      <c r="G79" s="9">
        <v>3.7928453457348417E-2</v>
      </c>
      <c r="H79" s="9">
        <v>1.420325852180976E-2</v>
      </c>
      <c r="I79" s="9">
        <v>0.20745183497645961</v>
      </c>
      <c r="J79" s="9">
        <v>-3.8438011275562713E-2</v>
      </c>
      <c r="K79" s="9">
        <v>-7.4842134170645377E-2</v>
      </c>
      <c r="L79" s="9">
        <v>7.6782605706572318E-2</v>
      </c>
      <c r="M79" s="9">
        <v>0.1914837569623585</v>
      </c>
      <c r="N79" s="9">
        <v>-0.21898463271883789</v>
      </c>
      <c r="O79" s="9">
        <v>0.14933467224722541</v>
      </c>
      <c r="P79" s="9">
        <v>-3.8515381991451811E-2</v>
      </c>
      <c r="Q79" s="9">
        <v>-4.7763546609770897E-2</v>
      </c>
      <c r="R79" s="9">
        <v>-9.2340647732639475E-2</v>
      </c>
      <c r="S79" s="9">
        <v>-2.8031074775528769E-2</v>
      </c>
      <c r="T79" s="9">
        <v>-5.1273130984522908E-2</v>
      </c>
      <c r="U79" s="9">
        <v>4.951788841841108E-2</v>
      </c>
    </row>
    <row r="80" spans="1:21" x14ac:dyDescent="0.35">
      <c r="A80" s="14" t="s">
        <v>490</v>
      </c>
      <c r="B80" s="9">
        <v>-0.15773107234799971</v>
      </c>
      <c r="C80" s="9">
        <v>-2.4459320619763209E-2</v>
      </c>
      <c r="D80" s="9">
        <v>2.3002391608610961E-2</v>
      </c>
      <c r="E80" s="9">
        <v>0.18297281930738279</v>
      </c>
      <c r="F80" s="9">
        <v>8.3680636311941753E-2</v>
      </c>
      <c r="G80" s="9">
        <v>0.1184927613249865</v>
      </c>
      <c r="H80" s="9">
        <v>0.12181753296003819</v>
      </c>
      <c r="I80" s="9">
        <v>-7.0557499733681153E-2</v>
      </c>
      <c r="J80" s="9">
        <v>-0.24738149104425319</v>
      </c>
      <c r="K80" s="9">
        <v>-9.5685799565914512E-2</v>
      </c>
      <c r="L80" s="9">
        <v>0.13544284838615389</v>
      </c>
      <c r="M80" s="9">
        <v>-0.1519005542931863</v>
      </c>
      <c r="N80" s="9">
        <v>-0.1128389755543398</v>
      </c>
      <c r="O80" s="9">
        <v>-0.17127993171283809</v>
      </c>
      <c r="P80" s="9">
        <v>7.0639278074682288E-2</v>
      </c>
      <c r="Q80" s="9">
        <v>-3.8546597709423633E-2</v>
      </c>
      <c r="R80" s="9">
        <v>2.071095339715423E-2</v>
      </c>
      <c r="S80" s="9">
        <v>0.1173107648082716</v>
      </c>
      <c r="T80" s="9">
        <v>-4.31092886467127E-2</v>
      </c>
      <c r="U80" s="9">
        <v>-1.8205112705525588E-2</v>
      </c>
    </row>
    <row r="81" spans="1:21" x14ac:dyDescent="0.35">
      <c r="A81" s="14" t="s">
        <v>491</v>
      </c>
      <c r="B81" s="9">
        <v>0.54628029384047316</v>
      </c>
      <c r="C81" s="9">
        <v>-6.1936749094442887E-3</v>
      </c>
      <c r="D81" s="9">
        <v>6.8628806966233469E-2</v>
      </c>
      <c r="E81" s="9">
        <v>2.8645216206643429E-2</v>
      </c>
      <c r="F81" s="9">
        <v>0.14353399796873281</v>
      </c>
      <c r="G81" s="9">
        <v>-5.5989306060556833E-2</v>
      </c>
      <c r="H81" s="9">
        <v>0.24001114279930341</v>
      </c>
      <c r="I81" s="9">
        <v>-1.7085341840149601E-4</v>
      </c>
      <c r="J81" s="9">
        <v>-0.1720690005908139</v>
      </c>
      <c r="K81" s="9">
        <v>-1.744481193893797E-2</v>
      </c>
      <c r="L81" s="9">
        <v>8.09737001178404E-2</v>
      </c>
      <c r="M81" s="9">
        <v>-0.34134298795892998</v>
      </c>
      <c r="N81" s="9">
        <v>-4.6309401003960332E-2</v>
      </c>
      <c r="O81" s="9">
        <v>0.1444663426648963</v>
      </c>
      <c r="P81" s="9">
        <v>2.7658424547413719E-2</v>
      </c>
      <c r="Q81" s="9">
        <v>0.11110056934635409</v>
      </c>
      <c r="R81" s="9">
        <v>6.3908963780866329E-2</v>
      </c>
      <c r="S81" s="9">
        <v>9.9219519758851821E-2</v>
      </c>
      <c r="T81" s="9">
        <v>1.833004958704126E-2</v>
      </c>
      <c r="U81" s="9">
        <v>1.43786368546132E-2</v>
      </c>
    </row>
    <row r="82" spans="1:21" x14ac:dyDescent="0.35">
      <c r="A82" s="14" t="s">
        <v>492</v>
      </c>
      <c r="B82" s="9">
        <v>0.1424074875170378</v>
      </c>
      <c r="C82" s="9">
        <v>-3.6059080069995732E-2</v>
      </c>
      <c r="D82" s="9">
        <v>7.3585445444435682E-2</v>
      </c>
      <c r="E82" s="9">
        <v>-2.199919594518069E-2</v>
      </c>
      <c r="F82" s="9">
        <v>6.7184708991851957E-2</v>
      </c>
      <c r="G82" s="9">
        <v>5.8922993239539583E-2</v>
      </c>
      <c r="H82" s="9">
        <v>-0.21509369230544931</v>
      </c>
      <c r="I82" s="9">
        <v>-1.370047566662457E-4</v>
      </c>
      <c r="J82" s="9">
        <v>-6.1854152426981709E-2</v>
      </c>
      <c r="K82" s="9">
        <v>-2.4996777316796E-2</v>
      </c>
      <c r="L82" s="9">
        <v>0.27132957895805071</v>
      </c>
      <c r="M82" s="9">
        <v>-1.7806978261220179E-3</v>
      </c>
      <c r="N82" s="9">
        <v>0.13875205980039851</v>
      </c>
      <c r="O82" s="9">
        <v>-4.9614552375393063E-2</v>
      </c>
      <c r="P82" s="9">
        <v>4.404128075455789E-2</v>
      </c>
      <c r="Q82" s="9">
        <v>2.530214982916824E-2</v>
      </c>
      <c r="R82" s="9">
        <v>2.8738392640117599E-2</v>
      </c>
      <c r="S82" s="9">
        <v>7.2931078338080255E-2</v>
      </c>
      <c r="T82" s="9">
        <v>2.9539374775348109E-2</v>
      </c>
      <c r="U82" s="9">
        <v>-1.6444495957972989E-2</v>
      </c>
    </row>
    <row r="83" spans="1:21" x14ac:dyDescent="0.35">
      <c r="A83" s="14" t="s">
        <v>493</v>
      </c>
      <c r="B83" s="9">
        <v>-1.54976284691215</v>
      </c>
      <c r="C83" s="9">
        <v>-7.4419110698242003E-2</v>
      </c>
      <c r="D83" s="9">
        <v>-5.3168166785799737E-3</v>
      </c>
      <c r="E83" s="9">
        <v>-9.1130902153170337E-2</v>
      </c>
      <c r="F83" s="9">
        <v>-3.5998863202344801E-3</v>
      </c>
      <c r="G83" s="9">
        <v>-1.7898990368814911E-3</v>
      </c>
      <c r="H83" s="9">
        <v>-0.1109070111307434</v>
      </c>
      <c r="I83" s="9">
        <v>-0.24288605361673149</v>
      </c>
      <c r="J83" s="9">
        <v>-0.1846286556626533</v>
      </c>
      <c r="K83" s="9">
        <v>3.1977363967712807E-2</v>
      </c>
      <c r="L83" s="9">
        <v>0.10466970171139781</v>
      </c>
      <c r="M83" s="9">
        <v>-8.4322166930069359E-2</v>
      </c>
      <c r="N83" s="9">
        <v>0.2139972751712868</v>
      </c>
      <c r="O83" s="9">
        <v>-0.30057369660594851</v>
      </c>
      <c r="P83" s="9">
        <v>-0.27725676527803861</v>
      </c>
      <c r="Q83" s="9">
        <v>0.10974663865668589</v>
      </c>
      <c r="R83" s="9">
        <v>-0.26386374845027</v>
      </c>
      <c r="S83" s="9">
        <v>-5.9797778049210791E-2</v>
      </c>
      <c r="T83" s="9">
        <v>-5.4954790190496587E-2</v>
      </c>
      <c r="U83" s="9">
        <v>6.8023895140618129E-2</v>
      </c>
    </row>
    <row r="84" spans="1:21" x14ac:dyDescent="0.35">
      <c r="A84" s="14" t="s">
        <v>494</v>
      </c>
      <c r="B84" s="9">
        <v>0.91703140666481442</v>
      </c>
      <c r="C84" s="9">
        <v>-2.175247772724627E-4</v>
      </c>
      <c r="D84" s="9">
        <v>7.0615446525137349E-2</v>
      </c>
      <c r="E84" s="9">
        <v>-0.14493496520695279</v>
      </c>
      <c r="F84" s="9">
        <v>-7.586360808079908E-3</v>
      </c>
      <c r="G84" s="9">
        <v>-7.7765427220929748E-3</v>
      </c>
      <c r="H84" s="9">
        <v>2.1147234093620692E-3</v>
      </c>
      <c r="I84" s="9">
        <v>-3.4456350482954083E-2</v>
      </c>
      <c r="J84" s="9">
        <v>0.1240966596748726</v>
      </c>
      <c r="K84" s="9">
        <v>5.1371303033648022E-2</v>
      </c>
      <c r="L84" s="9">
        <v>0.13496818893478171</v>
      </c>
      <c r="M84" s="9">
        <v>0.24986154033031349</v>
      </c>
      <c r="N84" s="9">
        <v>-0.2413932034998249</v>
      </c>
      <c r="O84" s="9">
        <v>-2.219791356839328E-2</v>
      </c>
      <c r="P84" s="9">
        <v>6.1785523336239719E-2</v>
      </c>
      <c r="Q84" s="9">
        <v>0.13963433630023969</v>
      </c>
      <c r="R84" s="9">
        <v>0.175186736001399</v>
      </c>
      <c r="S84" s="9">
        <v>0.18286808244667491</v>
      </c>
      <c r="T84" s="9">
        <v>-3.8465184399484847E-2</v>
      </c>
      <c r="U84" s="9">
        <v>-5.9495966195135773E-2</v>
      </c>
    </row>
    <row r="85" spans="1:21" x14ac:dyDescent="0.35">
      <c r="A85" s="14" t="s">
        <v>495</v>
      </c>
      <c r="B85" s="9">
        <v>0.44113876987610379</v>
      </c>
      <c r="C85" s="9">
        <v>8.7792445620092857E-4</v>
      </c>
      <c r="D85" s="9">
        <v>0.1009102559684191</v>
      </c>
      <c r="E85" s="9">
        <v>3.9624191772897631E-2</v>
      </c>
      <c r="F85" s="9">
        <v>8.312580864371201E-2</v>
      </c>
      <c r="G85" s="9">
        <v>-1.534614393248381E-2</v>
      </c>
      <c r="H85" s="9">
        <v>-0.1195827418759918</v>
      </c>
      <c r="I85" s="9">
        <v>0.16802147729262201</v>
      </c>
      <c r="J85" s="9">
        <v>-5.4302473964851689E-2</v>
      </c>
      <c r="K85" s="9">
        <v>-9.8388856582608316E-3</v>
      </c>
      <c r="L85" s="9">
        <v>0.12674020968797081</v>
      </c>
      <c r="M85" s="9">
        <v>0.12047723447072541</v>
      </c>
      <c r="N85" s="9">
        <v>-6.5192228488559267E-2</v>
      </c>
      <c r="O85" s="9">
        <v>0.1776807833034082</v>
      </c>
      <c r="P85" s="9">
        <v>-8.2216045798025383E-2</v>
      </c>
      <c r="Q85" s="9">
        <v>6.7015969682504145E-2</v>
      </c>
      <c r="R85" s="9">
        <v>2.1322469464923409E-2</v>
      </c>
      <c r="S85" s="9">
        <v>-2.9313896385272521E-2</v>
      </c>
      <c r="T85" s="9">
        <v>3.459536248390206E-3</v>
      </c>
      <c r="U85" s="9">
        <v>2.081907999873147E-2</v>
      </c>
    </row>
    <row r="86" spans="1:21" x14ac:dyDescent="0.35">
      <c r="A86" s="14" t="s">
        <v>496</v>
      </c>
      <c r="B86" s="9">
        <v>0.328867219060891</v>
      </c>
      <c r="C86" s="9">
        <v>1.276424405382459E-2</v>
      </c>
      <c r="D86" s="9">
        <v>8.7500050814206129E-2</v>
      </c>
      <c r="E86" s="9">
        <v>-3.2634190602243958E-3</v>
      </c>
      <c r="F86" s="9">
        <v>-8.2600959214622863E-2</v>
      </c>
      <c r="G86" s="9">
        <v>-3.5391054472017187E-2</v>
      </c>
      <c r="H86" s="9">
        <v>-3.527856160443401E-2</v>
      </c>
      <c r="I86" s="9">
        <v>3.7017302425000613E-2</v>
      </c>
      <c r="J86" s="9">
        <v>-2.3402446576377189E-2</v>
      </c>
      <c r="K86" s="9">
        <v>3.3500460762472241E-2</v>
      </c>
      <c r="L86" s="9">
        <v>8.9151731723753472E-2</v>
      </c>
      <c r="M86" s="9">
        <v>0.2053324705108179</v>
      </c>
      <c r="N86" s="9">
        <v>8.736441622176222E-2</v>
      </c>
      <c r="O86" s="9">
        <v>-0.2002933945774549</v>
      </c>
      <c r="P86" s="9">
        <v>0.1214971301434748</v>
      </c>
      <c r="Q86" s="9">
        <v>6.464623917943145E-2</v>
      </c>
      <c r="R86" s="9">
        <v>-0.12499874879974961</v>
      </c>
      <c r="S86" s="9">
        <v>1.7568069285426959E-2</v>
      </c>
      <c r="T86" s="9">
        <v>-3.0858087398016841E-2</v>
      </c>
      <c r="U86" s="9">
        <v>3.5617750709985858E-2</v>
      </c>
    </row>
    <row r="87" spans="1:21" x14ac:dyDescent="0.35">
      <c r="A87" s="14" t="s">
        <v>497</v>
      </c>
      <c r="B87" s="9">
        <v>0.45059042157971069</v>
      </c>
      <c r="C87" s="9">
        <v>-3.8912217147520738E-2</v>
      </c>
      <c r="D87" s="9">
        <v>-0.1079615316325087</v>
      </c>
      <c r="E87" s="9">
        <v>3.4865812899431317E-2</v>
      </c>
      <c r="F87" s="9">
        <v>1.254624091639244E-2</v>
      </c>
      <c r="G87" s="9">
        <v>-5.7688362646981788E-2</v>
      </c>
      <c r="H87" s="9">
        <v>-0.10944047931148899</v>
      </c>
      <c r="I87" s="9">
        <v>0.25113261127884601</v>
      </c>
      <c r="J87" s="9">
        <v>-1.9499654123303199E-2</v>
      </c>
      <c r="K87" s="9">
        <v>2.1998150184276789E-2</v>
      </c>
      <c r="L87" s="9">
        <v>5.7539528313241051E-2</v>
      </c>
      <c r="M87" s="9">
        <v>0.52892740396346627</v>
      </c>
      <c r="N87" s="9">
        <v>-0.17852874579885269</v>
      </c>
      <c r="O87" s="9">
        <v>-0.1420300622012293</v>
      </c>
      <c r="P87" s="9">
        <v>9.2505482611226333E-2</v>
      </c>
      <c r="Q87" s="9">
        <v>-7.6976342756028713E-3</v>
      </c>
      <c r="R87" s="9">
        <v>6.0149091131929643E-2</v>
      </c>
      <c r="S87" s="9">
        <v>8.4317937898315334E-2</v>
      </c>
      <c r="T87" s="9">
        <v>-2.1164647622390339E-2</v>
      </c>
      <c r="U87" s="9">
        <v>5.3799664133328449E-2</v>
      </c>
    </row>
    <row r="88" spans="1:21" x14ac:dyDescent="0.35">
      <c r="A88" s="14" t="s">
        <v>498</v>
      </c>
      <c r="B88" s="9">
        <v>0.40448205228507123</v>
      </c>
      <c r="C88" s="9">
        <v>-4.2814021702657339E-3</v>
      </c>
      <c r="D88" s="9">
        <v>0.1165579757427667</v>
      </c>
      <c r="E88" s="9">
        <v>-0.13308532978723861</v>
      </c>
      <c r="F88" s="9">
        <v>-0.15557018417095331</v>
      </c>
      <c r="G88" s="9">
        <v>4.297770569635144E-2</v>
      </c>
      <c r="H88" s="9">
        <v>0.17450663902733621</v>
      </c>
      <c r="I88" s="9">
        <v>-4.4053902931232517E-3</v>
      </c>
      <c r="J88" s="9">
        <v>9.5576661783592698E-2</v>
      </c>
      <c r="K88" s="9">
        <v>7.7471156564456009E-2</v>
      </c>
      <c r="L88" s="9">
        <v>-0.25773906521037782</v>
      </c>
      <c r="M88" s="9">
        <v>0.1991293717627193</v>
      </c>
      <c r="N88" s="9">
        <v>2.373397445362416E-2</v>
      </c>
      <c r="O88" s="9">
        <v>0.32253715583330539</v>
      </c>
      <c r="P88" s="9">
        <v>2.8064597813513462E-2</v>
      </c>
      <c r="Q88" s="9">
        <v>1.3290925071463599E-2</v>
      </c>
      <c r="R88" s="9">
        <v>3.3164413417376519E-2</v>
      </c>
      <c r="S88" s="9">
        <v>0.15286831243216389</v>
      </c>
      <c r="T88" s="9">
        <v>1.3529406204948651E-2</v>
      </c>
      <c r="U88" s="9">
        <v>2.9925029385755001E-3</v>
      </c>
    </row>
    <row r="89" spans="1:21" x14ac:dyDescent="0.35">
      <c r="A89" s="14" t="s">
        <v>499</v>
      </c>
      <c r="B89" s="9">
        <v>0.1007911369443892</v>
      </c>
      <c r="C89" s="9">
        <v>4.4591614794310938E-2</v>
      </c>
      <c r="D89" s="9">
        <v>-0.1072559295961362</v>
      </c>
      <c r="E89" s="9">
        <v>0.11591449399645951</v>
      </c>
      <c r="F89" s="9">
        <v>-2.7539269328475311E-2</v>
      </c>
      <c r="G89" s="9">
        <v>-9.7922304631854418E-2</v>
      </c>
      <c r="H89" s="9">
        <v>-0.1584553607475625</v>
      </c>
      <c r="I89" s="9">
        <v>-1.3649863758098291E-2</v>
      </c>
      <c r="J89" s="9">
        <v>1.7092074506460109E-2</v>
      </c>
      <c r="K89" s="9">
        <v>-1.123365817363705E-2</v>
      </c>
      <c r="L89" s="9">
        <v>-0.12597303400678839</v>
      </c>
      <c r="M89" s="9">
        <v>3.3992731828779439E-2</v>
      </c>
      <c r="N89" s="9">
        <v>0.1140978179374406</v>
      </c>
      <c r="O89" s="9">
        <v>0.1019149114273132</v>
      </c>
      <c r="P89" s="9">
        <v>1.088233845730192E-2</v>
      </c>
      <c r="Q89" s="9">
        <v>-5.1020131778717018E-2</v>
      </c>
      <c r="R89" s="9">
        <v>-3.445538177296853E-2</v>
      </c>
      <c r="S89" s="9">
        <v>4.4998752051463087E-2</v>
      </c>
      <c r="T89" s="9">
        <v>6.1562041619428992E-2</v>
      </c>
      <c r="U89" s="9">
        <v>1.6082808733373571E-2</v>
      </c>
    </row>
    <row r="90" spans="1:21" x14ac:dyDescent="0.35">
      <c r="A90" s="14" t="s">
        <v>500</v>
      </c>
      <c r="B90" s="9">
        <v>1.5356274461004069</v>
      </c>
      <c r="C90" s="9">
        <v>-5.9583911270399562E-3</v>
      </c>
      <c r="D90" s="9">
        <v>-2.7376976970989359E-2</v>
      </c>
      <c r="E90" s="9">
        <v>9.8203541155231791E-2</v>
      </c>
      <c r="F90" s="9">
        <v>0.16632987582331549</v>
      </c>
      <c r="G90" s="9">
        <v>-1.8030833712129709E-2</v>
      </c>
      <c r="H90" s="9">
        <v>5.296836721879248E-2</v>
      </c>
      <c r="I90" s="9">
        <v>0.23447640888064811</v>
      </c>
      <c r="J90" s="9">
        <v>8.1722275954795504E-2</v>
      </c>
      <c r="K90" s="9">
        <v>0.1015699721197684</v>
      </c>
      <c r="L90" s="9">
        <v>0.26700668121834598</v>
      </c>
      <c r="M90" s="9">
        <v>0.1278088606985853</v>
      </c>
      <c r="N90" s="9">
        <v>7.673948007131777E-2</v>
      </c>
      <c r="O90" s="9">
        <v>0.40583644998001989</v>
      </c>
      <c r="P90" s="9">
        <v>-3.0661824485685919E-2</v>
      </c>
      <c r="Q90" s="9">
        <v>0.14235834267602529</v>
      </c>
      <c r="R90" s="9">
        <v>0.16402908667599239</v>
      </c>
      <c r="S90" s="9">
        <v>-6.0093996801067723E-2</v>
      </c>
      <c r="T90" s="9">
        <v>-0.11554004846860599</v>
      </c>
      <c r="U90" s="9">
        <v>2.3990240872376681E-3</v>
      </c>
    </row>
    <row r="91" spans="1:21" x14ac:dyDescent="0.35">
      <c r="A91" s="14" t="s">
        <v>501</v>
      </c>
      <c r="B91" s="9">
        <v>0.31239047702811268</v>
      </c>
      <c r="C91" s="9">
        <v>-6.8705374871062038E-3</v>
      </c>
      <c r="D91" s="9">
        <v>-2.6576500714490661E-2</v>
      </c>
      <c r="E91" s="9">
        <v>0.32602115832344047</v>
      </c>
      <c r="F91" s="9">
        <v>-0.15816701102173489</v>
      </c>
      <c r="G91" s="9">
        <v>-3.2283679239383967E-2</v>
      </c>
      <c r="H91" s="9">
        <v>0.25179746004523079</v>
      </c>
      <c r="I91" s="9">
        <v>-0.22888229283870279</v>
      </c>
      <c r="J91" s="9">
        <v>-4.9183042083659747E-3</v>
      </c>
      <c r="K91" s="9">
        <v>-0.13714073202528801</v>
      </c>
      <c r="L91" s="9">
        <v>0.31121589338882077</v>
      </c>
      <c r="M91" s="9">
        <v>0.16955511545782129</v>
      </c>
      <c r="N91" s="9">
        <v>-7.2083076710829461E-2</v>
      </c>
      <c r="O91" s="9">
        <v>-0.1539186103683505</v>
      </c>
      <c r="P91" s="9">
        <v>1.1043593075886131E-3</v>
      </c>
      <c r="Q91" s="9">
        <v>-2.9197899324286531E-2</v>
      </c>
      <c r="R91" s="9">
        <v>3.9833856277128557E-2</v>
      </c>
      <c r="S91" s="9">
        <v>-8.0593224814348066E-2</v>
      </c>
      <c r="T91" s="9">
        <v>4.5592758249492438E-2</v>
      </c>
      <c r="U91" s="9">
        <v>-4.831057763788971E-3</v>
      </c>
    </row>
    <row r="92" spans="1:21" x14ac:dyDescent="0.35">
      <c r="A92" s="14" t="s">
        <v>502</v>
      </c>
      <c r="B92" s="9">
        <v>-0.51589542650627429</v>
      </c>
      <c r="C92" s="9">
        <v>-4.9317824911763272E-2</v>
      </c>
      <c r="D92" s="9">
        <v>1.043248671171928E-2</v>
      </c>
      <c r="E92" s="9">
        <v>0.19146990470365249</v>
      </c>
      <c r="F92" s="9">
        <v>6.9467572299784591E-2</v>
      </c>
      <c r="G92" s="9">
        <v>7.7474721634892534E-3</v>
      </c>
      <c r="H92" s="9">
        <v>-0.1689611923033445</v>
      </c>
      <c r="I92" s="9">
        <v>-3.9941108290845018E-2</v>
      </c>
      <c r="J92" s="9">
        <v>-0.11128224007900279</v>
      </c>
      <c r="K92" s="9">
        <v>9.1386785388870625E-3</v>
      </c>
      <c r="L92" s="9">
        <v>0.14092400748859371</v>
      </c>
      <c r="M92" s="9">
        <v>-0.25544441568362719</v>
      </c>
      <c r="N92" s="9">
        <v>-0.1120524284494001</v>
      </c>
      <c r="O92" s="9">
        <v>-0.21430094723125639</v>
      </c>
      <c r="P92" s="9">
        <v>-0.11078710044936731</v>
      </c>
      <c r="Q92" s="9">
        <v>-8.2614341642305689E-2</v>
      </c>
      <c r="R92" s="9">
        <v>-9.1946056852031527E-2</v>
      </c>
      <c r="S92" s="9">
        <v>7.2196987741213345E-2</v>
      </c>
      <c r="T92" s="9">
        <v>9.0689543189370128E-3</v>
      </c>
      <c r="U92" s="9">
        <v>4.2707196193275822E-2</v>
      </c>
    </row>
    <row r="93" spans="1:21" x14ac:dyDescent="0.35">
      <c r="A93" s="14" t="s">
        <v>503</v>
      </c>
      <c r="B93" s="9">
        <v>8.9776434815602713E-2</v>
      </c>
      <c r="C93" s="9">
        <v>-5.0990733217715849E-2</v>
      </c>
      <c r="D93" s="9">
        <v>9.7522205952754563E-3</v>
      </c>
      <c r="E93" s="9">
        <v>-3.8470899662712251E-3</v>
      </c>
      <c r="F93" s="9">
        <v>-0.1761577593225627</v>
      </c>
      <c r="G93" s="9">
        <v>-4.6594677672086868E-3</v>
      </c>
      <c r="H93" s="9">
        <v>-0.1306164031770741</v>
      </c>
      <c r="I93" s="9">
        <v>-9.3513904123263797E-2</v>
      </c>
      <c r="J93" s="9">
        <v>9.0357448554124795E-2</v>
      </c>
      <c r="K93" s="9">
        <v>6.0961087670792953E-2</v>
      </c>
      <c r="L93" s="9">
        <v>0.19233206269391789</v>
      </c>
      <c r="M93" s="9">
        <v>-0.1939111977452278</v>
      </c>
      <c r="N93" s="9">
        <v>0.18052678090809049</v>
      </c>
      <c r="O93" s="9">
        <v>5.5928978083738957E-2</v>
      </c>
      <c r="P93" s="9">
        <v>0.1176398540331675</v>
      </c>
      <c r="Q93" s="9">
        <v>-3.5646557663854293E-2</v>
      </c>
      <c r="R93" s="9">
        <v>0.14271789225878151</v>
      </c>
      <c r="S93" s="9">
        <v>1.438461853696265E-2</v>
      </c>
      <c r="T93" s="9">
        <v>-3.4722449599950592E-2</v>
      </c>
      <c r="U93" s="9">
        <v>1.2448815196422989E-2</v>
      </c>
    </row>
    <row r="94" spans="1:21" x14ac:dyDescent="0.35">
      <c r="A94" s="14" t="s">
        <v>504</v>
      </c>
      <c r="B94" s="9">
        <v>-0.56672129128281235</v>
      </c>
      <c r="C94" s="9">
        <v>4.8697921835539747E-2</v>
      </c>
      <c r="D94" s="9">
        <v>-8.9148780384618612E-2</v>
      </c>
      <c r="E94" s="9">
        <v>-2.989735022268149E-3</v>
      </c>
      <c r="F94" s="9">
        <v>-2.13542627366053E-2</v>
      </c>
      <c r="G94" s="9">
        <v>2.095394710902955E-2</v>
      </c>
      <c r="H94" s="9">
        <v>-7.1629388291402349E-2</v>
      </c>
      <c r="I94" s="9">
        <v>2.3834729202067959E-2</v>
      </c>
      <c r="J94" s="9">
        <v>-6.0033490344519169E-3</v>
      </c>
      <c r="K94" s="9">
        <v>-9.3784591806873846E-2</v>
      </c>
      <c r="L94" s="9">
        <v>0.1190185477544481</v>
      </c>
      <c r="M94" s="9">
        <v>-0.26586799630614222</v>
      </c>
      <c r="N94" s="9">
        <v>-0.25375477301711152</v>
      </c>
      <c r="O94" s="9">
        <v>-0.28885296686382428</v>
      </c>
      <c r="P94" s="9">
        <v>-9.0611380661139961E-3</v>
      </c>
      <c r="Q94" s="9">
        <v>0.1031660986155034</v>
      </c>
      <c r="R94" s="9">
        <v>5.3192684838917113E-2</v>
      </c>
      <c r="S94" s="9">
        <v>-0.10725086672246691</v>
      </c>
      <c r="T94" s="9">
        <v>2.9041431809355749E-2</v>
      </c>
      <c r="U94" s="9">
        <v>7.6522031906983154E-3</v>
      </c>
    </row>
    <row r="95" spans="1:21" x14ac:dyDescent="0.35">
      <c r="A95" s="14" t="s">
        <v>505</v>
      </c>
      <c r="B95" s="9">
        <v>0.15222901894109689</v>
      </c>
      <c r="C95" s="9">
        <v>2.505231312297114E-2</v>
      </c>
      <c r="D95" s="9">
        <v>0.12939669838447029</v>
      </c>
      <c r="E95" s="9">
        <v>-0.2950521468879525</v>
      </c>
      <c r="F95" s="9">
        <v>-1.0099243155824689E-3</v>
      </c>
      <c r="G95" s="9">
        <v>5.5399978148059727E-2</v>
      </c>
      <c r="H95" s="9">
        <v>-0.1129298951181489</v>
      </c>
      <c r="I95" s="9">
        <v>0.1451534722001635</v>
      </c>
      <c r="J95" s="9">
        <v>1.1635597143761171E-2</v>
      </c>
      <c r="K95" s="9">
        <v>3.856782399371543E-2</v>
      </c>
      <c r="L95" s="9">
        <v>0.20201585337270819</v>
      </c>
      <c r="M95" s="9">
        <v>-0.10419932465568001</v>
      </c>
      <c r="N95" s="9">
        <v>0.1914416151872306</v>
      </c>
      <c r="O95" s="9">
        <v>-4.0270630163305919E-2</v>
      </c>
      <c r="P95" s="9">
        <v>-3.0288080306131539E-2</v>
      </c>
      <c r="Q95" s="9">
        <v>3.4639511817292669E-2</v>
      </c>
      <c r="R95" s="9">
        <v>0.19648695198291649</v>
      </c>
      <c r="S95" s="9">
        <v>-8.3736673791771549E-2</v>
      </c>
      <c r="T95" s="9">
        <v>4.0873828472377048E-2</v>
      </c>
      <c r="U95" s="9">
        <v>-1.6866187837016981E-2</v>
      </c>
    </row>
    <row r="96" spans="1:21" x14ac:dyDescent="0.35">
      <c r="A96" s="14" t="s">
        <v>506</v>
      </c>
      <c r="B96" s="9">
        <v>-0.68273149736870486</v>
      </c>
      <c r="C96" s="9">
        <v>3.6213133689298058E-2</v>
      </c>
      <c r="D96" s="9">
        <v>1.540801286589469E-2</v>
      </c>
      <c r="E96" s="9">
        <v>1.41635387606388E-3</v>
      </c>
      <c r="F96" s="9">
        <v>8.326656577711096E-2</v>
      </c>
      <c r="G96" s="9">
        <v>-2.006638547282542E-2</v>
      </c>
      <c r="H96" s="9">
        <v>-5.7641398673938693E-2</v>
      </c>
      <c r="I96" s="9">
        <v>-4.0267045032746342E-2</v>
      </c>
      <c r="J96" s="9">
        <v>-9.0171451150754117E-2</v>
      </c>
      <c r="K96" s="9">
        <v>-0.13686674249433911</v>
      </c>
      <c r="L96" s="9">
        <v>1.487631108244155E-2</v>
      </c>
      <c r="M96" s="9">
        <v>-6.8011882354224132E-2</v>
      </c>
      <c r="N96" s="9">
        <v>0.1280351035930872</v>
      </c>
      <c r="O96" s="9">
        <v>-0.12736145618716149</v>
      </c>
      <c r="P96" s="9">
        <v>0.13993519260550169</v>
      </c>
      <c r="Q96" s="9">
        <v>2.278726971623616E-2</v>
      </c>
      <c r="R96" s="9">
        <v>-7.091744297306371E-2</v>
      </c>
      <c r="S96" s="9">
        <v>-0.13197715701289381</v>
      </c>
      <c r="T96" s="9">
        <v>3.5173879458342029E-3</v>
      </c>
      <c r="U96" s="9">
        <v>-2.34935520209377E-2</v>
      </c>
    </row>
    <row r="97" spans="1:21" x14ac:dyDescent="0.35">
      <c r="A97" s="14" t="s">
        <v>507</v>
      </c>
      <c r="B97" s="9">
        <v>0.39794613115056171</v>
      </c>
      <c r="C97" s="9">
        <v>3.8237627282718969E-2</v>
      </c>
      <c r="D97" s="9">
        <v>0.1224959228290783</v>
      </c>
      <c r="E97" s="9">
        <v>0.14926680561974581</v>
      </c>
      <c r="F97" s="9">
        <v>0.1183594549609589</v>
      </c>
      <c r="G97" s="9">
        <v>5.4599477343659304E-4</v>
      </c>
      <c r="H97" s="9">
        <v>0.16103104554649511</v>
      </c>
      <c r="I97" s="9">
        <v>-0.13409211126156509</v>
      </c>
      <c r="J97" s="9">
        <v>-7.2261106711505541E-2</v>
      </c>
      <c r="K97" s="9">
        <v>-8.7021688035413283E-2</v>
      </c>
      <c r="L97" s="9">
        <v>0.17477736890192419</v>
      </c>
      <c r="M97" s="9">
        <v>2.048696909258162E-2</v>
      </c>
      <c r="N97" s="9">
        <v>-0.1370782658432507</v>
      </c>
      <c r="O97" s="9">
        <v>3.6361416291792542E-2</v>
      </c>
      <c r="P97" s="9">
        <v>-1.2261065151070781E-2</v>
      </c>
      <c r="Q97" s="9">
        <v>2.640079186580303E-2</v>
      </c>
      <c r="R97" s="9">
        <v>9.7060929467880169E-2</v>
      </c>
      <c r="S97" s="9">
        <v>-4.8867566833044211E-2</v>
      </c>
      <c r="T97" s="9">
        <v>-9.9294014046437265E-4</v>
      </c>
      <c r="U97" s="9">
        <v>-4.8282509274534438E-2</v>
      </c>
    </row>
    <row r="98" spans="1:21" x14ac:dyDescent="0.35">
      <c r="A98" s="14" t="s">
        <v>508</v>
      </c>
      <c r="B98" s="9">
        <v>1.4002181351302929</v>
      </c>
      <c r="C98" s="9">
        <v>3.2148232371622482E-2</v>
      </c>
      <c r="D98" s="9">
        <v>-4.6235830849425473E-2</v>
      </c>
      <c r="E98" s="9">
        <v>9.2812262495297393E-2</v>
      </c>
      <c r="F98" s="9">
        <v>0.1997678908141953</v>
      </c>
      <c r="G98" s="9">
        <v>8.1934840112278903E-2</v>
      </c>
      <c r="H98" s="9">
        <v>0.19097105825400881</v>
      </c>
      <c r="I98" s="9">
        <v>-7.1279803322282981E-2</v>
      </c>
      <c r="J98" s="9">
        <v>7.7085362034370525E-2</v>
      </c>
      <c r="K98" s="9">
        <v>6.4514957306198897E-2</v>
      </c>
      <c r="L98" s="9">
        <v>0.12797565776559561</v>
      </c>
      <c r="M98" s="9">
        <v>0.18104673546942701</v>
      </c>
      <c r="N98" s="9">
        <v>-0.17458401709144661</v>
      </c>
      <c r="O98" s="9">
        <v>0.24905918008261771</v>
      </c>
      <c r="P98" s="9">
        <v>1.9217231107437421E-2</v>
      </c>
      <c r="Q98" s="9">
        <v>-5.5680438867513021E-4</v>
      </c>
      <c r="R98" s="9">
        <v>9.6500388584859487E-2</v>
      </c>
      <c r="S98" s="9">
        <v>0.1077408552860538</v>
      </c>
      <c r="T98" s="9">
        <v>-3.3073901016432608E-2</v>
      </c>
      <c r="U98" s="9">
        <v>7.7513343367963852E-2</v>
      </c>
    </row>
    <row r="99" spans="1:21" x14ac:dyDescent="0.35">
      <c r="A99" s="14" t="s">
        <v>509</v>
      </c>
      <c r="B99" s="9">
        <v>0.37025888491515341</v>
      </c>
      <c r="C99" s="9">
        <v>8.5639517502529475E-2</v>
      </c>
      <c r="D99" s="9">
        <v>-2.8522539020366749E-2</v>
      </c>
      <c r="E99" s="9">
        <v>0.3289349898565182</v>
      </c>
      <c r="F99" s="9">
        <v>0.22077474971352701</v>
      </c>
      <c r="G99" s="9">
        <v>8.0025780777636616E-3</v>
      </c>
      <c r="H99" s="9">
        <v>0.1354429564292515</v>
      </c>
      <c r="I99" s="9">
        <v>5.1645374468516643E-2</v>
      </c>
      <c r="J99" s="9">
        <v>-0.18250733391580401</v>
      </c>
      <c r="K99" s="9">
        <v>0.18316864429870799</v>
      </c>
      <c r="L99" s="9">
        <v>2.7225139119889798E-2</v>
      </c>
      <c r="M99" s="9">
        <v>-9.2619076107063811E-2</v>
      </c>
      <c r="N99" s="9">
        <v>0.21402778609566531</v>
      </c>
      <c r="O99" s="9">
        <v>-3.524442797883813E-2</v>
      </c>
      <c r="P99" s="9">
        <v>-0.11220131199973229</v>
      </c>
      <c r="Q99" s="9">
        <v>-4.3309636311275809E-3</v>
      </c>
      <c r="R99" s="9">
        <v>2.902833916688009E-2</v>
      </c>
      <c r="S99" s="9">
        <v>-0.33458376581326371</v>
      </c>
      <c r="T99" s="9">
        <v>-1.88100635867888E-2</v>
      </c>
      <c r="U99" s="9">
        <v>-7.6448339288648262E-2</v>
      </c>
    </row>
    <row r="100" spans="1:21" x14ac:dyDescent="0.35">
      <c r="A100" s="14" t="s">
        <v>510</v>
      </c>
      <c r="B100" s="9">
        <v>-0.59205047304646818</v>
      </c>
      <c r="C100" s="9">
        <v>-3.8584188818946603E-2</v>
      </c>
      <c r="D100" s="9">
        <v>-5.6676387426861279E-3</v>
      </c>
      <c r="E100" s="9">
        <v>0.54200871968126374</v>
      </c>
      <c r="F100" s="9">
        <v>5.6208442091135541E-2</v>
      </c>
      <c r="G100" s="9">
        <v>-3.2086838757774548E-3</v>
      </c>
      <c r="H100" s="9">
        <v>0.10151537526044389</v>
      </c>
      <c r="I100" s="9">
        <v>-0.77935707059403625</v>
      </c>
      <c r="J100" s="9">
        <v>-0.3345724816902565</v>
      </c>
      <c r="K100" s="9">
        <v>2.0652021155819059E-2</v>
      </c>
      <c r="L100" s="9">
        <v>0.26101758561568411</v>
      </c>
      <c r="M100" s="9">
        <v>-9.4855292428827495E-2</v>
      </c>
      <c r="N100" s="9">
        <v>-7.7457463728513504E-2</v>
      </c>
      <c r="O100" s="9">
        <v>0.1169773151817448</v>
      </c>
      <c r="P100" s="9">
        <v>-7.0734861408581248E-2</v>
      </c>
      <c r="Q100" s="9">
        <v>-0.1292384202788433</v>
      </c>
      <c r="R100" s="9">
        <v>-8.8285443573790034E-2</v>
      </c>
      <c r="S100" s="9">
        <v>-0.42249000635304829</v>
      </c>
      <c r="T100" s="9">
        <v>-2.939537584628079E-2</v>
      </c>
      <c r="U100" s="9">
        <v>-5.83264667089246E-3</v>
      </c>
    </row>
    <row r="101" spans="1:21" x14ac:dyDescent="0.35">
      <c r="A101" s="14" t="s">
        <v>511</v>
      </c>
      <c r="B101" s="9">
        <v>-5.5554466786764571</v>
      </c>
      <c r="C101" s="9">
        <v>-7.5612656867227165E-2</v>
      </c>
      <c r="D101" s="9">
        <v>4.2234706824323509E-2</v>
      </c>
      <c r="E101" s="9">
        <v>0.33364369279854039</v>
      </c>
      <c r="F101" s="9">
        <v>-8.161504465335899E-2</v>
      </c>
      <c r="G101" s="9">
        <v>0.11249186754631051</v>
      </c>
      <c r="H101" s="9">
        <v>-0.71975263413670576</v>
      </c>
      <c r="I101" s="9">
        <v>-0.31377447237931272</v>
      </c>
      <c r="J101" s="9">
        <v>-1.144024542442371</v>
      </c>
      <c r="K101" s="9">
        <v>-2.1608069445985372</v>
      </c>
      <c r="L101" s="9">
        <v>3.6803317332789028E-2</v>
      </c>
      <c r="M101" s="9">
        <v>-0.38749072148903618</v>
      </c>
      <c r="N101" s="9">
        <v>0.35824247817457899</v>
      </c>
      <c r="O101" s="9">
        <v>-0.24138816934766991</v>
      </c>
      <c r="P101" s="9">
        <v>-0.1978152227468275</v>
      </c>
      <c r="Q101" s="9">
        <v>-0.13486682684252671</v>
      </c>
      <c r="R101" s="9">
        <v>-1.660417435563911</v>
      </c>
      <c r="S101" s="9">
        <v>-3.169481981440307</v>
      </c>
      <c r="T101" s="9">
        <v>-0.26920007985504218</v>
      </c>
      <c r="U101" s="9">
        <v>-9.0229659762700518E-2</v>
      </c>
    </row>
    <row r="102" spans="1:21" x14ac:dyDescent="0.35">
      <c r="A102" s="14" t="s">
        <v>512</v>
      </c>
      <c r="B102" s="9">
        <v>10.49984272432927</v>
      </c>
      <c r="C102" s="9">
        <v>-6.3740313210440833E-3</v>
      </c>
      <c r="D102" s="9">
        <v>5.6059817976240413E-2</v>
      </c>
      <c r="E102" s="9">
        <v>1.65811636799582</v>
      </c>
      <c r="F102" s="9">
        <v>9.3841592291500409E-2</v>
      </c>
      <c r="G102" s="9">
        <v>-9.9252887012451108E-2</v>
      </c>
      <c r="H102" s="9">
        <v>1.3827147439717009</v>
      </c>
      <c r="I102" s="9">
        <v>1.644519834783353</v>
      </c>
      <c r="J102" s="9">
        <v>0.79270145364058253</v>
      </c>
      <c r="K102" s="9">
        <v>1.7874796274761171</v>
      </c>
      <c r="L102" s="9">
        <v>0.18335571892587821</v>
      </c>
      <c r="M102" s="9">
        <v>0.3129572007876788</v>
      </c>
      <c r="N102" s="9">
        <v>-0.3207127551649212</v>
      </c>
      <c r="O102" s="9">
        <v>0.3517616876549936</v>
      </c>
      <c r="P102" s="9">
        <v>0.55281898693682907</v>
      </c>
      <c r="Q102" s="9">
        <v>-0.25221800863417249</v>
      </c>
      <c r="R102" s="9">
        <v>2.4090277344093241</v>
      </c>
      <c r="S102" s="9">
        <v>1.020534485000566</v>
      </c>
      <c r="T102" s="9">
        <v>0.29401170681118699</v>
      </c>
      <c r="U102" s="9">
        <v>0.27921930906586168</v>
      </c>
    </row>
    <row r="103" spans="1:21" x14ac:dyDescent="0.35">
      <c r="A103" s="14" t="s">
        <v>513</v>
      </c>
      <c r="B103" s="9">
        <v>-4.714363163490054</v>
      </c>
      <c r="C103" s="9">
        <v>6.9408158668621017E-2</v>
      </c>
      <c r="D103" s="9">
        <v>-2.4088362524571031E-2</v>
      </c>
      <c r="E103" s="9">
        <v>-0.45338979124948242</v>
      </c>
      <c r="F103" s="9">
        <v>-0.22691355226228521</v>
      </c>
      <c r="G103" s="9">
        <v>-2.506980022964388E-2</v>
      </c>
      <c r="H103" s="9">
        <v>-0.5854551208515768</v>
      </c>
      <c r="I103" s="9">
        <v>-0.61275239831251127</v>
      </c>
      <c r="J103" s="9">
        <v>-0.32505471066446001</v>
      </c>
      <c r="K103" s="9">
        <v>-0.92607731538367355</v>
      </c>
      <c r="L103" s="9">
        <v>-0.19900879873983679</v>
      </c>
      <c r="M103" s="9">
        <v>0.23384328389312789</v>
      </c>
      <c r="N103" s="9">
        <v>-0.1084341029671369</v>
      </c>
      <c r="O103" s="9">
        <v>-0.20760828482691071</v>
      </c>
      <c r="P103" s="9">
        <v>-0.44197228884597151</v>
      </c>
      <c r="Q103" s="9">
        <v>-0.24601034399689109</v>
      </c>
      <c r="R103" s="9">
        <v>-0.32602051056488068</v>
      </c>
      <c r="S103" s="9">
        <v>0.28531550774149272</v>
      </c>
      <c r="T103" s="9">
        <v>-1.1730236974583639E-2</v>
      </c>
      <c r="U103" s="9">
        <v>1.9867191363751629E-2</v>
      </c>
    </row>
    <row r="104" spans="1:21" x14ac:dyDescent="0.35">
      <c r="A104" s="14" t="s">
        <v>514</v>
      </c>
      <c r="B104" s="9">
        <v>0.90307751607168196</v>
      </c>
      <c r="C104" s="9">
        <v>8.3106764411510665E-3</v>
      </c>
      <c r="D104" s="9">
        <v>-7.0082783758315906E-2</v>
      </c>
      <c r="E104" s="9">
        <v>-0.4735575365537476</v>
      </c>
      <c r="F104" s="9">
        <v>-8.0678694861472472E-2</v>
      </c>
      <c r="G104" s="9">
        <v>7.0923803318462833E-2</v>
      </c>
      <c r="H104" s="9">
        <v>0.30040273083866242</v>
      </c>
      <c r="I104" s="9">
        <v>-0.39457418796637489</v>
      </c>
      <c r="J104" s="9">
        <v>1.385263199567438E-2</v>
      </c>
      <c r="K104" s="9">
        <v>0.1221489157028141</v>
      </c>
      <c r="L104" s="9">
        <v>0.22559106750086649</v>
      </c>
      <c r="M104" s="9">
        <v>-7.6741221748935204E-2</v>
      </c>
      <c r="N104" s="9">
        <v>7.3024744464285959E-2</v>
      </c>
      <c r="O104" s="9">
        <v>4.5205582988089972E-2</v>
      </c>
      <c r="P104" s="9">
        <v>6.5446142114411877E-4</v>
      </c>
      <c r="Q104" s="9">
        <v>0.16864480504602181</v>
      </c>
      <c r="R104" s="9">
        <v>-0.81508853453248131</v>
      </c>
      <c r="S104" s="9">
        <v>0.82029699924415156</v>
      </c>
      <c r="T104" s="9">
        <v>0.16985769807741491</v>
      </c>
      <c r="U104" s="9">
        <v>0.1073541554250097</v>
      </c>
    </row>
    <row r="105" spans="1:21" x14ac:dyDescent="0.35">
      <c r="A105" s="14" t="s">
        <v>515</v>
      </c>
      <c r="B105" s="9">
        <v>2.1137295940659269</v>
      </c>
      <c r="C105" s="9">
        <v>-3.3193752631100062E-4</v>
      </c>
      <c r="D105" s="9">
        <v>-0.18168361004612571</v>
      </c>
      <c r="E105" s="9">
        <v>-0.28883350094026711</v>
      </c>
      <c r="F105" s="9">
        <v>-0.14918711424490491</v>
      </c>
      <c r="G105" s="9">
        <v>-0.12064371053775599</v>
      </c>
      <c r="H105" s="9">
        <v>-0.25141834093325038</v>
      </c>
      <c r="I105" s="9">
        <v>0.968624490715701</v>
      </c>
      <c r="J105" s="9">
        <v>0.1385176947957413</v>
      </c>
      <c r="K105" s="9">
        <v>0.28253211697914099</v>
      </c>
      <c r="L105" s="9">
        <v>0.31450415534319243</v>
      </c>
      <c r="M105" s="9">
        <v>-0.1051626885317042</v>
      </c>
      <c r="N105" s="9">
        <v>-0.29532140522155342</v>
      </c>
      <c r="O105" s="9">
        <v>0.30481626623524899</v>
      </c>
      <c r="P105" s="9">
        <v>-0.20148133084443651</v>
      </c>
      <c r="Q105" s="9">
        <v>8.5273319444491361E-2</v>
      </c>
      <c r="R105" s="9">
        <v>1.6527042641503671</v>
      </c>
      <c r="S105" s="9">
        <v>1.586434937940586</v>
      </c>
      <c r="T105" s="9">
        <v>-0.17340375508483269</v>
      </c>
      <c r="U105" s="9">
        <v>-0.15001646805057359</v>
      </c>
    </row>
    <row r="106" spans="1:21" x14ac:dyDescent="0.35">
      <c r="A106" s="14" t="s">
        <v>516</v>
      </c>
      <c r="B106" s="9">
        <v>-0.99636836327517964</v>
      </c>
      <c r="C106" s="9">
        <v>1.7156299573861319E-2</v>
      </c>
      <c r="D106" s="9">
        <v>9.5844765671287968E-2</v>
      </c>
      <c r="E106" s="9">
        <v>-0.1056980089992209</v>
      </c>
      <c r="F106" s="9">
        <v>-0.14365855034172509</v>
      </c>
      <c r="G106" s="9">
        <v>-7.1847229332701289E-3</v>
      </c>
      <c r="H106" s="9">
        <v>-0.25913969472277593</v>
      </c>
      <c r="I106" s="9">
        <v>-0.30517219709527771</v>
      </c>
      <c r="J106" s="9">
        <v>0.33492914020320008</v>
      </c>
      <c r="K106" s="9">
        <v>-0.1087621646948789</v>
      </c>
      <c r="L106" s="9">
        <v>0.22767077821655071</v>
      </c>
      <c r="M106" s="9">
        <v>-6.5099521987608639E-3</v>
      </c>
      <c r="N106" s="9">
        <v>1.1359223084489689E-2</v>
      </c>
      <c r="O106" s="9">
        <v>0.1022100284447859</v>
      </c>
      <c r="P106" s="9">
        <v>0.1079039857759055</v>
      </c>
      <c r="Q106" s="9">
        <v>2.479188135203431E-2</v>
      </c>
      <c r="R106" s="9">
        <v>-1.061008194900569E-2</v>
      </c>
      <c r="S106" s="9">
        <v>0.43430616285214219</v>
      </c>
      <c r="T106" s="9">
        <v>-8.2028505557285358E-2</v>
      </c>
      <c r="U106" s="9">
        <v>-0.2282582231782094</v>
      </c>
    </row>
    <row r="107" spans="1:21" x14ac:dyDescent="0.35">
      <c r="A107" s="14" t="s">
        <v>517</v>
      </c>
      <c r="B107" s="9">
        <v>1.155952812072081</v>
      </c>
      <c r="C107" s="9">
        <v>3.2678390935218862E-2</v>
      </c>
      <c r="D107" s="9">
        <v>-1.9006161197652051E-3</v>
      </c>
      <c r="E107" s="9">
        <v>-0.30437371800527979</v>
      </c>
      <c r="F107" s="9">
        <v>3.0589905040353121E-2</v>
      </c>
      <c r="G107" s="9">
        <v>2.6823832656180369E-2</v>
      </c>
      <c r="H107" s="9">
        <v>1.6671637851173302E-2</v>
      </c>
      <c r="I107" s="9">
        <v>0.16566219435228269</v>
      </c>
      <c r="J107" s="9">
        <v>0.26058614076429049</v>
      </c>
      <c r="K107" s="9">
        <v>-0.24086631587289989</v>
      </c>
      <c r="L107" s="9">
        <v>7.3938506080132846E-2</v>
      </c>
      <c r="M107" s="9">
        <v>0.31843539891013439</v>
      </c>
      <c r="N107" s="9">
        <v>9.9677334170579418E-2</v>
      </c>
      <c r="O107" s="9">
        <v>-5.8287459953825393E-2</v>
      </c>
      <c r="P107" s="9">
        <v>0.2310097702918556</v>
      </c>
      <c r="Q107" s="9">
        <v>8.6143191959159524E-2</v>
      </c>
      <c r="R107" s="9">
        <v>-7.4855537280367868E-2</v>
      </c>
      <c r="S107" s="9">
        <v>0.43899965016965881</v>
      </c>
      <c r="T107" s="9">
        <v>6.6798709411595228E-2</v>
      </c>
      <c r="U107" s="9">
        <v>0.15787453364277221</v>
      </c>
    </row>
    <row r="108" spans="1:21" x14ac:dyDescent="0.35">
      <c r="A108" s="14" t="s">
        <v>518</v>
      </c>
      <c r="B108" s="9">
        <v>0.24431111772456049</v>
      </c>
      <c r="C108" s="9">
        <v>7.9850657524670812E-2</v>
      </c>
      <c r="D108" s="9">
        <v>6.4595240150501859E-2</v>
      </c>
      <c r="E108" s="9">
        <v>-0.59718983880147358</v>
      </c>
      <c r="F108" s="9">
        <v>5.6884604939758561E-3</v>
      </c>
      <c r="G108" s="9">
        <v>-3.5196624666246019E-2</v>
      </c>
      <c r="H108" s="9">
        <v>0.28407351374271311</v>
      </c>
      <c r="I108" s="9">
        <v>-2.8005595108886788E-3</v>
      </c>
      <c r="J108" s="9">
        <v>0.30303473584643359</v>
      </c>
      <c r="K108" s="9">
        <v>5.645474350549988E-2</v>
      </c>
      <c r="L108" s="9">
        <v>0.1323065080497384</v>
      </c>
      <c r="M108" s="9">
        <v>0.1424205909623773</v>
      </c>
      <c r="N108" s="9">
        <v>0.24388372160106281</v>
      </c>
      <c r="O108" s="9">
        <v>0.19444405302044199</v>
      </c>
      <c r="P108" s="9">
        <v>-5.6388035662389778E-2</v>
      </c>
      <c r="Q108" s="9">
        <v>0.179279896167023</v>
      </c>
      <c r="R108" s="9">
        <v>9.7040279017143877E-2</v>
      </c>
      <c r="S108" s="9">
        <v>-0.29948552370754827</v>
      </c>
      <c r="T108" s="9">
        <v>-3.1681261543396802E-2</v>
      </c>
      <c r="U108" s="9">
        <v>-9.2242610323068963E-2</v>
      </c>
    </row>
    <row r="109" spans="1:21" x14ac:dyDescent="0.35">
      <c r="A109" s="14" t="s">
        <v>519</v>
      </c>
      <c r="B109" s="9">
        <v>-0.2019954479570929</v>
      </c>
      <c r="C109" s="9">
        <v>-9.3233497251829483E-3</v>
      </c>
      <c r="D109" s="9">
        <v>4.6813059102101359E-2</v>
      </c>
      <c r="E109" s="9">
        <v>5.1609288942639511E-2</v>
      </c>
      <c r="F109" s="9">
        <v>7.1811890505086781E-2</v>
      </c>
      <c r="G109" s="9">
        <v>6.0184845524030667E-2</v>
      </c>
      <c r="H109" s="9">
        <v>0.2139625698445608</v>
      </c>
      <c r="I109" s="9">
        <v>-0.1228248292179295</v>
      </c>
      <c r="J109" s="9">
        <v>0.1079876437603608</v>
      </c>
      <c r="K109" s="9">
        <v>2.9767854782572659E-2</v>
      </c>
      <c r="L109" s="9">
        <v>-0.23854520047006</v>
      </c>
      <c r="M109" s="9">
        <v>-0.16318133249130079</v>
      </c>
      <c r="N109" s="9">
        <v>-0.14873830924213571</v>
      </c>
      <c r="O109" s="9">
        <v>0.1620970135057769</v>
      </c>
      <c r="P109" s="9">
        <v>5.5522314878909806E-3</v>
      </c>
      <c r="Q109" s="9">
        <v>-5.1695989178675447E-2</v>
      </c>
      <c r="R109" s="9">
        <v>3.5875433449682879E-2</v>
      </c>
      <c r="S109" s="9">
        <v>-0.25574739656229528</v>
      </c>
      <c r="T109" s="9">
        <v>1.489128515583016E-2</v>
      </c>
      <c r="U109" s="9">
        <v>-4.2416477135933932E-2</v>
      </c>
    </row>
    <row r="110" spans="1:21" x14ac:dyDescent="0.35">
      <c r="A110" s="14" t="s">
        <v>520</v>
      </c>
      <c r="B110" s="9">
        <v>2.2782858318515231E-2</v>
      </c>
      <c r="C110" s="9">
        <v>2.478606814236475E-2</v>
      </c>
      <c r="D110" s="9">
        <v>-7.4234098928727876E-3</v>
      </c>
      <c r="E110" s="9">
        <v>-0.27088053574538618</v>
      </c>
      <c r="F110" s="9">
        <v>-2.8246671380580748E-2</v>
      </c>
      <c r="G110" s="9">
        <v>1.3763364551437869E-2</v>
      </c>
      <c r="H110" s="9">
        <v>0.12570641291417789</v>
      </c>
      <c r="I110" s="9">
        <v>-1.847957067398788E-2</v>
      </c>
      <c r="J110" s="9">
        <v>-1.140770363237072E-2</v>
      </c>
      <c r="K110" s="9">
        <v>-0.19226617976011159</v>
      </c>
      <c r="L110" s="9">
        <v>-0.25805618706946359</v>
      </c>
      <c r="M110" s="9">
        <v>0.13880487710621911</v>
      </c>
      <c r="N110" s="9">
        <v>9.0728873816256231E-2</v>
      </c>
      <c r="O110" s="9">
        <v>0.1434795007970702</v>
      </c>
      <c r="P110" s="9">
        <v>0.1360207766068656</v>
      </c>
      <c r="Q110" s="9">
        <v>0.2018192793677768</v>
      </c>
      <c r="R110" s="9">
        <v>0.14657505263874909</v>
      </c>
      <c r="S110" s="9">
        <v>-5.1366994037762653E-2</v>
      </c>
      <c r="T110" s="9">
        <v>-1.973694318132135E-2</v>
      </c>
      <c r="U110" s="9">
        <v>3.6016549511541138E-2</v>
      </c>
    </row>
    <row r="111" spans="1:21" x14ac:dyDescent="0.35">
      <c r="A111" s="14" t="s">
        <v>521</v>
      </c>
      <c r="B111" s="9">
        <v>-2.4686684704977591E-2</v>
      </c>
      <c r="C111" s="9">
        <v>2.4678767070211841E-3</v>
      </c>
      <c r="D111" s="9">
        <v>-0.31065942038401068</v>
      </c>
      <c r="E111" s="9">
        <v>-5.2010294139587812E-2</v>
      </c>
      <c r="F111" s="9">
        <v>8.1437415320433623E-2</v>
      </c>
      <c r="G111" s="9">
        <v>1.254738538548669E-3</v>
      </c>
      <c r="H111" s="9">
        <v>0.1636298780274375</v>
      </c>
      <c r="I111" s="9">
        <v>-0.113426798125766</v>
      </c>
      <c r="J111" s="9">
        <v>6.3261080443684364E-2</v>
      </c>
      <c r="K111" s="9">
        <v>3.3452423316565998E-2</v>
      </c>
      <c r="L111" s="9">
        <v>-1.9110356403120091E-2</v>
      </c>
      <c r="M111" s="9">
        <v>-0.38374246472496298</v>
      </c>
      <c r="N111" s="9">
        <v>-0.32586732216545011</v>
      </c>
      <c r="O111" s="9">
        <v>0.12944654265032871</v>
      </c>
      <c r="P111" s="9">
        <v>0.2227367670878746</v>
      </c>
      <c r="Q111" s="9">
        <v>-4.177028170750189E-2</v>
      </c>
      <c r="R111" s="9">
        <v>-4.0386158064991677E-2</v>
      </c>
      <c r="S111" s="9">
        <v>2.5150765887263379E-2</v>
      </c>
      <c r="T111" s="9">
        <v>1.0270456644592901E-2</v>
      </c>
      <c r="U111" s="9">
        <v>-1.8726020652487171E-2</v>
      </c>
    </row>
    <row r="112" spans="1:21" x14ac:dyDescent="0.35">
      <c r="A112" s="14" t="s">
        <v>522</v>
      </c>
      <c r="B112" s="9">
        <v>-0.54185940248185904</v>
      </c>
      <c r="C112" s="9">
        <v>-2.1821923585053329E-2</v>
      </c>
      <c r="D112" s="9">
        <v>-3.2563365410171012E-2</v>
      </c>
      <c r="E112" s="9">
        <v>6.9317213150299789E-2</v>
      </c>
      <c r="F112" s="9">
        <v>5.7536540241939972E-2</v>
      </c>
      <c r="G112" s="9">
        <v>3.4740893127588227E-2</v>
      </c>
      <c r="H112" s="9">
        <v>-0.18885538198261809</v>
      </c>
      <c r="I112" s="9">
        <v>-0.14955453831129489</v>
      </c>
      <c r="J112" s="9">
        <v>-0.15271501743076821</v>
      </c>
      <c r="K112" s="9">
        <v>-2.9045305897877238E-2</v>
      </c>
      <c r="L112" s="9">
        <v>0.18959737687130751</v>
      </c>
      <c r="M112" s="9">
        <v>3.2075455234557612E-2</v>
      </c>
      <c r="N112" s="9">
        <v>-0.13120824722484589</v>
      </c>
      <c r="O112" s="9">
        <v>-0.24754053619256369</v>
      </c>
      <c r="P112" s="9">
        <v>0.1380608165893755</v>
      </c>
      <c r="Q112" s="9">
        <v>-6.7148471346204497E-2</v>
      </c>
      <c r="R112" s="9">
        <v>0.1004580964991771</v>
      </c>
      <c r="S112" s="9">
        <v>-6.3749498764528484E-2</v>
      </c>
      <c r="T112" s="9">
        <v>-5.3301995337494967E-2</v>
      </c>
      <c r="U112" s="9">
        <v>7.623672742006718E-2</v>
      </c>
    </row>
    <row r="113" spans="1:21" x14ac:dyDescent="0.35">
      <c r="A113" s="14" t="s">
        <v>523</v>
      </c>
      <c r="B113" s="9">
        <v>0.19770928141129571</v>
      </c>
      <c r="C113" s="9">
        <v>6.1260813305512057E-2</v>
      </c>
      <c r="D113" s="9">
        <v>-0.1599069153119495</v>
      </c>
      <c r="E113" s="9">
        <v>0.30972208795216771</v>
      </c>
      <c r="F113" s="9">
        <v>-0.14379546821086731</v>
      </c>
      <c r="G113" s="9">
        <v>-0.15458943780773779</v>
      </c>
      <c r="H113" s="9">
        <v>3.7524590815817521E-2</v>
      </c>
      <c r="I113" s="9">
        <v>0.147853695072338</v>
      </c>
      <c r="J113" s="9">
        <v>-8.9012874878271319E-3</v>
      </c>
      <c r="K113" s="9">
        <v>2.7692899103709648E-2</v>
      </c>
      <c r="L113" s="9">
        <v>-8.9534674620521656E-2</v>
      </c>
      <c r="M113" s="9">
        <v>-0.12367284646024169</v>
      </c>
      <c r="N113" s="9">
        <v>0.12310607797277751</v>
      </c>
      <c r="O113" s="9">
        <v>-9.9941616414217824E-2</v>
      </c>
      <c r="P113" s="9">
        <v>7.0384499224343922E-2</v>
      </c>
      <c r="Q113" s="9">
        <v>-2.1524751170060731E-2</v>
      </c>
      <c r="R113" s="9">
        <v>-3.9952452750512041E-2</v>
      </c>
      <c r="S113" s="9">
        <v>-5.0988870680891633E-2</v>
      </c>
      <c r="T113" s="9">
        <v>3.7768232261896559E-2</v>
      </c>
      <c r="U113" s="9">
        <v>-2.4990382377533871E-2</v>
      </c>
    </row>
    <row r="114" spans="1:21" x14ac:dyDescent="0.35">
      <c r="A114" s="14" t="s">
        <v>524</v>
      </c>
      <c r="B114" s="9">
        <v>0.39459247351854021</v>
      </c>
      <c r="C114" s="9">
        <v>-5.37379811250445E-2</v>
      </c>
      <c r="D114" s="9">
        <v>0.1171520446158637</v>
      </c>
      <c r="E114" s="9">
        <v>0.13420497306694579</v>
      </c>
      <c r="F114" s="9">
        <v>3.2569117323025649E-2</v>
      </c>
      <c r="G114" s="9">
        <v>-1.2557586322049549E-2</v>
      </c>
      <c r="H114" s="9">
        <v>9.8832288548635974E-2</v>
      </c>
      <c r="I114" s="9">
        <v>0.1299389438134691</v>
      </c>
      <c r="J114" s="9">
        <v>-1.226951613465675E-2</v>
      </c>
      <c r="K114" s="9">
        <v>-2.3667690241922279E-2</v>
      </c>
      <c r="L114" s="9">
        <v>0.15535325603769071</v>
      </c>
      <c r="M114" s="9">
        <v>-5.7697831642854608E-2</v>
      </c>
      <c r="N114" s="9">
        <v>3.002486147992706E-2</v>
      </c>
      <c r="O114" s="9">
        <v>-0.1117201101759256</v>
      </c>
      <c r="P114" s="9">
        <v>0.22678716085266051</v>
      </c>
      <c r="Q114" s="9">
        <v>-5.1083993126944394E-3</v>
      </c>
      <c r="R114" s="9">
        <v>6.700978461325667E-2</v>
      </c>
      <c r="S114" s="9">
        <v>0.1116066540075893</v>
      </c>
      <c r="T114" s="9">
        <v>-5.5365198004308329E-2</v>
      </c>
      <c r="U114" s="9">
        <v>-8.8987270294497975E-2</v>
      </c>
    </row>
    <row r="115" spans="1:21" x14ac:dyDescent="0.35">
      <c r="A115" s="14" t="s">
        <v>525</v>
      </c>
      <c r="B115" s="9">
        <v>-0.94335133497955859</v>
      </c>
      <c r="C115" s="9">
        <v>-4.4567130575957153E-2</v>
      </c>
      <c r="D115" s="9">
        <v>6.0481796491954003E-2</v>
      </c>
      <c r="E115" s="9">
        <v>-0.20178379653761541</v>
      </c>
      <c r="F115" s="9">
        <v>3.6190345123141753E-2</v>
      </c>
      <c r="G115" s="9">
        <v>5.9804836519294899E-2</v>
      </c>
      <c r="H115" s="9">
        <v>-8.5995654722707898E-2</v>
      </c>
      <c r="I115" s="9">
        <v>4.4464878544790157E-2</v>
      </c>
      <c r="J115" s="9">
        <v>4.8832754846092181E-2</v>
      </c>
      <c r="K115" s="9">
        <v>-1.6783208243211709E-2</v>
      </c>
      <c r="L115" s="9">
        <v>-2.4408063188158899E-2</v>
      </c>
      <c r="M115" s="9">
        <v>-6.2138855369929878E-2</v>
      </c>
      <c r="N115" s="9">
        <v>-0.1023739086531282</v>
      </c>
      <c r="O115" s="9">
        <v>-0.22424258523930671</v>
      </c>
      <c r="P115" s="9">
        <v>-0.1063214739490517</v>
      </c>
      <c r="Q115" s="9">
        <v>-5.8747190307314227E-2</v>
      </c>
      <c r="R115" s="9">
        <v>-4.3365971660070751E-2</v>
      </c>
      <c r="S115" s="9">
        <v>-0.12060118182434371</v>
      </c>
      <c r="T115" s="9">
        <v>4.3031292358384217E-2</v>
      </c>
      <c r="U115" s="9">
        <v>2.5342472040505649E-2</v>
      </c>
    </row>
    <row r="116" spans="1:21" x14ac:dyDescent="0.35">
      <c r="A116" s="14" t="s">
        <v>526</v>
      </c>
      <c r="B116" s="9">
        <v>2.1183793609980128E-2</v>
      </c>
      <c r="C116" s="9">
        <v>6.9688364041172891E-3</v>
      </c>
      <c r="D116" s="9">
        <v>5.0402339488291932E-2</v>
      </c>
      <c r="E116" s="9">
        <v>0.29100997679349822</v>
      </c>
      <c r="F116" s="9">
        <v>-3.0609292273681029E-2</v>
      </c>
      <c r="G116" s="9">
        <v>-7.8484885740254653E-2</v>
      </c>
      <c r="H116" s="9">
        <v>-9.4422911703086393E-2</v>
      </c>
      <c r="I116" s="9">
        <v>-0.13819271507320921</v>
      </c>
      <c r="J116" s="9">
        <v>0.1484809679731959</v>
      </c>
      <c r="K116" s="9">
        <v>2.906330490946951E-3</v>
      </c>
      <c r="L116" s="9">
        <v>-1.9672127746525471E-2</v>
      </c>
      <c r="M116" s="9">
        <v>0.1556468159494723</v>
      </c>
      <c r="N116" s="9">
        <v>-0.12854351295893329</v>
      </c>
      <c r="O116" s="9">
        <v>0.15701760030637579</v>
      </c>
      <c r="P116" s="9">
        <v>9.7177994977408727E-2</v>
      </c>
      <c r="Q116" s="9">
        <v>4.1901969874577713E-2</v>
      </c>
      <c r="R116" s="9">
        <v>1.9955660320748552E-3</v>
      </c>
      <c r="S116" s="9">
        <v>-5.6775107374053009E-2</v>
      </c>
      <c r="T116" s="9">
        <v>-5.7132661471280079E-2</v>
      </c>
      <c r="U116" s="9">
        <v>-6.9737732066140992E-2</v>
      </c>
    </row>
    <row r="117" spans="1:21" x14ac:dyDescent="0.35">
      <c r="A117" s="14" t="s">
        <v>527</v>
      </c>
      <c r="B117" s="9">
        <v>-4.2460754861362027E-2</v>
      </c>
      <c r="C117" s="9">
        <v>4.0781634778139467E-2</v>
      </c>
      <c r="D117" s="9">
        <v>-7.1651522637253516E-3</v>
      </c>
      <c r="E117" s="9">
        <v>-0.2229670788040917</v>
      </c>
      <c r="F117" s="9">
        <v>2.353754577281425E-2</v>
      </c>
      <c r="G117" s="9">
        <v>4.3013461383911829E-2</v>
      </c>
      <c r="H117" s="9">
        <v>0.2056188605854313</v>
      </c>
      <c r="I117" s="9">
        <v>-0.3001296500343924</v>
      </c>
      <c r="J117" s="9">
        <v>5.5063777476039383E-2</v>
      </c>
      <c r="K117" s="9">
        <v>-1.5779579150328921E-2</v>
      </c>
      <c r="L117" s="9">
        <v>9.0027765236568219E-2</v>
      </c>
      <c r="M117" s="9">
        <v>-0.16093806802449331</v>
      </c>
      <c r="N117" s="9">
        <v>-0.15797551234970811</v>
      </c>
      <c r="O117" s="9">
        <v>-2.39147081064747E-2</v>
      </c>
      <c r="P117" s="9">
        <v>2.5684495981699879E-2</v>
      </c>
      <c r="Q117" s="9">
        <v>-2.258371522470427E-2</v>
      </c>
      <c r="R117" s="9">
        <v>0.14857979592166309</v>
      </c>
      <c r="S117" s="9">
        <v>1.8898536492811781E-2</v>
      </c>
      <c r="T117" s="9">
        <v>2.399218071713689E-2</v>
      </c>
      <c r="U117" s="9">
        <v>6.6291173348266064E-2</v>
      </c>
    </row>
    <row r="118" spans="1:21" x14ac:dyDescent="0.35">
      <c r="A118" s="14" t="s">
        <v>528</v>
      </c>
      <c r="B118" s="9">
        <v>-1.1996372614900721</v>
      </c>
      <c r="C118" s="9">
        <v>3.607766115477703E-3</v>
      </c>
      <c r="D118" s="9">
        <v>-6.9359426756773354E-2</v>
      </c>
      <c r="E118" s="9">
        <v>-0.12954272599211461</v>
      </c>
      <c r="F118" s="9">
        <v>-8.3170802235154648E-2</v>
      </c>
      <c r="G118" s="9">
        <v>-2.678054616871494E-2</v>
      </c>
      <c r="H118" s="9">
        <v>-5.7409787536228829E-2</v>
      </c>
      <c r="I118" s="9">
        <v>-0.1510472646506538</v>
      </c>
      <c r="J118" s="9">
        <v>-5.8263924445563907E-2</v>
      </c>
      <c r="K118" s="9">
        <v>-6.4002070607011685E-2</v>
      </c>
      <c r="L118" s="9">
        <v>-0.2416434667632017</v>
      </c>
      <c r="M118" s="9">
        <v>-5.5484520394609917E-2</v>
      </c>
      <c r="N118" s="9">
        <v>-5.1024267720796053E-2</v>
      </c>
      <c r="O118" s="9">
        <v>8.4077943506311523E-3</v>
      </c>
      <c r="P118" s="9">
        <v>2.472121627561014E-2</v>
      </c>
      <c r="Q118" s="9">
        <v>4.596034825265332E-2</v>
      </c>
      <c r="R118" s="9">
        <v>-0.20485474219974839</v>
      </c>
      <c r="S118" s="9">
        <v>-0.1056832291529575</v>
      </c>
      <c r="T118" s="9">
        <v>-2.9390167402444712E-3</v>
      </c>
      <c r="U118" s="9">
        <v>-4.2866665640045383E-2</v>
      </c>
    </row>
    <row r="119" spans="1:21" x14ac:dyDescent="0.35">
      <c r="A119" s="14" t="s">
        <v>529</v>
      </c>
      <c r="B119" s="9">
        <v>0.71460582329752054</v>
      </c>
      <c r="C119" s="9">
        <v>-5.5043751731914982E-3</v>
      </c>
      <c r="D119" s="9">
        <v>-7.8021123877414014E-2</v>
      </c>
      <c r="E119" s="9">
        <v>3.460344994598278E-2</v>
      </c>
      <c r="F119" s="9">
        <v>7.1676494147555489E-2</v>
      </c>
      <c r="G119" s="9">
        <v>4.5944745495161204E-3</v>
      </c>
      <c r="H119" s="9">
        <v>0.1531724843466902</v>
      </c>
      <c r="I119" s="9">
        <v>0.41870885412842213</v>
      </c>
      <c r="J119" s="9">
        <v>-4.2865935338595132E-2</v>
      </c>
      <c r="K119" s="9">
        <v>-0.14177577737434041</v>
      </c>
      <c r="L119" s="9">
        <v>0.15110295892781489</v>
      </c>
      <c r="M119" s="9">
        <v>2.776986132807403E-2</v>
      </c>
      <c r="N119" s="9">
        <v>0.1002830787777841</v>
      </c>
      <c r="O119" s="9">
        <v>0.15763377394461109</v>
      </c>
      <c r="P119" s="9">
        <v>-0.1106489416003585</v>
      </c>
      <c r="Q119" s="9">
        <v>5.1836941313518008E-2</v>
      </c>
      <c r="R119" s="9">
        <v>3.7556039783432943E-2</v>
      </c>
      <c r="S119" s="9">
        <v>2.813164184908714E-2</v>
      </c>
      <c r="T119" s="9">
        <v>-3.4145301475377442E-2</v>
      </c>
      <c r="U119" s="9">
        <v>6.6219537955240326E-2</v>
      </c>
    </row>
  </sheetData>
  <hyperlinks>
    <hyperlink ref="A4" location="Table_of_contents!A1" display="Return to table of contents" xr:uid="{00000000-0004-0000-1E00-000000000000}"/>
  </hyperlinks>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23"/>
  <sheetViews>
    <sheetView workbookViewId="0"/>
  </sheetViews>
  <sheetFormatPr defaultRowHeight="14.5" x14ac:dyDescent="0.35"/>
  <cols>
    <col min="1" max="21" width="28.6328125" customWidth="1"/>
  </cols>
  <sheetData>
    <row r="1" spans="1:3" ht="21" x14ac:dyDescent="0.5">
      <c r="A1" s="13" t="s">
        <v>93</v>
      </c>
    </row>
    <row r="2" spans="1:3" ht="31" x14ac:dyDescent="0.35">
      <c r="A2" s="4" t="s">
        <v>13</v>
      </c>
    </row>
    <row r="3" spans="1:3" ht="17" x14ac:dyDescent="0.35">
      <c r="A3" s="5" t="s">
        <v>94</v>
      </c>
      <c r="B3" s="5" t="s">
        <v>95</v>
      </c>
      <c r="C3" s="5" t="s">
        <v>96</v>
      </c>
    </row>
    <row r="4" spans="1:3" ht="31" x14ac:dyDescent="0.35">
      <c r="A4" s="4" t="s">
        <v>97</v>
      </c>
      <c r="B4" s="4" t="s">
        <v>98</v>
      </c>
      <c r="C4" s="4" t="s">
        <v>99</v>
      </c>
    </row>
    <row r="5" spans="1:3" ht="31" x14ac:dyDescent="0.35">
      <c r="A5" s="4" t="s">
        <v>100</v>
      </c>
      <c r="B5" s="4" t="s">
        <v>101</v>
      </c>
      <c r="C5" s="4" t="s">
        <v>102</v>
      </c>
    </row>
    <row r="6" spans="1:3" ht="15.5" x14ac:dyDescent="0.35">
      <c r="A6" s="4" t="s">
        <v>103</v>
      </c>
      <c r="B6" s="4" t="s">
        <v>104</v>
      </c>
      <c r="C6" s="4" t="s">
        <v>105</v>
      </c>
    </row>
    <row r="7" spans="1:3" ht="15.5" x14ac:dyDescent="0.35">
      <c r="A7" s="4" t="s">
        <v>106</v>
      </c>
      <c r="B7" s="4" t="s">
        <v>107</v>
      </c>
      <c r="C7" s="4" t="s">
        <v>108</v>
      </c>
    </row>
    <row r="8" spans="1:3" ht="31" x14ac:dyDescent="0.35">
      <c r="A8" s="4" t="s">
        <v>109</v>
      </c>
      <c r="B8" s="4" t="s">
        <v>110</v>
      </c>
      <c r="C8" s="4" t="s">
        <v>111</v>
      </c>
    </row>
    <row r="9" spans="1:3" ht="46.5" x14ac:dyDescent="0.35">
      <c r="A9" s="4" t="s">
        <v>112</v>
      </c>
      <c r="B9" s="4" t="s">
        <v>113</v>
      </c>
      <c r="C9" s="4" t="s">
        <v>114</v>
      </c>
    </row>
    <row r="10" spans="1:3" ht="15.5" x14ac:dyDescent="0.35">
      <c r="A10" s="4" t="s">
        <v>115</v>
      </c>
      <c r="B10" s="4" t="s">
        <v>116</v>
      </c>
      <c r="C10" s="4" t="s">
        <v>117</v>
      </c>
    </row>
    <row r="11" spans="1:3" ht="46.5" x14ac:dyDescent="0.35">
      <c r="A11" s="4" t="s">
        <v>118</v>
      </c>
      <c r="B11" s="4" t="s">
        <v>119</v>
      </c>
      <c r="C11" s="4" t="s">
        <v>120</v>
      </c>
    </row>
    <row r="12" spans="1:3" ht="15.5" x14ac:dyDescent="0.35">
      <c r="A12" s="4" t="s">
        <v>121</v>
      </c>
      <c r="B12" s="4" t="s">
        <v>122</v>
      </c>
      <c r="C12" s="4" t="s">
        <v>123</v>
      </c>
    </row>
    <row r="13" spans="1:3" ht="31" x14ac:dyDescent="0.35">
      <c r="A13" s="4" t="s">
        <v>124</v>
      </c>
      <c r="B13" s="4" t="s">
        <v>125</v>
      </c>
      <c r="C13" s="4" t="s">
        <v>126</v>
      </c>
    </row>
    <row r="14" spans="1:3" ht="31" x14ac:dyDescent="0.35">
      <c r="A14" s="4" t="s">
        <v>127</v>
      </c>
      <c r="B14" s="4" t="s">
        <v>128</v>
      </c>
      <c r="C14" s="4" t="s">
        <v>129</v>
      </c>
    </row>
    <row r="15" spans="1:3" ht="31" x14ac:dyDescent="0.35">
      <c r="A15" s="4" t="s">
        <v>130</v>
      </c>
      <c r="B15" s="4" t="s">
        <v>131</v>
      </c>
      <c r="C15" s="4" t="s">
        <v>132</v>
      </c>
    </row>
    <row r="16" spans="1:3" ht="31" x14ac:dyDescent="0.35">
      <c r="A16" s="4" t="s">
        <v>133</v>
      </c>
      <c r="B16" s="4" t="s">
        <v>134</v>
      </c>
      <c r="C16" s="4" t="s">
        <v>135</v>
      </c>
    </row>
    <row r="17" spans="1:3" ht="31" x14ac:dyDescent="0.35">
      <c r="A17" s="4" t="s">
        <v>136</v>
      </c>
      <c r="B17" s="4" t="s">
        <v>137</v>
      </c>
      <c r="C17" s="4" t="s">
        <v>138</v>
      </c>
    </row>
    <row r="18" spans="1:3" ht="31" x14ac:dyDescent="0.35">
      <c r="A18" s="4" t="s">
        <v>139</v>
      </c>
      <c r="B18" s="4" t="s">
        <v>140</v>
      </c>
      <c r="C18" s="4" t="s">
        <v>141</v>
      </c>
    </row>
    <row r="19" spans="1:3" ht="46.5" x14ac:dyDescent="0.35">
      <c r="A19" s="4" t="s">
        <v>142</v>
      </c>
      <c r="B19" s="4" t="s">
        <v>143</v>
      </c>
      <c r="C19" s="4" t="s">
        <v>144</v>
      </c>
    </row>
    <row r="20" spans="1:3" ht="15.5" x14ac:dyDescent="0.35">
      <c r="A20" s="4" t="s">
        <v>145</v>
      </c>
      <c r="B20" s="4" t="s">
        <v>146</v>
      </c>
      <c r="C20" s="4" t="s">
        <v>147</v>
      </c>
    </row>
    <row r="21" spans="1:3" ht="31" x14ac:dyDescent="0.35">
      <c r="A21" s="4" t="s">
        <v>148</v>
      </c>
      <c r="B21" s="4" t="s">
        <v>149</v>
      </c>
      <c r="C21" s="4" t="s">
        <v>150</v>
      </c>
    </row>
    <row r="22" spans="1:3" ht="31" x14ac:dyDescent="0.35">
      <c r="A22" s="4" t="s">
        <v>151</v>
      </c>
      <c r="B22" s="4" t="s">
        <v>152</v>
      </c>
      <c r="C22" s="4" t="s">
        <v>153</v>
      </c>
    </row>
    <row r="23" spans="1:3" ht="46.5" x14ac:dyDescent="0.35">
      <c r="A23" s="4" t="s">
        <v>154</v>
      </c>
      <c r="B23" s="4" t="s">
        <v>155</v>
      </c>
      <c r="C23" s="4" t="s">
        <v>156</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77"/>
  <sheetViews>
    <sheetView workbookViewId="0"/>
  </sheetViews>
  <sheetFormatPr defaultRowHeight="15.5" x14ac:dyDescent="0.35"/>
  <cols>
    <col min="1" max="1" width="28.6328125" style="14" customWidth="1"/>
    <col min="2" max="2" width="30.6328125" style="9" customWidth="1"/>
  </cols>
  <sheetData>
    <row r="1" spans="1:2" ht="21" x14ac:dyDescent="0.5">
      <c r="A1" s="13" t="s">
        <v>157</v>
      </c>
    </row>
    <row r="2" spans="1:2" x14ac:dyDescent="0.35">
      <c r="A2" s="1" t="s">
        <v>13</v>
      </c>
    </row>
    <row r="3" spans="1:2" x14ac:dyDescent="0.35">
      <c r="A3" s="8" t="s">
        <v>158</v>
      </c>
    </row>
    <row r="4" spans="1:2" x14ac:dyDescent="0.35">
      <c r="A4" s="15" t="s">
        <v>159</v>
      </c>
      <c r="B4" s="10" t="s">
        <v>160</v>
      </c>
    </row>
    <row r="5" spans="1:2" x14ac:dyDescent="0.35">
      <c r="A5" s="15" t="s">
        <v>95</v>
      </c>
      <c r="B5" s="10" t="s">
        <v>161</v>
      </c>
    </row>
    <row r="6" spans="1:2" x14ac:dyDescent="0.35">
      <c r="A6" s="15" t="s">
        <v>96</v>
      </c>
      <c r="B6" s="10" t="s">
        <v>162</v>
      </c>
    </row>
    <row r="7" spans="1:2" x14ac:dyDescent="0.35">
      <c r="A7" s="15" t="s">
        <v>163</v>
      </c>
      <c r="B7" s="10" t="s">
        <v>164</v>
      </c>
    </row>
    <row r="8" spans="1:2" x14ac:dyDescent="0.35">
      <c r="A8" s="14" t="s">
        <v>165</v>
      </c>
      <c r="B8" s="9">
        <v>21.197202925578161</v>
      </c>
    </row>
    <row r="9" spans="1:2" x14ac:dyDescent="0.35">
      <c r="A9" s="14" t="s">
        <v>166</v>
      </c>
      <c r="B9" s="9">
        <v>21.610824321449972</v>
      </c>
    </row>
    <row r="10" spans="1:2" x14ac:dyDescent="0.35">
      <c r="A10" s="14" t="s">
        <v>167</v>
      </c>
      <c r="B10" s="9">
        <v>22.084770100993701</v>
      </c>
    </row>
    <row r="11" spans="1:2" x14ac:dyDescent="0.35">
      <c r="A11" s="14" t="s">
        <v>168</v>
      </c>
      <c r="B11" s="9">
        <v>22.3282299581392</v>
      </c>
    </row>
    <row r="12" spans="1:2" x14ac:dyDescent="0.35">
      <c r="A12" s="14" t="s">
        <v>169</v>
      </c>
      <c r="B12" s="9">
        <v>23.21169313378774</v>
      </c>
    </row>
    <row r="13" spans="1:2" x14ac:dyDescent="0.35">
      <c r="A13" s="14" t="s">
        <v>170</v>
      </c>
      <c r="B13" s="9">
        <v>24.761019239374392</v>
      </c>
    </row>
    <row r="14" spans="1:2" x14ac:dyDescent="0.35">
      <c r="A14" s="14" t="s">
        <v>171</v>
      </c>
      <c r="B14" s="9">
        <v>25.46275907050142</v>
      </c>
    </row>
    <row r="15" spans="1:2" x14ac:dyDescent="0.35">
      <c r="A15" s="14" t="s">
        <v>172</v>
      </c>
      <c r="B15" s="9">
        <v>25.780399826661171</v>
      </c>
    </row>
    <row r="16" spans="1:2" x14ac:dyDescent="0.35">
      <c r="A16" s="14" t="s">
        <v>173</v>
      </c>
      <c r="B16" s="9">
        <v>27.118656782940771</v>
      </c>
    </row>
    <row r="17" spans="1:2" x14ac:dyDescent="0.35">
      <c r="A17" s="14" t="s">
        <v>174</v>
      </c>
      <c r="B17" s="9">
        <v>28.68770856482687</v>
      </c>
    </row>
    <row r="18" spans="1:2" x14ac:dyDescent="0.35">
      <c r="A18" s="14" t="s">
        <v>175</v>
      </c>
      <c r="B18" s="9">
        <v>29.394655621464711</v>
      </c>
    </row>
    <row r="19" spans="1:2" x14ac:dyDescent="0.35">
      <c r="A19" s="14" t="s">
        <v>176</v>
      </c>
      <c r="B19" s="9">
        <v>29.798303856612421</v>
      </c>
    </row>
    <row r="20" spans="1:2" x14ac:dyDescent="0.35">
      <c r="A20" s="14" t="s">
        <v>177</v>
      </c>
      <c r="B20" s="9">
        <v>30.473257366679579</v>
      </c>
    </row>
    <row r="21" spans="1:2" x14ac:dyDescent="0.35">
      <c r="A21" s="14" t="s">
        <v>178</v>
      </c>
      <c r="B21" s="9">
        <v>32.190538559504908</v>
      </c>
    </row>
    <row r="22" spans="1:2" x14ac:dyDescent="0.35">
      <c r="A22" s="14" t="s">
        <v>179</v>
      </c>
      <c r="B22" s="9">
        <v>32.829041490996353</v>
      </c>
    </row>
    <row r="23" spans="1:2" x14ac:dyDescent="0.35">
      <c r="A23" s="14" t="s">
        <v>180</v>
      </c>
      <c r="B23" s="9">
        <v>33.688366087370177</v>
      </c>
    </row>
    <row r="24" spans="1:2" x14ac:dyDescent="0.35">
      <c r="A24" s="14" t="s">
        <v>181</v>
      </c>
      <c r="B24" s="9">
        <v>35.012810657337198</v>
      </c>
    </row>
    <row r="25" spans="1:2" x14ac:dyDescent="0.35">
      <c r="A25" s="14" t="s">
        <v>182</v>
      </c>
      <c r="B25" s="9">
        <v>36.563284117697421</v>
      </c>
    </row>
    <row r="26" spans="1:2" x14ac:dyDescent="0.35">
      <c r="A26" s="14" t="s">
        <v>183</v>
      </c>
      <c r="B26" s="9">
        <v>39.046865912177942</v>
      </c>
    </row>
    <row r="27" spans="1:2" x14ac:dyDescent="0.35">
      <c r="A27" s="14" t="s">
        <v>184</v>
      </c>
      <c r="B27" s="9">
        <v>38.151664414615183</v>
      </c>
    </row>
    <row r="28" spans="1:2" x14ac:dyDescent="0.35">
      <c r="A28" s="14" t="s">
        <v>185</v>
      </c>
      <c r="B28" s="9">
        <v>37.591975930262009</v>
      </c>
    </row>
    <row r="29" spans="1:2" x14ac:dyDescent="0.35">
      <c r="A29" s="14" t="s">
        <v>186</v>
      </c>
      <c r="B29" s="9">
        <v>38.651822837831993</v>
      </c>
    </row>
    <row r="30" spans="1:2" x14ac:dyDescent="0.35">
      <c r="A30" s="14" t="s">
        <v>187</v>
      </c>
      <c r="B30" s="9">
        <v>39.546318270918697</v>
      </c>
    </row>
    <row r="31" spans="1:2" x14ac:dyDescent="0.35">
      <c r="A31" s="14" t="s">
        <v>188</v>
      </c>
      <c r="B31" s="9">
        <v>41.018153800259647</v>
      </c>
    </row>
    <row r="32" spans="1:2" x14ac:dyDescent="0.35">
      <c r="A32" s="14" t="s">
        <v>189</v>
      </c>
      <c r="B32" s="9">
        <v>42.379004819772632</v>
      </c>
    </row>
    <row r="33" spans="1:2" x14ac:dyDescent="0.35">
      <c r="A33" s="14" t="s">
        <v>190</v>
      </c>
      <c r="B33" s="9">
        <v>41.525858287564184</v>
      </c>
    </row>
    <row r="34" spans="1:2" x14ac:dyDescent="0.35">
      <c r="A34" s="14" t="s">
        <v>191</v>
      </c>
      <c r="B34" s="9">
        <v>41.352387071606408</v>
      </c>
    </row>
    <row r="35" spans="1:2" x14ac:dyDescent="0.35">
      <c r="A35" s="14" t="s">
        <v>192</v>
      </c>
      <c r="B35" s="9">
        <v>42.282671147822541</v>
      </c>
    </row>
    <row r="36" spans="1:2" x14ac:dyDescent="0.35">
      <c r="A36" s="14" t="s">
        <v>193</v>
      </c>
      <c r="B36" s="9">
        <v>44.02894511319537</v>
      </c>
    </row>
    <row r="37" spans="1:2" x14ac:dyDescent="0.35">
      <c r="A37" s="14" t="s">
        <v>194</v>
      </c>
      <c r="B37" s="9">
        <v>44.865410872157319</v>
      </c>
    </row>
    <row r="38" spans="1:2" x14ac:dyDescent="0.35">
      <c r="A38" s="14" t="s">
        <v>195</v>
      </c>
      <c r="B38" s="9">
        <v>46.79071631123675</v>
      </c>
    </row>
    <row r="39" spans="1:2" x14ac:dyDescent="0.35">
      <c r="A39" s="14" t="s">
        <v>196</v>
      </c>
      <c r="B39" s="9">
        <v>48.11335159098391</v>
      </c>
    </row>
    <row r="40" spans="1:2" x14ac:dyDescent="0.35">
      <c r="A40" s="14" t="s">
        <v>197</v>
      </c>
      <c r="B40" s="9">
        <v>50.685897509445823</v>
      </c>
    </row>
    <row r="41" spans="1:2" x14ac:dyDescent="0.35">
      <c r="A41" s="14" t="s">
        <v>198</v>
      </c>
      <c r="B41" s="9">
        <v>53.341670778021268</v>
      </c>
    </row>
    <row r="42" spans="1:2" x14ac:dyDescent="0.35">
      <c r="A42" s="14" t="s">
        <v>199</v>
      </c>
      <c r="B42" s="9">
        <v>54.655745025996417</v>
      </c>
    </row>
    <row r="43" spans="1:2" x14ac:dyDescent="0.35">
      <c r="A43" s="14" t="s">
        <v>200</v>
      </c>
      <c r="B43" s="9">
        <v>55.083840743627107</v>
      </c>
    </row>
    <row r="44" spans="1:2" x14ac:dyDescent="0.35">
      <c r="A44" s="14" t="s">
        <v>201</v>
      </c>
      <c r="B44" s="9">
        <v>54.51210503415146</v>
      </c>
    </row>
    <row r="45" spans="1:2" x14ac:dyDescent="0.35">
      <c r="A45" s="14" t="s">
        <v>202</v>
      </c>
      <c r="B45" s="9">
        <v>54.721894441595673</v>
      </c>
    </row>
    <row r="46" spans="1:2" x14ac:dyDescent="0.35">
      <c r="A46" s="14" t="s">
        <v>203</v>
      </c>
      <c r="B46" s="9">
        <v>55.972599402845972</v>
      </c>
    </row>
    <row r="47" spans="1:2" x14ac:dyDescent="0.35">
      <c r="A47" s="14" t="s">
        <v>204</v>
      </c>
      <c r="B47" s="9">
        <v>57.720638529408909</v>
      </c>
    </row>
    <row r="48" spans="1:2" x14ac:dyDescent="0.35">
      <c r="A48" s="14" t="s">
        <v>205</v>
      </c>
      <c r="B48" s="9">
        <v>59.035639487008851</v>
      </c>
    </row>
    <row r="49" spans="1:2" x14ac:dyDescent="0.35">
      <c r="A49" s="14" t="s">
        <v>206</v>
      </c>
      <c r="B49" s="9">
        <v>60.789591903558652</v>
      </c>
    </row>
    <row r="50" spans="1:2" x14ac:dyDescent="0.35">
      <c r="A50" s="14" t="s">
        <v>207</v>
      </c>
      <c r="B50" s="9">
        <v>63.278778084817752</v>
      </c>
    </row>
    <row r="51" spans="1:2" x14ac:dyDescent="0.35">
      <c r="A51" s="14" t="s">
        <v>208</v>
      </c>
      <c r="B51" s="9">
        <v>65.45019112282786</v>
      </c>
    </row>
    <row r="52" spans="1:2" x14ac:dyDescent="0.35">
      <c r="A52" s="14" t="s">
        <v>209</v>
      </c>
      <c r="B52" s="9">
        <v>67.56370687380246</v>
      </c>
    </row>
    <row r="53" spans="1:2" x14ac:dyDescent="0.35">
      <c r="A53" s="14" t="s">
        <v>210</v>
      </c>
      <c r="B53" s="9">
        <v>70.540695349947626</v>
      </c>
    </row>
    <row r="54" spans="1:2" x14ac:dyDescent="0.35">
      <c r="A54" s="14" t="s">
        <v>211</v>
      </c>
      <c r="B54" s="9">
        <v>72.333304796560753</v>
      </c>
    </row>
    <row r="55" spans="1:2" x14ac:dyDescent="0.35">
      <c r="A55" s="14" t="s">
        <v>212</v>
      </c>
      <c r="B55" s="9">
        <v>73.469494925602874</v>
      </c>
    </row>
    <row r="56" spans="1:2" x14ac:dyDescent="0.35">
      <c r="A56" s="14" t="s">
        <v>213</v>
      </c>
      <c r="B56" s="9">
        <v>75.760630021331977</v>
      </c>
    </row>
    <row r="57" spans="1:2" x14ac:dyDescent="0.35">
      <c r="A57" s="14" t="s">
        <v>214</v>
      </c>
      <c r="B57" s="9">
        <v>77.496224761504664</v>
      </c>
    </row>
    <row r="58" spans="1:2" x14ac:dyDescent="0.35">
      <c r="A58" s="14" t="s">
        <v>215</v>
      </c>
      <c r="B58" s="9">
        <v>79.829679596766582</v>
      </c>
    </row>
    <row r="59" spans="1:2" x14ac:dyDescent="0.35">
      <c r="A59" s="14" t="s">
        <v>216</v>
      </c>
      <c r="B59" s="9">
        <v>81.843551998559633</v>
      </c>
    </row>
    <row r="60" spans="1:2" x14ac:dyDescent="0.35">
      <c r="A60" s="14" t="s">
        <v>217</v>
      </c>
      <c r="B60" s="9">
        <v>84.015141552688732</v>
      </c>
    </row>
    <row r="61" spans="1:2" x14ac:dyDescent="0.35">
      <c r="A61" s="14" t="s">
        <v>218</v>
      </c>
      <c r="B61" s="9">
        <v>83.953978717451534</v>
      </c>
    </row>
    <row r="62" spans="1:2" x14ac:dyDescent="0.35">
      <c r="A62" s="14" t="s">
        <v>219</v>
      </c>
      <c r="B62" s="9">
        <v>80.080906163148555</v>
      </c>
    </row>
    <row r="63" spans="1:2" x14ac:dyDescent="0.35">
      <c r="A63" s="14" t="s">
        <v>220</v>
      </c>
      <c r="B63" s="9">
        <v>82.004667086186643</v>
      </c>
    </row>
    <row r="64" spans="1:2" x14ac:dyDescent="0.35">
      <c r="A64" s="14" t="s">
        <v>221</v>
      </c>
      <c r="B64" s="9">
        <v>82.983934385428242</v>
      </c>
    </row>
    <row r="65" spans="1:2" x14ac:dyDescent="0.35">
      <c r="A65" s="14" t="s">
        <v>222</v>
      </c>
      <c r="B65" s="9">
        <v>84.413714949414896</v>
      </c>
    </row>
    <row r="66" spans="1:2" x14ac:dyDescent="0.35">
      <c r="A66" s="14" t="s">
        <v>223</v>
      </c>
      <c r="B66" s="9">
        <v>85.870458350580421</v>
      </c>
    </row>
    <row r="67" spans="1:2" x14ac:dyDescent="0.35">
      <c r="A67" s="14" t="s">
        <v>224</v>
      </c>
      <c r="B67" s="9">
        <v>88.658442192294899</v>
      </c>
    </row>
    <row r="68" spans="1:2" x14ac:dyDescent="0.35">
      <c r="A68" s="14" t="s">
        <v>225</v>
      </c>
      <c r="B68" s="9">
        <v>90.40259796423959</v>
      </c>
    </row>
    <row r="69" spans="1:2" x14ac:dyDescent="0.35">
      <c r="A69" s="14" t="s">
        <v>226</v>
      </c>
      <c r="B69" s="9">
        <v>92.274992696645569</v>
      </c>
    </row>
    <row r="70" spans="1:2" x14ac:dyDescent="0.35">
      <c r="A70" s="14" t="s">
        <v>227</v>
      </c>
      <c r="B70" s="9">
        <v>94.81174997197806</v>
      </c>
    </row>
    <row r="71" spans="1:2" x14ac:dyDescent="0.35">
      <c r="A71" s="14" t="s">
        <v>228</v>
      </c>
      <c r="B71" s="9">
        <v>96.062896223525897</v>
      </c>
    </row>
    <row r="72" spans="1:2" x14ac:dyDescent="0.35">
      <c r="A72" s="14" t="s">
        <v>229</v>
      </c>
      <c r="B72" s="9">
        <v>97.753964772678131</v>
      </c>
    </row>
    <row r="73" spans="1:2" x14ac:dyDescent="0.35">
      <c r="A73" s="14" t="s">
        <v>230</v>
      </c>
      <c r="B73" s="9">
        <v>88.179995251716406</v>
      </c>
    </row>
    <row r="74" spans="1:2" x14ac:dyDescent="0.35">
      <c r="A74" s="14" t="s">
        <v>231</v>
      </c>
      <c r="B74" s="9">
        <v>95.757214434429116</v>
      </c>
    </row>
    <row r="75" spans="1:2" x14ac:dyDescent="0.35">
      <c r="A75" s="14" t="s">
        <v>232</v>
      </c>
      <c r="B75" s="9">
        <v>100</v>
      </c>
    </row>
    <row r="76" spans="1:2" x14ac:dyDescent="0.35">
      <c r="A76" s="14" t="s">
        <v>233</v>
      </c>
      <c r="B76" s="9">
        <v>100.354356108914</v>
      </c>
    </row>
    <row r="77" spans="1:2" x14ac:dyDescent="0.35">
      <c r="A77" s="14" t="s">
        <v>234</v>
      </c>
      <c r="B77" s="9">
        <v>101.4472556597687</v>
      </c>
    </row>
  </sheetData>
  <hyperlinks>
    <hyperlink ref="A3" location="Table_of_contents!A1" display="Return to table of contents" xr:uid="{00000000-0004-0000-0400-000000000000}"/>
  </hyperlinks>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77"/>
  <sheetViews>
    <sheetView workbookViewId="0"/>
  </sheetViews>
  <sheetFormatPr defaultRowHeight="15.5" x14ac:dyDescent="0.35"/>
  <cols>
    <col min="1" max="1" width="28.6328125" style="14" customWidth="1"/>
    <col min="2" max="2" width="30.6328125" style="11" customWidth="1"/>
  </cols>
  <sheetData>
    <row r="1" spans="1:2" ht="21" x14ac:dyDescent="0.5">
      <c r="A1" s="13" t="s">
        <v>235</v>
      </c>
    </row>
    <row r="2" spans="1:2" x14ac:dyDescent="0.35">
      <c r="A2" s="1" t="s">
        <v>13</v>
      </c>
    </row>
    <row r="3" spans="1:2" x14ac:dyDescent="0.35">
      <c r="A3" s="8" t="s">
        <v>158</v>
      </c>
    </row>
    <row r="4" spans="1:2" x14ac:dyDescent="0.35">
      <c r="A4" s="15" t="s">
        <v>159</v>
      </c>
      <c r="B4" s="10" t="s">
        <v>160</v>
      </c>
    </row>
    <row r="5" spans="1:2" x14ac:dyDescent="0.35">
      <c r="A5" s="15" t="s">
        <v>95</v>
      </c>
      <c r="B5" s="10" t="s">
        <v>161</v>
      </c>
    </row>
    <row r="6" spans="1:2" x14ac:dyDescent="0.35">
      <c r="A6" s="15" t="s">
        <v>96</v>
      </c>
      <c r="B6" s="10" t="s">
        <v>162</v>
      </c>
    </row>
    <row r="7" spans="1:2" x14ac:dyDescent="0.35">
      <c r="A7" s="15" t="s">
        <v>163</v>
      </c>
      <c r="B7" s="10" t="s">
        <v>164</v>
      </c>
    </row>
    <row r="8" spans="1:2" x14ac:dyDescent="0.35">
      <c r="A8" s="14" t="s">
        <v>165</v>
      </c>
      <c r="B8" s="11">
        <v>17491</v>
      </c>
    </row>
    <row r="9" spans="1:2" x14ac:dyDescent="0.35">
      <c r="A9" s="14" t="s">
        <v>166</v>
      </c>
      <c r="B9" s="11">
        <v>19055</v>
      </c>
    </row>
    <row r="10" spans="1:2" x14ac:dyDescent="0.35">
      <c r="A10" s="14" t="s">
        <v>167</v>
      </c>
      <c r="B10" s="11">
        <v>20305</v>
      </c>
    </row>
    <row r="11" spans="1:2" x14ac:dyDescent="0.35">
      <c r="A11" s="14" t="s">
        <v>168</v>
      </c>
      <c r="B11" s="11">
        <v>21362</v>
      </c>
    </row>
    <row r="12" spans="1:2" x14ac:dyDescent="0.35">
      <c r="A12" s="14" t="s">
        <v>169</v>
      </c>
      <c r="B12" s="11">
        <v>22419</v>
      </c>
    </row>
    <row r="13" spans="1:2" x14ac:dyDescent="0.35">
      <c r="A13" s="14" t="s">
        <v>170</v>
      </c>
      <c r="B13" s="11">
        <v>24234</v>
      </c>
    </row>
    <row r="14" spans="1:2" x14ac:dyDescent="0.35">
      <c r="A14" s="14" t="s">
        <v>171</v>
      </c>
      <c r="B14" s="11">
        <v>25874</v>
      </c>
    </row>
    <row r="15" spans="1:2" x14ac:dyDescent="0.35">
      <c r="A15" s="14" t="s">
        <v>172</v>
      </c>
      <c r="B15" s="11">
        <v>27022</v>
      </c>
    </row>
    <row r="16" spans="1:2" x14ac:dyDescent="0.35">
      <c r="A16" s="14" t="s">
        <v>173</v>
      </c>
      <c r="B16" s="11">
        <v>28831</v>
      </c>
    </row>
    <row r="17" spans="1:2" x14ac:dyDescent="0.35">
      <c r="A17" s="14" t="s">
        <v>174</v>
      </c>
      <c r="B17" s="11">
        <v>31414</v>
      </c>
    </row>
    <row r="18" spans="1:2" x14ac:dyDescent="0.35">
      <c r="A18" s="14" t="s">
        <v>175</v>
      </c>
      <c r="B18" s="11">
        <v>33851</v>
      </c>
    </row>
    <row r="19" spans="1:2" x14ac:dyDescent="0.35">
      <c r="A19" s="14" t="s">
        <v>176</v>
      </c>
      <c r="B19" s="11">
        <v>36112</v>
      </c>
    </row>
    <row r="20" spans="1:2" x14ac:dyDescent="0.35">
      <c r="A20" s="14" t="s">
        <v>177</v>
      </c>
      <c r="B20" s="11">
        <v>38498</v>
      </c>
    </row>
    <row r="21" spans="1:2" x14ac:dyDescent="0.35">
      <c r="A21" s="14" t="s">
        <v>178</v>
      </c>
      <c r="B21" s="11">
        <v>42129</v>
      </c>
    </row>
    <row r="22" spans="1:2" x14ac:dyDescent="0.35">
      <c r="A22" s="14" t="s">
        <v>179</v>
      </c>
      <c r="B22" s="11">
        <v>45490</v>
      </c>
    </row>
    <row r="23" spans="1:2" x14ac:dyDescent="0.35">
      <c r="A23" s="14" t="s">
        <v>180</v>
      </c>
      <c r="B23" s="11">
        <v>51405</v>
      </c>
    </row>
    <row r="24" spans="1:2" x14ac:dyDescent="0.35">
      <c r="A24" s="14" t="s">
        <v>181</v>
      </c>
      <c r="B24" s="11">
        <v>58062</v>
      </c>
    </row>
    <row r="25" spans="1:2" x14ac:dyDescent="0.35">
      <c r="A25" s="14" t="s">
        <v>182</v>
      </c>
      <c r="B25" s="11">
        <v>65556</v>
      </c>
    </row>
    <row r="26" spans="1:2" x14ac:dyDescent="0.35">
      <c r="A26" s="14" t="s">
        <v>183</v>
      </c>
      <c r="B26" s="11">
        <v>76457</v>
      </c>
    </row>
    <row r="27" spans="1:2" x14ac:dyDescent="0.35">
      <c r="A27" s="14" t="s">
        <v>184</v>
      </c>
      <c r="B27" s="11">
        <v>87379</v>
      </c>
    </row>
    <row r="28" spans="1:2" x14ac:dyDescent="0.35">
      <c r="A28" s="14" t="s">
        <v>185</v>
      </c>
      <c r="B28" s="11">
        <v>108586</v>
      </c>
    </row>
    <row r="29" spans="1:2" x14ac:dyDescent="0.35">
      <c r="A29" s="14" t="s">
        <v>186</v>
      </c>
      <c r="B29" s="11">
        <v>128387</v>
      </c>
    </row>
    <row r="30" spans="1:2" x14ac:dyDescent="0.35">
      <c r="A30" s="14" t="s">
        <v>187</v>
      </c>
      <c r="B30" s="11">
        <v>149149</v>
      </c>
    </row>
    <row r="31" spans="1:2" x14ac:dyDescent="0.35">
      <c r="A31" s="14" t="s">
        <v>188</v>
      </c>
      <c r="B31" s="11">
        <v>174389</v>
      </c>
    </row>
    <row r="32" spans="1:2" x14ac:dyDescent="0.35">
      <c r="A32" s="14" t="s">
        <v>189</v>
      </c>
      <c r="B32" s="11">
        <v>205558</v>
      </c>
    </row>
    <row r="33" spans="1:2" x14ac:dyDescent="0.35">
      <c r="A33" s="14" t="s">
        <v>190</v>
      </c>
      <c r="B33" s="11">
        <v>239964</v>
      </c>
    </row>
    <row r="34" spans="1:2" x14ac:dyDescent="0.35">
      <c r="A34" s="14" t="s">
        <v>191</v>
      </c>
      <c r="B34" s="11">
        <v>268725</v>
      </c>
    </row>
    <row r="35" spans="1:2" x14ac:dyDescent="0.35">
      <c r="A35" s="14" t="s">
        <v>192</v>
      </c>
      <c r="B35" s="11">
        <v>293552</v>
      </c>
    </row>
    <row r="36" spans="1:2" x14ac:dyDescent="0.35">
      <c r="A36" s="14" t="s">
        <v>193</v>
      </c>
      <c r="B36" s="11">
        <v>323287</v>
      </c>
    </row>
    <row r="37" spans="1:2" x14ac:dyDescent="0.35">
      <c r="A37" s="14" t="s">
        <v>194</v>
      </c>
      <c r="B37" s="11">
        <v>346589</v>
      </c>
    </row>
    <row r="38" spans="1:2" x14ac:dyDescent="0.35">
      <c r="A38" s="14" t="s">
        <v>195</v>
      </c>
      <c r="B38" s="11">
        <v>380141</v>
      </c>
    </row>
    <row r="39" spans="1:2" x14ac:dyDescent="0.35">
      <c r="A39" s="14" t="s">
        <v>196</v>
      </c>
      <c r="B39" s="11">
        <v>407195</v>
      </c>
    </row>
    <row r="40" spans="1:2" x14ac:dyDescent="0.35">
      <c r="A40" s="14" t="s">
        <v>197</v>
      </c>
      <c r="B40" s="11">
        <v>452892</v>
      </c>
    </row>
    <row r="41" spans="1:2" x14ac:dyDescent="0.35">
      <c r="A41" s="14" t="s">
        <v>198</v>
      </c>
      <c r="B41" s="11">
        <v>506484</v>
      </c>
    </row>
    <row r="42" spans="1:2" x14ac:dyDescent="0.35">
      <c r="A42" s="14" t="s">
        <v>199</v>
      </c>
      <c r="B42" s="11">
        <v>561985</v>
      </c>
    </row>
    <row r="43" spans="1:2" x14ac:dyDescent="0.35">
      <c r="A43" s="14" t="s">
        <v>200</v>
      </c>
      <c r="B43" s="11">
        <v>614935</v>
      </c>
    </row>
    <row r="44" spans="1:2" x14ac:dyDescent="0.35">
      <c r="A44" s="14" t="s">
        <v>201</v>
      </c>
      <c r="B44" s="11">
        <v>643612</v>
      </c>
    </row>
    <row r="45" spans="1:2" x14ac:dyDescent="0.35">
      <c r="A45" s="14" t="s">
        <v>202</v>
      </c>
      <c r="B45" s="11">
        <v>666395</v>
      </c>
    </row>
    <row r="46" spans="1:2" x14ac:dyDescent="0.35">
      <c r="A46" s="14" t="s">
        <v>203</v>
      </c>
      <c r="B46" s="11">
        <v>702933</v>
      </c>
    </row>
    <row r="47" spans="1:2" x14ac:dyDescent="0.35">
      <c r="A47" s="14" t="s">
        <v>204</v>
      </c>
      <c r="B47" s="11">
        <v>738149</v>
      </c>
    </row>
    <row r="48" spans="1:2" x14ac:dyDescent="0.35">
      <c r="A48" s="14" t="s">
        <v>205</v>
      </c>
      <c r="B48" s="11">
        <v>772514</v>
      </c>
    </row>
    <row r="49" spans="1:2" x14ac:dyDescent="0.35">
      <c r="A49" s="14" t="s">
        <v>206</v>
      </c>
      <c r="B49" s="11">
        <v>826677</v>
      </c>
    </row>
    <row r="50" spans="1:2" x14ac:dyDescent="0.35">
      <c r="A50" s="14" t="s">
        <v>207</v>
      </c>
      <c r="B50" s="11">
        <v>861895</v>
      </c>
    </row>
    <row r="51" spans="1:2" x14ac:dyDescent="0.35">
      <c r="A51" s="14" t="s">
        <v>208</v>
      </c>
      <c r="B51" s="11">
        <v>899791</v>
      </c>
    </row>
    <row r="52" spans="1:2" x14ac:dyDescent="0.35">
      <c r="A52" s="14" t="s">
        <v>209</v>
      </c>
      <c r="B52" s="11">
        <v>936185</v>
      </c>
    </row>
    <row r="53" spans="1:2" x14ac:dyDescent="0.35">
      <c r="A53" s="14" t="s">
        <v>210</v>
      </c>
      <c r="B53" s="11">
        <v>987515</v>
      </c>
    </row>
    <row r="54" spans="1:2" x14ac:dyDescent="0.35">
      <c r="A54" s="14" t="s">
        <v>211</v>
      </c>
      <c r="B54" s="11">
        <v>1031117</v>
      </c>
    </row>
    <row r="55" spans="1:2" x14ac:dyDescent="0.35">
      <c r="A55" s="14" t="s">
        <v>212</v>
      </c>
      <c r="B55" s="11">
        <v>1072157</v>
      </c>
    </row>
    <row r="56" spans="1:2" x14ac:dyDescent="0.35">
      <c r="A56" s="14" t="s">
        <v>213</v>
      </c>
      <c r="B56" s="11">
        <v>1132892</v>
      </c>
    </row>
    <row r="57" spans="1:2" x14ac:dyDescent="0.35">
      <c r="A57" s="14" t="s">
        <v>214</v>
      </c>
      <c r="B57" s="11">
        <v>1189413</v>
      </c>
    </row>
    <row r="58" spans="1:2" x14ac:dyDescent="0.35">
      <c r="A58" s="14" t="s">
        <v>215</v>
      </c>
      <c r="B58" s="11">
        <v>1259906</v>
      </c>
    </row>
    <row r="59" spans="1:2" x14ac:dyDescent="0.35">
      <c r="A59" s="14" t="s">
        <v>216</v>
      </c>
      <c r="B59" s="11">
        <v>1325927</v>
      </c>
    </row>
    <row r="60" spans="1:2" x14ac:dyDescent="0.35">
      <c r="A60" s="14" t="s">
        <v>217</v>
      </c>
      <c r="B60" s="11">
        <v>1390158</v>
      </c>
    </row>
    <row r="61" spans="1:2" x14ac:dyDescent="0.35">
      <c r="A61" s="14" t="s">
        <v>218</v>
      </c>
      <c r="B61" s="11">
        <v>1442023</v>
      </c>
    </row>
    <row r="62" spans="1:2" x14ac:dyDescent="0.35">
      <c r="A62" s="14" t="s">
        <v>219</v>
      </c>
      <c r="B62" s="11">
        <v>1410178</v>
      </c>
    </row>
    <row r="63" spans="1:2" x14ac:dyDescent="0.35">
      <c r="A63" s="14" t="s">
        <v>220</v>
      </c>
      <c r="B63" s="11">
        <v>1449003</v>
      </c>
    </row>
    <row r="64" spans="1:2" x14ac:dyDescent="0.35">
      <c r="A64" s="14" t="s">
        <v>221</v>
      </c>
      <c r="B64" s="11">
        <v>1484323</v>
      </c>
    </row>
    <row r="65" spans="1:2" x14ac:dyDescent="0.35">
      <c r="A65" s="14" t="s">
        <v>222</v>
      </c>
      <c r="B65" s="11">
        <v>1531610</v>
      </c>
    </row>
    <row r="66" spans="1:2" x14ac:dyDescent="0.35">
      <c r="A66" s="14" t="s">
        <v>223</v>
      </c>
      <c r="B66" s="11">
        <v>1589831</v>
      </c>
    </row>
    <row r="67" spans="1:2" x14ac:dyDescent="0.35">
      <c r="A67" s="14" t="s">
        <v>224</v>
      </c>
      <c r="B67" s="11">
        <v>1660753</v>
      </c>
    </row>
    <row r="68" spans="1:2" x14ac:dyDescent="0.35">
      <c r="A68" s="14" t="s">
        <v>225</v>
      </c>
      <c r="B68" s="11">
        <v>1709030</v>
      </c>
    </row>
    <row r="69" spans="1:2" x14ac:dyDescent="0.35">
      <c r="A69" s="14" t="s">
        <v>226</v>
      </c>
      <c r="B69" s="11">
        <v>1774630</v>
      </c>
    </row>
    <row r="70" spans="1:2" x14ac:dyDescent="0.35">
      <c r="A70" s="14" t="s">
        <v>227</v>
      </c>
      <c r="B70" s="11">
        <v>1856764</v>
      </c>
    </row>
    <row r="71" spans="1:2" x14ac:dyDescent="0.35">
      <c r="A71" s="14" t="s">
        <v>228</v>
      </c>
      <c r="B71" s="11">
        <v>1920289</v>
      </c>
    </row>
    <row r="72" spans="1:2" x14ac:dyDescent="0.35">
      <c r="A72" s="14" t="s">
        <v>229</v>
      </c>
      <c r="B72" s="11">
        <v>1995708</v>
      </c>
    </row>
    <row r="73" spans="1:2" x14ac:dyDescent="0.35">
      <c r="A73" s="14" t="s">
        <v>230</v>
      </c>
      <c r="B73" s="11">
        <v>1897155</v>
      </c>
    </row>
    <row r="74" spans="1:2" x14ac:dyDescent="0.35">
      <c r="A74" s="14" t="s">
        <v>231</v>
      </c>
      <c r="B74" s="11">
        <v>2047932</v>
      </c>
    </row>
    <row r="75" spans="1:2" x14ac:dyDescent="0.35">
      <c r="A75" s="14" t="s">
        <v>232</v>
      </c>
      <c r="B75" s="11">
        <v>2266082</v>
      </c>
    </row>
    <row r="76" spans="1:2" x14ac:dyDescent="0.35">
      <c r="A76" s="14" t="s">
        <v>233</v>
      </c>
      <c r="B76" s="11">
        <v>2455260</v>
      </c>
    </row>
    <row r="77" spans="1:2" x14ac:dyDescent="0.35">
      <c r="A77" s="14" t="s">
        <v>234</v>
      </c>
      <c r="B77" s="11">
        <v>2568303</v>
      </c>
    </row>
  </sheetData>
  <hyperlinks>
    <hyperlink ref="A3" location="Table_of_contents!A1" display="Return to table of contents" xr:uid="{00000000-0004-0000-0500-000000000000}"/>
  </hyperlinks>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61"/>
  <sheetViews>
    <sheetView workbookViewId="0"/>
  </sheetViews>
  <sheetFormatPr defaultRowHeight="15.5" x14ac:dyDescent="0.35"/>
  <cols>
    <col min="1" max="1" width="28.6328125" style="14" customWidth="1"/>
    <col min="2" max="2" width="30.6328125" style="9" customWidth="1"/>
  </cols>
  <sheetData>
    <row r="1" spans="1:2" ht="21" x14ac:dyDescent="0.5">
      <c r="A1" s="13" t="s">
        <v>236</v>
      </c>
    </row>
    <row r="2" spans="1:2" x14ac:dyDescent="0.35">
      <c r="A2" s="1" t="s">
        <v>13</v>
      </c>
    </row>
    <row r="3" spans="1:2" x14ac:dyDescent="0.35">
      <c r="A3" s="8" t="s">
        <v>158</v>
      </c>
    </row>
    <row r="4" spans="1:2" x14ac:dyDescent="0.35">
      <c r="A4" s="15" t="s">
        <v>159</v>
      </c>
      <c r="B4" s="10" t="s">
        <v>160</v>
      </c>
    </row>
    <row r="5" spans="1:2" x14ac:dyDescent="0.35">
      <c r="A5" s="15" t="s">
        <v>95</v>
      </c>
      <c r="B5" s="10" t="s">
        <v>161</v>
      </c>
    </row>
    <row r="6" spans="1:2" x14ac:dyDescent="0.35">
      <c r="A6" s="15" t="s">
        <v>96</v>
      </c>
      <c r="B6" s="10" t="s">
        <v>162</v>
      </c>
    </row>
    <row r="7" spans="1:2" x14ac:dyDescent="0.35">
      <c r="A7" s="15" t="s">
        <v>163</v>
      </c>
      <c r="B7" s="10" t="s">
        <v>237</v>
      </c>
    </row>
    <row r="8" spans="1:2" x14ac:dyDescent="0.35">
      <c r="A8" s="18">
        <v>1971</v>
      </c>
      <c r="B8" s="9">
        <v>82.417308085720705</v>
      </c>
    </row>
    <row r="9" spans="1:2" x14ac:dyDescent="0.35">
      <c r="A9" s="18">
        <v>1972</v>
      </c>
      <c r="B9" s="9">
        <v>83.618757122168802</v>
      </c>
    </row>
    <row r="10" spans="1:2" x14ac:dyDescent="0.35">
      <c r="A10" s="18">
        <v>1973</v>
      </c>
      <c r="B10" s="9">
        <v>85.339635374516476</v>
      </c>
    </row>
    <row r="11" spans="1:2" x14ac:dyDescent="0.35">
      <c r="A11" s="18">
        <v>1974</v>
      </c>
      <c r="B11" s="9">
        <v>84.871835992090666</v>
      </c>
    </row>
    <row r="12" spans="1:2" x14ac:dyDescent="0.35">
      <c r="A12" s="18">
        <v>1975</v>
      </c>
      <c r="B12" s="9">
        <v>83.113935457408104</v>
      </c>
    </row>
    <row r="13" spans="1:2" x14ac:dyDescent="0.35">
      <c r="A13" s="18">
        <v>1976</v>
      </c>
      <c r="B13" s="9">
        <v>82.303192889476776</v>
      </c>
    </row>
    <row r="14" spans="1:2" x14ac:dyDescent="0.35">
      <c r="A14" s="18">
        <v>1977</v>
      </c>
      <c r="B14" s="9">
        <v>82.831687050964959</v>
      </c>
    </row>
    <row r="15" spans="1:2" x14ac:dyDescent="0.35">
      <c r="A15" s="18">
        <v>1978</v>
      </c>
      <c r="B15" s="9">
        <v>83.316038396681748</v>
      </c>
    </row>
    <row r="16" spans="1:2" x14ac:dyDescent="0.35">
      <c r="A16" s="18">
        <v>1979</v>
      </c>
      <c r="B16" s="9">
        <v>84.054196386210435</v>
      </c>
    </row>
    <row r="17" spans="1:2" x14ac:dyDescent="0.35">
      <c r="A17" s="18">
        <v>1980</v>
      </c>
      <c r="B17" s="9">
        <v>82.304892179151594</v>
      </c>
    </row>
    <row r="18" spans="1:2" x14ac:dyDescent="0.35">
      <c r="A18" s="18">
        <v>1981</v>
      </c>
      <c r="B18" s="9">
        <v>78.522476511643987</v>
      </c>
    </row>
    <row r="19" spans="1:2" x14ac:dyDescent="0.35">
      <c r="A19" s="18">
        <v>1982</v>
      </c>
      <c r="B19" s="9">
        <v>76.821556151616079</v>
      </c>
    </row>
    <row r="20" spans="1:2" x14ac:dyDescent="0.35">
      <c r="A20" s="18">
        <v>1983</v>
      </c>
      <c r="B20" s="9">
        <v>76.001284387355113</v>
      </c>
    </row>
    <row r="21" spans="1:2" x14ac:dyDescent="0.35">
      <c r="A21" s="18">
        <v>1984</v>
      </c>
      <c r="B21" s="9">
        <v>77.906011804449619</v>
      </c>
    </row>
    <row r="22" spans="1:2" x14ac:dyDescent="0.35">
      <c r="A22" s="18">
        <v>1985</v>
      </c>
      <c r="B22" s="9">
        <v>78.996549422447018</v>
      </c>
    </row>
    <row r="23" spans="1:2" x14ac:dyDescent="0.35">
      <c r="A23" s="18">
        <v>1986</v>
      </c>
      <c r="B23" s="9">
        <v>79.248020628230663</v>
      </c>
    </row>
    <row r="24" spans="1:2" x14ac:dyDescent="0.35">
      <c r="A24" s="18">
        <v>1987</v>
      </c>
      <c r="B24" s="9">
        <v>81.048920246822092</v>
      </c>
    </row>
    <row r="25" spans="1:2" x14ac:dyDescent="0.35">
      <c r="A25" s="18">
        <v>1988</v>
      </c>
      <c r="B25" s="9">
        <v>84.062436210769533</v>
      </c>
    </row>
    <row r="26" spans="1:2" x14ac:dyDescent="0.35">
      <c r="A26" s="18">
        <v>1989</v>
      </c>
      <c r="B26" s="9">
        <v>86.43812259632233</v>
      </c>
    </row>
    <row r="27" spans="1:2" x14ac:dyDescent="0.35">
      <c r="A27" s="18">
        <v>1990</v>
      </c>
      <c r="B27" s="9">
        <v>86.212558365022559</v>
      </c>
    </row>
    <row r="28" spans="1:2" x14ac:dyDescent="0.35">
      <c r="A28" s="18">
        <v>1991</v>
      </c>
      <c r="B28" s="9">
        <v>82.716790106673471</v>
      </c>
    </row>
    <row r="29" spans="1:2" x14ac:dyDescent="0.35">
      <c r="A29" s="18">
        <v>1992</v>
      </c>
      <c r="B29" s="9">
        <v>80.457361681055986</v>
      </c>
    </row>
    <row r="30" spans="1:2" x14ac:dyDescent="0.35">
      <c r="A30" s="18">
        <v>1993</v>
      </c>
      <c r="B30" s="9">
        <v>79.52271365492868</v>
      </c>
    </row>
    <row r="31" spans="1:2" x14ac:dyDescent="0.35">
      <c r="A31" s="14" t="s">
        <v>204</v>
      </c>
      <c r="B31" s="9">
        <v>80.636853222755107</v>
      </c>
    </row>
    <row r="32" spans="1:2" x14ac:dyDescent="0.35">
      <c r="A32" s="14" t="s">
        <v>205</v>
      </c>
      <c r="B32" s="9">
        <v>81.72848947753458</v>
      </c>
    </row>
    <row r="33" spans="1:2" x14ac:dyDescent="0.35">
      <c r="A33" s="14" t="s">
        <v>206</v>
      </c>
      <c r="B33" s="9">
        <v>82.464731758194176</v>
      </c>
    </row>
    <row r="34" spans="1:2" x14ac:dyDescent="0.35">
      <c r="A34" s="14" t="s">
        <v>207</v>
      </c>
      <c r="B34" s="9">
        <v>83.897684442109593</v>
      </c>
    </row>
    <row r="35" spans="1:2" x14ac:dyDescent="0.35">
      <c r="A35" s="14" t="s">
        <v>208</v>
      </c>
      <c r="B35" s="9">
        <v>84.542777750145277</v>
      </c>
    </row>
    <row r="36" spans="1:2" x14ac:dyDescent="0.35">
      <c r="A36" s="14" t="s">
        <v>209</v>
      </c>
      <c r="B36" s="9">
        <v>85.298402930020544</v>
      </c>
    </row>
    <row r="37" spans="1:2" x14ac:dyDescent="0.35">
      <c r="A37" s="14" t="s">
        <v>210</v>
      </c>
      <c r="B37" s="9">
        <v>85.499305406411096</v>
      </c>
    </row>
    <row r="38" spans="1:2" x14ac:dyDescent="0.35">
      <c r="A38" s="14" t="s">
        <v>211</v>
      </c>
      <c r="B38" s="9">
        <v>86.364935372730073</v>
      </c>
    </row>
    <row r="39" spans="1:2" x14ac:dyDescent="0.35">
      <c r="A39" s="14" t="s">
        <v>212</v>
      </c>
      <c r="B39" s="9">
        <v>86.190254304324611</v>
      </c>
    </row>
    <row r="40" spans="1:2" x14ac:dyDescent="0.35">
      <c r="A40" s="14" t="s">
        <v>213</v>
      </c>
      <c r="B40" s="9">
        <v>86.571853829390122</v>
      </c>
    </row>
    <row r="41" spans="1:2" x14ac:dyDescent="0.35">
      <c r="A41" s="14" t="s">
        <v>214</v>
      </c>
      <c r="B41" s="9">
        <v>87.382244466251279</v>
      </c>
    </row>
    <row r="42" spans="1:2" x14ac:dyDescent="0.35">
      <c r="A42" s="14" t="s">
        <v>215</v>
      </c>
      <c r="B42" s="9">
        <v>88.518897818356507</v>
      </c>
    </row>
    <row r="43" spans="1:2" x14ac:dyDescent="0.35">
      <c r="A43" s="14" t="s">
        <v>216</v>
      </c>
      <c r="B43" s="9">
        <v>89.095756786417908</v>
      </c>
    </row>
    <row r="44" spans="1:2" x14ac:dyDescent="0.35">
      <c r="A44" s="14" t="s">
        <v>217</v>
      </c>
      <c r="B44" s="9">
        <v>89.931057341765509</v>
      </c>
    </row>
    <row r="45" spans="1:2" x14ac:dyDescent="0.35">
      <c r="A45" s="14" t="s">
        <v>218</v>
      </c>
      <c r="B45" s="9">
        <v>90.400605310560536</v>
      </c>
    </row>
    <row r="46" spans="1:2" x14ac:dyDescent="0.35">
      <c r="A46" s="14" t="s">
        <v>219</v>
      </c>
      <c r="B46" s="9">
        <v>87.776883990075106</v>
      </c>
    </row>
    <row r="47" spans="1:2" x14ac:dyDescent="0.35">
      <c r="A47" s="14" t="s">
        <v>220</v>
      </c>
      <c r="B47" s="9">
        <v>88.256629428263182</v>
      </c>
    </row>
    <row r="48" spans="1:2" x14ac:dyDescent="0.35">
      <c r="A48" s="14" t="s">
        <v>221</v>
      </c>
      <c r="B48" s="9">
        <v>88.533260996414498</v>
      </c>
    </row>
    <row r="49" spans="1:2" x14ac:dyDescent="0.35">
      <c r="A49" s="14" t="s">
        <v>222</v>
      </c>
      <c r="B49" s="9">
        <v>90.394368959329469</v>
      </c>
    </row>
    <row r="50" spans="1:2" x14ac:dyDescent="0.35">
      <c r="A50" s="14" t="s">
        <v>223</v>
      </c>
      <c r="B50" s="9">
        <v>92.137123176786758</v>
      </c>
    </row>
    <row r="51" spans="1:2" x14ac:dyDescent="0.35">
      <c r="A51" s="14" t="s">
        <v>224</v>
      </c>
      <c r="B51" s="9">
        <v>94.712378996677927</v>
      </c>
    </row>
    <row r="52" spans="1:2" x14ac:dyDescent="0.35">
      <c r="A52" s="14" t="s">
        <v>225</v>
      </c>
      <c r="B52" s="9">
        <v>96.161918095308224</v>
      </c>
    </row>
    <row r="53" spans="1:2" x14ac:dyDescent="0.35">
      <c r="A53" s="14" t="s">
        <v>226</v>
      </c>
      <c r="B53" s="9">
        <v>97.48291353763247</v>
      </c>
    </row>
    <row r="54" spans="1:2" x14ac:dyDescent="0.35">
      <c r="A54" s="14" t="s">
        <v>227</v>
      </c>
      <c r="B54" s="9">
        <v>98.529269554888216</v>
      </c>
    </row>
    <row r="55" spans="1:2" x14ac:dyDescent="0.35">
      <c r="A55" s="14" t="s">
        <v>228</v>
      </c>
      <c r="B55" s="9">
        <v>99.347267856589923</v>
      </c>
    </row>
    <row r="56" spans="1:2" x14ac:dyDescent="0.35">
      <c r="A56" s="14" t="s">
        <v>229</v>
      </c>
      <c r="B56" s="9">
        <v>100.87653244168401</v>
      </c>
    </row>
    <row r="57" spans="1:2" x14ac:dyDescent="0.35">
      <c r="A57" s="14" t="s">
        <v>230</v>
      </c>
      <c r="B57" s="9">
        <v>89.846719361525842</v>
      </c>
    </row>
    <row r="58" spans="1:2" x14ac:dyDescent="0.35">
      <c r="A58" s="14" t="s">
        <v>231</v>
      </c>
      <c r="B58" s="9">
        <v>96.263017925178531</v>
      </c>
    </row>
    <row r="59" spans="1:2" x14ac:dyDescent="0.35">
      <c r="A59" s="14" t="s">
        <v>232</v>
      </c>
      <c r="B59" s="9">
        <v>100</v>
      </c>
    </row>
    <row r="60" spans="1:2" x14ac:dyDescent="0.35">
      <c r="A60" s="14" t="s">
        <v>233</v>
      </c>
      <c r="B60" s="9">
        <v>100.7738308246678</v>
      </c>
    </row>
    <row r="61" spans="1:2" x14ac:dyDescent="0.35">
      <c r="A61" s="14" t="s">
        <v>234</v>
      </c>
      <c r="B61" s="9">
        <v>102.712495246842</v>
      </c>
    </row>
  </sheetData>
  <hyperlinks>
    <hyperlink ref="A3" location="Table_of_contents!A1" display="Return to table of contents" xr:uid="{00000000-0004-0000-0600-000000000000}"/>
  </hyperlinks>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61"/>
  <sheetViews>
    <sheetView workbookViewId="0"/>
  </sheetViews>
  <sheetFormatPr defaultRowHeight="15.5" x14ac:dyDescent="0.35"/>
  <cols>
    <col min="1" max="1" width="28.6328125" style="14" customWidth="1"/>
    <col min="2" max="2" width="30.6328125" style="11" customWidth="1"/>
  </cols>
  <sheetData>
    <row r="1" spans="1:2" ht="21" x14ac:dyDescent="0.5">
      <c r="A1" s="13" t="s">
        <v>238</v>
      </c>
    </row>
    <row r="2" spans="1:2" x14ac:dyDescent="0.35">
      <c r="A2" s="1" t="s">
        <v>13</v>
      </c>
    </row>
    <row r="3" spans="1:2" x14ac:dyDescent="0.35">
      <c r="A3" s="8" t="s">
        <v>158</v>
      </c>
    </row>
    <row r="4" spans="1:2" x14ac:dyDescent="0.35">
      <c r="A4" s="15" t="s">
        <v>159</v>
      </c>
      <c r="B4" s="10" t="s">
        <v>160</v>
      </c>
    </row>
    <row r="5" spans="1:2" x14ac:dyDescent="0.35">
      <c r="A5" s="15" t="s">
        <v>95</v>
      </c>
      <c r="B5" s="10" t="s">
        <v>161</v>
      </c>
    </row>
    <row r="6" spans="1:2" x14ac:dyDescent="0.35">
      <c r="A6" s="15" t="s">
        <v>96</v>
      </c>
      <c r="B6" s="10" t="s">
        <v>162</v>
      </c>
    </row>
    <row r="7" spans="1:2" x14ac:dyDescent="0.35">
      <c r="A7" s="15" t="s">
        <v>163</v>
      </c>
      <c r="B7" s="10" t="s">
        <v>237</v>
      </c>
    </row>
    <row r="8" spans="1:2" x14ac:dyDescent="0.35">
      <c r="A8" s="18">
        <v>1971</v>
      </c>
      <c r="B8" s="11">
        <v>862518284.03169966</v>
      </c>
    </row>
    <row r="9" spans="1:2" x14ac:dyDescent="0.35">
      <c r="A9" s="18">
        <v>1972</v>
      </c>
      <c r="B9" s="11">
        <v>875091756.58665049</v>
      </c>
    </row>
    <row r="10" spans="1:2" x14ac:dyDescent="0.35">
      <c r="A10" s="18">
        <v>1973</v>
      </c>
      <c r="B10" s="11">
        <v>893101189.21333396</v>
      </c>
    </row>
    <row r="11" spans="1:2" x14ac:dyDescent="0.35">
      <c r="A11" s="18">
        <v>1974</v>
      </c>
      <c r="B11" s="11">
        <v>888205548.60127532</v>
      </c>
    </row>
    <row r="12" spans="1:2" x14ac:dyDescent="0.35">
      <c r="A12" s="18">
        <v>1975</v>
      </c>
      <c r="B12" s="11">
        <v>869808668.28706002</v>
      </c>
    </row>
    <row r="13" spans="1:2" x14ac:dyDescent="0.35">
      <c r="A13" s="18">
        <v>1976</v>
      </c>
      <c r="B13" s="11">
        <v>861324039.21186292</v>
      </c>
    </row>
    <row r="14" spans="1:2" x14ac:dyDescent="0.35">
      <c r="A14" s="18">
        <v>1977</v>
      </c>
      <c r="B14" s="11">
        <v>866854866.26597464</v>
      </c>
    </row>
    <row r="15" spans="1:2" x14ac:dyDescent="0.35">
      <c r="A15" s="18">
        <v>1978</v>
      </c>
      <c r="B15" s="11">
        <v>871923727.42243922</v>
      </c>
    </row>
    <row r="16" spans="1:2" x14ac:dyDescent="0.35">
      <c r="A16" s="18">
        <v>1979</v>
      </c>
      <c r="B16" s="11">
        <v>879648740.25360787</v>
      </c>
    </row>
    <row r="17" spans="1:2" x14ac:dyDescent="0.35">
      <c r="A17" s="18">
        <v>1980</v>
      </c>
      <c r="B17" s="11">
        <v>861341822.71448445</v>
      </c>
    </row>
    <row r="18" spans="1:2" x14ac:dyDescent="0.35">
      <c r="A18" s="18">
        <v>1981</v>
      </c>
      <c r="B18" s="11">
        <v>821757871.88172829</v>
      </c>
    </row>
    <row r="19" spans="1:2" x14ac:dyDescent="0.35">
      <c r="A19" s="18">
        <v>1982</v>
      </c>
      <c r="B19" s="11">
        <v>803957303.7209729</v>
      </c>
    </row>
    <row r="20" spans="1:2" x14ac:dyDescent="0.35">
      <c r="A20" s="18">
        <v>1983</v>
      </c>
      <c r="B20" s="11">
        <v>795372949.1602273</v>
      </c>
    </row>
    <row r="21" spans="1:2" x14ac:dyDescent="0.35">
      <c r="A21" s="18">
        <v>1984</v>
      </c>
      <c r="B21" s="11">
        <v>815306410.48647904</v>
      </c>
    </row>
    <row r="22" spans="1:2" x14ac:dyDescent="0.35">
      <c r="A22" s="18">
        <v>1985</v>
      </c>
      <c r="B22" s="11">
        <v>826719166.57854688</v>
      </c>
    </row>
    <row r="23" spans="1:2" x14ac:dyDescent="0.35">
      <c r="A23" s="18">
        <v>1986</v>
      </c>
      <c r="B23" s="11">
        <v>829350877.29482377</v>
      </c>
    </row>
    <row r="24" spans="1:2" x14ac:dyDescent="0.35">
      <c r="A24" s="18">
        <v>1987</v>
      </c>
      <c r="B24" s="11">
        <v>848197754.05917108</v>
      </c>
    </row>
    <row r="25" spans="1:2" x14ac:dyDescent="0.35">
      <c r="A25" s="18">
        <v>1988</v>
      </c>
      <c r="B25" s="11">
        <v>879734972.13262105</v>
      </c>
    </row>
    <row r="26" spans="1:2" x14ac:dyDescent="0.35">
      <c r="A26" s="18">
        <v>1989</v>
      </c>
      <c r="B26" s="11">
        <v>904597139.94976532</v>
      </c>
    </row>
    <row r="27" spans="1:2" x14ac:dyDescent="0.35">
      <c r="A27" s="18">
        <v>1990</v>
      </c>
      <c r="B27" s="11">
        <v>902236552.37127686</v>
      </c>
    </row>
    <row r="28" spans="1:2" x14ac:dyDescent="0.35">
      <c r="A28" s="18">
        <v>1991</v>
      </c>
      <c r="B28" s="11">
        <v>865652440.25216079</v>
      </c>
    </row>
    <row r="29" spans="1:2" x14ac:dyDescent="0.35">
      <c r="A29" s="18">
        <v>1992</v>
      </c>
      <c r="B29" s="11">
        <v>842006941.82688904</v>
      </c>
    </row>
    <row r="30" spans="1:2" x14ac:dyDescent="0.35">
      <c r="A30" s="18">
        <v>1993</v>
      </c>
      <c r="B30" s="11">
        <v>832225610.32755804</v>
      </c>
    </row>
    <row r="31" spans="1:2" x14ac:dyDescent="0.35">
      <c r="A31" s="18" t="s">
        <v>204</v>
      </c>
      <c r="B31" s="11">
        <v>843885366.88274646</v>
      </c>
    </row>
    <row r="32" spans="1:2" x14ac:dyDescent="0.35">
      <c r="A32" s="14" t="s">
        <v>205</v>
      </c>
      <c r="B32" s="11">
        <v>855309620.49073732</v>
      </c>
    </row>
    <row r="33" spans="1:2" x14ac:dyDescent="0.35">
      <c r="A33" s="14" t="s">
        <v>206</v>
      </c>
      <c r="B33" s="11">
        <v>863014584.93686581</v>
      </c>
    </row>
    <row r="34" spans="1:2" x14ac:dyDescent="0.35">
      <c r="A34" s="14" t="s">
        <v>207</v>
      </c>
      <c r="B34" s="11">
        <v>878010802.58503103</v>
      </c>
    </row>
    <row r="35" spans="1:2" x14ac:dyDescent="0.35">
      <c r="A35" s="14" t="s">
        <v>208</v>
      </c>
      <c r="B35" s="11">
        <v>884761869.63648772</v>
      </c>
    </row>
    <row r="36" spans="1:2" x14ac:dyDescent="0.35">
      <c r="A36" s="14" t="s">
        <v>209</v>
      </c>
      <c r="B36" s="11">
        <v>892669681.09812021</v>
      </c>
    </row>
    <row r="37" spans="1:2" x14ac:dyDescent="0.35">
      <c r="A37" s="14" t="s">
        <v>210</v>
      </c>
      <c r="B37" s="11">
        <v>894772177.08129251</v>
      </c>
    </row>
    <row r="38" spans="1:2" x14ac:dyDescent="0.35">
      <c r="A38" s="14" t="s">
        <v>211</v>
      </c>
      <c r="B38" s="11">
        <v>903831216.86914027</v>
      </c>
    </row>
    <row r="39" spans="1:2" x14ac:dyDescent="0.35">
      <c r="A39" s="14" t="s">
        <v>212</v>
      </c>
      <c r="B39" s="11">
        <v>902003134.65105581</v>
      </c>
    </row>
    <row r="40" spans="1:2" x14ac:dyDescent="0.35">
      <c r="A40" s="14" t="s">
        <v>213</v>
      </c>
      <c r="B40" s="11">
        <v>905996671.63001764</v>
      </c>
    </row>
    <row r="41" spans="1:2" x14ac:dyDescent="0.35">
      <c r="A41" s="14" t="s">
        <v>214</v>
      </c>
      <c r="B41" s="11">
        <v>914477617.65623152</v>
      </c>
    </row>
    <row r="42" spans="1:2" x14ac:dyDescent="0.35">
      <c r="A42" s="14" t="s">
        <v>215</v>
      </c>
      <c r="B42" s="11">
        <v>926372986.74274671</v>
      </c>
    </row>
    <row r="43" spans="1:2" x14ac:dyDescent="0.35">
      <c r="A43" s="14" t="s">
        <v>216</v>
      </c>
      <c r="B43" s="11">
        <v>932409963.91194916</v>
      </c>
    </row>
    <row r="44" spans="1:2" x14ac:dyDescent="0.35">
      <c r="A44" s="14" t="s">
        <v>217</v>
      </c>
      <c r="B44" s="11">
        <v>941151598.62901366</v>
      </c>
    </row>
    <row r="45" spans="1:2" x14ac:dyDescent="0.35">
      <c r="A45" s="14" t="s">
        <v>218</v>
      </c>
      <c r="B45" s="11">
        <v>946065538.64625406</v>
      </c>
    </row>
    <row r="46" spans="1:2" x14ac:dyDescent="0.35">
      <c r="A46" s="14" t="s">
        <v>219</v>
      </c>
      <c r="B46" s="11">
        <v>918607621.56931233</v>
      </c>
    </row>
    <row r="47" spans="1:2" x14ac:dyDescent="0.35">
      <c r="A47" s="14" t="s">
        <v>220</v>
      </c>
      <c r="B47" s="11">
        <v>923628280.72124243</v>
      </c>
    </row>
    <row r="48" spans="1:2" x14ac:dyDescent="0.35">
      <c r="A48" s="14" t="s">
        <v>221</v>
      </c>
      <c r="B48" s="11">
        <v>926523301.08787107</v>
      </c>
    </row>
    <row r="49" spans="1:2" x14ac:dyDescent="0.35">
      <c r="A49" s="14" t="s">
        <v>222</v>
      </c>
      <c r="B49" s="11">
        <v>946000273.62987137</v>
      </c>
    </row>
    <row r="50" spans="1:2" x14ac:dyDescent="0.35">
      <c r="A50" s="14" t="s">
        <v>223</v>
      </c>
      <c r="B50" s="11">
        <v>964238643.84656012</v>
      </c>
    </row>
    <row r="51" spans="1:2" x14ac:dyDescent="0.35">
      <c r="A51" s="14" t="s">
        <v>224</v>
      </c>
      <c r="B51" s="11">
        <v>991189357.0196346</v>
      </c>
    </row>
    <row r="52" spans="1:2" x14ac:dyDescent="0.35">
      <c r="A52" s="14" t="s">
        <v>225</v>
      </c>
      <c r="B52" s="11">
        <v>1006359155.7552</v>
      </c>
    </row>
    <row r="53" spans="1:2" x14ac:dyDescent="0.35">
      <c r="A53" s="14" t="s">
        <v>226</v>
      </c>
      <c r="B53" s="11">
        <v>1020183712.132874</v>
      </c>
    </row>
    <row r="54" spans="1:2" x14ac:dyDescent="0.35">
      <c r="A54" s="14" t="s">
        <v>227</v>
      </c>
      <c r="B54" s="11">
        <v>1031134096.432626</v>
      </c>
    </row>
    <row r="55" spans="1:2" x14ac:dyDescent="0.35">
      <c r="A55" s="14" t="s">
        <v>228</v>
      </c>
      <c r="B55" s="11">
        <v>1039694658.624135</v>
      </c>
    </row>
    <row r="56" spans="1:2" x14ac:dyDescent="0.35">
      <c r="A56" s="14" t="s">
        <v>229</v>
      </c>
      <c r="B56" s="11">
        <v>1055698805.039521</v>
      </c>
    </row>
    <row r="57" spans="1:2" x14ac:dyDescent="0.35">
      <c r="A57" s="14" t="s">
        <v>230</v>
      </c>
      <c r="B57" s="11">
        <v>940268980.01789188</v>
      </c>
    </row>
    <row r="58" spans="1:2" x14ac:dyDescent="0.35">
      <c r="A58" s="14" t="s">
        <v>231</v>
      </c>
      <c r="B58" s="11">
        <v>1007417191.425146</v>
      </c>
    </row>
    <row r="59" spans="1:2" x14ac:dyDescent="0.35">
      <c r="A59" s="14" t="s">
        <v>232</v>
      </c>
      <c r="B59" s="11">
        <v>1046525668.048525</v>
      </c>
    </row>
    <row r="60" spans="1:2" x14ac:dyDescent="0.35">
      <c r="A60" s="14" t="s">
        <v>233</v>
      </c>
      <c r="B60" s="11">
        <v>1054624006.255945</v>
      </c>
    </row>
    <row r="61" spans="1:2" x14ac:dyDescent="0.35">
      <c r="A61" s="14" t="s">
        <v>234</v>
      </c>
      <c r="B61" s="11">
        <v>1074912627.0513229</v>
      </c>
    </row>
  </sheetData>
  <hyperlinks>
    <hyperlink ref="A3" location="Table_of_contents!A1" display="Return to table of contents" xr:uid="{00000000-0004-0000-0700-000000000000}"/>
  </hyperlinks>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61"/>
  <sheetViews>
    <sheetView workbookViewId="0"/>
  </sheetViews>
  <sheetFormatPr defaultRowHeight="15.5" x14ac:dyDescent="0.35"/>
  <cols>
    <col min="1" max="1" width="28.6328125" style="14" customWidth="1"/>
    <col min="2" max="2" width="30.6328125" style="9" customWidth="1"/>
  </cols>
  <sheetData>
    <row r="1" spans="1:2" ht="21" x14ac:dyDescent="0.5">
      <c r="A1" s="13" t="s">
        <v>239</v>
      </c>
    </row>
    <row r="2" spans="1:2" x14ac:dyDescent="0.35">
      <c r="A2" s="1" t="s">
        <v>13</v>
      </c>
    </row>
    <row r="3" spans="1:2" x14ac:dyDescent="0.35">
      <c r="A3" s="8" t="s">
        <v>158</v>
      </c>
    </row>
    <row r="4" spans="1:2" x14ac:dyDescent="0.35">
      <c r="A4" s="15" t="s">
        <v>159</v>
      </c>
      <c r="B4" s="10" t="s">
        <v>160</v>
      </c>
    </row>
    <row r="5" spans="1:2" x14ac:dyDescent="0.35">
      <c r="A5" s="15" t="s">
        <v>95</v>
      </c>
      <c r="B5" s="10" t="s">
        <v>161</v>
      </c>
    </row>
    <row r="6" spans="1:2" x14ac:dyDescent="0.35">
      <c r="A6" s="15" t="s">
        <v>96</v>
      </c>
      <c r="B6" s="10" t="s">
        <v>162</v>
      </c>
    </row>
    <row r="7" spans="1:2" x14ac:dyDescent="0.35">
      <c r="A7" s="15" t="s">
        <v>163</v>
      </c>
      <c r="B7" s="10" t="s">
        <v>237</v>
      </c>
    </row>
    <row r="8" spans="1:2" x14ac:dyDescent="0.35">
      <c r="A8" s="18">
        <v>1971</v>
      </c>
      <c r="B8" s="9">
        <v>42.482351669288967</v>
      </c>
    </row>
    <row r="9" spans="1:2" x14ac:dyDescent="0.35">
      <c r="A9" s="18">
        <v>1972</v>
      </c>
      <c r="B9" s="9">
        <v>43.7261750545726</v>
      </c>
    </row>
    <row r="10" spans="1:2" x14ac:dyDescent="0.35">
      <c r="A10" s="18">
        <v>1973</v>
      </c>
      <c r="B10" s="9">
        <v>45.754666915108281</v>
      </c>
    </row>
    <row r="11" spans="1:2" x14ac:dyDescent="0.35">
      <c r="A11" s="18">
        <v>1974</v>
      </c>
      <c r="B11" s="9">
        <v>44.952090370910071</v>
      </c>
    </row>
    <row r="12" spans="1:2" x14ac:dyDescent="0.35">
      <c r="A12" s="18">
        <v>1975</v>
      </c>
      <c r="B12" s="9">
        <v>45.229450059582483</v>
      </c>
    </row>
    <row r="13" spans="1:2" x14ac:dyDescent="0.35">
      <c r="A13" s="18">
        <v>1976</v>
      </c>
      <c r="B13" s="9">
        <v>46.962725844350537</v>
      </c>
    </row>
    <row r="14" spans="1:2" x14ac:dyDescent="0.35">
      <c r="A14" s="18">
        <v>1977</v>
      </c>
      <c r="B14" s="9">
        <v>47.742983004301863</v>
      </c>
    </row>
    <row r="15" spans="1:2" x14ac:dyDescent="0.35">
      <c r="A15" s="18">
        <v>1978</v>
      </c>
      <c r="B15" s="9">
        <v>49.232002132608962</v>
      </c>
    </row>
    <row r="16" spans="1:2" x14ac:dyDescent="0.35">
      <c r="A16" s="18">
        <v>1979</v>
      </c>
      <c r="B16" s="9">
        <v>50.418666338858898</v>
      </c>
    </row>
    <row r="17" spans="1:2" x14ac:dyDescent="0.35">
      <c r="A17" s="18">
        <v>1980</v>
      </c>
      <c r="B17" s="9">
        <v>50.453693806165951</v>
      </c>
    </row>
    <row r="18" spans="1:2" x14ac:dyDescent="0.35">
      <c r="A18" s="18">
        <v>1981</v>
      </c>
      <c r="B18" s="9">
        <v>52.663121323579659</v>
      </c>
    </row>
    <row r="19" spans="1:2" x14ac:dyDescent="0.35">
      <c r="A19" s="18">
        <v>1982</v>
      </c>
      <c r="B19" s="9">
        <v>55.040112783413129</v>
      </c>
    </row>
    <row r="20" spans="1:2" x14ac:dyDescent="0.35">
      <c r="A20" s="18">
        <v>1983</v>
      </c>
      <c r="B20" s="9">
        <v>57.931843478846247</v>
      </c>
    </row>
    <row r="21" spans="1:2" x14ac:dyDescent="0.35">
      <c r="A21" s="18">
        <v>1984</v>
      </c>
      <c r="B21" s="9">
        <v>57.589151123244662</v>
      </c>
    </row>
    <row r="22" spans="1:2" x14ac:dyDescent="0.35">
      <c r="A22" s="18">
        <v>1985</v>
      </c>
      <c r="B22" s="9">
        <v>59.231341942564733</v>
      </c>
    </row>
    <row r="23" spans="1:2" x14ac:dyDescent="0.35">
      <c r="A23" s="18">
        <v>1986</v>
      </c>
      <c r="B23" s="9">
        <v>60.712370112931772</v>
      </c>
    </row>
    <row r="24" spans="1:2" x14ac:dyDescent="0.35">
      <c r="A24" s="18">
        <v>1987</v>
      </c>
      <c r="B24" s="9">
        <v>62.537412411034801</v>
      </c>
    </row>
    <row r="25" spans="1:2" x14ac:dyDescent="0.35">
      <c r="A25" s="18">
        <v>1988</v>
      </c>
      <c r="B25" s="9">
        <v>63.45482379820379</v>
      </c>
    </row>
    <row r="26" spans="1:2" x14ac:dyDescent="0.35">
      <c r="A26" s="18">
        <v>1989</v>
      </c>
      <c r="B26" s="9">
        <v>63.231064470530093</v>
      </c>
    </row>
    <row r="27" spans="1:2" x14ac:dyDescent="0.35">
      <c r="A27" s="18">
        <v>1990</v>
      </c>
      <c r="B27" s="9">
        <v>63.893058955985303</v>
      </c>
    </row>
    <row r="28" spans="1:2" x14ac:dyDescent="0.35">
      <c r="A28" s="18">
        <v>1991</v>
      </c>
      <c r="B28" s="9">
        <v>65.902103991041486</v>
      </c>
    </row>
    <row r="29" spans="1:2" x14ac:dyDescent="0.35">
      <c r="A29" s="18">
        <v>1992</v>
      </c>
      <c r="B29" s="9">
        <v>68.013533253204059</v>
      </c>
    </row>
    <row r="30" spans="1:2" x14ac:dyDescent="0.35">
      <c r="A30" s="18">
        <v>1993</v>
      </c>
      <c r="B30" s="9">
        <v>70.38567577777431</v>
      </c>
    </row>
    <row r="31" spans="1:2" x14ac:dyDescent="0.35">
      <c r="A31" s="14" t="s">
        <v>204</v>
      </c>
      <c r="B31" s="9">
        <v>71.580966050297931</v>
      </c>
    </row>
    <row r="32" spans="1:2" x14ac:dyDescent="0.35">
      <c r="A32" s="14" t="s">
        <v>205</v>
      </c>
      <c r="B32" s="9">
        <v>72.233856106243692</v>
      </c>
    </row>
    <row r="33" spans="1:2" x14ac:dyDescent="0.35">
      <c r="A33" s="14" t="s">
        <v>206</v>
      </c>
      <c r="B33" s="9">
        <v>73.715866901511191</v>
      </c>
    </row>
    <row r="34" spans="1:2" x14ac:dyDescent="0.35">
      <c r="A34" s="14" t="s">
        <v>207</v>
      </c>
      <c r="B34" s="9">
        <v>75.423747992092515</v>
      </c>
    </row>
    <row r="35" spans="1:2" x14ac:dyDescent="0.35">
      <c r="A35" s="14" t="s">
        <v>208</v>
      </c>
      <c r="B35" s="9">
        <v>77.416655644148619</v>
      </c>
    </row>
    <row r="36" spans="1:2" x14ac:dyDescent="0.35">
      <c r="A36" s="14" t="s">
        <v>209</v>
      </c>
      <c r="B36" s="9">
        <v>79.208642310961238</v>
      </c>
    </row>
    <row r="37" spans="1:2" x14ac:dyDescent="0.35">
      <c r="A37" s="14" t="s">
        <v>210</v>
      </c>
      <c r="B37" s="9">
        <v>82.504407509090925</v>
      </c>
    </row>
    <row r="38" spans="1:2" x14ac:dyDescent="0.35">
      <c r="A38" s="14" t="s">
        <v>211</v>
      </c>
      <c r="B38" s="9">
        <v>83.753093178832117</v>
      </c>
    </row>
    <row r="39" spans="1:2" x14ac:dyDescent="0.35">
      <c r="A39" s="14" t="s">
        <v>212</v>
      </c>
      <c r="B39" s="9">
        <v>85.241069908197872</v>
      </c>
    </row>
    <row r="40" spans="1:2" x14ac:dyDescent="0.35">
      <c r="A40" s="14" t="s">
        <v>213</v>
      </c>
      <c r="B40" s="9">
        <v>87.511849025014342</v>
      </c>
    </row>
    <row r="41" spans="1:2" x14ac:dyDescent="0.35">
      <c r="A41" s="14" t="s">
        <v>214</v>
      </c>
      <c r="B41" s="9">
        <v>88.686466266536797</v>
      </c>
    </row>
    <row r="42" spans="1:2" x14ac:dyDescent="0.35">
      <c r="A42" s="14" t="s">
        <v>215</v>
      </c>
      <c r="B42" s="9">
        <v>90.183770431235516</v>
      </c>
    </row>
    <row r="43" spans="1:2" x14ac:dyDescent="0.35">
      <c r="A43" s="14" t="s">
        <v>216</v>
      </c>
      <c r="B43" s="9">
        <v>91.860213045562418</v>
      </c>
    </row>
    <row r="44" spans="1:2" x14ac:dyDescent="0.35">
      <c r="A44" s="14" t="s">
        <v>217</v>
      </c>
      <c r="B44" s="9">
        <v>93.421721078409561</v>
      </c>
    </row>
    <row r="45" spans="1:2" x14ac:dyDescent="0.35">
      <c r="A45" s="14" t="s">
        <v>218</v>
      </c>
      <c r="B45" s="9">
        <v>92.868823642317011</v>
      </c>
    </row>
    <row r="46" spans="1:2" x14ac:dyDescent="0.35">
      <c r="A46" s="14" t="s">
        <v>219</v>
      </c>
      <c r="B46" s="9">
        <v>91.232341048018142</v>
      </c>
    </row>
    <row r="47" spans="1:2" x14ac:dyDescent="0.35">
      <c r="A47" s="14" t="s">
        <v>220</v>
      </c>
      <c r="B47" s="9">
        <v>92.916155553891542</v>
      </c>
    </row>
    <row r="48" spans="1:2" x14ac:dyDescent="0.35">
      <c r="A48" s="14" t="s">
        <v>221</v>
      </c>
      <c r="B48" s="9">
        <v>93.731930182475722</v>
      </c>
    </row>
    <row r="49" spans="1:2" x14ac:dyDescent="0.35">
      <c r="A49" s="14" t="s">
        <v>222</v>
      </c>
      <c r="B49" s="9">
        <v>93.383820166270084</v>
      </c>
    </row>
    <row r="50" spans="1:2" x14ac:dyDescent="0.35">
      <c r="A50" s="14" t="s">
        <v>223</v>
      </c>
      <c r="B50" s="9">
        <v>93.198545157327885</v>
      </c>
    </row>
    <row r="51" spans="1:2" x14ac:dyDescent="0.35">
      <c r="A51" s="14" t="s">
        <v>224</v>
      </c>
      <c r="B51" s="9">
        <v>93.608082841425215</v>
      </c>
    </row>
    <row r="52" spans="1:2" x14ac:dyDescent="0.35">
      <c r="A52" s="14" t="s">
        <v>225</v>
      </c>
      <c r="B52" s="9">
        <v>94.010809845368897</v>
      </c>
    </row>
    <row r="53" spans="1:2" x14ac:dyDescent="0.35">
      <c r="A53" s="14" t="s">
        <v>226</v>
      </c>
      <c r="B53" s="9">
        <v>94.657606495340914</v>
      </c>
    </row>
    <row r="54" spans="1:2" x14ac:dyDescent="0.35">
      <c r="A54" s="14" t="s">
        <v>227</v>
      </c>
      <c r="B54" s="9">
        <v>96.226989604506088</v>
      </c>
    </row>
    <row r="55" spans="1:2" x14ac:dyDescent="0.35">
      <c r="A55" s="14" t="s">
        <v>228</v>
      </c>
      <c r="B55" s="9">
        <v>96.694049364492756</v>
      </c>
    </row>
    <row r="56" spans="1:2" x14ac:dyDescent="0.35">
      <c r="A56" s="14" t="s">
        <v>229</v>
      </c>
      <c r="B56" s="9">
        <v>96.904564824518474</v>
      </c>
    </row>
    <row r="57" spans="1:2" x14ac:dyDescent="0.35">
      <c r="A57" s="14" t="s">
        <v>230</v>
      </c>
      <c r="B57" s="9">
        <v>98.144924910276515</v>
      </c>
    </row>
    <row r="58" spans="1:2" x14ac:dyDescent="0.35">
      <c r="A58" s="14" t="s">
        <v>231</v>
      </c>
      <c r="B58" s="9">
        <v>99.474560945988046</v>
      </c>
    </row>
    <row r="59" spans="1:2" x14ac:dyDescent="0.35">
      <c r="A59" s="14" t="s">
        <v>232</v>
      </c>
      <c r="B59" s="9">
        <v>100</v>
      </c>
    </row>
    <row r="60" spans="1:2" x14ac:dyDescent="0.35">
      <c r="A60" s="14" t="s">
        <v>233</v>
      </c>
      <c r="B60" s="9">
        <v>99.583746383043021</v>
      </c>
    </row>
    <row r="61" spans="1:2" x14ac:dyDescent="0.35">
      <c r="A61" s="14" t="s">
        <v>234</v>
      </c>
      <c r="B61" s="9">
        <v>98.768173644275109</v>
      </c>
    </row>
  </sheetData>
  <hyperlinks>
    <hyperlink ref="A3" location="Table_of_contents!A1" display="Return to table of contents" xr:uid="{00000000-0004-0000-0800-000000000000}"/>
  </hyperlinks>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66FE8C85E70484CA6E47CDF031DEDC1" ma:contentTypeVersion="18" ma:contentTypeDescription="Create a new document." ma:contentTypeScope="" ma:versionID="39a28afb6bfd1532f30453894a73da6c">
  <xsd:schema xmlns:xsd="http://www.w3.org/2001/XMLSchema" xmlns:xs="http://www.w3.org/2001/XMLSchema" xmlns:p="http://schemas.microsoft.com/office/2006/metadata/properties" xmlns:ns2="1e572c8d-6813-4013-8a4a-be491ac59459" xmlns:ns3="96a98433-1569-4222-be80-afd48d89a184" targetNamespace="http://schemas.microsoft.com/office/2006/metadata/properties" ma:root="true" ma:fieldsID="c6cf37292414ab3c2182af2094a228db" ns2:_="" ns3:_="">
    <xsd:import namespace="1e572c8d-6813-4013-8a4a-be491ac59459"/>
    <xsd:import namespace="96a98433-1569-4222-be80-afd48d89a184"/>
    <xsd:element name="properties">
      <xsd:complexType>
        <xsd:sequence>
          <xsd:element name="documentManagement">
            <xsd:complexType>
              <xsd:all>
                <xsd:element ref="ns2:SectionName" minOccurs="0"/>
                <xsd:element ref="ns2:TrackerId" minOccurs="0"/>
                <xsd:element ref="ns2:ReferenceId" minOccurs="0"/>
                <xsd:element ref="ns2:MediaServiceMetadata" minOccurs="0"/>
                <xsd:element ref="ns2:MediaServiceFastMetadata" minOccurs="0"/>
                <xsd:element ref="ns3:SharedWithUsers" minOccurs="0"/>
                <xsd:element ref="ns3:SharedWithDetail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Comments" minOccurs="0"/>
                <xsd:element ref="ns2:Notes" minOccurs="0"/>
                <xsd:element ref="ns2:MediaServiceDateTaken"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e572c8d-6813-4013-8a4a-be491ac59459" elementFormDefault="qualified">
    <xsd:import namespace="http://schemas.microsoft.com/office/2006/documentManagement/types"/>
    <xsd:import namespace="http://schemas.microsoft.com/office/infopath/2007/PartnerControls"/>
    <xsd:element name="SectionName" ma:index="8" nillable="true" ma:displayName="Section Name" ma:internalName="SectionName">
      <xsd:simpleType>
        <xsd:restriction base="dms:Text">
          <xsd:maxLength value="255"/>
        </xsd:restriction>
      </xsd:simpleType>
    </xsd:element>
    <xsd:element name="TrackerId" ma:index="9" nillable="true" ma:displayName="Tracker Id" ma:internalName="TrackerId">
      <xsd:simpleType>
        <xsd:restriction base="dms:Text">
          <xsd:maxLength value="255"/>
        </xsd:restriction>
      </xsd:simpleType>
    </xsd:element>
    <xsd:element name="ReferenceId" ma:index="10" nillable="true" ma:displayName="Reference Id" ma:internalName="ReferenceId">
      <xsd:simpleType>
        <xsd:restriction base="dms:Text">
          <xsd:maxLength value="255"/>
        </xsd:restriction>
      </xsd:simpleType>
    </xsd:element>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lcf76f155ced4ddcb4097134ff3c332f" ma:index="16" nillable="true" ma:taxonomy="true" ma:internalName="lcf76f155ced4ddcb4097134ff3c332f" ma:taxonomyFieldName="MediaServiceImageTags" ma:displayName="Image Tags" ma:readOnly="false" ma:fieldId="{5cf76f15-5ced-4ddc-b409-7134ff3c332f}" ma:taxonomyMulti="true" ma:sspId="f1c754ed-6b8d-47f3-b51f-af8d6409c1bd" ma:termSetId="09814cd3-568e-fe90-9814-8d621ff8fb84" ma:anchorId="fba54fb3-c3e1-fe81-a776-ca4b69148c4d" ma:open="true" ma:isKeyword="false">
      <xsd:complexType>
        <xsd:sequence>
          <xsd:element ref="pc:Terms" minOccurs="0" maxOccurs="1"/>
        </xsd:sequence>
      </xsd:complex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element name="Comments" ma:index="21" nillable="true" ma:displayName="Comments" ma:description="test" ma:format="Dropdown" ma:internalName="Comments">
      <xsd:simpleType>
        <xsd:restriction base="dms:Text">
          <xsd:maxLength value="255"/>
        </xsd:restriction>
      </xsd:simpleType>
    </xsd:element>
    <xsd:element name="Notes" ma:index="22" nillable="true" ma:displayName="Notes" ma:description="Final proofread" ma:format="Dropdown" ma:internalName="Notes">
      <xsd:simpleType>
        <xsd:restriction base="dms:Text">
          <xsd:maxLength value="255"/>
        </xsd:restriction>
      </xsd:simpleType>
    </xsd:element>
    <xsd:element name="MediaServiceDateTaken" ma:index="23" nillable="true" ma:displayName="MediaServiceDateTaken" ma:hidden="true" ma:indexed="true" ma:internalName="MediaServiceDateTaken" ma:readOnly="true">
      <xsd:simpleType>
        <xsd:restriction base="dms:Text"/>
      </xsd:simple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96a98433-1569-4222-be80-afd48d89a184"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element name="TaxCatchAll" ma:index="17" nillable="true" ma:displayName="Taxonomy Catch All Column" ma:hidden="true" ma:list="{62cce4f6-f704-4165-ba2c-a30e38f72b83}" ma:internalName="TaxCatchAll" ma:showField="CatchAllData" ma:web="96a98433-1569-4222-be80-afd48d89a18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TaxCatchAll xmlns="96a98433-1569-4222-be80-afd48d89a184" xsi:nil="true"/>
    <lcf76f155ced4ddcb4097134ff3c332f xmlns="1e572c8d-6813-4013-8a4a-be491ac59459">
      <Terms xmlns="http://schemas.microsoft.com/office/infopath/2007/PartnerControls"/>
    </lcf76f155ced4ddcb4097134ff3c332f>
    <SectionName xmlns="1e572c8d-6813-4013-8a4a-be491ac59459">Change Log</SectionName>
    <Comments xmlns="1e572c8d-6813-4013-8a4a-be491ac59459" xsi:nil="true"/>
    <ReferenceId xmlns="1e572c8d-6813-4013-8a4a-be491ac59459">24701</ReferenceId>
    <Notes xmlns="1e572c8d-6813-4013-8a4a-be491ac59459" xsi:nil="true"/>
    <TrackerId xmlns="1e572c8d-6813-4013-8a4a-be491ac59459">TRCK-3239</TrackerId>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509A0B3-F4FE-4826-8820-A0081C614CE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e572c8d-6813-4013-8a4a-be491ac59459"/>
    <ds:schemaRef ds:uri="96a98433-1569-4222-be80-afd48d89a18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1282B4A-2F36-445A-95F0-59CF1AC32FF9}">
  <ds:schemaRefs>
    <ds:schemaRef ds:uri="http://schemas.microsoft.com/office/2006/metadata/properties"/>
    <ds:schemaRef ds:uri="http://schemas.microsoft.com/office/infopath/2007/PartnerControls"/>
    <ds:schemaRef ds:uri="7c97fbf4-89e8-4607-8aa6-eba0d12e3a2a"/>
    <ds:schemaRef ds:uri="8a54c791-04d1-4dd7-97a3-a882d4048403"/>
    <ds:schemaRef ds:uri="96a98433-1569-4222-be80-afd48d89a184"/>
    <ds:schemaRef ds:uri="1e572c8d-6813-4013-8a4a-be491ac59459"/>
  </ds:schemaRefs>
</ds:datastoreItem>
</file>

<file path=customXml/itemProps3.xml><?xml version="1.0" encoding="utf-8"?>
<ds:datastoreItem xmlns:ds="http://schemas.openxmlformats.org/officeDocument/2006/customXml" ds:itemID="{3F3BE450-C5CA-462D-8561-2FC3B7CA4BA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31</vt:i4>
      </vt:variant>
    </vt:vector>
  </HeadingPairs>
  <TitlesOfParts>
    <vt:vector size="31" baseType="lpstr">
      <vt:lpstr>Cover_sheet</vt:lpstr>
      <vt:lpstr>Guidance</vt:lpstr>
      <vt:lpstr>Table_of_contents</vt:lpstr>
      <vt:lpstr>Section-level_industries</vt:lpstr>
      <vt:lpstr>Table_1</vt:lpstr>
      <vt:lpstr>Table_2</vt:lpstr>
      <vt:lpstr>Table_3</vt:lpstr>
      <vt:lpstr>Table_4</vt:lpstr>
      <vt:lpstr>Table_5</vt:lpstr>
      <vt:lpstr>Table_6</vt:lpstr>
      <vt:lpstr>Table_7</vt:lpstr>
      <vt:lpstr>Table_8</vt:lpstr>
      <vt:lpstr>Table_9</vt:lpstr>
      <vt:lpstr>Table_10</vt:lpstr>
      <vt:lpstr>Table_11</vt:lpstr>
      <vt:lpstr>Table_12</vt:lpstr>
      <vt:lpstr>Table_13</vt:lpstr>
      <vt:lpstr>Table_14</vt:lpstr>
      <vt:lpstr>Table_15</vt:lpstr>
      <vt:lpstr>Table_16</vt:lpstr>
      <vt:lpstr>Table_17</vt:lpstr>
      <vt:lpstr>Table_18</vt:lpstr>
      <vt:lpstr>Table_19</vt:lpstr>
      <vt:lpstr>Table_20</vt:lpstr>
      <vt:lpstr>Table_21</vt:lpstr>
      <vt:lpstr>Table_22</vt:lpstr>
      <vt:lpstr>Table_23</vt:lpstr>
      <vt:lpstr>Table_24</vt:lpstr>
      <vt:lpstr>Table_25</vt:lpstr>
      <vt:lpstr>Table_26</vt:lpstr>
      <vt:lpstr>Table_27</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openpyxl</dc:creator>
  <cp:keywords/>
  <dc:description/>
  <cp:lastModifiedBy>Diogo Trindade Ferreira [pr22dtf]</cp:lastModifiedBy>
  <cp:revision/>
  <dcterms:created xsi:type="dcterms:W3CDTF">2025-04-14T10:59:02Z</dcterms:created>
  <dcterms:modified xsi:type="dcterms:W3CDTF">2025-07-13T13:29:58Z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0x010100366FE8C85E70484CA6E47CDF031DEDC1</vt:lpwstr>
  </property>
  <property fmtid="{D5CDD505-2E9C-101B-9397-08002B2CF9AE}" pid="3" name="MediaServiceImageTags">
    <vt:lpwstr/>
  </property>
</Properties>
</file>