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andNono\Documents\GitHub\PHD\Ideas\"/>
    </mc:Choice>
  </mc:AlternateContent>
  <xr:revisionPtr revIDLastSave="0" documentId="13_ncr:1_{9507C10F-6286-4AF7-8375-267B7CA2ED2D}" xr6:coauthVersionLast="47" xr6:coauthVersionMax="47" xr10:uidLastSave="{00000000-0000-0000-0000-000000000000}"/>
  <bookViews>
    <workbookView xWindow="-120" yWindow="-120" windowWidth="29040" windowHeight="15840" xr2:uid="{217D5BA6-CCBA-4D0A-A359-98C1893D3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J8" i="1"/>
  <c r="K16" i="1"/>
  <c r="J16" i="1"/>
  <c r="F19" i="1"/>
  <c r="G19" i="1"/>
  <c r="F20" i="1"/>
  <c r="G20" i="1"/>
  <c r="F21" i="1"/>
  <c r="G21" i="1"/>
  <c r="F22" i="1"/>
  <c r="G22" i="1"/>
  <c r="F23" i="1"/>
  <c r="G23" i="1"/>
  <c r="H6" i="1"/>
  <c r="I6" i="1"/>
  <c r="H7" i="1"/>
  <c r="I7" i="1"/>
  <c r="G8" i="1"/>
  <c r="H8" i="1"/>
  <c r="I8" i="1"/>
  <c r="H9" i="1"/>
  <c r="I9" i="1"/>
  <c r="G10" i="1"/>
  <c r="H11" i="1"/>
  <c r="I11" i="1"/>
  <c r="G12" i="1"/>
  <c r="H13" i="1"/>
  <c r="I13" i="1"/>
  <c r="G14" i="1"/>
  <c r="H15" i="1"/>
  <c r="I15" i="1"/>
  <c r="G16" i="1"/>
  <c r="H16" i="1"/>
  <c r="I16" i="1"/>
  <c r="H17" i="1"/>
  <c r="I17" i="1"/>
  <c r="H18" i="1"/>
  <c r="I18" i="1"/>
  <c r="F8" i="1"/>
  <c r="F10" i="1"/>
  <c r="F12" i="1"/>
  <c r="F14" i="1"/>
  <c r="F16" i="1"/>
</calcChain>
</file>

<file path=xl/sharedStrings.xml><?xml version="1.0" encoding="utf-8"?>
<sst xmlns="http://schemas.openxmlformats.org/spreadsheetml/2006/main" count="9" uniqueCount="9">
  <si>
    <t>Snatch men</t>
  </si>
  <si>
    <t>Clean and Jerk men</t>
  </si>
  <si>
    <t>Weight</t>
  </si>
  <si>
    <t>Snatch women</t>
  </si>
  <si>
    <t>Clean and Jerk women</t>
  </si>
  <si>
    <t>https://iwf.sport/results/world-records/?ranking_curprog=current&amp;ranking_agegroup=Senior&amp;ranking_gender=w</t>
  </si>
  <si>
    <t>https://en.wikipedia.org/wiki/List_of_world_records_in_Olympic_weightlifting</t>
  </si>
  <si>
    <t>https://usapl.liftingdatabase.com/records</t>
  </si>
  <si>
    <t>Lift/Body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</si>
</sst>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106F-9FC2-4DFD-BBEC-41481EE833D0}">
  <dimension ref="A2:K23"/>
  <sheetViews>
    <sheetView tabSelected="1" workbookViewId="0">
      <selection activeCell="K21" sqref="K21"/>
    </sheetView>
  </sheetViews>
  <sheetFormatPr defaultRowHeight="15" x14ac:dyDescent="0.25"/>
  <cols>
    <col min="1" max="1" width="7.42578125" bestFit="1" customWidth="1"/>
    <col min="2" max="2" width="11.28515625" bestFit="1" customWidth="1"/>
    <col min="3" max="3" width="18.42578125" bestFit="1" customWidth="1"/>
    <col min="4" max="4" width="14.140625" bestFit="1" customWidth="1"/>
    <col min="5" max="5" width="21.140625" bestFit="1" customWidth="1"/>
    <col min="6" max="6" width="9.5703125" bestFit="1" customWidth="1"/>
  </cols>
  <sheetData>
    <row r="2" spans="1:11" x14ac:dyDescent="0.25">
      <c r="B2" t="s">
        <v>5</v>
      </c>
    </row>
    <row r="3" spans="1:11" x14ac:dyDescent="0.25">
      <c r="B3" t="s">
        <v>6</v>
      </c>
    </row>
    <row r="4" spans="1:11" x14ac:dyDescent="0.25">
      <c r="B4" t="s">
        <v>7</v>
      </c>
    </row>
    <row r="5" spans="1:11" x14ac:dyDescent="0.25">
      <c r="A5" t="s">
        <v>2</v>
      </c>
      <c r="B5" t="s">
        <v>0</v>
      </c>
      <c r="C5" t="s">
        <v>1</v>
      </c>
      <c r="D5" t="s">
        <v>3</v>
      </c>
      <c r="E5" t="s">
        <v>4</v>
      </c>
      <c r="F5" s="5" t="s">
        <v>8</v>
      </c>
      <c r="G5" s="5"/>
      <c r="H5" s="5"/>
      <c r="I5" s="5"/>
    </row>
    <row r="6" spans="1:11" x14ac:dyDescent="0.25">
      <c r="A6">
        <v>45</v>
      </c>
      <c r="D6">
        <v>85</v>
      </c>
      <c r="E6">
        <v>108</v>
      </c>
      <c r="F6" s="4"/>
      <c r="G6" s="4"/>
      <c r="H6" s="4">
        <f t="shared" ref="G6:I18" si="0">D6/$A6</f>
        <v>1.8888888888888888</v>
      </c>
      <c r="I6" s="4">
        <f t="shared" si="0"/>
        <v>2.4</v>
      </c>
      <c r="J6" s="6"/>
      <c r="K6" s="6"/>
    </row>
    <row r="7" spans="1:11" x14ac:dyDescent="0.25">
      <c r="A7">
        <v>49</v>
      </c>
      <c r="D7">
        <v>96</v>
      </c>
      <c r="E7">
        <v>119</v>
      </c>
      <c r="F7" s="4"/>
      <c r="G7" s="4"/>
      <c r="H7" s="4">
        <f t="shared" si="0"/>
        <v>1.9591836734693877</v>
      </c>
      <c r="I7" s="4">
        <f t="shared" si="0"/>
        <v>2.4285714285714284</v>
      </c>
      <c r="J7" s="6"/>
      <c r="K7" s="6"/>
    </row>
    <row r="8" spans="1:11" x14ac:dyDescent="0.25">
      <c r="A8">
        <v>55</v>
      </c>
      <c r="B8">
        <v>135</v>
      </c>
      <c r="C8">
        <v>166</v>
      </c>
      <c r="D8">
        <v>102</v>
      </c>
      <c r="E8">
        <v>129</v>
      </c>
      <c r="F8" s="4">
        <f t="shared" ref="F7:F18" si="1">B8/$A8</f>
        <v>2.4545454545454546</v>
      </c>
      <c r="G8" s="4">
        <f t="shared" si="0"/>
        <v>3.0181818181818181</v>
      </c>
      <c r="H8" s="4">
        <f t="shared" si="0"/>
        <v>1.8545454545454545</v>
      </c>
      <c r="I8" s="4">
        <f t="shared" si="0"/>
        <v>2.3454545454545452</v>
      </c>
      <c r="J8" s="6">
        <f t="shared" ref="J6:J15" si="2">(B8-D8)/D8</f>
        <v>0.3235294117647059</v>
      </c>
      <c r="K8" s="6">
        <f t="shared" ref="K6:K15" si="3">(C8-E8)/E8</f>
        <v>0.2868217054263566</v>
      </c>
    </row>
    <row r="9" spans="1:11" x14ac:dyDescent="0.25">
      <c r="A9">
        <v>59</v>
      </c>
      <c r="D9">
        <v>110</v>
      </c>
      <c r="E9">
        <v>140</v>
      </c>
      <c r="F9" s="4"/>
      <c r="G9" s="4"/>
      <c r="H9" s="4">
        <f t="shared" si="0"/>
        <v>1.8644067796610169</v>
      </c>
      <c r="I9" s="4">
        <f t="shared" si="0"/>
        <v>2.3728813559322033</v>
      </c>
      <c r="J9" s="6"/>
      <c r="K9" s="6"/>
    </row>
    <row r="10" spans="1:11" x14ac:dyDescent="0.25">
      <c r="A10">
        <v>61</v>
      </c>
      <c r="B10">
        <v>145</v>
      </c>
      <c r="C10">
        <v>174</v>
      </c>
      <c r="F10" s="4">
        <f t="shared" si="1"/>
        <v>2.377049180327869</v>
      </c>
      <c r="G10" s="4">
        <f t="shared" si="0"/>
        <v>2.8524590163934427</v>
      </c>
      <c r="H10" s="4"/>
      <c r="I10" s="4"/>
      <c r="J10" s="6"/>
      <c r="K10" s="6"/>
    </row>
    <row r="11" spans="1:11" x14ac:dyDescent="0.25">
      <c r="A11">
        <v>64</v>
      </c>
      <c r="D11">
        <v>117</v>
      </c>
      <c r="E11">
        <v>145</v>
      </c>
      <c r="F11" s="4"/>
      <c r="G11" s="4"/>
      <c r="H11" s="4">
        <f t="shared" si="0"/>
        <v>1.828125</v>
      </c>
      <c r="I11" s="4">
        <f t="shared" si="0"/>
        <v>2.265625</v>
      </c>
      <c r="J11" s="6"/>
      <c r="K11" s="6"/>
    </row>
    <row r="12" spans="1:11" x14ac:dyDescent="0.25">
      <c r="A12">
        <v>67</v>
      </c>
      <c r="B12">
        <v>155</v>
      </c>
      <c r="C12">
        <v>188</v>
      </c>
      <c r="F12" s="4">
        <f t="shared" si="1"/>
        <v>2.3134328358208953</v>
      </c>
      <c r="G12" s="4">
        <f t="shared" si="0"/>
        <v>2.8059701492537314</v>
      </c>
      <c r="H12" s="4"/>
      <c r="I12" s="4"/>
      <c r="J12" s="6"/>
      <c r="K12" s="6"/>
    </row>
    <row r="13" spans="1:11" x14ac:dyDescent="0.25">
      <c r="A13">
        <v>71</v>
      </c>
      <c r="D13" s="1">
        <v>117</v>
      </c>
      <c r="E13">
        <v>152</v>
      </c>
      <c r="F13" s="4"/>
      <c r="G13" s="4"/>
      <c r="H13" s="4">
        <f t="shared" si="0"/>
        <v>1.647887323943662</v>
      </c>
      <c r="I13" s="4">
        <f t="shared" si="0"/>
        <v>2.140845070422535</v>
      </c>
      <c r="J13" s="6"/>
      <c r="K13" s="6"/>
    </row>
    <row r="14" spans="1:11" x14ac:dyDescent="0.25">
      <c r="A14">
        <v>73</v>
      </c>
      <c r="B14">
        <v>169</v>
      </c>
      <c r="C14">
        <v>198</v>
      </c>
      <c r="F14" s="4">
        <f t="shared" si="1"/>
        <v>2.3150684931506849</v>
      </c>
      <c r="G14" s="4">
        <f t="shared" si="0"/>
        <v>2.7123287671232879</v>
      </c>
      <c r="H14" s="4"/>
      <c r="I14" s="4"/>
      <c r="J14" s="6"/>
      <c r="K14" s="6"/>
    </row>
    <row r="15" spans="1:11" x14ac:dyDescent="0.25">
      <c r="A15">
        <v>76</v>
      </c>
      <c r="D15">
        <v>124</v>
      </c>
      <c r="E15">
        <v>156</v>
      </c>
      <c r="F15" s="4"/>
      <c r="G15" s="4"/>
      <c r="H15" s="4">
        <f t="shared" si="0"/>
        <v>1.631578947368421</v>
      </c>
      <c r="I15" s="4">
        <f t="shared" si="0"/>
        <v>2.0526315789473686</v>
      </c>
      <c r="J15" s="6"/>
      <c r="K15" s="6"/>
    </row>
    <row r="16" spans="1:11" x14ac:dyDescent="0.25">
      <c r="A16">
        <v>81</v>
      </c>
      <c r="B16">
        <v>175</v>
      </c>
      <c r="C16">
        <v>207</v>
      </c>
      <c r="D16" s="1">
        <v>127</v>
      </c>
      <c r="E16" s="1">
        <v>158</v>
      </c>
      <c r="F16" s="4">
        <f t="shared" si="1"/>
        <v>2.1604938271604937</v>
      </c>
      <c r="G16" s="4">
        <f t="shared" si="0"/>
        <v>2.5555555555555554</v>
      </c>
      <c r="H16" s="4">
        <f t="shared" si="0"/>
        <v>1.5679012345679013</v>
      </c>
      <c r="I16" s="4">
        <f t="shared" si="0"/>
        <v>1.9506172839506173</v>
      </c>
      <c r="J16" s="6">
        <f>(B16-D16)/D16</f>
        <v>0.37795275590551181</v>
      </c>
      <c r="K16" s="6">
        <f>(C16-E16)/E16</f>
        <v>0.310126582278481</v>
      </c>
    </row>
    <row r="17" spans="1:11" x14ac:dyDescent="0.25">
      <c r="A17">
        <v>87</v>
      </c>
      <c r="D17" s="1">
        <v>132</v>
      </c>
      <c r="E17" s="1">
        <v>164</v>
      </c>
      <c r="F17" s="4"/>
      <c r="G17" s="4"/>
      <c r="H17" s="4">
        <f t="shared" si="0"/>
        <v>1.5172413793103448</v>
      </c>
      <c r="I17" s="4">
        <f t="shared" si="0"/>
        <v>1.8850574712643677</v>
      </c>
      <c r="J17" s="4"/>
      <c r="K17" s="4"/>
    </row>
    <row r="18" spans="1:11" x14ac:dyDescent="0.25">
      <c r="A18" s="2">
        <v>87</v>
      </c>
      <c r="D18" s="3">
        <v>148</v>
      </c>
      <c r="E18">
        <v>187</v>
      </c>
      <c r="F18" s="4"/>
      <c r="G18" s="4"/>
      <c r="H18" s="4">
        <f t="shared" si="0"/>
        <v>1.7011494252873562</v>
      </c>
      <c r="I18" s="4">
        <f t="shared" si="0"/>
        <v>2.1494252873563218</v>
      </c>
    </row>
    <row r="19" spans="1:11" x14ac:dyDescent="0.25">
      <c r="A19">
        <v>89</v>
      </c>
      <c r="B19">
        <v>179</v>
      </c>
      <c r="C19">
        <v>216</v>
      </c>
      <c r="F19" s="4">
        <f>B19/$A19</f>
        <v>2.0112359550561796</v>
      </c>
      <c r="G19" s="4">
        <f t="shared" ref="G19:G23" si="4">C19/$A19</f>
        <v>2.4269662921348316</v>
      </c>
      <c r="H19" s="4"/>
      <c r="I19" s="4"/>
    </row>
    <row r="20" spans="1:11" x14ac:dyDescent="0.25">
      <c r="A20">
        <v>96</v>
      </c>
      <c r="B20">
        <v>186</v>
      </c>
      <c r="C20">
        <v>231</v>
      </c>
      <c r="F20" s="4">
        <f t="shared" ref="F20:F23" si="5">B20/$A20</f>
        <v>1.9375</v>
      </c>
      <c r="G20" s="4">
        <f t="shared" si="4"/>
        <v>2.40625</v>
      </c>
      <c r="H20" s="4"/>
      <c r="I20" s="4"/>
    </row>
    <row r="21" spans="1:11" x14ac:dyDescent="0.25">
      <c r="A21">
        <v>102</v>
      </c>
      <c r="B21">
        <v>191</v>
      </c>
      <c r="C21">
        <v>231</v>
      </c>
      <c r="F21" s="4">
        <f t="shared" si="5"/>
        <v>1.8725490196078431</v>
      </c>
      <c r="G21" s="4">
        <f t="shared" si="4"/>
        <v>2.2647058823529411</v>
      </c>
      <c r="H21" s="4"/>
      <c r="I21" s="4"/>
    </row>
    <row r="22" spans="1:11" x14ac:dyDescent="0.25">
      <c r="A22">
        <v>109</v>
      </c>
      <c r="B22">
        <v>200</v>
      </c>
      <c r="C22">
        <v>241</v>
      </c>
      <c r="F22" s="4">
        <f t="shared" si="5"/>
        <v>1.834862385321101</v>
      </c>
      <c r="G22" s="4">
        <f t="shared" si="4"/>
        <v>2.2110091743119265</v>
      </c>
      <c r="H22" s="4"/>
      <c r="I22" s="4"/>
    </row>
    <row r="23" spans="1:11" x14ac:dyDescent="0.25">
      <c r="A23" s="2">
        <v>109</v>
      </c>
      <c r="B23">
        <v>222</v>
      </c>
      <c r="C23">
        <v>264</v>
      </c>
      <c r="F23" s="4">
        <f t="shared" si="5"/>
        <v>2.0366972477064218</v>
      </c>
      <c r="G23" s="4">
        <f t="shared" si="4"/>
        <v>2.4220183486238533</v>
      </c>
      <c r="H23" s="4"/>
      <c r="I23" s="4"/>
    </row>
  </sheetData>
  <mergeCells count="1">
    <mergeCell ref="F5:I5"/>
  </mergeCells>
  <conditionalFormatting sqref="F6:I23 J6:K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and Nono</dc:creator>
  <cp:lastModifiedBy>Dio and Nono</cp:lastModifiedBy>
  <dcterms:created xsi:type="dcterms:W3CDTF">2021-07-30T15:16:35Z</dcterms:created>
  <dcterms:modified xsi:type="dcterms:W3CDTF">2021-07-30T15:46:50Z</dcterms:modified>
</cp:coreProperties>
</file>