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ACE40578-CB5E-48D5-91B9-71B21404F7CF}" xr6:coauthVersionLast="47" xr6:coauthVersionMax="47" xr10:uidLastSave="{00000000-0000-0000-0000-000000000000}"/>
  <bookViews>
    <workbookView xWindow="-103" yWindow="-103" windowWidth="27634" windowHeight="16629" firstSheet="1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VLookU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4"/>
  <c r="B2" i="4"/>
  <c r="B3" i="4" s="1"/>
  <c r="B4" i="4" s="1"/>
  <c r="B4" i="9"/>
  <c r="B5" i="9"/>
  <c r="B3" i="9"/>
  <c r="B6" i="8"/>
  <c r="B5" i="8"/>
  <c r="B4" i="8"/>
  <c r="B3" i="8"/>
  <c r="C17" i="6" a="1"/>
  <c r="C17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<sst xmlns="http://schemas.openxmlformats.org/spreadsheetml/2006/main" count="472" uniqueCount="102">
  <si>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</si>
  <si>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</si>
  <si>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</si>
  <si>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</si>
  <si>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</si>
  <si>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</si>
  <si>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</si>
  <si>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</si>
  <si>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</si>
  <si>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</si>
  <si>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</si>
  <si>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</si>
  <si>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</si>
  <si>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</si>
  <si>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</si>
  <si>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</si>
  <si>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</si>
  <si>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</si>
  <si>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</si>
  <si>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</si>
  <si>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</si>
  <si>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</si>
  <si>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</si>
  <si>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</si>
  <si>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</si>
  <si>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</si>
  <si>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</si>
  <si>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</si>
  <si>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</si>
  <si>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</si>
  <si>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</si>
  <si>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</si>
  <si>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</si>
  <si>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</si>
  <si>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</si>
  <si>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</si>
  <si>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</si>
  <si>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</si>
  <si>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</si>
  <si>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</si>
  <si>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</si>
  <si>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</si>
  <si>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</si>
  <si>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</si>
  <si>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</si>
  <si>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</si>
  <si>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</si>
  <si>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</si>
  <si>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</si>
  <si>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</si>
  <si>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</si>
  <si>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</si>
  <si>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</si>
  <si>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</si>
  <si>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</si>
  <si>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</si>
  <si>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</si>
  <si>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</si>
  <si>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</si>
  <si>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</si>
  <si>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</si>
  <si>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</si>
  <si>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</si>
  <si>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</si>
  <si>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</si>
  <si>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</si>
  <si>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</si>
  <si>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</si>
  <si>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</si>
  <si>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</si>
  <si>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</si>
  <si>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</si>
  <si>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</si>
  <si>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</si>
  <si>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</si>
  <si>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</si>
  <si>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</si>
  <si>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</si>
  <si>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</si>
  <si>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</si>
  <si>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</si>
  <si>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</si>
  <si>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</si>
  <si>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</si>
  <si>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</si>
  <si>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</si>
  <si>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</si>
  <si>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</si>
  <si>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</si>
  <si>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</si>
  <si>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</si>
  <si>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</si>
  <si>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BUT A DOWNSIDE IS BELOW SITUATION</t>
  </si>
  <si>
    <t>YOU CANNOT MOVE AROUND THESE COLUMNS TO HOWEVER YOU WANT IT</t>
  </si>
  <si>
    <r>
      <t>Toby Flender</t>
    </r>
    <r>
      <rPr>
        <b/>
        <sz val="11"/>
        <color rgb="FFFF0000"/>
        <rFont val="Calibri"/>
        <family val="2"/>
        <scheme val="minor"/>
      </rPr>
      <t>son</t>
    </r>
  </si>
  <si>
    <r>
      <t xml:space="preserve">Pam </t>
    </r>
    <r>
      <rPr>
        <b/>
        <sz val="11"/>
        <color rgb="FFFF0000"/>
        <rFont val="Calibri"/>
        <family val="2"/>
        <scheme val="minor"/>
      </rPr>
      <t>Beasley</t>
    </r>
  </si>
  <si>
    <r>
      <rPr>
        <b/>
        <sz val="11"/>
        <color rgb="FFFF0000"/>
        <rFont val="Calibri"/>
        <family val="2"/>
        <scheme val="minor"/>
      </rPr>
      <t>Meredith</t>
    </r>
    <r>
      <rPr>
        <sz val="11"/>
        <color theme="1"/>
        <rFont val="Calibri"/>
        <family val="2"/>
        <scheme val="minor"/>
      </rPr>
      <t xml:space="preserve"> Palmer</t>
    </r>
  </si>
  <si>
    <r>
      <rPr>
        <b/>
        <sz val="11"/>
        <color rgb="FFFF0000"/>
        <rFont val="Calibri"/>
        <family val="2"/>
        <scheme val="minor"/>
      </rPr>
      <t>Kevin Malo</t>
    </r>
    <r>
      <rPr>
        <sz val="11"/>
        <color theme="1"/>
        <rFont val="Calibri"/>
        <family val="2"/>
        <scheme val="minor"/>
      </rPr>
      <t>ne</t>
    </r>
  </si>
  <si>
    <t>NEXT LARGER FOUND</t>
  </si>
  <si>
    <t>SEARCH MODE first to last</t>
  </si>
  <si>
    <t>SEARCH MODE last to first</t>
  </si>
  <si>
    <t>using sum with xlookup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</si>
</sst>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  <xf numFmtId="0" fontId="1" fillId="0" borderId="0" xfId="0" applyFont="1"/>
    <xf numFmtId="0" fontId="2" fillId="0" borderId="0" xfId="0" applyFont="1"/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3" sqref="B13"/>
    </sheetView>
  </sheetViews>
  <sheetFormatPr defaultRowHeight="14.6" x14ac:dyDescent="0.4"/>
  <cols>
    <col min="1" max="1" width="17.3046875" customWidth="1"/>
    <col min="2" max="2" width="40.4609375" customWidth="1"/>
    <col min="8" max="8" width="14.69140625" bestFit="1" customWidth="1"/>
    <col min="12" max="12" width="15.765625" bestFit="1" customWidth="1"/>
    <col min="16" max="16" width="40.69140625" bestFit="1" customWidth="1"/>
  </cols>
  <sheetData>
    <row r="1" spans="1:16" x14ac:dyDescent="0.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">
      <c r="A4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">
      <c r="H22" t="str">
        <f t="shared" ref="H22:H23" si="1">CONCATENATE(F12," ",G12)</f>
        <v xml:space="preserve"> </v>
      </c>
    </row>
    <row r="23" spans="8:8" x14ac:dyDescent="0.4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5" sqref="C25"/>
    </sheetView>
  </sheetViews>
  <sheetFormatPr defaultRowHeight="14.6" x14ac:dyDescent="0.4"/>
  <cols>
    <col min="1" max="1" width="14.69140625" bestFit="1" customWidth="1"/>
    <col min="3" max="3" width="24.53515625" customWidth="1"/>
    <col min="9" max="9" width="14.69140625" bestFit="1" customWidth="1"/>
    <col min="12" max="12" width="15.765625" bestFit="1" customWidth="1"/>
    <col min="14" max="15" width="9.23046875" customWidth="1"/>
    <col min="16" max="16" width="40.69140625" bestFit="1" customWidth="1"/>
  </cols>
  <sheetData>
    <row r="1" spans="1:16" x14ac:dyDescent="0.4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4" t="s">
        <v>15</v>
      </c>
      <c r="P2" s="5" t="s">
        <v>16</v>
      </c>
    </row>
    <row r="3" spans="1:16" x14ac:dyDescent="0.4">
      <c r="A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4" t="s">
        <v>22</v>
      </c>
      <c r="P3" s="5" t="s">
        <v>23</v>
      </c>
    </row>
    <row r="4" spans="1:16" x14ac:dyDescent="0.4">
      <c r="A4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4" t="s">
        <v>27</v>
      </c>
      <c r="P4" s="5" t="s">
        <v>28</v>
      </c>
    </row>
    <row r="5" spans="1:16" x14ac:dyDescent="0.4">
      <c r="A5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4" t="s">
        <v>33</v>
      </c>
      <c r="P5" s="5" t="s">
        <v>34</v>
      </c>
    </row>
    <row r="6" spans="1:16" x14ac:dyDescent="0.4">
      <c r="A6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4" t="s">
        <v>39</v>
      </c>
      <c r="P6" s="5" t="s">
        <v>40</v>
      </c>
    </row>
    <row r="7" spans="1:16" x14ac:dyDescent="0.4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4" t="s">
        <v>44</v>
      </c>
      <c r="P7" s="5" t="s">
        <v>45</v>
      </c>
    </row>
    <row r="8" spans="1:16" x14ac:dyDescent="0.4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4" t="s">
        <v>44</v>
      </c>
      <c r="P8" s="5" t="s">
        <v>50</v>
      </c>
    </row>
    <row r="9" spans="1:16" x14ac:dyDescent="0.4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4" t="s">
        <v>54</v>
      </c>
      <c r="P9" s="5" t="s">
        <v>55</v>
      </c>
    </row>
    <row r="10" spans="1:16" x14ac:dyDescent="0.4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4" t="s">
        <v>54</v>
      </c>
      <c r="P10" s="5" t="s">
        <v>59</v>
      </c>
    </row>
    <row r="16" spans="1:16" x14ac:dyDescent="0.4">
      <c r="C16" s="6" t="s">
        <v>92</v>
      </c>
      <c r="I16" t="s">
        <v>93</v>
      </c>
    </row>
    <row r="17" spans="3:9" x14ac:dyDescent="0.4">
      <c r="C17" cm="1">
        <f t="array" ref="C17:I17">_xlfn.XLOOKUP(A3,I2:I10,J2:P10)</f>
        <v>32</v>
      </c>
      <c r="D17" t="str">
        <v>Male</v>
      </c>
      <c r="E17" t="str">
        <v>HR</v>
      </c>
      <c r="F17">
        <v>50000</v>
      </c>
      <c r="G17" t="str">
        <v>5/6/2001</v>
      </c>
      <c r="H17" t="str">
        <v>8/30/2017</v>
      </c>
      <c r="I17" t="str">
        <v>Toby.Flenderson@DunderMifflinCorporate.com</v>
      </c>
    </row>
    <row r="22" spans="3:9" x14ac:dyDescent="0.4">
      <c r="I22" t="str">
        <f t="shared" ref="I22:I23" si="0">CONCATENATE(G12," ",H12)</f>
        <v xml:space="preserve"> </v>
      </c>
    </row>
    <row r="23" spans="3:9" x14ac:dyDescent="0.4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L27" sqref="L27"/>
    </sheetView>
  </sheetViews>
  <sheetFormatPr defaultRowHeight="14.6" x14ac:dyDescent="0.4"/>
  <cols>
    <col min="1" max="1" width="14.69140625" bestFit="1" customWidth="1"/>
    <col min="2" max="2" width="24.53515625" customWidth="1"/>
    <col min="8" max="8" width="14.69140625" bestFit="1" customWidth="1"/>
    <col min="11" max="11" width="15.765625" bestFit="1" customWidth="1"/>
    <col min="15" max="15" width="40.69140625" bestFit="1" customWidth="1"/>
  </cols>
  <sheetData>
    <row r="1" spans="1:15" x14ac:dyDescent="0.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">
      <c r="A3" t="s">
        <v>86</v>
      </c>
      <c r="B3" s="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95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">
      <c r="A4" t="s">
        <v>18</v>
      </c>
      <c r="B4" s="3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">
      <c r="A5" t="s">
        <v>46</v>
      </c>
      <c r="B5" s="3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">
      <c r="A6" t="s">
        <v>87</v>
      </c>
      <c r="B6" s="3" t="str">
        <f>_xlfn.XLOOKUP(A6&amp;"*",H2:H10,O2:O10,"NOT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94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">
      <c r="E8">
        <v>1007</v>
      </c>
      <c r="F8" t="s">
        <v>46</v>
      </c>
      <c r="G8" t="s">
        <v>47</v>
      </c>
      <c r="H8" t="s">
        <v>96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">
      <c r="E10">
        <v>1009</v>
      </c>
      <c r="F10" t="s">
        <v>56</v>
      </c>
      <c r="G10" t="s">
        <v>57</v>
      </c>
      <c r="H10" t="s">
        <v>97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">
      <c r="H22" t="str">
        <f t="shared" ref="H22:H23" si="0">CONCATENATE(F12," ",G12)</f>
        <v xml:space="preserve"> </v>
      </c>
    </row>
    <row r="23" spans="8:8" x14ac:dyDescent="0.4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G23" sqref="G23"/>
    </sheetView>
  </sheetViews>
  <sheetFormatPr defaultRowHeight="14.6" x14ac:dyDescent="0.4"/>
  <cols>
    <col min="1" max="1" width="14.69140625" bestFit="1" customWidth="1"/>
    <col min="2" max="2" width="14.765625" customWidth="1"/>
    <col min="3" max="3" width="24.53515625" customWidth="1"/>
    <col min="9" max="9" width="14.69140625" bestFit="1" customWidth="1"/>
    <col min="12" max="12" width="15.765625" bestFit="1" customWidth="1"/>
    <col min="16" max="16" width="40.69140625" bestFit="1" customWidth="1"/>
  </cols>
  <sheetData>
    <row r="1" spans="1:16" x14ac:dyDescent="0.4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">
      <c r="A3" s="4" t="s">
        <v>90</v>
      </c>
      <c r="B3" t="str">
        <f>_xlfn.XLOOKUP(A3,N2:N10,I2:I10,,1)</f>
        <v>Angela Martin</v>
      </c>
      <c r="C3" s="7" t="s">
        <v>98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">
      <c r="A4" s="8" t="s">
        <v>38</v>
      </c>
      <c r="B4" s="9" t="str">
        <f>_xlfn.XLOOKUP(A4,N2:N10,I2:I10,,,1)</f>
        <v>Toby Flenderson</v>
      </c>
      <c r="C4" s="7" t="s">
        <v>99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">
      <c r="B5" s="10" t="str">
        <f>_xlfn.XLOOKUP(A4,N2:N10,I2:I10,,,-1)</f>
        <v>Michael Scott</v>
      </c>
      <c r="C5" t="s">
        <v>100</v>
      </c>
      <c r="F5">
        <v>1004</v>
      </c>
      <c r="G5" t="s">
        <v>29</v>
      </c>
      <c r="H5" t="s">
        <v>30</v>
      </c>
      <c r="I5" s="4" t="s">
        <v>64</v>
      </c>
      <c r="J5">
        <v>31</v>
      </c>
      <c r="K5" t="s">
        <v>19</v>
      </c>
      <c r="L5" t="s">
        <v>31</v>
      </c>
      <c r="M5">
        <v>47000</v>
      </c>
      <c r="N5" s="4" t="s">
        <v>32</v>
      </c>
      <c r="O5" s="1" t="s">
        <v>33</v>
      </c>
      <c r="P5" s="2" t="s">
        <v>34</v>
      </c>
    </row>
    <row r="6" spans="1:16" x14ac:dyDescent="0.4">
      <c r="F6">
        <v>1005</v>
      </c>
      <c r="G6" t="s">
        <v>35</v>
      </c>
      <c r="H6" t="s">
        <v>36</v>
      </c>
      <c r="I6" s="9" t="s">
        <v>65</v>
      </c>
      <c r="J6">
        <v>32</v>
      </c>
      <c r="K6" t="s">
        <v>12</v>
      </c>
      <c r="L6" t="s">
        <v>37</v>
      </c>
      <c r="M6">
        <v>50000</v>
      </c>
      <c r="N6" s="8" t="s">
        <v>38</v>
      </c>
      <c r="O6" s="1" t="s">
        <v>39</v>
      </c>
      <c r="P6" s="2" t="s">
        <v>40</v>
      </c>
    </row>
    <row r="7" spans="1:16" x14ac:dyDescent="0.4">
      <c r="F7">
        <v>1006</v>
      </c>
      <c r="G7" t="s">
        <v>41</v>
      </c>
      <c r="H7" t="s">
        <v>42</v>
      </c>
      <c r="I7" s="10" t="s">
        <v>66</v>
      </c>
      <c r="J7">
        <v>35</v>
      </c>
      <c r="K7" t="s">
        <v>12</v>
      </c>
      <c r="L7" t="s">
        <v>43</v>
      </c>
      <c r="M7">
        <v>65000</v>
      </c>
      <c r="N7" s="11" t="s">
        <v>38</v>
      </c>
      <c r="O7" s="1" t="s">
        <v>44</v>
      </c>
      <c r="P7" s="2" t="s">
        <v>45</v>
      </c>
    </row>
    <row r="8" spans="1:16" x14ac:dyDescent="0.4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">
      <c r="I22" t="str">
        <f t="shared" ref="I22:I23" si="0">CONCATENATE(G12," ",H12)</f>
        <v xml:space="preserve"> </v>
      </c>
    </row>
    <row r="23" spans="9:9" x14ac:dyDescent="0.4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0"/>
  <sheetViews>
    <sheetView workbookViewId="0">
      <selection activeCell="G23" sqref="G23"/>
    </sheetView>
  </sheetViews>
  <sheetFormatPr defaultColWidth="10.07421875" defaultRowHeight="14.6" x14ac:dyDescent="0.4"/>
  <cols>
    <col min="2" max="2" width="35" bestFit="1" customWidth="1"/>
    <col min="7" max="7" width="12.07421875" bestFit="1" customWidth="1"/>
  </cols>
  <sheetData>
    <row r="1" spans="1:19" x14ac:dyDescent="0.4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 t="s">
        <v>70</v>
      </c>
      <c r="B2" s="10">
        <f>_xlfn.XLOOKUP(B1,H1:S1,H2:S2)</f>
        <v>310</v>
      </c>
      <c r="G2" t="s">
        <v>70</v>
      </c>
      <c r="H2">
        <v>450</v>
      </c>
      <c r="I2" s="3">
        <v>310</v>
      </c>
      <c r="J2" s="3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">
      <c r="A3" t="s">
        <v>71</v>
      </c>
      <c r="B3" s="10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">
      <c r="A4" t="s">
        <v>84</v>
      </c>
      <c r="B4" s="10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4">
      <c r="B5" t="s">
        <v>101</v>
      </c>
    </row>
    <row r="6" spans="1:19" x14ac:dyDescent="0.4">
      <c r="B6" t="s">
        <v>85</v>
      </c>
    </row>
    <row r="7" spans="1:19" x14ac:dyDescent="0.4">
      <c r="A7" t="s">
        <v>70</v>
      </c>
      <c r="B7" s="3">
        <f>SUM(_xlfn.XLOOKUP(I1,H1:S1,H2:S2):_xlfn.XLOOKUP(J1,H1:S1,H2:S2))</f>
        <v>460</v>
      </c>
    </row>
    <row r="10" spans="1:19" x14ac:dyDescent="0.4">
      <c r="B1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M30" sqref="M30"/>
    </sheetView>
  </sheetViews>
  <sheetFormatPr defaultRowHeight="14.6" x14ac:dyDescent="0.4"/>
  <cols>
    <col min="1" max="1" width="14.4609375" customWidth="1"/>
  </cols>
  <sheetData>
    <row r="1" spans="1:16" x14ac:dyDescent="0.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">
      <c r="A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">
      <c r="A4" t="s">
        <v>66</v>
      </c>
      <c r="B4" s="3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">
      <c r="A5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Dipali Marthak</cp:lastModifiedBy>
  <dcterms:created xsi:type="dcterms:W3CDTF">2021-12-20T02:45:32Z</dcterms:created>
  <dcterms:modified xsi:type="dcterms:W3CDTF">2023-12-11T21:03:10Z</dcterms:modified>
</cp:coreProperties>
</file>