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3"/>
    <sheet name="BLOCK1" sheetId="2" state="visible" r:id="rId4"/>
    <sheet name="master_shee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<sst xmlns="http://schemas.openxmlformats.org/spreadsheetml/2006/main" count="81" uniqueCount="75">
  <si>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 xml:space="preserve">Major Feature Group</t>
  </si>
  <si>
    <t xml:space="preserve">Total Feature</t>
  </si>
  <si>
    <t xml:space="preserve">Review Status</t>
  </si>
  <si>
    <t xml:space="preserve">Reviewed</t>
  </si>
  <si>
    <t xml:space="preserve">Pending</t>
  </si>
  <si>
    <t xml:space="preserve">Closed</t>
  </si>
  <si>
    <t xml:space="preserve">% Closed</t>
  </si>
  <si>
    <t xml:space="preserve">Total Features</t>
  </si>
  <si>
    <t xml:space="preserve">BLOCK1</t>
  </si>
  <si>
    <t xml:space="preserve">Feature Status</t>
  </si>
  <si>
    <t xml:space="preserve">Total</t>
  </si>
  <si>
    <t xml:space="preserve">Suspended</t>
  </si>
  <si>
    <t xml:space="preserve">Review Pending</t>
  </si>
  <si>
    <t xml:space="preserve">INDEX</t>
  </si>
  <si>
    <t xml:space="preserve">Review Closed</t>
  </si>
  <si>
    <t xml:space="preserve">Feature</t>
  </si>
  <si>
    <t xml:space="preserve">Description</t>
  </si>
  <si>
    <t xml:space="preserve">Sub Feature</t>
  </si>
  <si>
    <t xml:space="preserve">Reference </t>
  </si>
  <si>
    <t xml:space="preserve">Test Case Name</t>
  </si>
  <si>
    <t xml:space="preserve">Reviewer</t>
  </si>
  <si>
    <t xml:space="preserve">Review Comments</t>
  </si>
  <si>
    <t xml:space="preserve">Supported</t>
  </si>
  <si>
    <t xml:space="preserve">Cover</t>
  </si>
  <si>
    <t xml:space="preserve">Verification Mode</t>
  </si>
  <si>
    <t xml:space="preserve">Remarks</t>
  </si>
  <si>
    <t xml:space="preserve">Bidirectional  Functionality</t>
  </si>
  <si>
    <t xml:space="preserve">Each GPIO  pin can be configured as either an input (to read signals) or an output (to drive signals)</t>
  </si>
  <si>
    <t xml:space="preserve">clk</t>
  </si>
  <si>
    <t xml:space="preserve">
 System clock  used for synchronous operation. Like it  Drives timing for register accesses and pin sampling. </t>
  </si>
  <si>
    <t xml:space="preserve">rst_n</t>
  </si>
  <si>
    <t xml:space="preserve">active low reset used  to reset the dut  and vip state</t>
  </si>
  <si>
    <t xml:space="preserve">Tri – state operation(gpio_oe)</t>
  </si>
  <si>
    <r>
      <rPr>
        <sz val="14"/>
        <color rgb="FF000000"/>
        <rFont val="Calibri"/>
        <family val="0"/>
      </rPr>
      <t xml:space="preserve">GPIO pins can operate in three states:
Input, output, High-Impedance (Hi-Z) (no drive, used in open-drain and shared bus situations)
</t>
    </r>
  </si>
  <si>
    <t xml:space="preserve">Interrupt Support</t>
  </si>
  <si>
    <r>
      <rPr>
        <sz val="14"/>
        <color rgb="FF000000"/>
        <rFont val="Calibri"/>
        <family val="0"/>
      </rPr>
      <t xml:space="preserve">GPIOs can generate interrupts based on:
Rising edge
Falling edge
High level
Low level
</t>
    </r>
  </si>
  <si>
    <t xml:space="preserve">INTR_MASK</t>
  </si>
  <si>
    <t xml:space="preserve">Using this register we can Enables or disables interrupt generation for each pin.</t>
  </si>
  <si>
    <t xml:space="preserve">INTR_STATUS</t>
  </si>
  <si>
    <t xml:space="preserve">using this register we can know the status of interrupt for each pin like which pin have pending interrupt</t>
  </si>
  <si>
    <t xml:space="preserve">configurable interrupt</t>
  </si>
  <si>
    <t xml:space="preserve">Configurable interrupt per GPIO for detecting rising edge, falling edge, or active low/high input</t>
  </si>
  <si>
    <t xml:space="preserve">parameterized </t>
  </si>
  <si>
    <r>
      <rPr>
        <sz val="14"/>
        <color theme="1"/>
        <rFont val="DejaVu Sans Condensed"/>
        <family val="2"/>
        <charset val="1"/>
      </rPr>
      <t xml:space="preserve">Supports variable bit-width configurations for the number of GPIO pins.
</t>
    </r>
  </si>
  <si>
    <r>
      <rPr>
        <sz val="14"/>
        <color theme="1"/>
        <rFont val="DejaVu Sans Condensed"/>
        <family val="2"/>
        <charset val="1"/>
      </rPr>
      <t xml:space="preserve">Detects signal changes on both rising and falling edges.
</t>
    </r>
  </si>
  <si>
    <r>
      <rPr>
        <sz val="14"/>
        <color theme="1"/>
        <rFont val="DejaVu Sans Condensed"/>
        <family val="2"/>
        <charset val="1"/>
      </rPr>
      <t xml:space="preserve">Verifies the state of GPIO pins during input, output, and interrupts.
</t>
    </r>
  </si>
  <si>
    <t xml:space="preserve">IRQ(as wakeup event)</t>
  </si>
  <si>
    <t xml:space="preserve">Test Status</t>
  </si>
  <si>
    <t xml:space="preserve">Error Type</t>
  </si>
  <si>
    <t xml:space="preserve">Testcase Type</t>
  </si>
  <si>
    <t xml:space="preserve">Owner</t>
  </si>
  <si>
    <t xml:space="preserve">Simulation</t>
  </si>
  <si>
    <t xml:space="preserve">W</t>
  </si>
  <si>
    <t xml:space="preserve">NORMAL</t>
  </si>
  <si>
    <t xml:space="preserve">MANUAL</t>
  </si>
  <si>
    <t xml:space="preserve">ACTION</t>
  </si>
  <si>
    <t xml:space="preserve">functional</t>
  </si>
  <si>
    <t xml:space="preserve">Assertion</t>
  </si>
  <si>
    <t xml:space="preserve">P</t>
  </si>
  <si>
    <t xml:space="preserve">ERROR</t>
  </si>
  <si>
    <t xml:space="preserve">SUSPENDED</t>
  </si>
  <si>
    <t xml:space="preserve">REVIEW</t>
  </si>
  <si>
    <t xml:space="preserve">gate_level</t>
  </si>
  <si>
    <t xml:space="preserve">Data Integrity</t>
  </si>
  <si>
    <t xml:space="preserve">D</t>
  </si>
  <si>
    <t xml:space="preserve">AUTOMATIC</t>
  </si>
  <si>
    <t xml:space="preserve">PENDING</t>
  </si>
  <si>
    <t xml:space="preserve">system</t>
  </si>
  <si>
    <t xml:space="preserve">Checker</t>
  </si>
  <si>
    <t xml:space="preserve">F</t>
  </si>
  <si>
    <t xml:space="preserve">DONE</t>
  </si>
  <si>
    <t xml:space="preserve">Manual</t>
  </si>
  <si>
    <t xml:space="preserve">SUSPEND</t>
  </si>
  <si>
    <t xml:space="preserve">Assertion + Data Integrity</t>
  </si>
  <si>
    <t xml:space="preserve">Checker + Data Integrity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</si>
</sst>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%"/>
    <numFmt numFmtId="167" formatCode="General"/>
    <numFmt numFmtId="168" formatCode="@"/>
  </numFmts>
  <fonts count="22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</font>
    <font>
      <b val="true"/>
      <sz val="11"/>
      <color theme="1"/>
      <name val="Calibri"/>
      <family val="2"/>
    </font>
    <font>
      <u val="single"/>
      <sz val="10"/>
      <color theme="1"/>
      <name val="Arial"/>
      <family val="2"/>
    </font>
    <font>
      <sz val="11"/>
      <color theme="1"/>
      <name val="Arial"/>
      <family val="0"/>
    </font>
    <font>
      <b val="true"/>
      <sz val="11"/>
      <color theme="1"/>
      <name val="Calibri"/>
      <family val="0"/>
    </font>
    <font>
      <sz val="11"/>
      <color theme="1"/>
      <name val="Calibri"/>
      <family val="0"/>
    </font>
    <font>
      <b val="true"/>
      <sz val="11"/>
      <color theme="1"/>
      <name val="Calibri"/>
      <family val="0"/>
    </font>
    <font>
      <u val="single"/>
      <sz val="11"/>
      <color theme="1"/>
      <name val="Calibri"/>
      <family val="0"/>
    </font>
    <font>
      <b val="true"/>
      <sz val="16"/>
      <color theme="1"/>
      <name val="DejaVu Sans Condensed"/>
      <family val="2"/>
      <charset val="1"/>
    </font>
    <font>
      <b val="true"/>
      <sz val="16"/>
      <color theme="1"/>
      <name val="DejaVu Sans Condensed"/>
      <family val="2"/>
      <charset val="1"/>
    </font>
    <font>
      <sz val="16"/>
      <color theme="1"/>
      <name val="DejaVu Sans Condensed"/>
      <family val="2"/>
      <charset val="1"/>
    </font>
    <font>
      <sz val="11"/>
      <color theme="1"/>
      <name val="Calibri"/>
      <family val="0"/>
    </font>
    <font>
      <sz val="16"/>
      <color theme="1"/>
      <name val="DejaVu Sans Condensed"/>
      <family val="2"/>
      <charset val="1"/>
    </font>
    <font>
      <sz val="14"/>
      <color rgb="FF000000"/>
      <name val="Calibri"/>
      <family val="0"/>
    </font>
    <font>
      <sz val="14"/>
      <color theme="1"/>
      <name val="DejaVu Sans Condensed"/>
      <family val="2"/>
      <charset val="1"/>
    </font>
    <font>
      <sz val="10"/>
      <color theme="1"/>
      <name val="DejaVu Sans Condensed"/>
      <family val="2"/>
      <charset val="1"/>
    </font>
    <font>
      <b val="true"/>
      <sz val="16"/>
      <color theme="1"/>
      <name val="Calibri"/>
      <family val="0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theme="5" tint="0.5999"/>
        <bgColor rgb="FFCCC1DA"/>
      </patternFill>
    </fill>
    <fill>
      <patternFill patternType="solid">
        <fgColor theme="6" tint="0.3999"/>
        <bgColor rgb="FFC0C0C0"/>
      </patternFill>
    </fill>
    <fill>
      <patternFill patternType="solid">
        <fgColor theme="0" tint="-0.2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3" tint="0.5999"/>
        <bgColor rgb="FF99CCFF"/>
      </patternFill>
    </fill>
    <fill>
      <patternFill patternType="solid">
        <fgColor theme="7" tint="0.5999"/>
        <bgColor rgb="FFC0C0C0"/>
      </patternFill>
    </fill>
    <fill>
      <patternFill patternType="solid">
        <fgColor theme="6"/>
        <bgColor rgb="FF92D05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8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7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7">
    <dxf>
      <font>
        <name val="Calibri"/>
        <family val="2"/>
        <color rgb="FF000000"/>
        <sz val="11"/>
      </font>
      <fill>
        <patternFill>
          <bgColor theme="6" tint="-0.25"/>
        </patternFill>
      </fill>
    </dxf>
    <dxf>
      <font>
        <name val="Calibri"/>
        <family val="2"/>
        <color rgb="FF000000"/>
        <sz val="11"/>
      </font>
      <fill>
        <patternFill>
          <bgColor theme="4" tint="0.5999"/>
        </patternFill>
      </fill>
    </dxf>
    <dxf>
      <font>
        <name val="Calibri"/>
        <family val="2"/>
        <color rgb="FF000000"/>
        <sz val="11"/>
      </font>
      <fill>
        <patternFill>
          <bgColor theme="5" tint="0.5999"/>
        </patternFill>
      </fill>
    </dxf>
    <dxf>
      <font>
        <name val="Calibri"/>
        <family val="2"/>
        <color rgb="FF000000"/>
        <sz val="11"/>
      </font>
      <fill>
        <patternFill>
          <bgColor theme="7" tint="0.5999"/>
        </patternFill>
      </fill>
    </dxf>
    <dxf>
      <font>
        <name val="Calibri"/>
        <family val="2"/>
        <color rgb="FF000000"/>
        <sz val="11"/>
      </font>
    </dxf>
    <dxf>
      <font>
        <name val="Calibri"/>
        <family val="2"/>
        <color rgb="FF000000"/>
        <sz val="11"/>
      </font>
      <fill>
        <patternFill>
          <bgColor rgb="FF99CCFF"/>
        </patternFill>
      </fill>
    </dxf>
    <dxf>
      <font>
        <name val="Calibri"/>
        <family val="2"/>
        <color rgb="FF000000"/>
        <sz val="11"/>
      </font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BFBFBF"/>
      <rgbColor rgb="FFCCC1DA"/>
      <rgbColor rgb="FFE6B9B8"/>
      <rgbColor rgb="FF3366FF"/>
      <rgbColor rgb="FF33CCCC"/>
      <rgbColor rgb="FF92D050"/>
      <rgbColor rgb="FFFFCC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3.82"/>
    <col collapsed="false" customWidth="true" hidden="false" outlineLevel="0" max="2" min="2" style="1" width="15.27"/>
    <col collapsed="false" customWidth="true" hidden="false" outlineLevel="0" max="3" min="3" style="1" width="17.82"/>
    <col collapsed="false" customWidth="true" hidden="false" outlineLevel="0" max="4" min="4" style="1" width="13.45"/>
    <col collapsed="false" customWidth="true" hidden="false" outlineLevel="0" max="5" min="5" style="1" width="10"/>
  </cols>
  <sheetData>
    <row r="1" customFormat="false" ht="14.2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</row>
    <row r="2" customFormat="false" ht="12.8" hidden="false" customHeight="false" outlineLevel="0" collapsed="false">
      <c r="A2" s="2"/>
      <c r="B2" s="2"/>
      <c r="C2" s="4" t="s">
        <v>3</v>
      </c>
      <c r="D2" s="5" t="s">
        <v>4</v>
      </c>
      <c r="E2" s="6" t="s">
        <v>5</v>
      </c>
      <c r="F2" s="6" t="s">
        <v>6</v>
      </c>
    </row>
    <row r="3" customFormat="false" ht="13.8" hidden="false" customHeight="false" outlineLevel="0" collapsed="false">
      <c r="A3" s="7" t="s">
        <v>7</v>
      </c>
      <c r="B3" s="8" t="n">
        <f aca="false">B5+B11</f>
        <v>0</v>
      </c>
      <c r="C3" s="8" t="n">
        <f aca="false">SUM(C4:C4)</f>
        <v>0</v>
      </c>
      <c r="D3" s="8" t="n">
        <f aca="false">SUM(D4:D4)</f>
        <v>0</v>
      </c>
      <c r="E3" s="8" t="n">
        <f aca="false">SUM(E4:E4)</f>
        <v>0</v>
      </c>
      <c r="F3" s="9" t="n">
        <f aca="false">IF(B3&lt;&gt;0,E3/B3,0)</f>
        <v>0</v>
      </c>
    </row>
    <row r="4" customFormat="false" ht="16.4" hidden="false" customHeight="false" outlineLevel="0" collapsed="false">
      <c r="A4" s="10" t="s">
        <v>8</v>
      </c>
      <c r="B4" s="11" t="n">
        <f aca="false">BLOCK1!$B$2</f>
        <v>0</v>
      </c>
      <c r="C4" s="12" t="n">
        <f aca="false">BLOCK1!$C$2</f>
        <v>0</v>
      </c>
      <c r="D4" s="12" t="n">
        <f aca="false">BLOCK1!$C$4</f>
        <v>0</v>
      </c>
      <c r="E4" s="12" t="n">
        <f aca="false">BLOCK1!$C$6</f>
        <v>0</v>
      </c>
      <c r="F4" s="13" t="n">
        <f aca="false">IF(B4&lt;&gt;0,E4/B4,0)</f>
        <v>0</v>
      </c>
    </row>
    <row r="5" customFormat="false" ht="16.4" hidden="false" customHeight="false" outlineLevel="0" collapsed="false">
      <c r="A5" s="14" t="s">
        <v>7</v>
      </c>
      <c r="B5" s="15" t="n">
        <f aca="false">SUM(B4:B4)</f>
        <v>0</v>
      </c>
      <c r="C5" s="15" t="n">
        <f aca="false">SUM(C4:C4)</f>
        <v>0</v>
      </c>
      <c r="D5" s="15" t="n">
        <f aca="false">SUM(D4:D4)</f>
        <v>0</v>
      </c>
      <c r="E5" s="15" t="n">
        <f aca="false">SUM(E4:E4)</f>
        <v>0</v>
      </c>
      <c r="F5" s="13" t="n">
        <f aca="false">IF(B5&lt;&gt;0,E5/B5,0)</f>
        <v>0</v>
      </c>
    </row>
  </sheetData>
  <mergeCells count="3">
    <mergeCell ref="A1:A2"/>
    <mergeCell ref="B1:B2"/>
    <mergeCell ref="C1:F1"/>
  </mergeCells>
  <conditionalFormatting sqref="F4:F5">
    <cfRule type="cellIs" priority="2" operator="between" aboveAverage="0" equalAverage="0" bottom="0" percent="0" rank="0" text="" dxfId="0">
      <formula>90%</formula>
      <formula>100%</formula>
    </cfRule>
    <cfRule type="cellIs" priority="3" operator="between" aboveAverage="0" equalAverage="0" bottom="0" percent="0" rank="0" text="" dxfId="1">
      <formula>70%</formula>
      <formula>90%</formula>
    </cfRule>
    <cfRule type="cellIs" priority="4" operator="between" aboveAverage="0" equalAverage="0" bottom="0" percent="0" rank="0" text="" dxfId="2">
      <formula>0%</formula>
      <formula>70%</formula>
    </cfRule>
  </conditionalFormatting>
  <hyperlinks>
    <hyperlink ref="A4" location="CXL!A1" display="BLOCK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7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25" activeCellId="0" sqref="A2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4.79"/>
    <col collapsed="false" customWidth="true" hidden="false" outlineLevel="0" max="2" min="2" style="1" width="100.09"/>
    <col collapsed="false" customWidth="true" hidden="false" outlineLevel="0" max="3" min="3" style="1" width="15.54"/>
    <col collapsed="false" customWidth="true" hidden="false" outlineLevel="0" max="4" min="4" style="1" width="17.18"/>
    <col collapsed="false" customWidth="true" hidden="false" outlineLevel="0" max="5" min="5" style="16" width="15.54"/>
    <col collapsed="false" customWidth="true" hidden="false" outlineLevel="0" max="6" min="6" style="1" width="17.45"/>
    <col collapsed="false" customWidth="true" hidden="false" outlineLevel="0" max="7" min="7" style="1" width="12.27"/>
    <col collapsed="false" customWidth="true" hidden="false" outlineLevel="0" max="8" min="8" style="1" width="11.45"/>
    <col collapsed="false" customWidth="true" hidden="false" outlineLevel="0" max="9" min="9" style="17" width="11.45"/>
    <col collapsed="false" customWidth="true" hidden="false" outlineLevel="0" max="10" min="10" style="1" width="16.45"/>
    <col collapsed="false" customWidth="true" hidden="false" outlineLevel="0" max="11" min="11" style="1" width="20.45"/>
    <col collapsed="false" customWidth="true" hidden="false" outlineLevel="0" max="12" min="12" style="1" width="27.45"/>
    <col collapsed="false" customWidth="true" hidden="false" outlineLevel="0" max="13" min="13" style="1" width="49.27"/>
  </cols>
  <sheetData>
    <row r="1" customFormat="false" ht="16.4" hidden="false" customHeight="true" outlineLevel="0" collapsed="false">
      <c r="A1" s="18" t="s">
        <v>9</v>
      </c>
      <c r="B1" s="19" t="s">
        <v>10</v>
      </c>
      <c r="C1" s="20" t="s">
        <v>3</v>
      </c>
      <c r="D1" s="21" t="s">
        <v>11</v>
      </c>
      <c r="E1" s="22"/>
      <c r="F1" s="23"/>
      <c r="G1" s="24"/>
      <c r="H1" s="25"/>
      <c r="I1" s="26"/>
      <c r="J1" s="23"/>
      <c r="K1" s="23"/>
      <c r="L1" s="23"/>
    </row>
    <row r="2" customFormat="false" ht="13.8" hidden="false" customHeight="false" outlineLevel="0" collapsed="false">
      <c r="A2" s="18"/>
      <c r="B2" s="27"/>
      <c r="C2" s="28" t="n">
        <f aca="false" t="array" ref="C2:C2">SUM(SUMPRODUCT(($F6:$F314="SUSPEND")*1),SUMPRODUCT(($F6:$F314="DONE")*1),SUMPRODUCT(($F6:$F314="ACTION")*1))</f>
        <v>0</v>
      </c>
      <c r="D2" s="28" t="n">
        <f aca="false">SUM(SUMPRODUCT(($G6:$G314="SUSPEND")*1))</f>
        <v>0</v>
      </c>
      <c r="E2" s="22"/>
      <c r="F2" s="23"/>
      <c r="G2" s="29"/>
      <c r="H2" s="30"/>
      <c r="I2" s="31"/>
      <c r="J2" s="23"/>
      <c r="K2" s="23"/>
      <c r="L2" s="23"/>
    </row>
    <row r="3" customFormat="false" ht="13.8" hidden="false" customHeight="false" outlineLevel="0" collapsed="false">
      <c r="A3" s="18"/>
      <c r="B3" s="27"/>
      <c r="C3" s="32" t="s">
        <v>12</v>
      </c>
      <c r="D3" s="33"/>
      <c r="E3" s="22"/>
      <c r="F3" s="23"/>
      <c r="G3" s="24"/>
      <c r="H3" s="24"/>
      <c r="I3" s="34"/>
      <c r="J3" s="23"/>
      <c r="K3" s="23"/>
      <c r="L3" s="23"/>
    </row>
    <row r="4" customFormat="false" ht="13.8" hidden="false" customHeight="false" outlineLevel="0" collapsed="false">
      <c r="A4" s="18"/>
      <c r="B4" s="27"/>
      <c r="C4" s="28" t="n">
        <f aca="false" t="array" ref="C4:C4">SUM(SUMPRODUCT(($F8:$F316="PENDING")*1))</f>
        <v>0</v>
      </c>
      <c r="D4" s="35"/>
      <c r="E4" s="22"/>
      <c r="F4" s="23"/>
      <c r="G4" s="29"/>
      <c r="H4" s="24"/>
      <c r="I4" s="34"/>
      <c r="J4" s="23"/>
      <c r="K4" s="23"/>
      <c r="L4" s="23"/>
    </row>
    <row r="5" customFormat="false" ht="16.4" hidden="false" customHeight="false" outlineLevel="0" collapsed="false">
      <c r="A5" s="36" t="s">
        <v>13</v>
      </c>
      <c r="B5" s="27"/>
      <c r="C5" s="37" t="s">
        <v>14</v>
      </c>
      <c r="D5" s="35"/>
      <c r="E5" s="22"/>
      <c r="F5" s="23"/>
      <c r="G5" s="38"/>
      <c r="H5" s="29"/>
      <c r="I5" s="39"/>
      <c r="J5" s="23"/>
      <c r="K5" s="23"/>
      <c r="L5" s="23"/>
    </row>
    <row r="6" customFormat="false" ht="13.8" hidden="false" customHeight="false" outlineLevel="0" collapsed="false">
      <c r="A6" s="40"/>
      <c r="B6" s="27"/>
      <c r="C6" s="41" t="n">
        <f aca="false" t="array" ref="C6:C6">SUM((SUMPRODUCT(($F8:$F316="DONE")*1)))</f>
        <v>0</v>
      </c>
      <c r="D6" s="42"/>
      <c r="E6" s="22"/>
      <c r="F6" s="23"/>
      <c r="G6" s="43"/>
      <c r="H6" s="24"/>
      <c r="I6" s="34"/>
      <c r="J6" s="23"/>
      <c r="K6" s="23"/>
      <c r="L6" s="23"/>
    </row>
    <row r="7" customFormat="false" ht="29.85" hidden="false" customHeight="false" outlineLevel="0" collapsed="false">
      <c r="A7" s="44" t="s">
        <v>15</v>
      </c>
      <c r="B7" s="44" t="s">
        <v>16</v>
      </c>
      <c r="C7" s="45" t="s">
        <v>17</v>
      </c>
      <c r="D7" s="45" t="s">
        <v>18</v>
      </c>
      <c r="E7" s="45" t="s">
        <v>19</v>
      </c>
      <c r="F7" s="45" t="s">
        <v>2</v>
      </c>
      <c r="G7" s="45" t="s">
        <v>20</v>
      </c>
      <c r="H7" s="46" t="s">
        <v>21</v>
      </c>
      <c r="I7" s="46" t="s">
        <v>22</v>
      </c>
      <c r="J7" s="45" t="s">
        <v>23</v>
      </c>
      <c r="K7" s="46" t="s">
        <v>24</v>
      </c>
      <c r="L7" s="47" t="s">
        <v>25</v>
      </c>
    </row>
    <row r="8" customFormat="false" ht="57.55" hidden="false" customHeight="false" outlineLevel="0" collapsed="false">
      <c r="A8" s="48" t="s">
        <v>26</v>
      </c>
      <c r="B8" s="49" t="s">
        <v>27</v>
      </c>
      <c r="C8" s="50"/>
      <c r="D8" s="51"/>
      <c r="E8" s="45"/>
      <c r="F8" s="52"/>
      <c r="G8" s="45"/>
      <c r="H8" s="46"/>
      <c r="I8" s="53"/>
      <c r="J8" s="45"/>
      <c r="K8" s="46"/>
      <c r="L8" s="47"/>
    </row>
    <row r="9" customFormat="false" ht="17.35" hidden="false" customHeight="true" outlineLevel="0" collapsed="false">
      <c r="A9" s="48" t="s">
        <v>28</v>
      </c>
      <c r="B9" s="54" t="s">
        <v>29</v>
      </c>
      <c r="C9" s="55"/>
      <c r="D9" s="56"/>
      <c r="E9" s="57"/>
      <c r="F9" s="52"/>
      <c r="G9" s="58"/>
      <c r="H9" s="59"/>
      <c r="I9" s="53"/>
      <c r="J9" s="45"/>
      <c r="K9" s="60"/>
      <c r="L9" s="60"/>
    </row>
    <row r="10" customFormat="false" ht="19.7" hidden="false" customHeight="false" outlineLevel="0" collapsed="false">
      <c r="A10" s="48"/>
      <c r="B10" s="54"/>
      <c r="C10" s="55"/>
      <c r="D10" s="56"/>
      <c r="E10" s="57"/>
      <c r="F10" s="52"/>
      <c r="G10" s="58"/>
      <c r="H10" s="59"/>
      <c r="I10" s="53"/>
      <c r="J10" s="45"/>
      <c r="K10" s="60"/>
      <c r="L10" s="60"/>
    </row>
    <row r="11" customFormat="false" ht="84" hidden="false" customHeight="true" outlineLevel="0" collapsed="false">
      <c r="A11" s="48"/>
      <c r="B11" s="54"/>
      <c r="C11" s="55"/>
      <c r="D11" s="56"/>
      <c r="E11" s="57"/>
      <c r="F11" s="52"/>
      <c r="G11" s="58"/>
      <c r="H11" s="59"/>
      <c r="I11" s="56"/>
      <c r="J11" s="45"/>
      <c r="K11" s="60"/>
      <c r="L11" s="60"/>
    </row>
    <row r="12" customFormat="false" ht="17.35" hidden="false" customHeight="true" outlineLevel="0" collapsed="false">
      <c r="A12" s="48" t="s">
        <v>30</v>
      </c>
      <c r="B12" s="54" t="s">
        <v>31</v>
      </c>
      <c r="C12" s="55"/>
      <c r="D12" s="56"/>
      <c r="E12" s="61"/>
      <c r="F12" s="52"/>
      <c r="G12" s="58"/>
      <c r="H12" s="62"/>
      <c r="I12" s="56"/>
      <c r="J12" s="45"/>
      <c r="K12" s="60"/>
      <c r="L12" s="63"/>
    </row>
    <row r="13" customFormat="false" ht="19.7" hidden="false" customHeight="false" outlineLevel="0" collapsed="false">
      <c r="A13" s="48"/>
      <c r="B13" s="54"/>
      <c r="C13" s="55"/>
      <c r="D13" s="56"/>
      <c r="E13" s="61"/>
      <c r="F13" s="52"/>
      <c r="G13" s="58"/>
      <c r="H13" s="62"/>
      <c r="I13" s="56"/>
      <c r="J13" s="45"/>
      <c r="K13" s="60"/>
      <c r="L13" s="60"/>
    </row>
    <row r="14" customFormat="false" ht="19.7" hidden="false" customHeight="false" outlineLevel="0" collapsed="false">
      <c r="A14" s="48"/>
      <c r="B14" s="54"/>
      <c r="C14" s="55"/>
      <c r="D14" s="56"/>
      <c r="E14" s="61"/>
      <c r="F14" s="52"/>
      <c r="G14" s="58"/>
      <c r="H14" s="62"/>
      <c r="I14" s="56"/>
      <c r="J14" s="45"/>
      <c r="K14" s="60"/>
      <c r="L14" s="60"/>
    </row>
    <row r="15" customFormat="false" ht="76.75" hidden="false" customHeight="false" outlineLevel="0" collapsed="false">
      <c r="A15" s="48" t="s">
        <v>32</v>
      </c>
      <c r="B15" s="64" t="s">
        <v>33</v>
      </c>
      <c r="C15" s="65"/>
      <c r="D15" s="66"/>
      <c r="E15" s="61"/>
      <c r="F15" s="52"/>
      <c r="G15" s="58"/>
      <c r="H15" s="62"/>
      <c r="I15" s="53"/>
      <c r="J15" s="45"/>
      <c r="K15" s="60"/>
      <c r="L15" s="60"/>
    </row>
    <row r="16" customFormat="false" ht="115.1" hidden="false" customHeight="false" outlineLevel="0" collapsed="false">
      <c r="A16" s="48" t="s">
        <v>34</v>
      </c>
      <c r="B16" s="67" t="s">
        <v>35</v>
      </c>
      <c r="C16" s="55"/>
      <c r="D16" s="56"/>
      <c r="E16" s="61"/>
      <c r="F16" s="52"/>
      <c r="G16" s="58"/>
      <c r="H16" s="62"/>
      <c r="I16" s="56"/>
      <c r="J16" s="45"/>
      <c r="K16" s="60"/>
      <c r="L16" s="60"/>
    </row>
    <row r="17" customFormat="false" ht="19.7" hidden="false" customHeight="true" outlineLevel="0" collapsed="false">
      <c r="A17" s="48" t="s">
        <v>36</v>
      </c>
      <c r="B17" s="54" t="s">
        <v>37</v>
      </c>
      <c r="C17" s="55"/>
      <c r="D17" s="56"/>
      <c r="E17" s="61"/>
      <c r="F17" s="52"/>
      <c r="G17" s="58"/>
      <c r="H17" s="62"/>
      <c r="I17" s="56"/>
      <c r="J17" s="45"/>
      <c r="K17" s="60"/>
      <c r="L17" s="60"/>
    </row>
    <row r="18" s="68" customFormat="true" ht="19.7" hidden="false" customHeight="false" outlineLevel="0" collapsed="false">
      <c r="A18" s="48"/>
      <c r="B18" s="54"/>
      <c r="C18" s="55"/>
      <c r="D18" s="56"/>
      <c r="E18" s="61"/>
      <c r="F18" s="52"/>
      <c r="G18" s="58"/>
      <c r="H18" s="62"/>
      <c r="I18" s="56"/>
      <c r="J18" s="45"/>
      <c r="K18" s="60"/>
      <c r="L18" s="60"/>
    </row>
    <row r="19" customFormat="false" ht="19.7" hidden="false" customHeight="false" outlineLevel="0" collapsed="false">
      <c r="A19" s="48"/>
      <c r="B19" s="54"/>
      <c r="C19" s="55"/>
      <c r="D19" s="56"/>
      <c r="E19" s="61"/>
      <c r="F19" s="52"/>
      <c r="G19" s="58"/>
      <c r="H19" s="62"/>
      <c r="I19" s="56"/>
      <c r="J19" s="45"/>
      <c r="K19" s="60"/>
      <c r="L19" s="60"/>
    </row>
    <row r="20" customFormat="false" ht="19.7" hidden="false" customHeight="false" outlineLevel="0" collapsed="false">
      <c r="A20" s="48"/>
      <c r="B20" s="54"/>
      <c r="C20" s="55"/>
      <c r="D20" s="56"/>
      <c r="E20" s="61"/>
      <c r="F20" s="52"/>
      <c r="G20" s="58"/>
      <c r="H20" s="62"/>
      <c r="I20" s="56"/>
      <c r="J20" s="45"/>
      <c r="K20" s="60"/>
      <c r="L20" s="60"/>
    </row>
    <row r="21" customFormat="false" ht="19.7" hidden="false" customHeight="true" outlineLevel="0" collapsed="false">
      <c r="A21" s="48" t="s">
        <v>38</v>
      </c>
      <c r="B21" s="54" t="s">
        <v>39</v>
      </c>
      <c r="C21" s="69"/>
      <c r="D21" s="56"/>
      <c r="E21" s="69"/>
      <c r="F21" s="52"/>
      <c r="G21" s="70"/>
      <c r="H21" s="70"/>
      <c r="I21" s="56"/>
      <c r="J21" s="45"/>
      <c r="K21" s="70"/>
      <c r="L21" s="70"/>
    </row>
    <row r="22" customFormat="false" ht="19.7" hidden="false" customHeight="false" outlineLevel="0" collapsed="false">
      <c r="A22" s="48"/>
      <c r="B22" s="54"/>
      <c r="C22" s="69"/>
      <c r="D22" s="56"/>
      <c r="E22" s="69"/>
      <c r="F22" s="52"/>
      <c r="G22" s="70"/>
      <c r="H22" s="70"/>
      <c r="I22" s="56"/>
      <c r="J22" s="45"/>
      <c r="K22" s="70"/>
      <c r="L22" s="70"/>
    </row>
    <row r="23" s="68" customFormat="true" ht="19.7" hidden="false" customHeight="false" outlineLevel="0" collapsed="false">
      <c r="A23" s="48"/>
      <c r="B23" s="54"/>
      <c r="C23" s="69"/>
      <c r="D23" s="56"/>
      <c r="E23" s="69"/>
      <c r="F23" s="52"/>
      <c r="G23" s="70"/>
      <c r="H23" s="70"/>
      <c r="I23" s="56"/>
      <c r="J23" s="45"/>
      <c r="K23" s="70"/>
      <c r="L23" s="70"/>
    </row>
    <row r="24" customFormat="false" ht="19.7" hidden="false" customHeight="false" outlineLevel="0" collapsed="false">
      <c r="A24" s="48"/>
      <c r="B24" s="54"/>
      <c r="C24" s="55"/>
      <c r="D24" s="56"/>
      <c r="E24" s="69"/>
      <c r="F24" s="52"/>
      <c r="G24" s="70"/>
      <c r="H24" s="69"/>
      <c r="I24" s="71"/>
      <c r="J24" s="45"/>
      <c r="K24" s="70"/>
      <c r="L24" s="70"/>
    </row>
    <row r="25" customFormat="false" ht="19.7" hidden="false" customHeight="true" outlineLevel="0" collapsed="false">
      <c r="A25" s="48" t="s">
        <v>40</v>
      </c>
      <c r="B25" s="54" t="s">
        <v>41</v>
      </c>
      <c r="C25" s="69"/>
      <c r="D25" s="56"/>
      <c r="E25" s="69"/>
      <c r="F25" s="52"/>
      <c r="G25" s="70"/>
      <c r="H25" s="70"/>
      <c r="I25" s="56"/>
      <c r="J25" s="45"/>
      <c r="K25" s="70"/>
      <c r="L25" s="70"/>
    </row>
    <row r="26" customFormat="false" ht="19.7" hidden="false" customHeight="false" outlineLevel="0" collapsed="false">
      <c r="A26" s="48"/>
      <c r="B26" s="54"/>
      <c r="C26" s="55"/>
      <c r="D26" s="56"/>
      <c r="E26" s="69"/>
      <c r="F26" s="52"/>
      <c r="G26" s="70"/>
      <c r="H26" s="70"/>
      <c r="I26" s="56"/>
      <c r="J26" s="45"/>
      <c r="K26" s="70"/>
      <c r="L26" s="70"/>
    </row>
    <row r="27" customFormat="false" ht="19.7" hidden="false" customHeight="false" outlineLevel="0" collapsed="false">
      <c r="A27" s="48"/>
      <c r="B27" s="54"/>
      <c r="C27" s="55"/>
      <c r="D27" s="56"/>
      <c r="E27" s="69"/>
      <c r="F27" s="52"/>
      <c r="G27" s="70"/>
      <c r="H27" s="70"/>
      <c r="I27" s="71"/>
      <c r="J27" s="45"/>
      <c r="K27" s="70"/>
      <c r="L27" s="70"/>
    </row>
    <row r="28" customFormat="false" ht="43.7" hidden="false" customHeight="false" outlineLevel="0" collapsed="false">
      <c r="A28" s="48" t="s">
        <v>42</v>
      </c>
      <c r="B28" s="72" t="s">
        <v>43</v>
      </c>
      <c r="C28" s="69"/>
      <c r="D28" s="56"/>
      <c r="E28" s="69"/>
      <c r="F28" s="52"/>
      <c r="G28" s="70"/>
      <c r="H28" s="70"/>
      <c r="I28" s="71"/>
      <c r="J28" s="45"/>
      <c r="K28" s="70"/>
      <c r="L28" s="70"/>
    </row>
    <row r="29" customFormat="false" ht="27.7" hidden="false" customHeight="false" outlineLevel="0" collapsed="false">
      <c r="A29" s="48"/>
      <c r="B29" s="72" t="s">
        <v>44</v>
      </c>
      <c r="C29" s="70"/>
      <c r="D29" s="56"/>
      <c r="E29" s="69"/>
      <c r="F29" s="52"/>
      <c r="G29" s="70"/>
      <c r="H29" s="70"/>
      <c r="I29" s="71"/>
      <c r="J29" s="45"/>
      <c r="K29" s="70"/>
      <c r="L29" s="70"/>
    </row>
    <row r="30" customFormat="false" ht="43.7" hidden="false" customHeight="false" outlineLevel="0" collapsed="false">
      <c r="A30" s="73"/>
      <c r="B30" s="74" t="s">
        <v>45</v>
      </c>
      <c r="C30" s="75"/>
      <c r="D30" s="76"/>
      <c r="E30" s="75"/>
      <c r="F30" s="77"/>
      <c r="G30" s="78"/>
      <c r="H30" s="78"/>
      <c r="I30" s="79"/>
      <c r="J30" s="78"/>
      <c r="K30" s="78"/>
      <c r="L30" s="78"/>
    </row>
    <row r="31" customFormat="false" ht="19.7" hidden="false" customHeight="false" outlineLevel="0" collapsed="false">
      <c r="A31" s="80" t="s">
        <v>46</v>
      </c>
      <c r="B31" s="55"/>
      <c r="C31" s="55"/>
      <c r="D31" s="56"/>
      <c r="E31" s="69"/>
      <c r="F31" s="52"/>
      <c r="G31" s="70"/>
      <c r="H31" s="70"/>
      <c r="I31" s="71"/>
      <c r="J31" s="70"/>
      <c r="K31" s="70"/>
      <c r="L31" s="70"/>
    </row>
    <row r="32" customFormat="false" ht="13.8" hidden="false" customHeight="false" outlineLevel="0" collapsed="false">
      <c r="A32" s="81"/>
      <c r="B32" s="69"/>
      <c r="C32" s="69"/>
      <c r="D32" s="56"/>
      <c r="E32" s="69"/>
      <c r="F32" s="52"/>
      <c r="G32" s="70"/>
      <c r="H32" s="70"/>
      <c r="I32" s="71"/>
      <c r="J32" s="70"/>
      <c r="K32" s="70"/>
      <c r="L32" s="70"/>
    </row>
    <row r="33" customFormat="false" ht="13.8" hidden="false" customHeight="false" outlineLevel="0" collapsed="false">
      <c r="A33" s="82"/>
      <c r="B33" s="83"/>
      <c r="C33" s="83"/>
      <c r="D33" s="84"/>
      <c r="E33" s="85"/>
      <c r="F33" s="86"/>
      <c r="G33" s="83"/>
      <c r="H33" s="83"/>
      <c r="I33" s="87"/>
      <c r="J33" s="83"/>
      <c r="K33" s="83"/>
      <c r="L33" s="83"/>
    </row>
    <row r="34" customFormat="false" ht="13.8" hidden="false" customHeight="false" outlineLevel="0" collapsed="false">
      <c r="A34" s="82"/>
      <c r="B34" s="83"/>
      <c r="C34" s="83"/>
      <c r="D34" s="84"/>
      <c r="E34" s="85"/>
      <c r="F34" s="86"/>
      <c r="G34" s="83"/>
      <c r="H34" s="83"/>
      <c r="I34" s="87"/>
      <c r="J34" s="83"/>
      <c r="K34" s="83"/>
      <c r="L34" s="83"/>
    </row>
    <row r="35" customFormat="false" ht="13.8" hidden="false" customHeight="false" outlineLevel="0" collapsed="false">
      <c r="A35" s="82"/>
      <c r="B35" s="83"/>
      <c r="C35" s="83"/>
      <c r="D35" s="84"/>
      <c r="E35" s="85"/>
      <c r="F35" s="86"/>
      <c r="G35" s="83"/>
      <c r="H35" s="83"/>
      <c r="I35" s="87"/>
      <c r="J35" s="83"/>
      <c r="K35" s="83"/>
      <c r="L35" s="83"/>
    </row>
    <row r="36" customFormat="false" ht="13.8" hidden="false" customHeight="false" outlineLevel="0" collapsed="false">
      <c r="A36" s="82"/>
      <c r="B36" s="83"/>
      <c r="C36" s="83"/>
      <c r="D36" s="84"/>
      <c r="E36" s="85"/>
      <c r="F36" s="86"/>
      <c r="G36" s="83"/>
      <c r="H36" s="83"/>
      <c r="I36" s="87"/>
      <c r="J36" s="83"/>
      <c r="K36" s="83"/>
      <c r="L36" s="83"/>
    </row>
    <row r="37" customFormat="false" ht="13.8" hidden="false" customHeight="false" outlineLevel="0" collapsed="false">
      <c r="A37" s="82"/>
      <c r="B37" s="83"/>
      <c r="C37" s="83"/>
      <c r="D37" s="83"/>
      <c r="E37" s="85"/>
      <c r="F37" s="83"/>
      <c r="G37" s="83"/>
      <c r="H37" s="83"/>
      <c r="I37" s="87"/>
      <c r="J37" s="83"/>
      <c r="K37" s="83"/>
      <c r="L37" s="83"/>
    </row>
    <row r="38" customFormat="false" ht="13.8" hidden="false" customHeight="false" outlineLevel="0" collapsed="false">
      <c r="A38" s="88"/>
    </row>
    <row r="39" customFormat="false" ht="14.25" hidden="false" customHeight="false" outlineLevel="0" collapsed="false">
      <c r="A39" s="82"/>
    </row>
    <row r="40" customFormat="false" ht="14.25" hidden="false" customHeight="false" outlineLevel="0" collapsed="false">
      <c r="A40" s="82"/>
    </row>
    <row r="41" customFormat="false" ht="14.25" hidden="false" customHeight="false" outlineLevel="0" collapsed="false">
      <c r="A41" s="82"/>
    </row>
    <row r="42" customFormat="false" ht="14.25" hidden="false" customHeight="false" outlineLevel="0" collapsed="false">
      <c r="A42" s="82"/>
    </row>
    <row r="43" customFormat="false" ht="14.25" hidden="false" customHeight="false" outlineLevel="0" collapsed="false">
      <c r="A43" s="82"/>
    </row>
    <row r="44" customFormat="false" ht="14.25" hidden="false" customHeight="false" outlineLevel="0" collapsed="false">
      <c r="A44" s="82"/>
    </row>
    <row r="45" customFormat="false" ht="14.25" hidden="false" customHeight="false" outlineLevel="0" collapsed="false">
      <c r="A45" s="82"/>
    </row>
    <row r="46" customFormat="false" ht="14.25" hidden="false" customHeight="false" outlineLevel="0" collapsed="false">
      <c r="A46" s="82"/>
    </row>
    <row r="47" customFormat="false" ht="14.25" hidden="false" customHeight="false" outlineLevel="0" collapsed="false">
      <c r="A47" s="82"/>
    </row>
    <row r="48" customFormat="false" ht="14.25" hidden="false" customHeight="false" outlineLevel="0" collapsed="false">
      <c r="A48" s="82"/>
    </row>
    <row r="49" customFormat="false" ht="14.25" hidden="false" customHeight="false" outlineLevel="0" collapsed="false">
      <c r="A49" s="82"/>
    </row>
    <row r="50" customFormat="false" ht="14.25" hidden="false" customHeight="false" outlineLevel="0" collapsed="false">
      <c r="A50" s="82"/>
    </row>
    <row r="51" customFormat="false" ht="14.25" hidden="false" customHeight="false" outlineLevel="0" collapsed="false">
      <c r="A51" s="82"/>
    </row>
    <row r="52" customFormat="false" ht="14.25" hidden="false" customHeight="false" outlineLevel="0" collapsed="false">
      <c r="A52" s="82"/>
    </row>
    <row r="53" customFormat="false" ht="14.25" hidden="false" customHeight="false" outlineLevel="0" collapsed="false">
      <c r="A53" s="82"/>
    </row>
    <row r="54" customFormat="false" ht="14.25" hidden="false" customHeight="false" outlineLevel="0" collapsed="false">
      <c r="A54" s="82"/>
    </row>
    <row r="55" customFormat="false" ht="14.25" hidden="false" customHeight="false" outlineLevel="0" collapsed="false">
      <c r="A55" s="82"/>
    </row>
    <row r="56" customFormat="false" ht="14.25" hidden="false" customHeight="false" outlineLevel="0" collapsed="false">
      <c r="A56" s="82"/>
    </row>
    <row r="57" customFormat="false" ht="14.25" hidden="false" customHeight="false" outlineLevel="0" collapsed="false">
      <c r="A57" s="82"/>
    </row>
    <row r="58" customFormat="false" ht="14.25" hidden="false" customHeight="false" outlineLevel="0" collapsed="false">
      <c r="A58" s="82"/>
    </row>
    <row r="59" customFormat="false" ht="14.25" hidden="false" customHeight="false" outlineLevel="0" collapsed="false">
      <c r="A59" s="82"/>
    </row>
    <row r="60" customFormat="false" ht="14.25" hidden="false" customHeight="false" outlineLevel="0" collapsed="false">
      <c r="A60" s="82"/>
    </row>
    <row r="61" customFormat="false" ht="14.25" hidden="false" customHeight="false" outlineLevel="0" collapsed="false">
      <c r="A61" s="82"/>
    </row>
    <row r="62" customFormat="false" ht="14.25" hidden="false" customHeight="false" outlineLevel="0" collapsed="false">
      <c r="A62" s="82"/>
    </row>
    <row r="63" customFormat="false" ht="14.25" hidden="false" customHeight="false" outlineLevel="0" collapsed="false">
      <c r="A63" s="82"/>
    </row>
    <row r="64" customFormat="false" ht="14.25" hidden="false" customHeight="false" outlineLevel="0" collapsed="false">
      <c r="A64" s="82"/>
    </row>
    <row r="65" customFormat="false" ht="14.25" hidden="false" customHeight="false" outlineLevel="0" collapsed="false">
      <c r="A65" s="82"/>
    </row>
    <row r="66" customFormat="false" ht="14.25" hidden="false" customHeight="false" outlineLevel="0" collapsed="false">
      <c r="A66" s="82"/>
    </row>
    <row r="67" customFormat="false" ht="14.25" hidden="false" customHeight="false" outlineLevel="0" collapsed="false">
      <c r="A67" s="82"/>
    </row>
    <row r="68" customFormat="false" ht="14.25" hidden="false" customHeight="false" outlineLevel="0" collapsed="false">
      <c r="A68" s="82"/>
    </row>
    <row r="69" customFormat="false" ht="14.25" hidden="false" customHeight="false" outlineLevel="0" collapsed="false">
      <c r="A69" s="82"/>
    </row>
    <row r="70" customFormat="false" ht="14.25" hidden="false" customHeight="false" outlineLevel="0" collapsed="false">
      <c r="A70" s="82"/>
    </row>
    <row r="71" customFormat="false" ht="14.25" hidden="false" customHeight="false" outlineLevel="0" collapsed="false">
      <c r="A71" s="82"/>
    </row>
    <row r="72" customFormat="false" ht="14.25" hidden="false" customHeight="false" outlineLevel="0" collapsed="false">
      <c r="A72" s="82"/>
    </row>
    <row r="73" customFormat="false" ht="14.25" hidden="false" customHeight="false" outlineLevel="0" collapsed="false">
      <c r="A73" s="82"/>
    </row>
    <row r="74" customFormat="false" ht="14.25" hidden="false" customHeight="false" outlineLevel="0" collapsed="false">
      <c r="A74" s="82"/>
    </row>
    <row r="75" customFormat="false" ht="14.25" hidden="false" customHeight="false" outlineLevel="0" collapsed="false">
      <c r="A75" s="82"/>
    </row>
    <row r="76" customFormat="false" ht="14.25" hidden="false" customHeight="false" outlineLevel="0" collapsed="false">
      <c r="A76" s="82"/>
    </row>
    <row r="77" customFormat="false" ht="14.25" hidden="false" customHeight="false" outlineLevel="0" collapsed="false">
      <c r="A77" s="82"/>
    </row>
    <row r="78" customFormat="false" ht="14.25" hidden="false" customHeight="false" outlineLevel="0" collapsed="false">
      <c r="A78" s="82"/>
    </row>
    <row r="79" customFormat="false" ht="14.25" hidden="false" customHeight="false" outlineLevel="0" collapsed="false">
      <c r="A79" s="82"/>
    </row>
    <row r="80" customFormat="false" ht="14.25" hidden="false" customHeight="false" outlineLevel="0" collapsed="false">
      <c r="A80" s="82"/>
    </row>
    <row r="81" customFormat="false" ht="14.25" hidden="false" customHeight="false" outlineLevel="0" collapsed="false">
      <c r="A81" s="82"/>
    </row>
    <row r="82" customFormat="false" ht="14.25" hidden="false" customHeight="false" outlineLevel="0" collapsed="false">
      <c r="A82" s="82"/>
    </row>
    <row r="83" customFormat="false" ht="14.25" hidden="false" customHeight="false" outlineLevel="0" collapsed="false">
      <c r="A83" s="82"/>
    </row>
    <row r="84" customFormat="false" ht="14.25" hidden="false" customHeight="false" outlineLevel="0" collapsed="false">
      <c r="A84" s="82"/>
    </row>
    <row r="85" customFormat="false" ht="14.25" hidden="false" customHeight="false" outlineLevel="0" collapsed="false">
      <c r="A85" s="82"/>
    </row>
    <row r="86" customFormat="false" ht="14.25" hidden="false" customHeight="false" outlineLevel="0" collapsed="false">
      <c r="A86" s="82"/>
    </row>
    <row r="87" customFormat="false" ht="14.25" hidden="false" customHeight="false" outlineLevel="0" collapsed="false">
      <c r="A87" s="82"/>
    </row>
    <row r="88" customFormat="false" ht="14.25" hidden="false" customHeight="false" outlineLevel="0" collapsed="false">
      <c r="A88" s="82"/>
    </row>
    <row r="89" customFormat="false" ht="14.25" hidden="false" customHeight="false" outlineLevel="0" collapsed="false">
      <c r="A89" s="82"/>
    </row>
    <row r="90" customFormat="false" ht="14.25" hidden="false" customHeight="false" outlineLevel="0" collapsed="false">
      <c r="A90" s="82"/>
    </row>
    <row r="91" customFormat="false" ht="14.25" hidden="false" customHeight="false" outlineLevel="0" collapsed="false">
      <c r="A91" s="82"/>
    </row>
    <row r="92" customFormat="false" ht="14.25" hidden="false" customHeight="false" outlineLevel="0" collapsed="false">
      <c r="A92" s="82"/>
    </row>
    <row r="93" customFormat="false" ht="14.25" hidden="false" customHeight="false" outlineLevel="0" collapsed="false">
      <c r="A93" s="82"/>
    </row>
    <row r="94" customFormat="false" ht="14.25" hidden="false" customHeight="false" outlineLevel="0" collapsed="false">
      <c r="A94" s="82"/>
    </row>
    <row r="95" customFormat="false" ht="14.25" hidden="false" customHeight="false" outlineLevel="0" collapsed="false">
      <c r="A95" s="82"/>
    </row>
    <row r="96" customFormat="false" ht="14.25" hidden="false" customHeight="false" outlineLevel="0" collapsed="false">
      <c r="A96" s="82"/>
    </row>
    <row r="97" customFormat="false" ht="14.25" hidden="false" customHeight="false" outlineLevel="0" collapsed="false">
      <c r="A97" s="82"/>
    </row>
    <row r="98" customFormat="false" ht="14.25" hidden="false" customHeight="false" outlineLevel="0" collapsed="false">
      <c r="A98" s="82"/>
    </row>
    <row r="99" customFormat="false" ht="14.25" hidden="false" customHeight="false" outlineLevel="0" collapsed="false">
      <c r="A99" s="82"/>
    </row>
    <row r="100" customFormat="false" ht="14.25" hidden="false" customHeight="false" outlineLevel="0" collapsed="false">
      <c r="A100" s="82"/>
    </row>
    <row r="101" customFormat="false" ht="14.25" hidden="false" customHeight="false" outlineLevel="0" collapsed="false">
      <c r="A101" s="82"/>
    </row>
    <row r="102" customFormat="false" ht="14.25" hidden="false" customHeight="false" outlineLevel="0" collapsed="false">
      <c r="A102" s="82"/>
    </row>
    <row r="103" customFormat="false" ht="14.25" hidden="false" customHeight="false" outlineLevel="0" collapsed="false">
      <c r="A103" s="82"/>
    </row>
    <row r="104" customFormat="false" ht="14.25" hidden="false" customHeight="false" outlineLevel="0" collapsed="false">
      <c r="A104" s="82"/>
    </row>
    <row r="105" customFormat="false" ht="14.25" hidden="false" customHeight="false" outlineLevel="0" collapsed="false">
      <c r="A105" s="82"/>
    </row>
    <row r="106" customFormat="false" ht="14.25" hidden="false" customHeight="false" outlineLevel="0" collapsed="false">
      <c r="A106" s="82"/>
    </row>
    <row r="107" customFormat="false" ht="14.25" hidden="false" customHeight="false" outlineLevel="0" collapsed="false">
      <c r="A107" s="82"/>
    </row>
    <row r="108" customFormat="false" ht="14.25" hidden="false" customHeight="false" outlineLevel="0" collapsed="false">
      <c r="A108" s="82"/>
    </row>
    <row r="109" customFormat="false" ht="14.25" hidden="false" customHeight="false" outlineLevel="0" collapsed="false">
      <c r="A109" s="82"/>
    </row>
    <row r="110" customFormat="false" ht="14.25" hidden="false" customHeight="false" outlineLevel="0" collapsed="false">
      <c r="A110" s="82"/>
    </row>
    <row r="111" customFormat="false" ht="14.25" hidden="false" customHeight="false" outlineLevel="0" collapsed="false">
      <c r="A111" s="82"/>
    </row>
    <row r="112" customFormat="false" ht="14.25" hidden="false" customHeight="false" outlineLevel="0" collapsed="false">
      <c r="A112" s="82"/>
    </row>
    <row r="113" customFormat="false" ht="14.25" hidden="false" customHeight="false" outlineLevel="0" collapsed="false">
      <c r="A113" s="82"/>
    </row>
    <row r="114" customFormat="false" ht="14.25" hidden="false" customHeight="false" outlineLevel="0" collapsed="false">
      <c r="A114" s="82"/>
    </row>
    <row r="115" customFormat="false" ht="14.25" hidden="false" customHeight="false" outlineLevel="0" collapsed="false">
      <c r="A115" s="82"/>
    </row>
    <row r="116" customFormat="false" ht="14.25" hidden="false" customHeight="false" outlineLevel="0" collapsed="false">
      <c r="A116" s="82"/>
    </row>
    <row r="117" customFormat="false" ht="14.25" hidden="false" customHeight="false" outlineLevel="0" collapsed="false">
      <c r="A117" s="82"/>
    </row>
    <row r="118" customFormat="false" ht="14.25" hidden="false" customHeight="false" outlineLevel="0" collapsed="false">
      <c r="A118" s="82"/>
    </row>
    <row r="119" customFormat="false" ht="14.25" hidden="false" customHeight="false" outlineLevel="0" collapsed="false">
      <c r="A119" s="82"/>
    </row>
    <row r="120" customFormat="false" ht="14.25" hidden="false" customHeight="false" outlineLevel="0" collapsed="false">
      <c r="A120" s="82"/>
    </row>
    <row r="121" customFormat="false" ht="14.25" hidden="false" customHeight="false" outlineLevel="0" collapsed="false">
      <c r="A121" s="82"/>
    </row>
    <row r="122" customFormat="false" ht="14.25" hidden="false" customHeight="false" outlineLevel="0" collapsed="false">
      <c r="A122" s="82"/>
    </row>
    <row r="123" customFormat="false" ht="14.25" hidden="false" customHeight="false" outlineLevel="0" collapsed="false">
      <c r="A123" s="82"/>
    </row>
    <row r="124" customFormat="false" ht="14.25" hidden="false" customHeight="false" outlineLevel="0" collapsed="false">
      <c r="A124" s="82"/>
    </row>
    <row r="125" customFormat="false" ht="14.25" hidden="false" customHeight="false" outlineLevel="0" collapsed="false">
      <c r="A125" s="82"/>
    </row>
    <row r="126" customFormat="false" ht="14.25" hidden="false" customHeight="false" outlineLevel="0" collapsed="false">
      <c r="A126" s="82"/>
    </row>
    <row r="127" customFormat="false" ht="14.25" hidden="false" customHeight="false" outlineLevel="0" collapsed="false">
      <c r="A127" s="82"/>
    </row>
    <row r="128" customFormat="false" ht="14.25" hidden="false" customHeight="false" outlineLevel="0" collapsed="false">
      <c r="A128" s="82"/>
    </row>
    <row r="129" customFormat="false" ht="14.25" hidden="false" customHeight="false" outlineLevel="0" collapsed="false">
      <c r="A129" s="82"/>
    </row>
    <row r="130" customFormat="false" ht="14.25" hidden="false" customHeight="false" outlineLevel="0" collapsed="false">
      <c r="A130" s="82"/>
    </row>
    <row r="131" customFormat="false" ht="14.25" hidden="false" customHeight="false" outlineLevel="0" collapsed="false">
      <c r="A131" s="82"/>
    </row>
    <row r="132" customFormat="false" ht="14.25" hidden="false" customHeight="false" outlineLevel="0" collapsed="false">
      <c r="A132" s="82"/>
    </row>
    <row r="133" customFormat="false" ht="14.25" hidden="false" customHeight="false" outlineLevel="0" collapsed="false">
      <c r="A133" s="82"/>
    </row>
    <row r="134" customFormat="false" ht="14.25" hidden="false" customHeight="false" outlineLevel="0" collapsed="false">
      <c r="A134" s="82"/>
    </row>
    <row r="135" customFormat="false" ht="14.25" hidden="false" customHeight="false" outlineLevel="0" collapsed="false">
      <c r="A135" s="82"/>
    </row>
    <row r="136" customFormat="false" ht="14.25" hidden="false" customHeight="false" outlineLevel="0" collapsed="false">
      <c r="A136" s="82"/>
    </row>
    <row r="137" customFormat="false" ht="14.25" hidden="false" customHeight="false" outlineLevel="0" collapsed="false">
      <c r="A137" s="82"/>
    </row>
    <row r="138" customFormat="false" ht="14.25" hidden="false" customHeight="false" outlineLevel="0" collapsed="false">
      <c r="A138" s="82"/>
    </row>
    <row r="139" customFormat="false" ht="14.25" hidden="false" customHeight="false" outlineLevel="0" collapsed="false">
      <c r="A139" s="82"/>
    </row>
    <row r="140" customFormat="false" ht="14.25" hidden="false" customHeight="false" outlineLevel="0" collapsed="false">
      <c r="A140" s="82"/>
    </row>
    <row r="141" customFormat="false" ht="14.25" hidden="false" customHeight="false" outlineLevel="0" collapsed="false">
      <c r="A141" s="82"/>
    </row>
    <row r="142" customFormat="false" ht="14.25" hidden="false" customHeight="false" outlineLevel="0" collapsed="false">
      <c r="A142" s="82"/>
    </row>
    <row r="143" customFormat="false" ht="14.25" hidden="false" customHeight="false" outlineLevel="0" collapsed="false">
      <c r="A143" s="82"/>
    </row>
    <row r="144" customFormat="false" ht="14.25" hidden="false" customHeight="false" outlineLevel="0" collapsed="false">
      <c r="A144" s="82"/>
    </row>
    <row r="145" customFormat="false" ht="14.25" hidden="false" customHeight="false" outlineLevel="0" collapsed="false">
      <c r="A145" s="82"/>
    </row>
    <row r="146" customFormat="false" ht="14.25" hidden="false" customHeight="false" outlineLevel="0" collapsed="false">
      <c r="A146" s="82"/>
    </row>
    <row r="147" customFormat="false" ht="14.25" hidden="false" customHeight="false" outlineLevel="0" collapsed="false">
      <c r="A147" s="82"/>
    </row>
    <row r="148" customFormat="false" ht="14.25" hidden="false" customHeight="false" outlineLevel="0" collapsed="false">
      <c r="A148" s="82"/>
    </row>
    <row r="149" customFormat="false" ht="14.25" hidden="false" customHeight="false" outlineLevel="0" collapsed="false">
      <c r="A149" s="82"/>
    </row>
    <row r="150" customFormat="false" ht="14.25" hidden="false" customHeight="false" outlineLevel="0" collapsed="false">
      <c r="A150" s="82"/>
    </row>
    <row r="151" customFormat="false" ht="14.25" hidden="false" customHeight="false" outlineLevel="0" collapsed="false">
      <c r="A151" s="82"/>
    </row>
    <row r="152" customFormat="false" ht="14.25" hidden="false" customHeight="false" outlineLevel="0" collapsed="false">
      <c r="A152" s="82"/>
    </row>
    <row r="153" customFormat="false" ht="14.25" hidden="false" customHeight="false" outlineLevel="0" collapsed="false">
      <c r="A153" s="82"/>
    </row>
    <row r="154" customFormat="false" ht="14.25" hidden="false" customHeight="false" outlineLevel="0" collapsed="false">
      <c r="A154" s="82"/>
    </row>
    <row r="155" customFormat="false" ht="14.25" hidden="false" customHeight="false" outlineLevel="0" collapsed="false">
      <c r="A155" s="82"/>
    </row>
    <row r="156" customFormat="false" ht="14.25" hidden="false" customHeight="false" outlineLevel="0" collapsed="false">
      <c r="A156" s="82"/>
    </row>
    <row r="157" customFormat="false" ht="14.25" hidden="false" customHeight="false" outlineLevel="0" collapsed="false">
      <c r="A157" s="82"/>
    </row>
    <row r="158" customFormat="false" ht="14.25" hidden="false" customHeight="false" outlineLevel="0" collapsed="false">
      <c r="A158" s="82"/>
    </row>
    <row r="159" customFormat="false" ht="14.25" hidden="false" customHeight="false" outlineLevel="0" collapsed="false">
      <c r="A159" s="82"/>
    </row>
    <row r="160" customFormat="false" ht="14.25" hidden="false" customHeight="false" outlineLevel="0" collapsed="false">
      <c r="A160" s="82"/>
    </row>
    <row r="161" customFormat="false" ht="14.25" hidden="false" customHeight="false" outlineLevel="0" collapsed="false">
      <c r="A161" s="82"/>
    </row>
    <row r="162" customFormat="false" ht="14.25" hidden="false" customHeight="false" outlineLevel="0" collapsed="false">
      <c r="A162" s="82"/>
    </row>
    <row r="163" customFormat="false" ht="14.25" hidden="false" customHeight="false" outlineLevel="0" collapsed="false">
      <c r="A163" s="82"/>
    </row>
    <row r="164" customFormat="false" ht="14.25" hidden="false" customHeight="false" outlineLevel="0" collapsed="false">
      <c r="A164" s="82"/>
    </row>
    <row r="165" customFormat="false" ht="14.25" hidden="false" customHeight="false" outlineLevel="0" collapsed="false">
      <c r="A165" s="82"/>
    </row>
    <row r="166" customFormat="false" ht="14.25" hidden="false" customHeight="false" outlineLevel="0" collapsed="false">
      <c r="A166" s="82"/>
    </row>
    <row r="167" customFormat="false" ht="14.25" hidden="false" customHeight="false" outlineLevel="0" collapsed="false">
      <c r="A167" s="82"/>
    </row>
    <row r="168" customFormat="false" ht="14.25" hidden="false" customHeight="false" outlineLevel="0" collapsed="false">
      <c r="A168" s="82"/>
    </row>
    <row r="169" customFormat="false" ht="14.25" hidden="false" customHeight="false" outlineLevel="0" collapsed="false">
      <c r="A169" s="82"/>
    </row>
    <row r="170" customFormat="false" ht="14.25" hidden="false" customHeight="false" outlineLevel="0" collapsed="false">
      <c r="A170" s="82"/>
    </row>
    <row r="171" customFormat="false" ht="14.25" hidden="false" customHeight="false" outlineLevel="0" collapsed="false">
      <c r="A171" s="82"/>
    </row>
    <row r="172" customFormat="false" ht="14.25" hidden="false" customHeight="false" outlineLevel="0" collapsed="false">
      <c r="A172" s="82"/>
    </row>
    <row r="173" customFormat="false" ht="14.25" hidden="false" customHeight="false" outlineLevel="0" collapsed="false">
      <c r="A173" s="82"/>
    </row>
    <row r="174" customFormat="false" ht="14.25" hidden="false" customHeight="false" outlineLevel="0" collapsed="false">
      <c r="A174" s="82"/>
    </row>
    <row r="175" customFormat="false" ht="14.25" hidden="false" customHeight="false" outlineLevel="0" collapsed="false">
      <c r="A175" s="82"/>
    </row>
    <row r="176" customFormat="false" ht="14.25" hidden="false" customHeight="false" outlineLevel="0" collapsed="false">
      <c r="A176" s="82"/>
    </row>
    <row r="177" customFormat="false" ht="14.25" hidden="false" customHeight="false" outlineLevel="0" collapsed="false">
      <c r="A177" s="82"/>
    </row>
    <row r="178" customFormat="false" ht="14.25" hidden="false" customHeight="false" outlineLevel="0" collapsed="false">
      <c r="A178" s="82"/>
    </row>
    <row r="179" customFormat="false" ht="14.25" hidden="false" customHeight="false" outlineLevel="0" collapsed="false">
      <c r="A179" s="82"/>
    </row>
    <row r="180" customFormat="false" ht="14.25" hidden="false" customHeight="false" outlineLevel="0" collapsed="false">
      <c r="A180" s="82"/>
    </row>
    <row r="181" customFormat="false" ht="14.25" hidden="false" customHeight="false" outlineLevel="0" collapsed="false">
      <c r="A181" s="82"/>
    </row>
    <row r="182" customFormat="false" ht="14.25" hidden="false" customHeight="false" outlineLevel="0" collapsed="false">
      <c r="A182" s="82"/>
    </row>
    <row r="183" customFormat="false" ht="14.25" hidden="false" customHeight="false" outlineLevel="0" collapsed="false">
      <c r="A183" s="82"/>
    </row>
    <row r="184" customFormat="false" ht="14.25" hidden="false" customHeight="false" outlineLevel="0" collapsed="false">
      <c r="A184" s="82"/>
    </row>
    <row r="185" customFormat="false" ht="14.25" hidden="false" customHeight="false" outlineLevel="0" collapsed="false">
      <c r="A185" s="82"/>
    </row>
    <row r="186" customFormat="false" ht="14.25" hidden="false" customHeight="false" outlineLevel="0" collapsed="false">
      <c r="A186" s="82"/>
    </row>
    <row r="187" customFormat="false" ht="14.25" hidden="false" customHeight="false" outlineLevel="0" collapsed="false">
      <c r="A187" s="82"/>
    </row>
    <row r="188" customFormat="false" ht="14.25" hidden="false" customHeight="false" outlineLevel="0" collapsed="false">
      <c r="A188" s="82"/>
    </row>
    <row r="189" customFormat="false" ht="14.25" hidden="false" customHeight="false" outlineLevel="0" collapsed="false">
      <c r="A189" s="82"/>
    </row>
    <row r="190" customFormat="false" ht="14.25" hidden="false" customHeight="false" outlineLevel="0" collapsed="false">
      <c r="A190" s="82"/>
    </row>
    <row r="191" customFormat="false" ht="14.25" hidden="false" customHeight="false" outlineLevel="0" collapsed="false">
      <c r="A191" s="82"/>
    </row>
    <row r="192" customFormat="false" ht="14.25" hidden="false" customHeight="false" outlineLevel="0" collapsed="false">
      <c r="A192" s="82"/>
    </row>
    <row r="193" customFormat="false" ht="14.25" hidden="false" customHeight="false" outlineLevel="0" collapsed="false">
      <c r="A193" s="82"/>
    </row>
    <row r="194" customFormat="false" ht="14.25" hidden="false" customHeight="false" outlineLevel="0" collapsed="false">
      <c r="A194" s="82"/>
    </row>
    <row r="195" customFormat="false" ht="14.25" hidden="false" customHeight="false" outlineLevel="0" collapsed="false">
      <c r="A195" s="82"/>
    </row>
    <row r="196" customFormat="false" ht="14.25" hidden="false" customHeight="false" outlineLevel="0" collapsed="false">
      <c r="A196" s="82"/>
    </row>
    <row r="197" customFormat="false" ht="14.25" hidden="false" customHeight="false" outlineLevel="0" collapsed="false">
      <c r="A197" s="82"/>
    </row>
    <row r="198" customFormat="false" ht="14.25" hidden="false" customHeight="false" outlineLevel="0" collapsed="false">
      <c r="A198" s="82"/>
    </row>
    <row r="199" customFormat="false" ht="14.25" hidden="false" customHeight="false" outlineLevel="0" collapsed="false">
      <c r="A199" s="82"/>
    </row>
    <row r="200" customFormat="false" ht="14.25" hidden="false" customHeight="false" outlineLevel="0" collapsed="false">
      <c r="A200" s="82"/>
    </row>
    <row r="201" customFormat="false" ht="14.25" hidden="false" customHeight="false" outlineLevel="0" collapsed="false">
      <c r="A201" s="82"/>
    </row>
    <row r="202" customFormat="false" ht="14.25" hidden="false" customHeight="false" outlineLevel="0" collapsed="false">
      <c r="A202" s="82"/>
    </row>
    <row r="203" customFormat="false" ht="14.25" hidden="false" customHeight="false" outlineLevel="0" collapsed="false">
      <c r="A203" s="82"/>
    </row>
    <row r="204" customFormat="false" ht="14.25" hidden="false" customHeight="false" outlineLevel="0" collapsed="false">
      <c r="A204" s="82"/>
    </row>
    <row r="205" customFormat="false" ht="14.25" hidden="false" customHeight="false" outlineLevel="0" collapsed="false">
      <c r="A205" s="82"/>
    </row>
    <row r="206" customFormat="false" ht="14.25" hidden="false" customHeight="false" outlineLevel="0" collapsed="false">
      <c r="A206" s="82"/>
    </row>
    <row r="207" customFormat="false" ht="14.25" hidden="false" customHeight="false" outlineLevel="0" collapsed="false">
      <c r="A207" s="82"/>
    </row>
    <row r="208" customFormat="false" ht="14.25" hidden="false" customHeight="false" outlineLevel="0" collapsed="false">
      <c r="A208" s="82"/>
    </row>
    <row r="209" customFormat="false" ht="14.25" hidden="false" customHeight="false" outlineLevel="0" collapsed="false">
      <c r="A209" s="82"/>
    </row>
    <row r="210" customFormat="false" ht="14.25" hidden="false" customHeight="false" outlineLevel="0" collapsed="false">
      <c r="A210" s="82"/>
    </row>
    <row r="211" customFormat="false" ht="14.25" hidden="false" customHeight="false" outlineLevel="0" collapsed="false">
      <c r="A211" s="82"/>
    </row>
    <row r="212" customFormat="false" ht="14.25" hidden="false" customHeight="false" outlineLevel="0" collapsed="false">
      <c r="A212" s="82"/>
    </row>
    <row r="213" customFormat="false" ht="14.25" hidden="false" customHeight="false" outlineLevel="0" collapsed="false">
      <c r="A213" s="82"/>
    </row>
    <row r="214" customFormat="false" ht="14.25" hidden="false" customHeight="false" outlineLevel="0" collapsed="false">
      <c r="A214" s="82"/>
    </row>
    <row r="215" customFormat="false" ht="14.25" hidden="false" customHeight="false" outlineLevel="0" collapsed="false">
      <c r="A215" s="82"/>
    </row>
    <row r="216" customFormat="false" ht="14.25" hidden="false" customHeight="false" outlineLevel="0" collapsed="false">
      <c r="A216" s="82"/>
    </row>
    <row r="217" customFormat="false" ht="14.25" hidden="false" customHeight="false" outlineLevel="0" collapsed="false">
      <c r="A217" s="82"/>
    </row>
    <row r="218" customFormat="false" ht="14.25" hidden="false" customHeight="false" outlineLevel="0" collapsed="false">
      <c r="A218" s="82"/>
    </row>
    <row r="219" customFormat="false" ht="14.25" hidden="false" customHeight="false" outlineLevel="0" collapsed="false">
      <c r="A219" s="82"/>
    </row>
    <row r="220" customFormat="false" ht="14.25" hidden="false" customHeight="false" outlineLevel="0" collapsed="false">
      <c r="A220" s="82"/>
    </row>
    <row r="221" customFormat="false" ht="14.25" hidden="false" customHeight="false" outlineLevel="0" collapsed="false">
      <c r="A221" s="82"/>
    </row>
    <row r="222" customFormat="false" ht="14.25" hidden="false" customHeight="false" outlineLevel="0" collapsed="false">
      <c r="A222" s="82"/>
    </row>
    <row r="223" customFormat="false" ht="14.25" hidden="false" customHeight="false" outlineLevel="0" collapsed="false">
      <c r="A223" s="82"/>
    </row>
    <row r="224" customFormat="false" ht="14.25" hidden="false" customHeight="false" outlineLevel="0" collapsed="false">
      <c r="A224" s="82"/>
    </row>
    <row r="225" customFormat="false" ht="14.25" hidden="false" customHeight="false" outlineLevel="0" collapsed="false">
      <c r="A225" s="82"/>
    </row>
    <row r="226" customFormat="false" ht="14.25" hidden="false" customHeight="false" outlineLevel="0" collapsed="false">
      <c r="A226" s="82"/>
    </row>
    <row r="227" customFormat="false" ht="14.25" hidden="false" customHeight="false" outlineLevel="0" collapsed="false">
      <c r="A227" s="82"/>
    </row>
    <row r="228" customFormat="false" ht="14.25" hidden="false" customHeight="false" outlineLevel="0" collapsed="false">
      <c r="A228" s="82"/>
    </row>
    <row r="229" customFormat="false" ht="14.25" hidden="false" customHeight="false" outlineLevel="0" collapsed="false">
      <c r="A229" s="82"/>
    </row>
    <row r="230" customFormat="false" ht="14.25" hidden="false" customHeight="false" outlineLevel="0" collapsed="false">
      <c r="A230" s="82"/>
    </row>
    <row r="231" customFormat="false" ht="14.25" hidden="false" customHeight="false" outlineLevel="0" collapsed="false">
      <c r="A231" s="82"/>
    </row>
    <row r="232" customFormat="false" ht="14.25" hidden="false" customHeight="false" outlineLevel="0" collapsed="false">
      <c r="A232" s="82"/>
    </row>
    <row r="233" customFormat="false" ht="14.25" hidden="false" customHeight="false" outlineLevel="0" collapsed="false">
      <c r="A233" s="82"/>
    </row>
    <row r="234" customFormat="false" ht="14.25" hidden="false" customHeight="false" outlineLevel="0" collapsed="false">
      <c r="A234" s="82"/>
    </row>
    <row r="235" customFormat="false" ht="14.25" hidden="false" customHeight="false" outlineLevel="0" collapsed="false">
      <c r="A235" s="82"/>
    </row>
    <row r="236" customFormat="false" ht="14.25" hidden="false" customHeight="false" outlineLevel="0" collapsed="false">
      <c r="A236" s="82"/>
    </row>
    <row r="237" customFormat="false" ht="14.25" hidden="false" customHeight="false" outlineLevel="0" collapsed="false">
      <c r="A237" s="82"/>
    </row>
    <row r="238" customFormat="false" ht="14.25" hidden="false" customHeight="false" outlineLevel="0" collapsed="false">
      <c r="A238" s="82"/>
    </row>
    <row r="239" customFormat="false" ht="14.25" hidden="false" customHeight="false" outlineLevel="0" collapsed="false">
      <c r="A239" s="82"/>
    </row>
    <row r="240" customFormat="false" ht="14.25" hidden="false" customHeight="false" outlineLevel="0" collapsed="false">
      <c r="A240" s="82"/>
    </row>
    <row r="241" customFormat="false" ht="14.25" hidden="false" customHeight="false" outlineLevel="0" collapsed="false">
      <c r="A241" s="82"/>
    </row>
    <row r="242" customFormat="false" ht="14.25" hidden="false" customHeight="false" outlineLevel="0" collapsed="false">
      <c r="A242" s="82"/>
    </row>
    <row r="243" customFormat="false" ht="14.25" hidden="false" customHeight="false" outlineLevel="0" collapsed="false">
      <c r="A243" s="82"/>
    </row>
    <row r="244" customFormat="false" ht="14.25" hidden="false" customHeight="false" outlineLevel="0" collapsed="false">
      <c r="A244" s="82"/>
    </row>
    <row r="245" customFormat="false" ht="14.25" hidden="false" customHeight="false" outlineLevel="0" collapsed="false">
      <c r="A245" s="82"/>
    </row>
    <row r="246" customFormat="false" ht="14.25" hidden="false" customHeight="false" outlineLevel="0" collapsed="false">
      <c r="A246" s="82"/>
    </row>
    <row r="247" customFormat="false" ht="14.25" hidden="false" customHeight="false" outlineLevel="0" collapsed="false">
      <c r="A247" s="82"/>
    </row>
    <row r="248" customFormat="false" ht="14.25" hidden="false" customHeight="false" outlineLevel="0" collapsed="false">
      <c r="A248" s="82"/>
    </row>
    <row r="249" customFormat="false" ht="14.25" hidden="false" customHeight="false" outlineLevel="0" collapsed="false">
      <c r="A249" s="82"/>
    </row>
    <row r="250" customFormat="false" ht="14.25" hidden="false" customHeight="false" outlineLevel="0" collapsed="false">
      <c r="A250" s="82"/>
    </row>
    <row r="251" customFormat="false" ht="14.25" hidden="false" customHeight="false" outlineLevel="0" collapsed="false">
      <c r="A251" s="82"/>
    </row>
    <row r="252" customFormat="false" ht="14.25" hidden="false" customHeight="false" outlineLevel="0" collapsed="false">
      <c r="A252" s="82"/>
    </row>
    <row r="253" customFormat="false" ht="14.25" hidden="false" customHeight="false" outlineLevel="0" collapsed="false">
      <c r="A253" s="82"/>
    </row>
    <row r="254" customFormat="false" ht="14.25" hidden="false" customHeight="false" outlineLevel="0" collapsed="false">
      <c r="A254" s="82"/>
    </row>
    <row r="255" customFormat="false" ht="14.25" hidden="false" customHeight="false" outlineLevel="0" collapsed="false">
      <c r="A255" s="82"/>
    </row>
    <row r="256" customFormat="false" ht="14.25" hidden="false" customHeight="false" outlineLevel="0" collapsed="false">
      <c r="A256" s="82"/>
    </row>
    <row r="257" customFormat="false" ht="14.25" hidden="false" customHeight="false" outlineLevel="0" collapsed="false">
      <c r="A257" s="82"/>
    </row>
    <row r="258" customFormat="false" ht="14.25" hidden="false" customHeight="false" outlineLevel="0" collapsed="false">
      <c r="A258" s="82"/>
    </row>
    <row r="259" customFormat="false" ht="14.25" hidden="false" customHeight="false" outlineLevel="0" collapsed="false">
      <c r="A259" s="82"/>
    </row>
    <row r="260" customFormat="false" ht="14.25" hidden="false" customHeight="false" outlineLevel="0" collapsed="false">
      <c r="A260" s="82"/>
    </row>
  </sheetData>
  <mergeCells count="7">
    <mergeCell ref="A1:A4"/>
    <mergeCell ref="B2:B6"/>
    <mergeCell ref="B9:B11"/>
    <mergeCell ref="B12:B14"/>
    <mergeCell ref="B17:B20"/>
    <mergeCell ref="B21:B24"/>
    <mergeCell ref="B25:B27"/>
  </mergeCells>
  <conditionalFormatting sqref="F8:F36">
    <cfRule type="cellIs" priority="2" operator="equal" aboveAverage="0" equalAverage="0" bottom="0" percent="0" rank="0" text="" dxfId="3">
      <formula>"SUSPEND"</formula>
    </cfRule>
    <cfRule type="cellIs" priority="3" operator="equal" aboveAverage="0" equalAverage="0" bottom="0" percent="0" rank="0" text="" dxfId="4">
      <formula>"REVIEW"</formula>
    </cfRule>
    <cfRule type="cellIs" priority="4" operator="equal" aboveAverage="0" equalAverage="0" bottom="0" percent="0" rank="0" text="" dxfId="5">
      <formula>"PENDING"</formula>
    </cfRule>
    <cfRule type="cellIs" priority="5" operator="equal" aboveAverage="0" equalAverage="0" bottom="0" percent="0" rank="0" text="" dxfId="6">
      <formula>"DONE"</formula>
    </cfRule>
  </conditionalFormatting>
  <dataValidations count="3">
    <dataValidation allowBlank="true" errorStyle="stop" operator="equal" showDropDown="false" showErrorMessage="true" showInputMessage="false" sqref="B1 G1:G6 F7" type="list">
      <formula1>NA()</formula1>
      <formula2>0</formula2>
    </dataValidation>
    <dataValidation allowBlank="true" errorStyle="stop" operator="equal" showDropDown="false" showErrorMessage="true" showInputMessage="true" sqref="L1" type="list">
      <formula1>master_sheet!K2:K7</formula1>
      <formula2>0</formula2>
    </dataValidation>
    <dataValidation allowBlank="true" errorStyle="stop" operator="equal" showDropDown="false" showErrorMessage="true" showInputMessage="false" sqref="F30:F36" type="list">
      <formula1>master_sheet!$D24:$D28</formula1>
      <formula2>0</formula2>
    </dataValidation>
  </dataValidations>
  <hyperlinks>
    <hyperlink ref="A5" location="summary!A1" display="INDE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0.82"/>
    <col collapsed="false" customWidth="true" hidden="false" outlineLevel="0" max="2" min="2" style="1" width="10.45"/>
    <col collapsed="false" customWidth="true" hidden="false" outlineLevel="0" max="4" min="3" style="1" width="14"/>
    <col collapsed="false" customWidth="true" hidden="false" outlineLevel="0" max="6" min="5" style="1" width="11.27"/>
    <col collapsed="false" customWidth="true" hidden="false" outlineLevel="0" max="7" min="7" style="1" width="10.82"/>
    <col collapsed="false" customWidth="true" hidden="false" outlineLevel="0" max="8" min="8" style="1" width="23.73"/>
  </cols>
  <sheetData>
    <row r="1" customFormat="false" ht="12.8" hidden="false" customHeight="false" outlineLevel="0" collapsed="false">
      <c r="A1" s="89" t="s">
        <v>47</v>
      </c>
      <c r="B1" s="89" t="s">
        <v>48</v>
      </c>
      <c r="C1" s="89" t="s">
        <v>49</v>
      </c>
      <c r="D1" s="89" t="s">
        <v>2</v>
      </c>
      <c r="E1" s="90" t="s">
        <v>50</v>
      </c>
      <c r="F1" s="90" t="s">
        <v>20</v>
      </c>
      <c r="G1" s="89" t="s">
        <v>51</v>
      </c>
      <c r="H1" s="90" t="s">
        <v>24</v>
      </c>
    </row>
    <row r="2" customFormat="false" ht="13.8" hidden="false" customHeight="false" outlineLevel="0" collapsed="false">
      <c r="A2" s="91" t="s">
        <v>52</v>
      </c>
      <c r="B2" s="91" t="s">
        <v>53</v>
      </c>
      <c r="C2" s="91" t="s">
        <v>54</v>
      </c>
      <c r="D2" s="91" t="s">
        <v>55</v>
      </c>
      <c r="E2" s="92"/>
      <c r="F2" s="92"/>
      <c r="G2" s="93" t="s">
        <v>56</v>
      </c>
      <c r="H2" s="91" t="s">
        <v>57</v>
      </c>
    </row>
    <row r="3" customFormat="false" ht="13.8" hidden="false" customHeight="false" outlineLevel="0" collapsed="false">
      <c r="A3" s="91" t="s">
        <v>58</v>
      </c>
      <c r="B3" s="91" t="s">
        <v>59</v>
      </c>
      <c r="C3" s="92" t="s">
        <v>60</v>
      </c>
      <c r="D3" s="92" t="s">
        <v>61</v>
      </c>
      <c r="E3" s="92"/>
      <c r="F3" s="92"/>
      <c r="G3" s="94" t="s">
        <v>62</v>
      </c>
      <c r="H3" s="92" t="s">
        <v>63</v>
      </c>
    </row>
    <row r="4" customFormat="false" ht="13.8" hidden="false" customHeight="false" outlineLevel="0" collapsed="false">
      <c r="A4" s="91" t="s">
        <v>64</v>
      </c>
      <c r="C4" s="91" t="s">
        <v>65</v>
      </c>
      <c r="D4" s="91" t="s">
        <v>66</v>
      </c>
      <c r="E4" s="92"/>
      <c r="F4" s="92"/>
      <c r="G4" s="93" t="s">
        <v>67</v>
      </c>
      <c r="H4" s="91" t="s">
        <v>68</v>
      </c>
    </row>
    <row r="5" customFormat="false" ht="13.8" hidden="false" customHeight="false" outlineLevel="0" collapsed="false">
      <c r="A5" s="91" t="s">
        <v>69</v>
      </c>
      <c r="B5" s="92"/>
      <c r="C5" s="92"/>
      <c r="D5" s="92" t="s">
        <v>70</v>
      </c>
      <c r="E5" s="92"/>
      <c r="F5" s="92"/>
      <c r="G5" s="90"/>
      <c r="H5" s="92" t="s">
        <v>71</v>
      </c>
    </row>
    <row r="6" customFormat="false" ht="13.8" hidden="false" customHeight="false" outlineLevel="0" collapsed="false">
      <c r="D6" s="92" t="s">
        <v>72</v>
      </c>
      <c r="E6" s="92"/>
      <c r="F6" s="92"/>
      <c r="H6" s="92" t="s">
        <v>73</v>
      </c>
    </row>
    <row r="7" customFormat="false" ht="13.8" hidden="false" customHeight="false" outlineLevel="0" collapsed="false">
      <c r="E7" s="92"/>
      <c r="F7" s="92"/>
      <c r="H7" s="92" t="s">
        <v>74</v>
      </c>
    </row>
    <row r="8" customFormat="false" ht="13.8" hidden="false" customHeight="false" outlineLevel="0" collapsed="false">
      <c r="E8" s="92"/>
      <c r="F8" s="92"/>
    </row>
    <row r="9" customFormat="false" ht="13.8" hidden="false" customHeight="false" outlineLevel="0" collapsed="false">
      <c r="E9" s="92"/>
      <c r="F9" s="92"/>
    </row>
    <row r="10" customFormat="false" ht="13.8" hidden="false" customHeight="false" outlineLevel="0" collapsed="false">
      <c r="E10" s="92"/>
      <c r="F10" s="92"/>
    </row>
    <row r="11" customFormat="false" ht="13.8" hidden="false" customHeight="false" outlineLevel="0" collapsed="false">
      <c r="E11" s="92"/>
      <c r="F11" s="92"/>
    </row>
    <row r="12" customFormat="false" ht="13.8" hidden="false" customHeight="false" outlineLevel="0" collapsed="false">
      <c r="E12" s="92"/>
      <c r="F12" s="92"/>
    </row>
    <row r="13" customFormat="false" ht="13.8" hidden="false" customHeight="false" outlineLevel="0" collapsed="false">
      <c r="E13" s="92"/>
      <c r="F13" s="92"/>
    </row>
    <row r="14" customFormat="false" ht="13.8" hidden="false" customHeight="false" outlineLevel="0" collapsed="false">
      <c r="E14" s="92"/>
      <c r="F14" s="92"/>
    </row>
    <row r="15" customFormat="false" ht="13.8" hidden="false" customHeight="false" outlineLevel="0" collapsed="false">
      <c r="E15" s="92"/>
      <c r="F15" s="9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2025-07-16T16:03:40Z</dcterms:modified>
  <cp:revision>6</cp:revision>
  <dc:subject/>
  <dc:title>SOCMega_FeatureList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0x010100CF466BD7F38F8B468FB41DF233F21F4E</vt:lpwstr>
  </property>
  <property fmtid="{D5CDD505-2E9C-101B-9397-08002B2CF9AE}" pid="3" name="MSIP_Label_879e395e-e3b5-421f-8616-70a10f9451af_ActionId">
    <vt:lpwstr>5c0c52c1-b562-4a8e-9204-5665ab9c966f</vt:lpwstr>
  </property>
  <property fmtid="{D5CDD505-2E9C-101B-9397-08002B2CF9AE}" pid="4" name="MSIP_Label_879e395e-e3b5-421f-8616-70a10f9451af_ContentBits">
    <vt:lpwstr>0</vt:lpwstr>
  </property>
  <property fmtid="{D5CDD505-2E9C-101B-9397-08002B2CF9AE}" pid="5" name="MSIP_Label_879e395e-e3b5-421f-8616-70a10f9451af_Enabled">
    <vt:lpwstr>true</vt:lpwstr>
  </property>
  <property fmtid="{D5CDD505-2E9C-101B-9397-08002B2CF9AE}" pid="6" name="MSIP_Label_879e395e-e3b5-421f-8616-70a10f9451af_Method">
    <vt:lpwstr>Standard</vt:lpwstr>
  </property>
  <property fmtid="{D5CDD505-2E9C-101B-9397-08002B2CF9AE}" pid="7" name="MSIP_Label_879e395e-e3b5-421f-8616-70a10f9451af_Name">
    <vt:lpwstr>879e395e-e3b5-421f-8616-70a10f9451af</vt:lpwstr>
  </property>
  <property fmtid="{D5CDD505-2E9C-101B-9397-08002B2CF9AE}" pid="8" name="MSIP_Label_879e395e-e3b5-421f-8616-70a10f9451af_SetDate">
    <vt:lpwstr>2022-05-23T05:59:16Z</vt:lpwstr>
  </property>
  <property fmtid="{D5CDD505-2E9C-101B-9397-08002B2CF9AE}" pid="9" name="MSIP_Label_879e395e-e3b5-421f-8616-70a10f9451af_SiteId">
    <vt:lpwstr>0beb0c35-9cbb-4feb-99e5-589e415c7944</vt:lpwstr>
  </property>
  <property fmtid="{D5CDD505-2E9C-101B-9397-08002B2CF9AE}" pid="10" name="_dlc_DocIdItemGuid">
    <vt:lpwstr>caf9b5f4-1154-4906-bfc4-83079ba42cbc</vt:lpwstr>
  </property>
</Properties>
</file>