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7470" windowHeight="2760" tabRatio="778" activeTab="1"/>
  </bookViews>
  <sheets>
    <sheet name="Sales Module Process" sheetId="3" r:id="rId1"/>
    <sheet name="OPS format " sheetId="6" r:id="rId2"/>
    <sheet name="OPS points" sheetId="7" r:id="rId3"/>
    <sheet name="User Master" sheetId="5" r:id="rId4"/>
    <sheet name="Discussion " sheetId="1" r:id="rId5"/>
    <sheet name="Customer Codes Series" sheetId="2" r:id="rId6"/>
    <sheet name="Payment Terms" sheetId="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3" l="1"/>
  <c r="I89" i="3"/>
  <c r="H89" i="3"/>
</calcChain>
</file>

<file path=xl/sharedStrings.xml><?xml version="1.0" encoding="utf-8"?>
<sst xmlns="http://schemas.openxmlformats.org/spreadsheetml/2006/main" count="1047" uniqueCount="679">
  <si>
    <t>CLIENT</t>
  </si>
  <si>
    <t>CONTRACTOR</t>
  </si>
  <si>
    <t>KITCHEN CONSULTANT</t>
  </si>
  <si>
    <t>MEP CONSULTANT</t>
  </si>
  <si>
    <t>PROJECT MANAGEMENT CONSULTANT</t>
  </si>
  <si>
    <t>CLNT</t>
  </si>
  <si>
    <t>CNTR</t>
  </si>
  <si>
    <t>KTCL</t>
  </si>
  <si>
    <t>MEPC</t>
  </si>
  <si>
    <t>PRMC</t>
  </si>
  <si>
    <t>ARCHITECT</t>
  </si>
  <si>
    <t>FACILITY MANAGEMENT CONSULTANT</t>
  </si>
  <si>
    <t>OTHERS</t>
  </si>
  <si>
    <t>ARCH</t>
  </si>
  <si>
    <t>FMNC</t>
  </si>
  <si>
    <t>OTHR</t>
  </si>
  <si>
    <t>Customer Group Type</t>
  </si>
  <si>
    <t>Received PO from customer</t>
  </si>
  <si>
    <t>OPS</t>
  </si>
  <si>
    <t>Quotation -&gt; Completed</t>
  </si>
  <si>
    <t>(On the basis of it customer details updated)</t>
  </si>
  <si>
    <t>-&gt; If changes required then again it will pass through Approval process, and a new OPS will be generated. Previous one will be Invalid.</t>
  </si>
  <si>
    <t xml:space="preserve"> </t>
  </si>
  <si>
    <t>1.) Sales Team Member will be able to see only those leads which are qualified by Marketing Team in Lead management.</t>
  </si>
  <si>
    <t>2.) Sales person can directly create Business Partner from Qualified Lead as an Prospects in BP module. (Sales Team will not be able to change any data in Lead Management - Only view rights).</t>
  </si>
  <si>
    <t xml:space="preserve">3.) Sales Person can create a new Prospects directly in Business Partner, if they have lead by self. </t>
  </si>
  <si>
    <t>Lead</t>
  </si>
  <si>
    <t xml:space="preserve">Prospects in (BP) </t>
  </si>
  <si>
    <t>Qualified Leads</t>
  </si>
  <si>
    <t>can create by self / or, from Lead management</t>
  </si>
  <si>
    <t>Opportunity</t>
  </si>
  <si>
    <t>for dealing for Order Confirmation</t>
  </si>
  <si>
    <t>Note:</t>
  </si>
  <si>
    <t>-&gt; for creating Prospects in BP from Lead Management "Qualified Leads".</t>
  </si>
  <si>
    <t>-&gt; If she have qualified Leads, she will directly generate Prospects in 'Business partner).</t>
  </si>
  <si>
    <t>4.) Prospects in Business Partner Module: All the required details will be updated by Sales Team.</t>
  </si>
  <si>
    <t>5.) List of Industries</t>
  </si>
  <si>
    <t>1. In Business Partner: Heading should be "List of Prospects"</t>
  </si>
  <si>
    <t>2. Prospects: means for keeping Customer Data to convert it into Opportunity, or for future use.</t>
  </si>
  <si>
    <t>3. Binita Singh: Sales person - Need to give her Lead Management module.</t>
  </si>
  <si>
    <t>6.) Customer Group Type in SAP / Nature of Enquiry</t>
  </si>
  <si>
    <t>7.) New Item Details at the time of Quotation Generation. (SAP Integration Required)</t>
  </si>
  <si>
    <t>8.) Quotation print Layout will by finalized by Sales Team.</t>
  </si>
  <si>
    <t>10.) Reminder notification if all the required fields are not updated.</t>
  </si>
  <si>
    <t>9.) Stages and Status: Hot/Ambient/Cold/Warm/Lost</t>
  </si>
  <si>
    <t xml:space="preserve">11.) </t>
  </si>
  <si>
    <t>12.) OPS approval process before final submission. (Not Editable once submitted/Changes disabled)</t>
  </si>
  <si>
    <t>13.) Multiple Attachment as per required</t>
  </si>
  <si>
    <t>14.) Sales QUOTATION format:</t>
  </si>
  <si>
    <t>Name should be rename as "Quote Name"</t>
  </si>
  <si>
    <t>a)</t>
  </si>
  <si>
    <t>b)</t>
  </si>
  <si>
    <t>Lead field not required</t>
  </si>
  <si>
    <t>c)</t>
  </si>
  <si>
    <t>Posting Date - Auto Current date (Editable)</t>
  </si>
  <si>
    <t xml:space="preserve">d) </t>
  </si>
  <si>
    <t>15.)</t>
  </si>
  <si>
    <t>Finished Goods list with Price</t>
  </si>
  <si>
    <t>Component list with Price</t>
  </si>
  <si>
    <t>Customized Product</t>
  </si>
  <si>
    <t>AMC</t>
  </si>
  <si>
    <t>CAMC</t>
  </si>
  <si>
    <t>Zone</t>
  </si>
  <si>
    <t>East</t>
  </si>
  <si>
    <t>West</t>
  </si>
  <si>
    <t>North</t>
  </si>
  <si>
    <t>South</t>
  </si>
  <si>
    <t xml:space="preserve">Customer Code Series </t>
  </si>
  <si>
    <t>CLNT/E10001</t>
  </si>
  <si>
    <t>CLNT/W20001</t>
  </si>
  <si>
    <t>CLNT/N30001</t>
  </si>
  <si>
    <t>CLNT/S40001</t>
  </si>
  <si>
    <t>CNTR/E10001</t>
  </si>
  <si>
    <t>CNTR/W20001</t>
  </si>
  <si>
    <t>CNTR/N30001</t>
  </si>
  <si>
    <t>CNTR/S40001</t>
  </si>
  <si>
    <t>KTCL/E10001</t>
  </si>
  <si>
    <t>KTCL/W20001</t>
  </si>
  <si>
    <t>KTCL/N30001</t>
  </si>
  <si>
    <t>KTCL/S40001</t>
  </si>
  <si>
    <t>MEPC/E10001</t>
  </si>
  <si>
    <t>MEPC/W20001</t>
  </si>
  <si>
    <t>MEPC/N30001</t>
  </si>
  <si>
    <t>MEPC/S40001</t>
  </si>
  <si>
    <t>PRMC/E10001</t>
  </si>
  <si>
    <t>PRMC/W20001</t>
  </si>
  <si>
    <t>PRMC/N30001</t>
  </si>
  <si>
    <t>PRMC/S40001</t>
  </si>
  <si>
    <t>ARCH/E10001</t>
  </si>
  <si>
    <t>ARCH/W20001</t>
  </si>
  <si>
    <t>ARCH/N30001</t>
  </si>
  <si>
    <t>ARCH/S40001</t>
  </si>
  <si>
    <t>FMNC/E10001</t>
  </si>
  <si>
    <t>FMNC/W20001</t>
  </si>
  <si>
    <t>FMNC/N30001</t>
  </si>
  <si>
    <t>FMNC/S40001</t>
  </si>
  <si>
    <t>OTHR/E10001</t>
  </si>
  <si>
    <t>OTHR/W20001</t>
  </si>
  <si>
    <t>OTHR/N30001</t>
  </si>
  <si>
    <t>OTHR/S40001</t>
  </si>
  <si>
    <t>CNTR/E10002</t>
  </si>
  <si>
    <t>CNTR/E10003</t>
  </si>
  <si>
    <t>CNTR/E10004</t>
  </si>
  <si>
    <t>CNTR/E10005</t>
  </si>
  <si>
    <t>CLNT/E10002</t>
  </si>
  <si>
    <t>CLNT/E10003</t>
  </si>
  <si>
    <t>CLNT/E10004</t>
  </si>
  <si>
    <t>CLNT/E10005</t>
  </si>
  <si>
    <t>CLNT/W20002</t>
  </si>
  <si>
    <t>CLNT/W20003</t>
  </si>
  <si>
    <t>CLNT/W20004</t>
  </si>
  <si>
    <t>CLNT/W20005</t>
  </si>
  <si>
    <t>CLNT/N30002</t>
  </si>
  <si>
    <t>CLNT/N30003</t>
  </si>
  <si>
    <t>CLNT/N30004</t>
  </si>
  <si>
    <t>CLNT/N30005</t>
  </si>
  <si>
    <t>CLNT/S40002</t>
  </si>
  <si>
    <t>CLNT/S40003</t>
  </si>
  <si>
    <t>CLNT/S40004</t>
  </si>
  <si>
    <t>CLNT/S40005</t>
  </si>
  <si>
    <t>CNTR/W20002</t>
  </si>
  <si>
    <t>CNTR/W20003</t>
  </si>
  <si>
    <t>CNTR/W20004</t>
  </si>
  <si>
    <t>CNTR/W20005</t>
  </si>
  <si>
    <t>CNTR/N30002</t>
  </si>
  <si>
    <t>CNTR/N30003</t>
  </si>
  <si>
    <t>CNTR/N30004</t>
  </si>
  <si>
    <t>CNTR/N30005</t>
  </si>
  <si>
    <t>CNTR/S40002</t>
  </si>
  <si>
    <t>CNTR/S40003</t>
  </si>
  <si>
    <t>CNTR/S40004</t>
  </si>
  <si>
    <t>CNTR/S40005</t>
  </si>
  <si>
    <t>KTCL/E10002</t>
  </si>
  <si>
    <t>KTCL/E10003</t>
  </si>
  <si>
    <t>KTCL/E10004</t>
  </si>
  <si>
    <t>KTCL/E10005</t>
  </si>
  <si>
    <t>KTCL/W20002</t>
  </si>
  <si>
    <t>KTCL/W20003</t>
  </si>
  <si>
    <t>KTCL/W20004</t>
  </si>
  <si>
    <t>KTCL/W20005</t>
  </si>
  <si>
    <t>KTCL/N30002</t>
  </si>
  <si>
    <t>KTCL/N30003</t>
  </si>
  <si>
    <t>KTCL/N30004</t>
  </si>
  <si>
    <t>KTCL/N30005</t>
  </si>
  <si>
    <t>KTCL/S40002</t>
  </si>
  <si>
    <t>KTCL/S40003</t>
  </si>
  <si>
    <t>KTCL/S40004</t>
  </si>
  <si>
    <t>KTCL/S40005</t>
  </si>
  <si>
    <t>MEPC/E10002</t>
  </si>
  <si>
    <t>MEPC/E10003</t>
  </si>
  <si>
    <t>MEPC/E10004</t>
  </si>
  <si>
    <t>MEPC/E10005</t>
  </si>
  <si>
    <t>MEPC/W20002</t>
  </si>
  <si>
    <t>MEPC/W20003</t>
  </si>
  <si>
    <t>MEPC/W20004</t>
  </si>
  <si>
    <t>MEPC/W20005</t>
  </si>
  <si>
    <t>MEPC/N30002</t>
  </si>
  <si>
    <t>MEPC/N30003</t>
  </si>
  <si>
    <t>MEPC/N30004</t>
  </si>
  <si>
    <t>MEPC/N30005</t>
  </si>
  <si>
    <t>MEPC/S40002</t>
  </si>
  <si>
    <t>MEPC/S40003</t>
  </si>
  <si>
    <t>MEPC/S40004</t>
  </si>
  <si>
    <t>MEPC/S40005</t>
  </si>
  <si>
    <t>PRMC/E10002</t>
  </si>
  <si>
    <t>PRMC/E10003</t>
  </si>
  <si>
    <t>PRMC/E10004</t>
  </si>
  <si>
    <t>PRMC/E10005</t>
  </si>
  <si>
    <t>PRMC/W20002</t>
  </si>
  <si>
    <t>PRMC/W20003</t>
  </si>
  <si>
    <t>PRMC/W20004</t>
  </si>
  <si>
    <t>PRMC/W20005</t>
  </si>
  <si>
    <t>PRMC/N30002</t>
  </si>
  <si>
    <t>PRMC/N30003</t>
  </si>
  <si>
    <t>PRMC/N30004</t>
  </si>
  <si>
    <t>PRMC/N30005</t>
  </si>
  <si>
    <t>PRMC/S40002</t>
  </si>
  <si>
    <t>PRMC/S40003</t>
  </si>
  <si>
    <t>PRMC/S40004</t>
  </si>
  <si>
    <t>PRMC/S40005</t>
  </si>
  <si>
    <t>ARCH/E10002</t>
  </si>
  <si>
    <t>ARCH/E10003</t>
  </si>
  <si>
    <t>ARCH/E10004</t>
  </si>
  <si>
    <t>ARCH/E10005</t>
  </si>
  <si>
    <t>ARCH/W20002</t>
  </si>
  <si>
    <t>ARCH/W20003</t>
  </si>
  <si>
    <t>ARCH/W20004</t>
  </si>
  <si>
    <t>ARCH/W20005</t>
  </si>
  <si>
    <t>ARCH/N30002</t>
  </si>
  <si>
    <t>ARCH/N30003</t>
  </si>
  <si>
    <t>ARCH/N30004</t>
  </si>
  <si>
    <t>ARCH/N30005</t>
  </si>
  <si>
    <t>ARCH/S40002</t>
  </si>
  <si>
    <t>ARCH/S40003</t>
  </si>
  <si>
    <t>ARCH/S40004</t>
  </si>
  <si>
    <t>ARCH/S40005</t>
  </si>
  <si>
    <t>FMNC/E10002</t>
  </si>
  <si>
    <t>FMNC/E10003</t>
  </si>
  <si>
    <t>FMNC/E10004</t>
  </si>
  <si>
    <t>FMNC/E10005</t>
  </si>
  <si>
    <t>FMNC/W20002</t>
  </si>
  <si>
    <t>FMNC/W20003</t>
  </si>
  <si>
    <t>FMNC/W20004</t>
  </si>
  <si>
    <t>FMNC/W20005</t>
  </si>
  <si>
    <t>FMNC/N30002</t>
  </si>
  <si>
    <t>FMNC/N30003</t>
  </si>
  <si>
    <t>FMNC/N30004</t>
  </si>
  <si>
    <t>FMNC/N30005</t>
  </si>
  <si>
    <t>FMNC/S40002</t>
  </si>
  <si>
    <t>FMNC/S40003</t>
  </si>
  <si>
    <t>FMNC/S40004</t>
  </si>
  <si>
    <t>FMNC/S40005</t>
  </si>
  <si>
    <t>OTHR/E10002</t>
  </si>
  <si>
    <t>OTHR/E10003</t>
  </si>
  <si>
    <t>OTHR/E10004</t>
  </si>
  <si>
    <t>OTHR/E10005</t>
  </si>
  <si>
    <t>OTHR/W20002</t>
  </si>
  <si>
    <t>OTHR/W20003</t>
  </si>
  <si>
    <t>OTHR/W20004</t>
  </si>
  <si>
    <t>OTHR/W20005</t>
  </si>
  <si>
    <t>OTHR/N30002</t>
  </si>
  <si>
    <t>OTHR/N30003</t>
  </si>
  <si>
    <t>OTHR/N30004</t>
  </si>
  <si>
    <t>OTHR/N30005</t>
  </si>
  <si>
    <t>OTHR/S40002</t>
  </si>
  <si>
    <t>OTHR/S40003</t>
  </si>
  <si>
    <t>OTHR/S40004</t>
  </si>
  <si>
    <t>OTHR/S40005</t>
  </si>
  <si>
    <t>Customer 1</t>
  </si>
  <si>
    <t>Customer 2</t>
  </si>
  <si>
    <t>Customer 3</t>
  </si>
  <si>
    <t>Customer 4</t>
  </si>
  <si>
    <t>Customer 5</t>
  </si>
  <si>
    <t>Customer Groups</t>
  </si>
  <si>
    <t>Code</t>
  </si>
  <si>
    <t>E</t>
  </si>
  <si>
    <t>W</t>
  </si>
  <si>
    <t>N</t>
  </si>
  <si>
    <t>S</t>
  </si>
  <si>
    <t>Sales Order Order Creation</t>
  </si>
  <si>
    <t>OPS Creation</t>
  </si>
  <si>
    <t>Business Partner</t>
  </si>
  <si>
    <t>Contact Details</t>
  </si>
  <si>
    <t>Project Details</t>
  </si>
  <si>
    <t>Company Name</t>
  </si>
  <si>
    <t>Website</t>
  </si>
  <si>
    <t>IT</t>
  </si>
  <si>
    <t>Banking &amp; Finance</t>
  </si>
  <si>
    <t>Healthcare</t>
  </si>
  <si>
    <t>Education</t>
  </si>
  <si>
    <t>HoReCa</t>
  </si>
  <si>
    <t>Consultancy</t>
  </si>
  <si>
    <t>Contractor</t>
  </si>
  <si>
    <t>Address</t>
  </si>
  <si>
    <t>City</t>
  </si>
  <si>
    <t>State</t>
  </si>
  <si>
    <t>GST</t>
  </si>
  <si>
    <t>Sales Employee</t>
  </si>
  <si>
    <t>Remarks</t>
  </si>
  <si>
    <t>Designation</t>
  </si>
  <si>
    <t>Department</t>
  </si>
  <si>
    <t>Sales</t>
  </si>
  <si>
    <t>Finance</t>
  </si>
  <si>
    <t>Facility</t>
  </si>
  <si>
    <t>Procurement</t>
  </si>
  <si>
    <t>Admin</t>
  </si>
  <si>
    <t>Mobile Number</t>
  </si>
  <si>
    <t>Government</t>
  </si>
  <si>
    <t>Private</t>
  </si>
  <si>
    <t>PPP</t>
  </si>
  <si>
    <t>PSU</t>
  </si>
  <si>
    <t>Project Type</t>
  </si>
  <si>
    <t>Airport</t>
  </si>
  <si>
    <t>Commercial Complex</t>
  </si>
  <si>
    <t>Office Building</t>
  </si>
  <si>
    <t>Public Place</t>
  </si>
  <si>
    <t>Location</t>
  </si>
  <si>
    <t>Architect</t>
  </si>
  <si>
    <t>Project Management Consultant</t>
  </si>
  <si>
    <t>Project Status</t>
  </si>
  <si>
    <t>Designing</t>
  </si>
  <si>
    <t>Under Construction</t>
  </si>
  <si>
    <t>Completed</t>
  </si>
  <si>
    <t>Opportunity Type</t>
  </si>
  <si>
    <t>Opportunity Source</t>
  </si>
  <si>
    <t>Opportunity Name</t>
  </si>
  <si>
    <t>Quantity</t>
  </si>
  <si>
    <t>Subject</t>
  </si>
  <si>
    <t xml:space="preserve">Lead </t>
  </si>
  <si>
    <t>Payment Terms</t>
  </si>
  <si>
    <t>Valid Date</t>
  </si>
  <si>
    <t xml:space="preserve">By default 60 days - can be changed - Will be calculated from the document date. </t>
  </si>
  <si>
    <t>Document Date</t>
  </si>
  <si>
    <t>Select Item</t>
  </si>
  <si>
    <t>Discount</t>
  </si>
  <si>
    <t>Delivery Terms</t>
  </si>
  <si>
    <t>Billing Address</t>
  </si>
  <si>
    <t>General Details</t>
  </si>
  <si>
    <t>Email Id</t>
  </si>
  <si>
    <t>Industry</t>
  </si>
  <si>
    <t>Type</t>
  </si>
  <si>
    <t>Annual Revenue</t>
  </si>
  <si>
    <t>Credit Limit</t>
  </si>
  <si>
    <t>Parent Account</t>
  </si>
  <si>
    <t>Rating</t>
  </si>
  <si>
    <t>Manual Entry</t>
  </si>
  <si>
    <t>Drop Down Selection 
From Qalified Lead Management</t>
  </si>
  <si>
    <t>1. If Business Partner comes from Qualified Lead, then all the data auto updated from Lead details.</t>
  </si>
  <si>
    <t>Drop Down List</t>
  </si>
  <si>
    <t>Source</t>
  </si>
  <si>
    <t>Category</t>
  </si>
  <si>
    <t>Interested in Product Category</t>
  </si>
  <si>
    <t>Interested in Project Category</t>
  </si>
  <si>
    <t>Country</t>
  </si>
  <si>
    <t>Stages</t>
  </si>
  <si>
    <t>Status</t>
  </si>
  <si>
    <t>Assign To</t>
  </si>
  <si>
    <t>Created By</t>
  </si>
  <si>
    <t>Created Date</t>
  </si>
  <si>
    <t>Drop Down list</t>
  </si>
  <si>
    <t>means - Lead assigning to Team Member by Admin</t>
  </si>
  <si>
    <t>User Name</t>
  </si>
  <si>
    <t>DD/MM/YYYY</t>
  </si>
  <si>
    <t>Product</t>
  </si>
  <si>
    <t>Client</t>
  </si>
  <si>
    <t>Bottle Filling Stations</t>
  </si>
  <si>
    <t>Water Treatment Plant</t>
  </si>
  <si>
    <t>By Default India</t>
  </si>
  <si>
    <t>Searching/Drop Down list</t>
  </si>
  <si>
    <t>Project</t>
  </si>
  <si>
    <t>Drinking Water Fountains</t>
  </si>
  <si>
    <t>Sewage Treatment Plant</t>
  </si>
  <si>
    <t>Not manual</t>
  </si>
  <si>
    <t>Kitchen Consultant</t>
  </si>
  <si>
    <t>Water Coolers</t>
  </si>
  <si>
    <t>Water Softner</t>
  </si>
  <si>
    <t xml:space="preserve">North </t>
  </si>
  <si>
    <t>MEP Consultatnt</t>
  </si>
  <si>
    <t>Water Chillers</t>
  </si>
  <si>
    <t>Effluent Treatment Plant</t>
  </si>
  <si>
    <t>Drinking Water Stations</t>
  </si>
  <si>
    <t>Reverse Osmosis Plant</t>
  </si>
  <si>
    <t>Drinking Water Taps</t>
  </si>
  <si>
    <t>Ultra Filtration Plant</t>
  </si>
  <si>
    <t>Water Dispenser</t>
  </si>
  <si>
    <t>Ozonators</t>
  </si>
  <si>
    <t>Facility Management</t>
  </si>
  <si>
    <t>Others</t>
  </si>
  <si>
    <t>Not Required</t>
  </si>
  <si>
    <t>Selection from 
Payment Term Master</t>
  </si>
  <si>
    <t>Employee ID</t>
  </si>
  <si>
    <t>Employee Name</t>
  </si>
  <si>
    <t>Sl.No.</t>
  </si>
  <si>
    <t>Bidyut Barua</t>
  </si>
  <si>
    <t>bidyut.barua@waecorp.com</t>
  </si>
  <si>
    <t>Adrija .</t>
  </si>
  <si>
    <t xml:space="preserve">adrija@waecorp.com </t>
  </si>
  <si>
    <t>Akash Jain</t>
  </si>
  <si>
    <t xml:space="preserve">akash.jain@waecorp.com </t>
  </si>
  <si>
    <t>Abhishek Pilania</t>
  </si>
  <si>
    <t xml:space="preserve">b2g@waecorp.com </t>
  </si>
  <si>
    <t>Binita Kumari</t>
  </si>
  <si>
    <t xml:space="preserve">binita.singh@waecorp.com </t>
  </si>
  <si>
    <t>Kuntal Sahadev Patil</t>
  </si>
  <si>
    <t xml:space="preserve">kuntal.patil@waecorp.com </t>
  </si>
  <si>
    <t>Mamta Gautam</t>
  </si>
  <si>
    <t xml:space="preserve">mamta.saxena@waecorp.com </t>
  </si>
  <si>
    <t>Email ID</t>
  </si>
  <si>
    <t>WA810/22</t>
  </si>
  <si>
    <t>Sr. Manager</t>
  </si>
  <si>
    <t>WA860/22</t>
  </si>
  <si>
    <t>Assistant Manager</t>
  </si>
  <si>
    <t>WA767/21</t>
  </si>
  <si>
    <t>Deputy Manager</t>
  </si>
  <si>
    <t>WA709/21</t>
  </si>
  <si>
    <t>WA789/22</t>
  </si>
  <si>
    <t>Executive</t>
  </si>
  <si>
    <t>WA758/21</t>
  </si>
  <si>
    <t>WA537/18</t>
  </si>
  <si>
    <t>Manager</t>
  </si>
  <si>
    <t>with User/Employee code</t>
  </si>
  <si>
    <t>mentioned in dropdown list in bridge</t>
  </si>
  <si>
    <t>Phone Number</t>
  </si>
  <si>
    <t>Contact Person</t>
  </si>
  <si>
    <t xml:space="preserve">Landline Number </t>
  </si>
  <si>
    <t>Social Media Link</t>
  </si>
  <si>
    <t>Drop Down from existing Business Partner List - Company Name</t>
  </si>
  <si>
    <t>Branch Address</t>
  </si>
  <si>
    <t>Auto show once select Branch Name</t>
  </si>
  <si>
    <t>Branch Name</t>
  </si>
  <si>
    <t xml:space="preserve">Commercial </t>
  </si>
  <si>
    <t>Alternate Number</t>
  </si>
  <si>
    <t>Address Details</t>
  </si>
  <si>
    <t>Billing Name</t>
  </si>
  <si>
    <t>Zip Code</t>
  </si>
  <si>
    <t>Shipping Type</t>
  </si>
  <si>
    <t>By Road</t>
  </si>
  <si>
    <t>By Air</t>
  </si>
  <si>
    <t>By Sea</t>
  </si>
  <si>
    <t>By Courier</t>
  </si>
  <si>
    <t>Manual</t>
  </si>
  <si>
    <t>Dropdown</t>
  </si>
  <si>
    <t>By Default - India</t>
  </si>
  <si>
    <t>Shipping Address</t>
  </si>
  <si>
    <t>Shipping Name</t>
  </si>
  <si>
    <t>Copy to Shipping Address if details are same</t>
  </si>
  <si>
    <t>Project Name</t>
  </si>
  <si>
    <t>Project Start Date</t>
  </si>
  <si>
    <t>Targent Date</t>
  </si>
  <si>
    <t>Close Date</t>
  </si>
  <si>
    <t>Date Format</t>
  </si>
  <si>
    <t>Sector</t>
  </si>
  <si>
    <t>Metro/Rail</t>
  </si>
  <si>
    <t>Institutional</t>
  </si>
  <si>
    <t>Project Owner Name</t>
  </si>
  <si>
    <t>Attachment</t>
  </si>
  <si>
    <t>Completion Date</t>
  </si>
  <si>
    <t>Other Details</t>
  </si>
  <si>
    <t>Project Location complete address</t>
  </si>
  <si>
    <t>Project Location</t>
  </si>
  <si>
    <t>Auto feed once Company Name updated for Project</t>
  </si>
  <si>
    <t>Estimated Project Cost</t>
  </si>
  <si>
    <t xml:space="preserve">Planning </t>
  </si>
  <si>
    <t>Multiple Attachment Option
Pictures, pdf, word, excel - for Muiltiple attachments of files</t>
  </si>
  <si>
    <t>Self</t>
  </si>
  <si>
    <t>Reference</t>
  </si>
  <si>
    <t>Repeat</t>
  </si>
  <si>
    <t>Tender</t>
  </si>
  <si>
    <t>Sales Emloyee</t>
  </si>
  <si>
    <t>Probality</t>
  </si>
  <si>
    <t>Descriptions</t>
  </si>
  <si>
    <t>Auto update</t>
  </si>
  <si>
    <t>Auto Update</t>
  </si>
  <si>
    <t>Creater Name/user name</t>
  </si>
  <si>
    <t>Dropdown list</t>
  </si>
  <si>
    <t>Prospecting</t>
  </si>
  <si>
    <t>Qualifying</t>
  </si>
  <si>
    <t>Need Analysis</t>
  </si>
  <si>
    <t>Value Proposition</t>
  </si>
  <si>
    <t>Negotiation</t>
  </si>
  <si>
    <t>Hot</t>
  </si>
  <si>
    <t>Warm</t>
  </si>
  <si>
    <t>Cold</t>
  </si>
  <si>
    <t>Won</t>
  </si>
  <si>
    <t>List of Item Auto Integrated from SAP</t>
  </si>
  <si>
    <t>Item Code</t>
  </si>
  <si>
    <t>Item Name</t>
  </si>
  <si>
    <t>Item Group</t>
  </si>
  <si>
    <t>Date format</t>
  </si>
  <si>
    <t>Quotation Information</t>
  </si>
  <si>
    <t>Opportunity name</t>
  </si>
  <si>
    <t>Editable</t>
  </si>
  <si>
    <t>Quotation Type</t>
  </si>
  <si>
    <t>Auto updated</t>
  </si>
  <si>
    <t>Posting Date</t>
  </si>
  <si>
    <t xml:space="preserve">GST </t>
  </si>
  <si>
    <t>Freight Charges</t>
  </si>
  <si>
    <t>Other Instructions</t>
  </si>
  <si>
    <t>Terms &amp; Conditions</t>
  </si>
  <si>
    <t>Hard Code points</t>
  </si>
  <si>
    <t>will be taken from Sales Team
for Quotation</t>
  </si>
  <si>
    <t>Auto Fill as per Business partner data - User can edit</t>
  </si>
  <si>
    <t>Open</t>
  </si>
  <si>
    <t>Closed</t>
  </si>
  <si>
    <t>Canceled</t>
  </si>
  <si>
    <t>Customer Code</t>
  </si>
  <si>
    <t>As per customer Group type with Zone code series</t>
  </si>
  <si>
    <t>Approved</t>
  </si>
  <si>
    <t>Order will be created from Approved Quotation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</si>
  <si>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</si>
  <si>
    <t>Important Points need to Implement</t>
  </si>
  <si>
    <t>Sales Quotation</t>
  </si>
  <si>
    <t>Drop down from master</t>
  </si>
  <si>
    <t>Quotation valid till date</t>
  </si>
  <si>
    <t>Actual date</t>
  </si>
  <si>
    <t>auto update from BP</t>
  </si>
  <si>
    <t>Any Remarks</t>
  </si>
  <si>
    <t>UOM</t>
  </si>
  <si>
    <t>Unit Price</t>
  </si>
  <si>
    <t>Machine Installation Charges</t>
  </si>
  <si>
    <t>Local Charges</t>
  </si>
  <si>
    <t>Order Processing Form</t>
  </si>
  <si>
    <t>Client Details</t>
  </si>
  <si>
    <t>Order From:</t>
  </si>
  <si>
    <t>YES</t>
  </si>
  <si>
    <t>Facility Management Consultant</t>
  </si>
  <si>
    <t>MEP Consultant</t>
  </si>
  <si>
    <t>Order From Name :</t>
  </si>
  <si>
    <t>Client- ICICI BANK</t>
  </si>
  <si>
    <t>OPS Number</t>
  </si>
  <si>
    <t>WAE/22-23/10001</t>
  </si>
  <si>
    <t>Creation Date</t>
  </si>
  <si>
    <t>Client Name :</t>
  </si>
  <si>
    <t>ICICI BANK</t>
  </si>
  <si>
    <t>Sales Person</t>
  </si>
  <si>
    <t>Kuntal Patil</t>
  </si>
  <si>
    <t>Employee Code</t>
  </si>
  <si>
    <t>PO Number :</t>
  </si>
  <si>
    <t>PO Date:</t>
  </si>
  <si>
    <t>URN</t>
  </si>
  <si>
    <t>CLNT/S/URN10001</t>
  </si>
  <si>
    <t>PO Amount</t>
  </si>
  <si>
    <t xml:space="preserve">Rs.7,080/- </t>
  </si>
  <si>
    <t xml:space="preserve">Delivery Address </t>
  </si>
  <si>
    <t>Project Location:</t>
  </si>
  <si>
    <t>TamilNadu</t>
  </si>
  <si>
    <t>ICICI BANK LTD, NO. 339/81,
BCDE, SP Complex,
Karumathampatti Main Road,Karumathampatti-641668,Tamilnadu</t>
  </si>
  <si>
    <t>Delivery Date:</t>
  </si>
  <si>
    <t>As per ICICI Delivery terms (Within 4-5 weeks)New Branch</t>
  </si>
  <si>
    <t>GST No:</t>
  </si>
  <si>
    <t>33AAACI1195H1ZT</t>
  </si>
  <si>
    <t>Other Instructions:</t>
  </si>
  <si>
    <t xml:space="preserve">Contact Person </t>
  </si>
  <si>
    <t>Contact Number</t>
  </si>
  <si>
    <t>SHANMUGAM M S -</t>
  </si>
  <si>
    <t>Infra Manager</t>
  </si>
  <si>
    <t>jaykumar.bilimoria@icicibank.com</t>
  </si>
  <si>
    <t>Commercial Details: Billing &amp; its Clauses</t>
  </si>
  <si>
    <t>Payment Information</t>
  </si>
  <si>
    <t>Additional Information</t>
  </si>
  <si>
    <t xml:space="preserve">Payment Terms </t>
  </si>
  <si>
    <t>30 days after installation</t>
  </si>
  <si>
    <t>Plumbing Status</t>
  </si>
  <si>
    <t>ICICI BANK Scope</t>
  </si>
  <si>
    <t>Respective Amount</t>
  </si>
  <si>
    <t>Rs 6,000/- plus GST</t>
  </si>
  <si>
    <t>Civil Work</t>
  </si>
  <si>
    <t xml:space="preserve">Tax </t>
  </si>
  <si>
    <t>GST 18%</t>
  </si>
  <si>
    <t>Site Survey Status</t>
  </si>
  <si>
    <t>NA - ICICI Standard order</t>
  </si>
  <si>
    <t xml:space="preserve">Any Other Instructions </t>
  </si>
  <si>
    <t>Standard ICICI Rate contract machine</t>
  </si>
  <si>
    <t>Rs 400.00</t>
  </si>
  <si>
    <t>Rs 500.00</t>
  </si>
  <si>
    <t>Rs 1500.00</t>
  </si>
  <si>
    <t>Technical Details: Machine Specifications</t>
  </si>
  <si>
    <t>Machine Model</t>
  </si>
  <si>
    <t>Tap Qty</t>
  </si>
  <si>
    <t>Tap Type 
(Manual/Touchless)</t>
  </si>
  <si>
    <t>Hot Tank Capacity</t>
  </si>
  <si>
    <t>Cold Tank Capacity</t>
  </si>
  <si>
    <t>Ambient Tank Capacity</t>
  </si>
  <si>
    <t>Processing Capacity</t>
  </si>
  <si>
    <t>Machine Dimension</t>
  </si>
  <si>
    <t>Machine Colour</t>
  </si>
  <si>
    <t>Type of Machine                                                                    ( RO/UV/UF/Dispenser)</t>
  </si>
  <si>
    <t xml:space="preserve">Machine Body Material </t>
  </si>
  <si>
    <t>UV Germ
Guardian</t>
  </si>
  <si>
    <t>Special Remark</t>
  </si>
  <si>
    <t>Waecorp Counter TOP
- WAE DISP CT (Hot-1ltr
,Cold-3.2ltr)</t>
  </si>
  <si>
    <t>Touchless</t>
  </si>
  <si>
    <t>NA</t>
  </si>
  <si>
    <t>Standard</t>
  </si>
  <si>
    <t>Dispenser CT</t>
  </si>
  <si>
    <t xml:space="preserve">SALE </t>
  </si>
  <si>
    <t>Standard Counter Top dispenser supplied to ICICI Bank</t>
  </si>
  <si>
    <t>Prepared By</t>
  </si>
  <si>
    <t>Checked By</t>
  </si>
  <si>
    <t>Approved By</t>
  </si>
  <si>
    <t xml:space="preserve">Approved By </t>
  </si>
  <si>
    <t>(Sales Dept.)</t>
  </si>
  <si>
    <t>(Commercial Dept.)</t>
  </si>
  <si>
    <t>(Finance Dept.)</t>
  </si>
  <si>
    <t>(PPC Dept.)</t>
  </si>
  <si>
    <t>Mr. Anupam Joshi</t>
  </si>
  <si>
    <t xml:space="preserve">Checklist: </t>
  </si>
  <si>
    <t>Technical Details Attached</t>
  </si>
  <si>
    <t>Yes/No</t>
  </si>
  <si>
    <t>Approved Drawing</t>
  </si>
  <si>
    <t>Addendum</t>
  </si>
  <si>
    <t>Special Instructions</t>
  </si>
  <si>
    <t>Instructions to Implement in CRM Bridge</t>
  </si>
  <si>
    <t xml:space="preserve">1.) Approval process before final submission of OPS. </t>
  </si>
  <si>
    <t>2.) All the required fields should be mandatory of the generation of OPS</t>
  </si>
  <si>
    <t>3.) Discount approval process</t>
  </si>
  <si>
    <t>4.) There are 3 sections in OPS</t>
  </si>
  <si>
    <t>a) Client Details</t>
  </si>
  <si>
    <t>b) Commercial Details - Billing &amp; its Clauses</t>
  </si>
  <si>
    <t>c) Technical Details - Machine Specifications</t>
  </si>
  <si>
    <t xml:space="preserve">Note: </t>
  </si>
  <si>
    <t>2. Once approved, Final OPS will generate</t>
  </si>
  <si>
    <t xml:space="preserve">4.) Dashboard: </t>
  </si>
  <si>
    <t>a) OPS completed vs Not Completed</t>
  </si>
  <si>
    <t>b) OPS submission sales person wise - Efficiency Graph</t>
  </si>
  <si>
    <t>c) Target Vs Actual order</t>
  </si>
  <si>
    <t>d) Incoming Payment sales person wise</t>
  </si>
  <si>
    <t>-&gt; FG list with Price List</t>
  </si>
  <si>
    <t>-&gt; Component list with Price List</t>
  </si>
  <si>
    <t xml:space="preserve">2. Unit Price will be auto filled as per SAP FG item price list. </t>
  </si>
  <si>
    <t>#</t>
  </si>
  <si>
    <t>100% Advance</t>
  </si>
  <si>
    <t>100% on Delivery</t>
  </si>
  <si>
    <t>100% Advance before Delivery</t>
  </si>
  <si>
    <t>100% prior to Delivery 7 days prior to Dispatch</t>
  </si>
  <si>
    <t>100% Payment Net 45 days after delivery</t>
  </si>
  <si>
    <t>100% 90 Days LC after Delivery</t>
  </si>
  <si>
    <t>100% 90 days LC against delivery</t>
  </si>
  <si>
    <t>50% Advance 50% prior to Delivery</t>
  </si>
  <si>
    <t>50% Advance 50% after Delivery 7 days Nett</t>
  </si>
  <si>
    <t>07 Days</t>
  </si>
  <si>
    <t>30 Days Nett</t>
  </si>
  <si>
    <t>45 Days Nett</t>
  </si>
  <si>
    <t>60 Days Nett</t>
  </si>
  <si>
    <t>LC at Sight</t>
  </si>
  <si>
    <t>LC 30 days Usance</t>
  </si>
  <si>
    <t>LC 45 days Usance</t>
  </si>
  <si>
    <t>LC 60 days Usance</t>
  </si>
  <si>
    <t>35% Advance, 25% on submission of application, 25% at the time of Audit by BIS officer and 15% cert</t>
  </si>
  <si>
    <t>Quotation Creation date</t>
  </si>
  <si>
    <t>4. Multiple Item selection</t>
  </si>
  <si>
    <t>Lead Source</t>
  </si>
  <si>
    <t>If lead qualified, its source should show like LinkedIn, Website, etc</t>
  </si>
  <si>
    <t>Product &amp; Project</t>
  </si>
  <si>
    <t>Sales Type                                  ( Sale/Lease/Demo/Replacement/FOC)</t>
  </si>
  <si>
    <t>Mohammad Zuvair</t>
  </si>
  <si>
    <t>Auto updation</t>
  </si>
  <si>
    <t>Auto</t>
  </si>
  <si>
    <t>Need to disucss</t>
  </si>
  <si>
    <t>Need to disuss</t>
  </si>
  <si>
    <t xml:space="preserve">3.) Forcasting stage </t>
  </si>
  <si>
    <t>4.) Forcast vs Actual Sale Report</t>
  </si>
  <si>
    <t>Lost</t>
  </si>
  <si>
    <t>Sales Target</t>
  </si>
  <si>
    <t>Achieved Target Cost</t>
  </si>
  <si>
    <t>Number of Confirmed Order</t>
  </si>
  <si>
    <t>1 cr</t>
  </si>
  <si>
    <t>80 lac</t>
  </si>
  <si>
    <t>Annualy Target Cost</t>
  </si>
  <si>
    <t>Sales User Management</t>
  </si>
  <si>
    <t>Evaluating</t>
  </si>
  <si>
    <t>Close</t>
  </si>
  <si>
    <t>Solution Type</t>
  </si>
  <si>
    <t>OPEX</t>
  </si>
  <si>
    <t>CAPEX</t>
  </si>
  <si>
    <t>Other Details - Remarks</t>
  </si>
  <si>
    <t xml:space="preserve">Sales Quotation
</t>
  </si>
  <si>
    <t>Perfoma Invoice</t>
  </si>
  <si>
    <t>auto update</t>
  </si>
  <si>
    <t>Machine</t>
  </si>
  <si>
    <t>No.</t>
  </si>
  <si>
    <t>Total Discount%</t>
  </si>
  <si>
    <t>Total Amount with GST</t>
  </si>
  <si>
    <t>Total Value after Discount</t>
  </si>
  <si>
    <t>Approval Requirement</t>
  </si>
  <si>
    <t>Not Approved</t>
  </si>
  <si>
    <t>1. Approval Process applied for the Customized Machine Type, and Discount above 7%</t>
  </si>
  <si>
    <t>3. If amendment done by user, then manager approval required. With Revision Remarks</t>
  </si>
  <si>
    <t>OPS Module: OPS Generation - Order Processing Sheet</t>
  </si>
  <si>
    <t>Customer Group type</t>
  </si>
  <si>
    <t>Customer Name</t>
  </si>
  <si>
    <t>Customer PO number</t>
  </si>
  <si>
    <t>Customer PO date</t>
  </si>
  <si>
    <t>Delivery Date</t>
  </si>
  <si>
    <t>GST Number</t>
  </si>
  <si>
    <t>OPS Creation date</t>
  </si>
  <si>
    <t>Sales Person Empl. Code</t>
  </si>
  <si>
    <t>Sales Person Name</t>
  </si>
  <si>
    <t>URN no.</t>
  </si>
  <si>
    <t>Commercial Details &amp; Its Clauses</t>
  </si>
  <si>
    <t xml:space="preserve"> Amount without GST</t>
  </si>
  <si>
    <t>TAX</t>
  </si>
  <si>
    <t>Sales Type                                  (Sale/Lease/Demo/Replacement/FOC)</t>
  </si>
  <si>
    <t>Item Name from Quotation</t>
  </si>
  <si>
    <t>From Quot</t>
  </si>
  <si>
    <t>1.) OPS will be created from Approved Quotation</t>
  </si>
  <si>
    <t>1. All above 3 sections will pass to concerned department for the approval process.</t>
  </si>
  <si>
    <t xml:space="preserve">2.) Approval process before final submission of OPS. </t>
  </si>
  <si>
    <t>3.) All the required fields should be mandatory of the generation of OPS</t>
  </si>
  <si>
    <t>4.) Discount approval process</t>
  </si>
  <si>
    <t>5.) There are 3 sections in OPS</t>
  </si>
  <si>
    <t xml:space="preserve">6.) Dashboard: </t>
  </si>
  <si>
    <t>Client Details:</t>
  </si>
  <si>
    <t>tenders@waecorp.com</t>
  </si>
  <si>
    <t>WA621/19</t>
  </si>
  <si>
    <t>Value withouth Tax</t>
  </si>
  <si>
    <t>Discount on Value without Tax</t>
  </si>
  <si>
    <r>
      <t>1.) Admin will set '</t>
    </r>
    <r>
      <rPr>
        <b/>
        <sz val="11"/>
        <color theme="1"/>
        <rFont val="Calibri"/>
        <family val="2"/>
        <scheme val="minor"/>
      </rPr>
      <t>Annual Target Cost</t>
    </r>
    <r>
      <rPr>
        <sz val="11"/>
        <color theme="1"/>
        <rFont val="Calibri"/>
        <family val="2"/>
        <scheme val="minor"/>
      </rPr>
      <t>' in Bridge</t>
    </r>
  </si>
  <si>
    <r>
      <t>2.) '</t>
    </r>
    <r>
      <rPr>
        <b/>
        <sz val="11"/>
        <color theme="1"/>
        <rFont val="Calibri"/>
        <family val="2"/>
        <scheme val="minor"/>
      </rPr>
      <t>Achieved Target Cost</t>
    </r>
    <r>
      <rPr>
        <sz val="11"/>
        <color theme="1"/>
        <rFont val="Calibri"/>
        <family val="2"/>
        <scheme val="minor"/>
      </rPr>
      <t>', and '</t>
    </r>
    <r>
      <rPr>
        <b/>
        <sz val="11"/>
        <color theme="1"/>
        <rFont val="Calibri"/>
        <family val="2"/>
        <scheme val="minor"/>
      </rPr>
      <t>Number of Confirmed Oder</t>
    </r>
    <r>
      <rPr>
        <sz val="11"/>
        <color theme="1"/>
        <rFont val="Calibri"/>
        <family val="2"/>
        <scheme val="minor"/>
      </rPr>
      <t>' will be auto calculation as per confired order.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</si>
</sst>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[$-409]d\-mmm;@"/>
    <numFmt numFmtId="166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212529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000000"/>
      <name val="Calibri"/>
      <family val="2"/>
      <scheme val="minor"/>
    </font>
    <font>
      <b/>
      <sz val="10"/>
      <color rgb="FF212529"/>
      <name val="Arial"/>
      <family val="2"/>
    </font>
    <font>
      <sz val="10"/>
      <color rgb="FF212529"/>
      <name val="Calibri"/>
      <family val="2"/>
      <scheme val="minor"/>
    </font>
    <font>
      <i/>
      <sz val="10"/>
      <color rgb="FF21252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164" fontId="22" fillId="0" borderId="0" applyFont="0" applyFill="0" applyBorder="0" applyAlignment="0" applyProtection="0"/>
  </cellStyleXfs>
  <cellXfs count="320">
    <xf numFmtId="0" fontId="0" fillId="0" borderId="0" xfId="0"/>
    <xf numFmtId="0" fontId="0" fillId="0" borderId="1" xfId="0" applyFont="1" applyBorder="1"/>
    <xf numFmtId="0" fontId="0" fillId="0" borderId="0" xfId="0" applyFont="1"/>
    <xf numFmtId="0" fontId="0" fillId="0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Fill="1" applyBorder="1"/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1" fillId="0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/>
    <xf numFmtId="0" fontId="7" fillId="0" borderId="13" xfId="0" applyFont="1" applyBorder="1" applyAlignment="1">
      <alignment horizontal="left" vertical="center"/>
    </xf>
    <xf numFmtId="0" fontId="7" fillId="0" borderId="14" xfId="0" applyFont="1" applyBorder="1"/>
    <xf numFmtId="0" fontId="8" fillId="0" borderId="1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/>
    <xf numFmtId="0" fontId="8" fillId="0" borderId="0" xfId="0" applyFont="1"/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10" fillId="0" borderId="1" xfId="0" applyFont="1" applyBorder="1"/>
    <xf numFmtId="0" fontId="16" fillId="0" borderId="0" xfId="0" applyFont="1"/>
    <xf numFmtId="0" fontId="4" fillId="4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7" fillId="0" borderId="13" xfId="0" applyFont="1" applyBorder="1"/>
    <xf numFmtId="0" fontId="13" fillId="0" borderId="0" xfId="0" applyFont="1" applyBorder="1"/>
    <xf numFmtId="0" fontId="1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9" fillId="0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6" fillId="0" borderId="1" xfId="0" applyFont="1" applyBorder="1"/>
    <xf numFmtId="0" fontId="1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" fillId="4" borderId="1" xfId="0" applyFont="1" applyFill="1" applyBorder="1" applyAlignment="1">
      <alignment horizontal="center"/>
    </xf>
    <xf numFmtId="0" fontId="1" fillId="4" borderId="0" xfId="0" applyFont="1" applyFill="1"/>
    <xf numFmtId="0" fontId="0" fillId="0" borderId="0" xfId="0" applyBorder="1" applyAlignment="1">
      <alignment vertical="center" wrapText="1"/>
    </xf>
    <xf numFmtId="0" fontId="1" fillId="4" borderId="1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7" borderId="0" xfId="0" applyFill="1"/>
    <xf numFmtId="0" fontId="0" fillId="0" borderId="0" xfId="0" applyFill="1"/>
    <xf numFmtId="0" fontId="0" fillId="0" borderId="16" xfId="0" applyBorder="1"/>
    <xf numFmtId="0" fontId="1" fillId="4" borderId="1" xfId="0" applyFont="1" applyFill="1" applyBorder="1" applyAlignment="1">
      <alignment horizontal="left"/>
    </xf>
    <xf numFmtId="0" fontId="0" fillId="0" borderId="17" xfId="0" applyBorder="1"/>
    <xf numFmtId="0" fontId="1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Fill="1" applyBorder="1"/>
    <xf numFmtId="0" fontId="20" fillId="0" borderId="1" xfId="0" applyFont="1" applyBorder="1"/>
    <xf numFmtId="0" fontId="5" fillId="0" borderId="13" xfId="0" applyFont="1" applyBorder="1" applyAlignment="1">
      <alignment wrapText="1"/>
    </xf>
    <xf numFmtId="0" fontId="12" fillId="0" borderId="13" xfId="0" applyFont="1" applyBorder="1"/>
    <xf numFmtId="0" fontId="12" fillId="0" borderId="13" xfId="0" applyFont="1" applyBorder="1" applyAlignment="1">
      <alignment wrapText="1"/>
    </xf>
    <xf numFmtId="0" fontId="1" fillId="0" borderId="0" xfId="0" applyFont="1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0" borderId="16" xfId="0" applyFill="1" applyBorder="1"/>
    <xf numFmtId="0" fontId="1" fillId="0" borderId="20" xfId="0" applyFont="1" applyBorder="1" applyAlignment="1">
      <alignment horizontal="center"/>
    </xf>
    <xf numFmtId="0" fontId="0" fillId="0" borderId="20" xfId="0" applyBorder="1"/>
    <xf numFmtId="0" fontId="1" fillId="0" borderId="0" xfId="0" applyFont="1" applyAlignment="1">
      <alignment vertical="center"/>
    </xf>
    <xf numFmtId="49" fontId="1" fillId="0" borderId="1" xfId="0" applyNumberFormat="1" applyFont="1" applyBorder="1"/>
    <xf numFmtId="49" fontId="0" fillId="0" borderId="1" xfId="0" applyNumberFormat="1" applyBorder="1"/>
    <xf numFmtId="0" fontId="6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0" fillId="9" borderId="1" xfId="0" applyFill="1" applyBorder="1"/>
    <xf numFmtId="0" fontId="0" fillId="9" borderId="16" xfId="0" applyFill="1" applyBorder="1"/>
    <xf numFmtId="0" fontId="0" fillId="0" borderId="1" xfId="0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4" fillId="8" borderId="16" xfId="0" applyFont="1" applyFill="1" applyBorder="1"/>
    <xf numFmtId="0" fontId="1" fillId="0" borderId="24" xfId="0" applyFont="1" applyBorder="1" applyAlignment="1">
      <alignment wrapText="1"/>
    </xf>
    <xf numFmtId="9" fontId="1" fillId="0" borderId="24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9" fontId="1" fillId="0" borderId="31" xfId="0" applyNumberFormat="1" applyFont="1" applyBorder="1" applyAlignment="1">
      <alignment vertical="center" wrapText="1"/>
    </xf>
    <xf numFmtId="10" fontId="0" fillId="0" borderId="28" xfId="0" applyNumberForma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" fillId="0" borderId="3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/>
    <xf numFmtId="0" fontId="8" fillId="0" borderId="38" xfId="0" applyFont="1" applyBorder="1" applyAlignment="1">
      <alignment horizontal="center" vertical="center" wrapText="1"/>
    </xf>
    <xf numFmtId="0" fontId="24" fillId="8" borderId="8" xfId="0" applyFont="1" applyFill="1" applyBorder="1"/>
    <xf numFmtId="0" fontId="24" fillId="8" borderId="0" xfId="0" applyFont="1" applyFill="1" applyBorder="1"/>
    <xf numFmtId="0" fontId="1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wrapText="1"/>
    </xf>
    <xf numFmtId="0" fontId="23" fillId="0" borderId="8" xfId="0" applyFont="1" applyBorder="1"/>
    <xf numFmtId="0" fontId="23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0" fillId="0" borderId="8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4" fillId="0" borderId="8" xfId="0" applyFont="1" applyBorder="1"/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26" fillId="0" borderId="0" xfId="0" applyFont="1"/>
    <xf numFmtId="0" fontId="0" fillId="0" borderId="0" xfId="0" applyFill="1" applyBorder="1"/>
    <xf numFmtId="0" fontId="1" fillId="0" borderId="0" xfId="0" quotePrefix="1" applyFont="1" applyFill="1" applyAlignment="1">
      <alignment horizontal="left"/>
    </xf>
    <xf numFmtId="0" fontId="1" fillId="0" borderId="0" xfId="0" quotePrefix="1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5" xfId="0" applyFont="1" applyFill="1" applyBorder="1"/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" fillId="0" borderId="0" xfId="0" applyFont="1" applyBorder="1"/>
    <xf numFmtId="0" fontId="0" fillId="0" borderId="1" xfId="0" quotePrefix="1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/>
    </xf>
    <xf numFmtId="0" fontId="27" fillId="4" borderId="1" xfId="0" applyFont="1" applyFill="1" applyBorder="1"/>
    <xf numFmtId="0" fontId="3" fillId="0" borderId="1" xfId="0" applyFont="1" applyBorder="1"/>
    <xf numFmtId="9" fontId="0" fillId="0" borderId="1" xfId="0" applyNumberFormat="1" applyBorder="1" applyAlignment="1">
      <alignment horizontal="left"/>
    </xf>
    <xf numFmtId="0" fontId="21" fillId="0" borderId="0" xfId="0" applyFont="1" applyFill="1" applyAlignment="1">
      <alignment horizontal="left"/>
    </xf>
    <xf numFmtId="0" fontId="7" fillId="0" borderId="0" xfId="0" applyFont="1" applyBorder="1"/>
    <xf numFmtId="0" fontId="7" fillId="0" borderId="16" xfId="0" applyFont="1" applyBorder="1"/>
    <xf numFmtId="0" fontId="0" fillId="0" borderId="1" xfId="0" applyFill="1" applyBorder="1"/>
    <xf numFmtId="0" fontId="1" fillId="0" borderId="0" xfId="0" applyFont="1" applyFill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6" borderId="0" xfId="0" applyFont="1" applyFill="1" applyAlignment="1">
      <alignment horizontal="left"/>
    </xf>
    <xf numFmtId="0" fontId="19" fillId="0" borderId="1" xfId="1" applyFont="1" applyBorder="1" applyAlignment="1">
      <alignment horizontal="left"/>
    </xf>
    <xf numFmtId="0" fontId="17" fillId="4" borderId="1" xfId="0" applyFont="1" applyFill="1" applyBorder="1"/>
    <xf numFmtId="0" fontId="12" fillId="0" borderId="0" xfId="0" applyFont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1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0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0" fillId="0" borderId="14" xfId="0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14" fontId="0" fillId="0" borderId="38" xfId="0" applyNumberForma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wrapText="1"/>
    </xf>
    <xf numFmtId="0" fontId="25" fillId="0" borderId="6" xfId="0" applyFont="1" applyBorder="1" applyAlignment="1">
      <alignment horizontal="center" wrapText="1"/>
    </xf>
    <xf numFmtId="0" fontId="25" fillId="0" borderId="7" xfId="0" applyFont="1" applyBorder="1" applyAlignment="1">
      <alignment horizontal="center" wrapText="1"/>
    </xf>
    <xf numFmtId="0" fontId="23" fillId="8" borderId="24" xfId="0" applyFont="1" applyFill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3" fillId="8" borderId="38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166" fontId="1" fillId="0" borderId="14" xfId="2" applyNumberFormat="1" applyFont="1" applyBorder="1" applyAlignment="1">
      <alignment horizontal="left"/>
    </xf>
    <xf numFmtId="166" fontId="1" fillId="0" borderId="1" xfId="2" applyNumberFormat="1" applyFont="1" applyBorder="1" applyAlignment="1">
      <alignment horizontal="left"/>
    </xf>
    <xf numFmtId="166" fontId="0" fillId="0" borderId="13" xfId="2" applyNumberFormat="1" applyFont="1" applyBorder="1" applyAlignment="1">
      <alignment horizontal="left"/>
    </xf>
    <xf numFmtId="166" fontId="0" fillId="0" borderId="18" xfId="2" applyNumberFormat="1" applyFont="1" applyBorder="1" applyAlignment="1">
      <alignment horizontal="left"/>
    </xf>
    <xf numFmtId="166" fontId="0" fillId="0" borderId="25" xfId="2" applyNumberFormat="1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13" xfId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4" fillId="8" borderId="16" xfId="0" applyFont="1" applyFill="1" applyBorder="1" applyAlignment="1">
      <alignment horizontal="center"/>
    </xf>
    <xf numFmtId="0" fontId="24" fillId="8" borderId="39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166" fontId="1" fillId="0" borderId="18" xfId="2" applyNumberFormat="1" applyFont="1" applyBorder="1" applyAlignment="1">
      <alignment horizontal="left"/>
    </xf>
    <xf numFmtId="10" fontId="0" fillId="0" borderId="13" xfId="0" applyNumberFormat="1" applyBorder="1" applyAlignment="1">
      <alignment horizontal="left" vertical="center" wrapText="1"/>
    </xf>
    <xf numFmtId="0" fontId="1" fillId="0" borderId="1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0" borderId="0" xfId="0" quotePrefix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1308100</xdr:colOff>
      <xdr:row>38</xdr:row>
      <xdr:rowOff>2887</xdr:rowOff>
    </xdr:from>
    <xdr:to>
      <xdr:col>1</xdr:col>
      <xdr:colOff>1308100</xdr:colOff>
      <xdr:row>39</xdr:row>
      <xdr:rowOff>3464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BDC6F607-F401-4B80-5E75-3C4D6BA15498}"/>
            </a:ext>
          </a:extLst>
        </xdr:cNvPr>
        <xdr:cNvCxnSpPr/>
      </xdr:nvCxnSpPr>
      <xdr:spPr>
        <a:xfrm>
          <a:off x="1917700" y="3685887"/>
          <a:ext cx="0" cy="1847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1308100</xdr:colOff>
      <xdr:row>40</xdr:row>
      <xdr:rowOff>15587</xdr:rowOff>
    </xdr:from>
    <xdr:to>
      <xdr:col>1</xdr:col>
      <xdr:colOff>1308100</xdr:colOff>
      <xdr:row>42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C1FEF81A-E06C-42CC-BB84-BADB24DA4ACF}"/>
            </a:ext>
          </a:extLst>
        </xdr:cNvPr>
        <xdr:cNvCxnSpPr/>
      </xdr:nvCxnSpPr>
      <xdr:spPr>
        <a:xfrm>
          <a:off x="1917700" y="4251037"/>
          <a:ext cx="0" cy="5305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1263650</xdr:colOff>
      <xdr:row>8</xdr:row>
      <xdr:rowOff>6350</xdr:rowOff>
    </xdr:from>
    <xdr:to>
      <xdr:col>1</xdr:col>
      <xdr:colOff>1263650</xdr:colOff>
      <xdr:row>9</xdr:row>
      <xdr:rowOff>12700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D678374E-6AAB-F383-2965-CA1B0F1E6F63}"/>
            </a:ext>
          </a:extLst>
        </xdr:cNvPr>
        <xdr:cNvCxnSpPr/>
      </xdr:nvCxnSpPr>
      <xdr:spPr>
        <a:xfrm>
          <a:off x="1873250" y="147955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1263650</xdr:colOff>
      <xdr:row>9</xdr:row>
      <xdr:rowOff>177800</xdr:rowOff>
    </xdr:from>
    <xdr:to>
      <xdr:col>1</xdr:col>
      <xdr:colOff>1263650</xdr:colOff>
      <xdr:row>11</xdr:row>
      <xdr:rowOff>6350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6B9DB18C-A0C8-4DB6-812E-11E437E33041}"/>
            </a:ext>
          </a:extLst>
        </xdr:cNvPr>
        <xdr:cNvCxnSpPr/>
      </xdr:nvCxnSpPr>
      <xdr:spPr>
        <a:xfrm>
          <a:off x="1873250" y="183515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aykumar.bilimoria@icicibank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nders@waecorp.com" TargetMode="External"/><Relationship Id="rId1" Type="http://schemas.openxmlformats.org/officeDocument/2006/relationships/hyperlink" Target="mailto:bidyut.barua@waecorp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7"/>
  <sheetViews>
    <sheetView workbookViewId="0">
      <selection activeCell="A10" sqref="A10"/>
    </sheetView>
  </sheetViews>
  <sheetFormatPr defaultRowHeight="15" x14ac:dyDescent="0.25"/>
  <cols>
    <col min="1" max="1" width="21.140625" customWidth="1"/>
    <col min="2" max="2" width="18.42578125" bestFit="1" customWidth="1"/>
    <col min="3" max="3" width="25.5703125" bestFit="1" customWidth="1"/>
    <col min="4" max="4" width="18.5703125" bestFit="1" customWidth="1"/>
    <col min="5" max="5" width="18.42578125" bestFit="1" customWidth="1"/>
    <col min="6" max="6" width="19.42578125" bestFit="1" customWidth="1"/>
    <col min="7" max="7" width="16.140625" bestFit="1" customWidth="1"/>
    <col min="8" max="8" width="25.85546875" bestFit="1" customWidth="1"/>
    <col min="9" max="9" width="26.28515625" customWidth="1"/>
    <col min="10" max="11" width="26.42578125" customWidth="1"/>
    <col min="12" max="12" width="24.85546875" bestFit="1" customWidth="1"/>
    <col min="13" max="13" width="20.5703125" bestFit="1" customWidth="1"/>
    <col min="14" max="14" width="33.140625" bestFit="1" customWidth="1"/>
    <col min="15" max="15" width="14" bestFit="1" customWidth="1"/>
    <col min="16" max="16" width="24.140625" customWidth="1"/>
    <col min="17" max="17" width="13.85546875" bestFit="1" customWidth="1"/>
    <col min="18" max="18" width="11.85546875" bestFit="1" customWidth="1"/>
    <col min="19" max="19" width="13" customWidth="1"/>
    <col min="20" max="20" width="12.42578125" customWidth="1"/>
    <col min="21" max="21" width="20.28515625" bestFit="1" customWidth="1"/>
    <col min="22" max="22" width="12.42578125" bestFit="1" customWidth="1"/>
    <col min="23" max="23" width="45.42578125" bestFit="1" customWidth="1"/>
    <col min="24" max="24" width="21.7109375" customWidth="1"/>
    <col min="25" max="25" width="17.5703125" customWidth="1"/>
    <col min="26" max="26" width="12.5703125"/>
  </cols>
  <sheetData>
    <row r="1" spans="1:27" ht="15.75" x14ac:dyDescent="0.25">
      <c r="A1" s="210" t="s">
        <v>241</v>
      </c>
      <c r="B1" s="210"/>
      <c r="C1" s="210"/>
      <c r="D1" s="210"/>
      <c r="E1" s="210"/>
      <c r="H1" s="28"/>
      <c r="I1" s="28"/>
      <c r="J1" s="28"/>
      <c r="K1" s="28"/>
      <c r="S1" s="28"/>
      <c r="T1" s="28"/>
      <c r="U1" s="28"/>
      <c r="V1" s="28"/>
      <c r="W1" s="28"/>
      <c r="X1" s="28"/>
      <c r="Y1" s="28"/>
      <c r="Z1" s="28"/>
    </row>
    <row r="2" spans="1:27" x14ac:dyDescent="0.25">
      <c r="C2" s="28"/>
      <c r="H2" s="28"/>
      <c r="I2" s="28"/>
      <c r="J2" s="28"/>
      <c r="K2" s="28"/>
      <c r="S2" s="28"/>
      <c r="T2" s="28"/>
      <c r="U2" s="28"/>
      <c r="V2" s="28"/>
      <c r="W2" s="28"/>
      <c r="X2" s="28"/>
      <c r="Y2" s="28"/>
      <c r="Z2" s="28"/>
    </row>
    <row r="3" spans="1:27" x14ac:dyDescent="0.25">
      <c r="A3" s="211" t="s">
        <v>297</v>
      </c>
      <c r="B3" s="211"/>
      <c r="C3" s="211"/>
      <c r="D3" s="69"/>
      <c r="E3" s="69"/>
    </row>
    <row r="5" spans="1:27" s="21" customFormat="1" x14ac:dyDescent="0.25">
      <c r="A5" s="67" t="s">
        <v>244</v>
      </c>
      <c r="B5" s="67" t="s">
        <v>26</v>
      </c>
      <c r="C5" s="68" t="s">
        <v>309</v>
      </c>
      <c r="D5" s="68" t="s">
        <v>611</v>
      </c>
      <c r="E5" s="67" t="s">
        <v>245</v>
      </c>
      <c r="F5" s="67" t="s">
        <v>382</v>
      </c>
      <c r="G5" s="67" t="s">
        <v>298</v>
      </c>
      <c r="H5" s="67" t="s">
        <v>299</v>
      </c>
      <c r="I5" s="205" t="s">
        <v>16</v>
      </c>
      <c r="J5" s="205" t="s">
        <v>310</v>
      </c>
      <c r="K5" s="205" t="s">
        <v>311</v>
      </c>
      <c r="L5" s="205" t="s">
        <v>312</v>
      </c>
      <c r="M5" s="67" t="s">
        <v>300</v>
      </c>
      <c r="N5" s="67" t="s">
        <v>301</v>
      </c>
      <c r="O5" s="67" t="s">
        <v>302</v>
      </c>
      <c r="P5" s="67" t="s">
        <v>289</v>
      </c>
      <c r="Q5" s="67" t="s">
        <v>303</v>
      </c>
      <c r="R5" s="67" t="s">
        <v>256</v>
      </c>
      <c r="S5" s="67" t="s">
        <v>304</v>
      </c>
      <c r="T5" s="53" t="s">
        <v>313</v>
      </c>
      <c r="U5" s="53" t="s">
        <v>255</v>
      </c>
      <c r="V5" s="53" t="s">
        <v>254</v>
      </c>
      <c r="W5" s="53" t="s">
        <v>62</v>
      </c>
      <c r="X5" s="53" t="s">
        <v>316</v>
      </c>
      <c r="Y5" s="53" t="s">
        <v>317</v>
      </c>
      <c r="Z5" s="53" t="s">
        <v>318</v>
      </c>
      <c r="AA5" s="53" t="s">
        <v>258</v>
      </c>
    </row>
    <row r="6" spans="1:27" s="22" customFormat="1" ht="14.45" customHeight="1" x14ac:dyDescent="0.2">
      <c r="A6" s="25" t="s">
        <v>305</v>
      </c>
      <c r="B6" s="207" t="s">
        <v>306</v>
      </c>
      <c r="C6" s="29" t="s">
        <v>319</v>
      </c>
      <c r="D6" s="214" t="s">
        <v>612</v>
      </c>
      <c r="E6" s="166" t="s">
        <v>305</v>
      </c>
      <c r="F6" s="24" t="s">
        <v>305</v>
      </c>
      <c r="G6" s="24" t="s">
        <v>305</v>
      </c>
      <c r="H6" s="24" t="s">
        <v>308</v>
      </c>
      <c r="I6" s="31" t="s">
        <v>319</v>
      </c>
      <c r="J6" s="30" t="s">
        <v>319</v>
      </c>
      <c r="K6" s="30" t="s">
        <v>319</v>
      </c>
      <c r="L6" s="32" t="s">
        <v>319</v>
      </c>
      <c r="M6" s="58" t="s">
        <v>348</v>
      </c>
      <c r="N6" s="58" t="s">
        <v>348</v>
      </c>
      <c r="O6" s="60" t="s">
        <v>348</v>
      </c>
      <c r="P6" s="207" t="s">
        <v>349</v>
      </c>
      <c r="Q6" s="166" t="s">
        <v>308</v>
      </c>
      <c r="R6" s="24" t="s">
        <v>305</v>
      </c>
      <c r="S6" s="60" t="s">
        <v>348</v>
      </c>
      <c r="T6" s="30" t="s">
        <v>308</v>
      </c>
      <c r="U6" s="33"/>
      <c r="V6" s="33"/>
      <c r="W6" s="30" t="s">
        <v>308</v>
      </c>
      <c r="X6" s="37" t="s">
        <v>320</v>
      </c>
      <c r="Y6" s="33" t="s">
        <v>321</v>
      </c>
      <c r="Z6" s="33" t="s">
        <v>322</v>
      </c>
      <c r="AA6" s="33"/>
    </row>
    <row r="7" spans="1:27" s="22" customFormat="1" ht="14.45" customHeight="1" x14ac:dyDescent="0.2">
      <c r="B7" s="208"/>
      <c r="C7" s="34" t="s">
        <v>26</v>
      </c>
      <c r="D7" s="214"/>
      <c r="H7" s="24" t="s">
        <v>246</v>
      </c>
      <c r="I7" s="34" t="s">
        <v>324</v>
      </c>
      <c r="J7" s="35" t="s">
        <v>323</v>
      </c>
      <c r="K7" s="34" t="s">
        <v>325</v>
      </c>
      <c r="L7" s="36" t="s">
        <v>326</v>
      </c>
      <c r="M7" s="227" t="s">
        <v>381</v>
      </c>
      <c r="P7" s="208"/>
      <c r="T7" s="37" t="s">
        <v>327</v>
      </c>
      <c r="U7" s="168" t="s">
        <v>308</v>
      </c>
      <c r="V7" s="37" t="s">
        <v>328</v>
      </c>
      <c r="W7" s="34" t="s">
        <v>63</v>
      </c>
      <c r="X7" s="66" t="s">
        <v>380</v>
      </c>
      <c r="Y7" s="37"/>
      <c r="Z7" s="37"/>
      <c r="AA7" s="37"/>
    </row>
    <row r="8" spans="1:27" s="22" customFormat="1" x14ac:dyDescent="0.2">
      <c r="B8" s="209"/>
      <c r="C8" s="34" t="s">
        <v>424</v>
      </c>
      <c r="D8" s="214"/>
      <c r="H8" s="24" t="s">
        <v>247</v>
      </c>
      <c r="I8" s="34" t="s">
        <v>252</v>
      </c>
      <c r="J8" s="57" t="s">
        <v>329</v>
      </c>
      <c r="K8" s="34" t="s">
        <v>330</v>
      </c>
      <c r="L8" s="36" t="s">
        <v>331</v>
      </c>
      <c r="M8" s="228"/>
      <c r="P8" s="209"/>
      <c r="T8" s="40"/>
      <c r="U8" s="37" t="s">
        <v>332</v>
      </c>
      <c r="V8" s="37" t="s">
        <v>332</v>
      </c>
      <c r="W8" s="39" t="s">
        <v>64</v>
      </c>
      <c r="X8" s="38"/>
      <c r="Y8" s="40"/>
      <c r="Z8" s="40"/>
      <c r="AA8" s="37"/>
    </row>
    <row r="9" spans="1:27" s="22" customFormat="1" x14ac:dyDescent="0.2">
      <c r="B9" s="23"/>
      <c r="C9" s="41" t="s">
        <v>425</v>
      </c>
      <c r="D9" s="214"/>
      <c r="H9" s="24" t="s">
        <v>248</v>
      </c>
      <c r="I9" s="34" t="s">
        <v>333</v>
      </c>
      <c r="J9" s="37" t="s">
        <v>613</v>
      </c>
      <c r="K9" s="34" t="s">
        <v>334</v>
      </c>
      <c r="L9" s="36" t="s">
        <v>335</v>
      </c>
      <c r="M9" s="163"/>
      <c r="T9" s="37"/>
      <c r="U9" s="37"/>
      <c r="V9" s="37"/>
      <c r="W9" s="34" t="s">
        <v>336</v>
      </c>
      <c r="X9" s="38"/>
      <c r="Y9" s="37"/>
      <c r="Z9" s="37"/>
      <c r="AA9" s="37"/>
    </row>
    <row r="10" spans="1:27" s="22" customFormat="1" x14ac:dyDescent="0.2">
      <c r="B10" s="23"/>
      <c r="C10" s="42" t="s">
        <v>426</v>
      </c>
      <c r="D10" s="214"/>
      <c r="H10" s="24" t="s">
        <v>249</v>
      </c>
      <c r="I10" s="34" t="s">
        <v>337</v>
      </c>
      <c r="J10" s="56"/>
      <c r="K10" s="34" t="s">
        <v>338</v>
      </c>
      <c r="L10" s="34" t="s">
        <v>339</v>
      </c>
      <c r="T10" s="45"/>
      <c r="U10" s="43"/>
      <c r="V10" s="43"/>
      <c r="W10" s="44" t="s">
        <v>66</v>
      </c>
      <c r="X10" s="37"/>
      <c r="Y10" s="45"/>
      <c r="Z10" s="45"/>
      <c r="AA10" s="37"/>
    </row>
    <row r="11" spans="1:27" s="22" customFormat="1" x14ac:dyDescent="0.2">
      <c r="B11" s="23"/>
      <c r="C11" s="34" t="s">
        <v>427</v>
      </c>
      <c r="H11" s="24" t="s">
        <v>250</v>
      </c>
      <c r="I11" s="47" t="s">
        <v>278</v>
      </c>
      <c r="J11" s="46"/>
      <c r="K11" s="48" t="s">
        <v>340</v>
      </c>
      <c r="L11" s="48" t="s">
        <v>341</v>
      </c>
      <c r="T11" s="46"/>
      <c r="U11" s="46"/>
      <c r="V11" s="46"/>
      <c r="W11" s="46"/>
      <c r="X11" s="46"/>
      <c r="Y11" s="46"/>
      <c r="Z11" s="46"/>
      <c r="AA11" s="46"/>
    </row>
    <row r="12" spans="1:27" s="22" customFormat="1" x14ac:dyDescent="0.2">
      <c r="B12" s="23"/>
      <c r="C12" s="206"/>
      <c r="H12" s="24" t="s">
        <v>251</v>
      </c>
      <c r="I12" s="34" t="s">
        <v>346</v>
      </c>
      <c r="J12" s="46"/>
      <c r="K12" s="34" t="s">
        <v>342</v>
      </c>
      <c r="L12" s="34" t="s">
        <v>343</v>
      </c>
      <c r="T12" s="46"/>
      <c r="U12" s="46"/>
      <c r="V12" s="46"/>
      <c r="W12" s="46"/>
      <c r="X12" s="46"/>
      <c r="Y12" s="46"/>
      <c r="Z12" s="46"/>
      <c r="AA12" s="46"/>
    </row>
    <row r="13" spans="1:27" s="22" customFormat="1" x14ac:dyDescent="0.2">
      <c r="B13" s="23"/>
      <c r="C13" s="195"/>
      <c r="H13" s="24" t="s">
        <v>252</v>
      </c>
      <c r="I13" s="34" t="s">
        <v>277</v>
      </c>
      <c r="J13" s="46"/>
      <c r="K13" s="34" t="s">
        <v>344</v>
      </c>
      <c r="L13" s="46"/>
      <c r="T13" s="46"/>
      <c r="U13" s="46"/>
      <c r="V13" s="46"/>
      <c r="W13" s="46"/>
      <c r="X13" s="50"/>
      <c r="Y13" s="46"/>
      <c r="Z13" s="46"/>
      <c r="AA13" s="46"/>
    </row>
    <row r="14" spans="1:27" x14ac:dyDescent="0.25">
      <c r="C14" s="46"/>
      <c r="H14" s="170" t="s">
        <v>22</v>
      </c>
      <c r="I14" s="34" t="s">
        <v>347</v>
      </c>
      <c r="J14" s="46"/>
      <c r="K14" s="51" t="s">
        <v>345</v>
      </c>
      <c r="L14" s="52"/>
      <c r="T14" s="46"/>
      <c r="U14" s="46"/>
      <c r="V14" s="46"/>
      <c r="W14" s="46"/>
      <c r="X14" s="46"/>
      <c r="Y14" s="46"/>
      <c r="Z14" s="46"/>
      <c r="AA14" s="46"/>
    </row>
    <row r="15" spans="1:27" x14ac:dyDescent="0.25">
      <c r="A15" s="21" t="s">
        <v>32</v>
      </c>
      <c r="C15" s="46"/>
      <c r="I15" s="49"/>
      <c r="J15" s="46"/>
      <c r="K15" s="49"/>
      <c r="L15" s="46"/>
      <c r="T15" s="46"/>
      <c r="U15" s="46"/>
      <c r="V15" s="46"/>
      <c r="W15" s="46"/>
      <c r="X15" s="46"/>
      <c r="Y15" s="46"/>
      <c r="Z15" s="46"/>
      <c r="AA15" s="46"/>
    </row>
    <row r="16" spans="1:27" x14ac:dyDescent="0.25">
      <c r="A16" s="27" t="s">
        <v>307</v>
      </c>
      <c r="B16" s="27"/>
      <c r="E16" s="27"/>
      <c r="F16" s="164"/>
      <c r="G16" s="164"/>
      <c r="H16" s="164"/>
    </row>
    <row r="19" spans="1:10" x14ac:dyDescent="0.25">
      <c r="A19" s="211" t="s">
        <v>242</v>
      </c>
      <c r="B19" s="211"/>
      <c r="C19" s="211"/>
    </row>
    <row r="21" spans="1:10" x14ac:dyDescent="0.25">
      <c r="A21" s="67" t="s">
        <v>383</v>
      </c>
      <c r="B21" s="70" t="s">
        <v>259</v>
      </c>
      <c r="C21" s="70" t="s">
        <v>260</v>
      </c>
      <c r="D21" s="68" t="s">
        <v>266</v>
      </c>
      <c r="E21" s="67" t="s">
        <v>391</v>
      </c>
      <c r="F21" s="67" t="s">
        <v>384</v>
      </c>
      <c r="G21" s="70" t="s">
        <v>298</v>
      </c>
      <c r="H21" s="73" t="s">
        <v>385</v>
      </c>
      <c r="I21" s="70" t="s">
        <v>389</v>
      </c>
      <c r="J21" s="70" t="s">
        <v>387</v>
      </c>
    </row>
    <row r="22" spans="1:10" ht="14.45" customHeight="1" x14ac:dyDescent="0.25">
      <c r="A22" s="15" t="s">
        <v>305</v>
      </c>
      <c r="B22" s="15" t="s">
        <v>305</v>
      </c>
      <c r="C22" s="15" t="s">
        <v>308</v>
      </c>
      <c r="D22" s="15" t="s">
        <v>305</v>
      </c>
      <c r="F22" s="15" t="s">
        <v>305</v>
      </c>
      <c r="G22" s="15" t="s">
        <v>305</v>
      </c>
      <c r="H22" s="15" t="s">
        <v>305</v>
      </c>
      <c r="I22" s="54" t="s">
        <v>386</v>
      </c>
      <c r="J22" s="54" t="s">
        <v>388</v>
      </c>
    </row>
    <row r="23" spans="1:10" x14ac:dyDescent="0.25">
      <c r="C23" s="15" t="s">
        <v>261</v>
      </c>
      <c r="I23" s="54"/>
      <c r="J23" s="54"/>
    </row>
    <row r="24" spans="1:10" x14ac:dyDescent="0.25">
      <c r="C24" s="15" t="s">
        <v>262</v>
      </c>
      <c r="I24" s="54"/>
      <c r="J24" s="54"/>
    </row>
    <row r="25" spans="1:10" x14ac:dyDescent="0.25">
      <c r="C25" s="15" t="s">
        <v>390</v>
      </c>
      <c r="I25" s="54"/>
      <c r="J25" s="54"/>
    </row>
    <row r="26" spans="1:10" x14ac:dyDescent="0.25">
      <c r="C26" s="15" t="s">
        <v>263</v>
      </c>
      <c r="I26" s="54"/>
      <c r="J26" s="54"/>
    </row>
    <row r="27" spans="1:10" x14ac:dyDescent="0.25">
      <c r="C27" s="15" t="s">
        <v>264</v>
      </c>
    </row>
    <row r="28" spans="1:10" x14ac:dyDescent="0.25">
      <c r="C28" s="15" t="s">
        <v>265</v>
      </c>
    </row>
    <row r="29" spans="1:10" x14ac:dyDescent="0.25">
      <c r="C29" s="8"/>
    </row>
    <row r="30" spans="1:10" x14ac:dyDescent="0.25">
      <c r="A30" s="211" t="s">
        <v>392</v>
      </c>
      <c r="B30" s="211"/>
      <c r="C30" s="211"/>
    </row>
    <row r="31" spans="1:10" x14ac:dyDescent="0.25">
      <c r="A31" s="76" t="s">
        <v>296</v>
      </c>
      <c r="C31" s="8"/>
    </row>
    <row r="32" spans="1:10" s="21" customFormat="1" x14ac:dyDescent="0.25">
      <c r="A32" s="67" t="s">
        <v>393</v>
      </c>
      <c r="B32" s="67" t="s">
        <v>296</v>
      </c>
      <c r="C32" s="67" t="s">
        <v>254</v>
      </c>
      <c r="D32" s="67" t="s">
        <v>255</v>
      </c>
      <c r="E32" s="67" t="s">
        <v>394</v>
      </c>
      <c r="F32" s="67" t="s">
        <v>313</v>
      </c>
      <c r="G32" s="67" t="s">
        <v>395</v>
      </c>
      <c r="H32" s="67" t="s">
        <v>258</v>
      </c>
    </row>
    <row r="33" spans="1:16" x14ac:dyDescent="0.25">
      <c r="A33" s="15" t="s">
        <v>305</v>
      </c>
      <c r="B33" s="15" t="s">
        <v>305</v>
      </c>
      <c r="C33" s="15" t="s">
        <v>400</v>
      </c>
      <c r="D33" s="15" t="s">
        <v>401</v>
      </c>
      <c r="E33" s="15" t="s">
        <v>400</v>
      </c>
      <c r="F33" s="74" t="s">
        <v>308</v>
      </c>
      <c r="G33" s="15" t="s">
        <v>308</v>
      </c>
      <c r="H33" s="75"/>
    </row>
    <row r="34" spans="1:16" x14ac:dyDescent="0.25">
      <c r="F34" s="15" t="s">
        <v>402</v>
      </c>
      <c r="G34" s="15" t="s">
        <v>396</v>
      </c>
    </row>
    <row r="35" spans="1:16" x14ac:dyDescent="0.25">
      <c r="G35" s="15" t="s">
        <v>397</v>
      </c>
    </row>
    <row r="36" spans="1:16" x14ac:dyDescent="0.25">
      <c r="A36" s="215" t="s">
        <v>405</v>
      </c>
      <c r="B36" s="215"/>
      <c r="C36" s="215"/>
      <c r="G36" s="15" t="s">
        <v>398</v>
      </c>
    </row>
    <row r="37" spans="1:16" x14ac:dyDescent="0.25">
      <c r="C37" s="8"/>
      <c r="G37" s="15" t="s">
        <v>399</v>
      </c>
    </row>
    <row r="38" spans="1:16" x14ac:dyDescent="0.25">
      <c r="A38" s="76" t="s">
        <v>403</v>
      </c>
      <c r="C38" s="8"/>
    </row>
    <row r="39" spans="1:16" s="77" customFormat="1" x14ac:dyDescent="0.25">
      <c r="A39" s="67" t="s">
        <v>404</v>
      </c>
      <c r="B39" s="67" t="s">
        <v>403</v>
      </c>
      <c r="C39" s="67" t="s">
        <v>254</v>
      </c>
      <c r="D39" s="67" t="s">
        <v>255</v>
      </c>
      <c r="E39" s="67" t="s">
        <v>394</v>
      </c>
      <c r="F39" s="67" t="s">
        <v>313</v>
      </c>
      <c r="G39" s="67" t="s">
        <v>395</v>
      </c>
      <c r="H39" s="67" t="s">
        <v>258</v>
      </c>
    </row>
    <row r="40" spans="1:16" s="77" customFormat="1" x14ac:dyDescent="0.25">
      <c r="A40" s="15" t="s">
        <v>305</v>
      </c>
      <c r="B40" s="15" t="s">
        <v>305</v>
      </c>
      <c r="C40" s="15" t="s">
        <v>400</v>
      </c>
      <c r="D40" s="15" t="s">
        <v>401</v>
      </c>
      <c r="E40" s="15" t="s">
        <v>400</v>
      </c>
      <c r="F40" s="74" t="s">
        <v>308</v>
      </c>
      <c r="G40" s="15" t="s">
        <v>308</v>
      </c>
      <c r="H40" s="75"/>
    </row>
    <row r="41" spans="1:16" s="77" customFormat="1" x14ac:dyDescent="0.25">
      <c r="A41"/>
      <c r="B41"/>
      <c r="C41"/>
      <c r="D41"/>
      <c r="E41"/>
      <c r="F41" s="15" t="s">
        <v>402</v>
      </c>
      <c r="G41" s="15" t="s">
        <v>396</v>
      </c>
      <c r="H41"/>
    </row>
    <row r="42" spans="1:16" s="77" customFormat="1" x14ac:dyDescent="0.25">
      <c r="A42"/>
      <c r="B42"/>
      <c r="C42"/>
      <c r="D42"/>
      <c r="E42"/>
      <c r="F42"/>
      <c r="G42" s="15" t="s">
        <v>397</v>
      </c>
      <c r="H42"/>
    </row>
    <row r="43" spans="1:16" x14ac:dyDescent="0.25">
      <c r="G43" s="15" t="s">
        <v>398</v>
      </c>
    </row>
    <row r="44" spans="1:16" x14ac:dyDescent="0.25">
      <c r="C44" s="8"/>
      <c r="G44" s="15" t="s">
        <v>399</v>
      </c>
    </row>
    <row r="46" spans="1:16" x14ac:dyDescent="0.25">
      <c r="A46" s="211" t="s">
        <v>243</v>
      </c>
      <c r="B46" s="211"/>
      <c r="C46" s="211"/>
    </row>
    <row r="48" spans="1:16" s="81" customFormat="1" x14ac:dyDescent="0.25">
      <c r="A48" s="79" t="s">
        <v>406</v>
      </c>
      <c r="B48" s="70" t="s">
        <v>244</v>
      </c>
      <c r="C48" s="70" t="s">
        <v>411</v>
      </c>
      <c r="D48" s="70" t="s">
        <v>271</v>
      </c>
      <c r="E48" s="70" t="s">
        <v>414</v>
      </c>
      <c r="F48" s="70" t="s">
        <v>16</v>
      </c>
      <c r="G48" s="70" t="s">
        <v>383</v>
      </c>
      <c r="H48" s="70" t="s">
        <v>421</v>
      </c>
      <c r="I48" s="70" t="s">
        <v>279</v>
      </c>
      <c r="J48" s="70" t="s">
        <v>419</v>
      </c>
      <c r="K48" s="70" t="s">
        <v>253</v>
      </c>
      <c r="L48" s="70" t="s">
        <v>407</v>
      </c>
      <c r="M48" s="70" t="s">
        <v>408</v>
      </c>
      <c r="N48" s="70" t="s">
        <v>416</v>
      </c>
      <c r="O48" s="70" t="s">
        <v>243</v>
      </c>
      <c r="P48" s="70" t="s">
        <v>415</v>
      </c>
    </row>
    <row r="49" spans="1:16" ht="14.45" customHeight="1" x14ac:dyDescent="0.25">
      <c r="A49" s="80" t="s">
        <v>616</v>
      </c>
      <c r="B49" s="225" t="s">
        <v>617</v>
      </c>
      <c r="C49" s="80" t="s">
        <v>308</v>
      </c>
      <c r="D49" s="78" t="s">
        <v>308</v>
      </c>
      <c r="E49" s="171" t="s">
        <v>618</v>
      </c>
      <c r="F49" s="214" t="s">
        <v>420</v>
      </c>
      <c r="G49" s="75"/>
      <c r="H49" s="172" t="s">
        <v>619</v>
      </c>
      <c r="I49" s="15" t="s">
        <v>280</v>
      </c>
      <c r="J49" s="82" t="s">
        <v>254</v>
      </c>
      <c r="K49" s="213" t="s">
        <v>418</v>
      </c>
      <c r="L49" s="15" t="s">
        <v>410</v>
      </c>
      <c r="M49" s="15" t="s">
        <v>410</v>
      </c>
      <c r="N49" s="15" t="s">
        <v>410</v>
      </c>
      <c r="O49" s="83" t="s">
        <v>417</v>
      </c>
      <c r="P49" s="214" t="s">
        <v>423</v>
      </c>
    </row>
    <row r="50" spans="1:16" x14ac:dyDescent="0.25">
      <c r="B50" s="226"/>
      <c r="C50" s="74" t="s">
        <v>267</v>
      </c>
      <c r="D50" s="15" t="s">
        <v>413</v>
      </c>
      <c r="F50" s="214"/>
      <c r="I50" s="15" t="s">
        <v>422</v>
      </c>
      <c r="K50" s="213"/>
      <c r="L50" s="15" t="s">
        <v>322</v>
      </c>
      <c r="M50" s="15" t="s">
        <v>322</v>
      </c>
      <c r="N50" s="15" t="s">
        <v>322</v>
      </c>
      <c r="P50" s="214"/>
    </row>
    <row r="51" spans="1:16" x14ac:dyDescent="0.25">
      <c r="B51" s="226"/>
      <c r="C51" s="74" t="s">
        <v>268</v>
      </c>
      <c r="D51" s="15" t="s">
        <v>412</v>
      </c>
      <c r="F51" s="214"/>
      <c r="I51" s="15" t="s">
        <v>281</v>
      </c>
      <c r="P51" s="214"/>
    </row>
    <row r="52" spans="1:16" x14ac:dyDescent="0.25">
      <c r="C52" s="74" t="s">
        <v>269</v>
      </c>
      <c r="D52" s="15" t="s">
        <v>272</v>
      </c>
      <c r="F52" s="214"/>
      <c r="I52" s="15" t="s">
        <v>282</v>
      </c>
      <c r="P52" s="214"/>
    </row>
    <row r="53" spans="1:16" x14ac:dyDescent="0.25">
      <c r="C53" s="74" t="s">
        <v>270</v>
      </c>
      <c r="D53" s="15" t="s">
        <v>273</v>
      </c>
      <c r="P53" s="72"/>
    </row>
    <row r="54" spans="1:16" x14ac:dyDescent="0.25">
      <c r="D54" s="15" t="s">
        <v>274</v>
      </c>
      <c r="P54" s="72"/>
    </row>
    <row r="55" spans="1:16" x14ac:dyDescent="0.25">
      <c r="D55" s="15" t="s">
        <v>275</v>
      </c>
    </row>
    <row r="58" spans="1:16" ht="15.75" x14ac:dyDescent="0.25">
      <c r="A58" s="210" t="s">
        <v>30</v>
      </c>
      <c r="B58" s="210"/>
      <c r="C58" s="210"/>
    </row>
    <row r="60" spans="1:16" x14ac:dyDescent="0.25">
      <c r="A60" s="67" t="s">
        <v>285</v>
      </c>
      <c r="B60" s="67" t="s">
        <v>26</v>
      </c>
      <c r="C60" s="67" t="s">
        <v>241</v>
      </c>
      <c r="D60" s="67" t="s">
        <v>383</v>
      </c>
      <c r="E60" s="67" t="s">
        <v>283</v>
      </c>
      <c r="F60" s="67" t="s">
        <v>406</v>
      </c>
      <c r="G60" s="67" t="s">
        <v>409</v>
      </c>
      <c r="H60" s="67" t="s">
        <v>428</v>
      </c>
      <c r="I60" s="67" t="s">
        <v>284</v>
      </c>
      <c r="J60" s="67" t="s">
        <v>632</v>
      </c>
      <c r="K60" s="67" t="s">
        <v>314</v>
      </c>
      <c r="L60" s="67" t="s">
        <v>315</v>
      </c>
      <c r="M60" s="185" t="s">
        <v>429</v>
      </c>
      <c r="N60" s="67" t="s">
        <v>430</v>
      </c>
      <c r="O60" s="67" t="s">
        <v>415</v>
      </c>
    </row>
    <row r="61" spans="1:16" x14ac:dyDescent="0.25">
      <c r="A61" s="15" t="s">
        <v>431</v>
      </c>
      <c r="B61" s="15" t="s">
        <v>401</v>
      </c>
      <c r="C61" s="15" t="s">
        <v>401</v>
      </c>
      <c r="D61" s="15" t="s">
        <v>432</v>
      </c>
      <c r="E61" s="84" t="s">
        <v>348</v>
      </c>
      <c r="F61" s="15" t="s">
        <v>401</v>
      </c>
      <c r="G61" s="15" t="s">
        <v>448</v>
      </c>
      <c r="H61" s="15" t="s">
        <v>433</v>
      </c>
      <c r="I61" s="85" t="s">
        <v>319</v>
      </c>
      <c r="J61" s="14" t="s">
        <v>434</v>
      </c>
      <c r="K61" s="14" t="s">
        <v>434</v>
      </c>
      <c r="L61" s="14" t="s">
        <v>434</v>
      </c>
      <c r="M61" s="188" t="s">
        <v>348</v>
      </c>
      <c r="N61" s="218" t="s">
        <v>635</v>
      </c>
      <c r="O61" s="75"/>
    </row>
    <row r="62" spans="1:16" x14ac:dyDescent="0.25">
      <c r="I62" s="55" t="s">
        <v>26</v>
      </c>
      <c r="J62" s="74" t="s">
        <v>634</v>
      </c>
      <c r="K62" s="15" t="s">
        <v>435</v>
      </c>
      <c r="L62" s="219" t="s">
        <v>442</v>
      </c>
      <c r="M62" s="224"/>
      <c r="N62" s="218"/>
    </row>
    <row r="63" spans="1:16" x14ac:dyDescent="0.25">
      <c r="I63" s="55" t="s">
        <v>424</v>
      </c>
      <c r="J63" s="74" t="s">
        <v>633</v>
      </c>
      <c r="K63" s="15" t="s">
        <v>436</v>
      </c>
      <c r="L63" s="219"/>
      <c r="M63" s="224"/>
    </row>
    <row r="64" spans="1:16" x14ac:dyDescent="0.25">
      <c r="I64" s="86" t="s">
        <v>425</v>
      </c>
      <c r="J64" s="74" t="s">
        <v>60</v>
      </c>
      <c r="K64" s="15" t="s">
        <v>437</v>
      </c>
      <c r="L64" s="219"/>
      <c r="M64" s="224"/>
    </row>
    <row r="65" spans="1:16" x14ac:dyDescent="0.25">
      <c r="I65" s="87" t="s">
        <v>426</v>
      </c>
      <c r="J65" s="74" t="s">
        <v>61</v>
      </c>
      <c r="K65" s="15" t="s">
        <v>438</v>
      </c>
      <c r="L65" s="220" t="s">
        <v>441</v>
      </c>
      <c r="M65" s="223"/>
    </row>
    <row r="66" spans="1:16" x14ac:dyDescent="0.25">
      <c r="I66" s="34" t="s">
        <v>427</v>
      </c>
      <c r="K66" s="15" t="s">
        <v>630</v>
      </c>
      <c r="L66" s="220"/>
      <c r="M66" s="223"/>
    </row>
    <row r="67" spans="1:16" x14ac:dyDescent="0.25">
      <c r="K67" s="15" t="s">
        <v>439</v>
      </c>
      <c r="L67" s="175" t="s">
        <v>440</v>
      </c>
      <c r="M67" s="186"/>
    </row>
    <row r="68" spans="1:16" x14ac:dyDescent="0.25">
      <c r="A68" s="71" t="s">
        <v>293</v>
      </c>
      <c r="K68" s="221" t="s">
        <v>631</v>
      </c>
      <c r="L68" s="15" t="s">
        <v>443</v>
      </c>
      <c r="M68" s="187"/>
    </row>
    <row r="69" spans="1:16" x14ac:dyDescent="0.25">
      <c r="J69" s="174"/>
      <c r="K69" s="222"/>
      <c r="L69" s="74" t="s">
        <v>622</v>
      </c>
      <c r="M69" s="187"/>
    </row>
    <row r="70" spans="1:16" x14ac:dyDescent="0.25">
      <c r="A70" s="217" t="s">
        <v>444</v>
      </c>
      <c r="B70" s="217"/>
      <c r="M70" s="8"/>
    </row>
    <row r="71" spans="1:16" s="21" customFormat="1" x14ac:dyDescent="0.25">
      <c r="A71" s="67" t="s">
        <v>447</v>
      </c>
      <c r="B71" s="67" t="s">
        <v>445</v>
      </c>
      <c r="C71" s="67" t="s">
        <v>446</v>
      </c>
      <c r="M71" s="126"/>
    </row>
    <row r="75" spans="1:16" ht="15.75" x14ac:dyDescent="0.25">
      <c r="A75" s="210" t="s">
        <v>471</v>
      </c>
      <c r="B75" s="210"/>
      <c r="C75" s="210"/>
    </row>
    <row r="76" spans="1:16" s="77" customFormat="1" x14ac:dyDescent="0.25">
      <c r="A76" s="88"/>
      <c r="B76" s="88"/>
      <c r="C76" s="88"/>
    </row>
    <row r="78" spans="1:16" x14ac:dyDescent="0.25">
      <c r="A78" s="211" t="s">
        <v>449</v>
      </c>
      <c r="B78" s="211"/>
      <c r="C78" s="69"/>
    </row>
    <row r="80" spans="1:16" x14ac:dyDescent="0.25">
      <c r="A80" s="67" t="s">
        <v>244</v>
      </c>
      <c r="B80" s="67" t="s">
        <v>287</v>
      </c>
      <c r="C80" s="67" t="s">
        <v>452</v>
      </c>
      <c r="D80" s="67" t="s">
        <v>288</v>
      </c>
      <c r="E80" s="67" t="s">
        <v>241</v>
      </c>
      <c r="F80" s="67" t="s">
        <v>383</v>
      </c>
      <c r="G80" s="67" t="s">
        <v>329</v>
      </c>
      <c r="H80" s="67" t="s">
        <v>257</v>
      </c>
      <c r="I80" s="67" t="s">
        <v>289</v>
      </c>
      <c r="J80" s="67" t="s">
        <v>454</v>
      </c>
      <c r="K80" s="67" t="s">
        <v>290</v>
      </c>
      <c r="L80" s="67" t="s">
        <v>292</v>
      </c>
      <c r="M80" s="67" t="s">
        <v>455</v>
      </c>
      <c r="N80" s="67" t="s">
        <v>430</v>
      </c>
      <c r="O80" s="67" t="s">
        <v>315</v>
      </c>
      <c r="P80" s="67" t="s">
        <v>644</v>
      </c>
    </row>
    <row r="81" spans="1:16" s="22" customFormat="1" ht="30" x14ac:dyDescent="0.25">
      <c r="A81" s="24" t="s">
        <v>450</v>
      </c>
      <c r="B81" s="176" t="s">
        <v>451</v>
      </c>
      <c r="C81" s="189" t="s">
        <v>636</v>
      </c>
      <c r="D81" s="190" t="s">
        <v>348</v>
      </c>
      <c r="E81" s="24" t="s">
        <v>453</v>
      </c>
      <c r="F81" s="24" t="s">
        <v>638</v>
      </c>
      <c r="G81" s="24" t="s">
        <v>638</v>
      </c>
      <c r="H81" s="24" t="s">
        <v>638</v>
      </c>
      <c r="I81" s="24" t="s">
        <v>472</v>
      </c>
      <c r="J81" s="24" t="s">
        <v>609</v>
      </c>
      <c r="K81" s="24" t="s">
        <v>473</v>
      </c>
      <c r="L81" s="24" t="s">
        <v>474</v>
      </c>
      <c r="M81" s="24" t="s">
        <v>475</v>
      </c>
      <c r="N81" s="24" t="s">
        <v>476</v>
      </c>
      <c r="O81" s="169" t="s">
        <v>401</v>
      </c>
      <c r="P81" s="169" t="s">
        <v>401</v>
      </c>
    </row>
    <row r="82" spans="1:16" ht="45" x14ac:dyDescent="0.25">
      <c r="C82" s="15" t="s">
        <v>637</v>
      </c>
      <c r="K82" s="19" t="s">
        <v>291</v>
      </c>
      <c r="O82" s="91" t="s">
        <v>462</v>
      </c>
      <c r="P82" s="15" t="s">
        <v>467</v>
      </c>
    </row>
    <row r="83" spans="1:16" x14ac:dyDescent="0.25">
      <c r="O83" s="15" t="s">
        <v>463</v>
      </c>
      <c r="P83" s="15" t="s">
        <v>645</v>
      </c>
    </row>
    <row r="84" spans="1:16" x14ac:dyDescent="0.25">
      <c r="O84" s="15" t="s">
        <v>464</v>
      </c>
    </row>
    <row r="85" spans="1:16" x14ac:dyDescent="0.25">
      <c r="A85" s="211" t="s">
        <v>293</v>
      </c>
      <c r="B85" s="211"/>
      <c r="C85" s="69"/>
    </row>
    <row r="86" spans="1:16" s="77" customFormat="1" x14ac:dyDescent="0.25">
      <c r="A86" s="161" t="s">
        <v>587</v>
      </c>
      <c r="B86" s="88"/>
      <c r="C86" s="69"/>
      <c r="O86" s="160"/>
    </row>
    <row r="87" spans="1:16" s="21" customFormat="1" x14ac:dyDescent="0.25">
      <c r="A87" s="162" t="s">
        <v>588</v>
      </c>
    </row>
    <row r="88" spans="1:16" x14ac:dyDescent="0.25">
      <c r="A88" s="191" t="s">
        <v>447</v>
      </c>
      <c r="B88" s="191" t="s">
        <v>445</v>
      </c>
      <c r="C88" s="67" t="s">
        <v>446</v>
      </c>
      <c r="D88" s="67" t="s">
        <v>477</v>
      </c>
      <c r="E88" s="67" t="s">
        <v>286</v>
      </c>
      <c r="F88" s="67" t="s">
        <v>478</v>
      </c>
      <c r="G88" s="67" t="s">
        <v>294</v>
      </c>
      <c r="H88" s="79" t="s">
        <v>675</v>
      </c>
      <c r="I88" s="67" t="s">
        <v>643</v>
      </c>
      <c r="J88" s="67" t="s">
        <v>527</v>
      </c>
      <c r="K88" s="67" t="s">
        <v>642</v>
      </c>
    </row>
    <row r="89" spans="1:16" x14ac:dyDescent="0.25">
      <c r="A89" s="192"/>
      <c r="B89" s="192"/>
      <c r="C89" s="15" t="s">
        <v>639</v>
      </c>
      <c r="D89" s="15" t="s">
        <v>640</v>
      </c>
      <c r="E89" s="177">
        <v>2</v>
      </c>
      <c r="F89" s="177">
        <v>700000</v>
      </c>
      <c r="G89" s="193">
        <v>0.1</v>
      </c>
      <c r="H89" s="175">
        <f>E89*F89</f>
        <v>1400000</v>
      </c>
      <c r="I89" s="181">
        <f>H89-(H89*G89)</f>
        <v>1260000</v>
      </c>
      <c r="J89" t="s">
        <v>528</v>
      </c>
      <c r="K89" s="175">
        <f>I89+(I89*18%)</f>
        <v>1486800</v>
      </c>
    </row>
    <row r="90" spans="1:16" x14ac:dyDescent="0.25">
      <c r="A90" s="192"/>
      <c r="B90" s="192"/>
      <c r="C90" s="15"/>
      <c r="D90" s="15"/>
      <c r="E90" s="15"/>
      <c r="F90" s="15"/>
      <c r="G90" s="15"/>
      <c r="H90" s="15"/>
      <c r="I90" s="15"/>
      <c r="J90" s="177"/>
      <c r="K90" s="15"/>
    </row>
    <row r="93" spans="1:16" x14ac:dyDescent="0.25">
      <c r="A93" s="67" t="s">
        <v>479</v>
      </c>
      <c r="B93" s="67" t="s">
        <v>456</v>
      </c>
      <c r="C93" s="67" t="s">
        <v>480</v>
      </c>
      <c r="D93" s="67" t="s">
        <v>295</v>
      </c>
      <c r="E93" s="67" t="s">
        <v>641</v>
      </c>
      <c r="F93" s="67" t="s">
        <v>457</v>
      </c>
      <c r="G93" s="67" t="s">
        <v>415</v>
      </c>
    </row>
    <row r="94" spans="1:16" x14ac:dyDescent="0.25">
      <c r="A94" s="15"/>
      <c r="B94" s="4"/>
      <c r="C94" s="15"/>
      <c r="D94" s="4"/>
      <c r="E94" s="15"/>
      <c r="F94" s="4"/>
      <c r="G94" s="4"/>
    </row>
    <row r="95" spans="1:16" x14ac:dyDescent="0.25">
      <c r="A95" s="15"/>
      <c r="B95" s="4"/>
      <c r="C95" s="15"/>
      <c r="D95" s="4"/>
      <c r="E95" s="15" t="s">
        <v>676</v>
      </c>
      <c r="F95" s="4"/>
      <c r="G95" s="4"/>
    </row>
    <row r="97" spans="1:8" x14ac:dyDescent="0.25">
      <c r="A97" s="211" t="s">
        <v>458</v>
      </c>
      <c r="B97" s="211"/>
    </row>
    <row r="99" spans="1:8" x14ac:dyDescent="0.25">
      <c r="A99" s="67" t="s">
        <v>458</v>
      </c>
    </row>
    <row r="100" spans="1:8" x14ac:dyDescent="0.25">
      <c r="A100" t="s">
        <v>459</v>
      </c>
    </row>
    <row r="101" spans="1:8" ht="45" x14ac:dyDescent="0.25">
      <c r="A101" s="19" t="s">
        <v>460</v>
      </c>
    </row>
    <row r="102" spans="1:8" x14ac:dyDescent="0.25">
      <c r="A102" s="19"/>
    </row>
    <row r="104" spans="1:8" x14ac:dyDescent="0.25">
      <c r="A104" s="211" t="s">
        <v>392</v>
      </c>
      <c r="B104" s="211"/>
      <c r="C104" s="211"/>
      <c r="D104" t="s">
        <v>461</v>
      </c>
    </row>
    <row r="105" spans="1:8" x14ac:dyDescent="0.25">
      <c r="A105" s="76" t="s">
        <v>296</v>
      </c>
      <c r="C105" s="8"/>
    </row>
    <row r="106" spans="1:8" s="21" customFormat="1" x14ac:dyDescent="0.25">
      <c r="A106" s="67" t="s">
        <v>393</v>
      </c>
      <c r="B106" s="67" t="s">
        <v>296</v>
      </c>
      <c r="C106" s="67" t="s">
        <v>254</v>
      </c>
      <c r="D106" s="67" t="s">
        <v>255</v>
      </c>
      <c r="E106" s="67" t="s">
        <v>394</v>
      </c>
      <c r="F106" s="67" t="s">
        <v>313</v>
      </c>
      <c r="G106" s="67" t="s">
        <v>395</v>
      </c>
      <c r="H106" s="67" t="s">
        <v>258</v>
      </c>
    </row>
    <row r="107" spans="1:8" x14ac:dyDescent="0.25">
      <c r="A107" s="15" t="s">
        <v>305</v>
      </c>
      <c r="B107" s="15" t="s">
        <v>305</v>
      </c>
      <c r="C107" s="15" t="s">
        <v>400</v>
      </c>
      <c r="D107" s="15" t="s">
        <v>401</v>
      </c>
      <c r="E107" s="15" t="s">
        <v>400</v>
      </c>
      <c r="F107" s="74" t="s">
        <v>308</v>
      </c>
      <c r="G107" s="15" t="s">
        <v>308</v>
      </c>
      <c r="H107" s="75"/>
    </row>
    <row r="108" spans="1:8" x14ac:dyDescent="0.25">
      <c r="F108" s="15" t="s">
        <v>402</v>
      </c>
      <c r="G108" s="15" t="s">
        <v>396</v>
      </c>
    </row>
    <row r="109" spans="1:8" x14ac:dyDescent="0.25">
      <c r="G109" s="15" t="s">
        <v>397</v>
      </c>
    </row>
    <row r="110" spans="1:8" x14ac:dyDescent="0.25">
      <c r="A110" s="215" t="s">
        <v>405</v>
      </c>
      <c r="B110" s="215"/>
      <c r="C110" s="215"/>
      <c r="G110" s="15" t="s">
        <v>398</v>
      </c>
    </row>
    <row r="111" spans="1:8" x14ac:dyDescent="0.25">
      <c r="C111" s="8"/>
      <c r="G111" s="15" t="s">
        <v>399</v>
      </c>
    </row>
    <row r="112" spans="1:8" x14ac:dyDescent="0.25">
      <c r="A112" s="76" t="s">
        <v>403</v>
      </c>
      <c r="C112" s="8"/>
    </row>
    <row r="113" spans="1:16" s="77" customFormat="1" x14ac:dyDescent="0.25">
      <c r="A113" s="67" t="s">
        <v>404</v>
      </c>
      <c r="B113" s="67" t="s">
        <v>403</v>
      </c>
      <c r="C113" s="67" t="s">
        <v>254</v>
      </c>
      <c r="D113" s="67" t="s">
        <v>255</v>
      </c>
      <c r="E113" s="67" t="s">
        <v>394</v>
      </c>
      <c r="F113" s="67" t="s">
        <v>313</v>
      </c>
      <c r="G113" s="67" t="s">
        <v>395</v>
      </c>
      <c r="H113" s="67" t="s">
        <v>258</v>
      </c>
    </row>
    <row r="114" spans="1:16" s="77" customFormat="1" x14ac:dyDescent="0.25">
      <c r="A114" s="15" t="s">
        <v>305</v>
      </c>
      <c r="B114" s="15" t="s">
        <v>305</v>
      </c>
      <c r="C114" s="15" t="s">
        <v>400</v>
      </c>
      <c r="D114" s="15" t="s">
        <v>401</v>
      </c>
      <c r="E114" s="15" t="s">
        <v>400</v>
      </c>
      <c r="F114" s="74" t="s">
        <v>308</v>
      </c>
      <c r="G114" s="15" t="s">
        <v>308</v>
      </c>
      <c r="H114" s="75"/>
    </row>
    <row r="115" spans="1:16" s="77" customFormat="1" x14ac:dyDescent="0.25">
      <c r="A115"/>
      <c r="B115"/>
      <c r="C115"/>
      <c r="D115"/>
      <c r="E115"/>
      <c r="F115" s="15" t="s">
        <v>402</v>
      </c>
      <c r="G115" s="15" t="s">
        <v>396</v>
      </c>
      <c r="H115"/>
    </row>
    <row r="116" spans="1:16" s="77" customFormat="1" x14ac:dyDescent="0.25">
      <c r="A116"/>
      <c r="B116"/>
      <c r="C116"/>
      <c r="D116"/>
      <c r="E116"/>
      <c r="F116"/>
      <c r="G116" s="15" t="s">
        <v>397</v>
      </c>
      <c r="H116"/>
    </row>
    <row r="117" spans="1:16" x14ac:dyDescent="0.25">
      <c r="G117" s="15" t="s">
        <v>398</v>
      </c>
    </row>
    <row r="118" spans="1:16" x14ac:dyDescent="0.25">
      <c r="C118" s="8"/>
      <c r="G118" s="15" t="s">
        <v>399</v>
      </c>
    </row>
    <row r="119" spans="1:16" x14ac:dyDescent="0.25">
      <c r="A119" s="21" t="s">
        <v>32</v>
      </c>
      <c r="C119" s="8"/>
      <c r="G119" s="8"/>
    </row>
    <row r="120" spans="1:16" x14ac:dyDescent="0.25">
      <c r="A120" t="s">
        <v>646</v>
      </c>
      <c r="C120" s="8"/>
      <c r="G120" s="8"/>
    </row>
    <row r="121" spans="1:16" x14ac:dyDescent="0.25">
      <c r="A121" t="s">
        <v>589</v>
      </c>
      <c r="C121" s="8"/>
      <c r="G121" s="8"/>
    </row>
    <row r="122" spans="1:16" x14ac:dyDescent="0.25">
      <c r="A122" t="s">
        <v>647</v>
      </c>
      <c r="C122" s="8"/>
      <c r="G122" s="8"/>
    </row>
    <row r="123" spans="1:16" x14ac:dyDescent="0.25">
      <c r="A123" t="s">
        <v>610</v>
      </c>
      <c r="C123" s="8"/>
      <c r="G123" s="8"/>
    </row>
    <row r="126" spans="1:16" ht="15.75" x14ac:dyDescent="0.25">
      <c r="A126" s="210" t="s">
        <v>648</v>
      </c>
      <c r="B126" s="210"/>
      <c r="C126" s="210"/>
      <c r="D126" s="89" t="s">
        <v>468</v>
      </c>
      <c r="E126" s="89"/>
      <c r="F126" s="89"/>
      <c r="G126" s="89"/>
      <c r="H126" s="89"/>
    </row>
    <row r="127" spans="1:16" s="77" customFormat="1" ht="15.75" x14ac:dyDescent="0.25">
      <c r="A127" s="203" t="s">
        <v>672</v>
      </c>
      <c r="B127" s="194"/>
      <c r="C127" s="194"/>
    </row>
    <row r="128" spans="1:16" s="198" customFormat="1" x14ac:dyDescent="0.25">
      <c r="A128" s="67" t="s">
        <v>465</v>
      </c>
      <c r="B128" s="67" t="s">
        <v>650</v>
      </c>
      <c r="C128" s="79" t="s">
        <v>649</v>
      </c>
      <c r="D128" s="67" t="s">
        <v>651</v>
      </c>
      <c r="E128" s="67" t="s">
        <v>652</v>
      </c>
      <c r="F128" s="67" t="s">
        <v>501</v>
      </c>
      <c r="G128" s="67" t="s">
        <v>419</v>
      </c>
      <c r="H128" s="67" t="s">
        <v>653</v>
      </c>
      <c r="I128" s="67" t="s">
        <v>654</v>
      </c>
      <c r="J128" s="67" t="s">
        <v>489</v>
      </c>
      <c r="K128" s="67" t="s">
        <v>655</v>
      </c>
      <c r="L128" s="67" t="s">
        <v>657</v>
      </c>
      <c r="M128" s="67" t="s">
        <v>656</v>
      </c>
      <c r="N128" s="67" t="s">
        <v>658</v>
      </c>
      <c r="O128" s="67" t="s">
        <v>457</v>
      </c>
      <c r="P128" s="67" t="s">
        <v>415</v>
      </c>
    </row>
    <row r="129" spans="1:16" s="77" customFormat="1" ht="45" x14ac:dyDescent="0.25">
      <c r="A129" s="180" t="s">
        <v>466</v>
      </c>
      <c r="B129" s="184" t="s">
        <v>285</v>
      </c>
      <c r="C129" s="30" t="s">
        <v>319</v>
      </c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</row>
    <row r="130" spans="1:16" s="77" customFormat="1" ht="15.75" x14ac:dyDescent="0.25">
      <c r="A130" s="194"/>
      <c r="B130" s="194"/>
      <c r="C130" s="196" t="s">
        <v>324</v>
      </c>
    </row>
    <row r="131" spans="1:16" s="77" customFormat="1" ht="15.75" x14ac:dyDescent="0.25">
      <c r="A131" s="194"/>
      <c r="B131" s="194"/>
      <c r="C131" s="34" t="s">
        <v>252</v>
      </c>
    </row>
    <row r="132" spans="1:16" s="77" customFormat="1" ht="15.75" x14ac:dyDescent="0.25">
      <c r="A132" s="194"/>
      <c r="B132" s="194"/>
      <c r="C132" s="34" t="s">
        <v>333</v>
      </c>
    </row>
    <row r="133" spans="1:16" s="77" customFormat="1" ht="15.75" x14ac:dyDescent="0.25">
      <c r="A133" s="194"/>
      <c r="B133" s="194"/>
      <c r="C133" s="34" t="s">
        <v>337</v>
      </c>
    </row>
    <row r="134" spans="1:16" s="77" customFormat="1" ht="15.75" x14ac:dyDescent="0.25">
      <c r="A134" s="194"/>
      <c r="B134" s="194"/>
      <c r="C134" s="47" t="s">
        <v>278</v>
      </c>
    </row>
    <row r="135" spans="1:16" s="77" customFormat="1" ht="15.75" x14ac:dyDescent="0.25">
      <c r="A135" s="194"/>
      <c r="B135" s="194"/>
      <c r="C135" s="34" t="s">
        <v>346</v>
      </c>
    </row>
    <row r="136" spans="1:16" s="77" customFormat="1" ht="15.75" x14ac:dyDescent="0.25">
      <c r="A136" s="194"/>
      <c r="B136" s="194"/>
      <c r="C136" s="34" t="s">
        <v>277</v>
      </c>
    </row>
    <row r="137" spans="1:16" s="77" customFormat="1" ht="15.75" x14ac:dyDescent="0.25">
      <c r="A137" s="194"/>
      <c r="B137" s="194"/>
      <c r="C137" s="34" t="s">
        <v>347</v>
      </c>
    </row>
    <row r="138" spans="1:16" s="77" customFormat="1" ht="15.75" x14ac:dyDescent="0.25">
      <c r="A138" s="194"/>
      <c r="B138" s="194"/>
      <c r="C138" s="195"/>
    </row>
    <row r="139" spans="1:16" s="77" customFormat="1" ht="15.75" x14ac:dyDescent="0.25">
      <c r="A139" s="194"/>
      <c r="B139" s="194"/>
      <c r="C139" s="195"/>
    </row>
    <row r="140" spans="1:16" x14ac:dyDescent="0.25">
      <c r="A140" s="211" t="s">
        <v>392</v>
      </c>
      <c r="B140" s="211"/>
      <c r="C140" s="211"/>
      <c r="D140" t="s">
        <v>461</v>
      </c>
    </row>
    <row r="141" spans="1:16" x14ac:dyDescent="0.25">
      <c r="A141" s="76" t="s">
        <v>296</v>
      </c>
      <c r="C141" s="8"/>
    </row>
    <row r="142" spans="1:16" s="21" customFormat="1" x14ac:dyDescent="0.25">
      <c r="A142" s="67" t="s">
        <v>393</v>
      </c>
      <c r="B142" s="67" t="s">
        <v>296</v>
      </c>
      <c r="C142" s="67" t="s">
        <v>254</v>
      </c>
      <c r="D142" s="67" t="s">
        <v>255</v>
      </c>
      <c r="E142" s="67" t="s">
        <v>394</v>
      </c>
      <c r="F142" s="67" t="s">
        <v>313</v>
      </c>
      <c r="G142" s="67" t="s">
        <v>395</v>
      </c>
      <c r="H142" s="67" t="s">
        <v>258</v>
      </c>
    </row>
    <row r="143" spans="1:16" x14ac:dyDescent="0.25">
      <c r="A143" s="15" t="s">
        <v>305</v>
      </c>
      <c r="B143" s="15" t="s">
        <v>305</v>
      </c>
      <c r="C143" s="15" t="s">
        <v>400</v>
      </c>
      <c r="D143" s="15" t="s">
        <v>401</v>
      </c>
      <c r="E143" s="15" t="s">
        <v>400</v>
      </c>
      <c r="F143" s="74" t="s">
        <v>308</v>
      </c>
      <c r="G143" s="15" t="s">
        <v>308</v>
      </c>
      <c r="H143" s="75"/>
    </row>
    <row r="144" spans="1:16" x14ac:dyDescent="0.25">
      <c r="F144" s="15" t="s">
        <v>402</v>
      </c>
      <c r="G144" s="15" t="s">
        <v>396</v>
      </c>
    </row>
    <row r="145" spans="1:8" x14ac:dyDescent="0.25">
      <c r="G145" s="15" t="s">
        <v>397</v>
      </c>
    </row>
    <row r="146" spans="1:8" x14ac:dyDescent="0.25">
      <c r="A146" s="215" t="s">
        <v>405</v>
      </c>
      <c r="B146" s="215"/>
      <c r="C146" s="215"/>
      <c r="G146" s="15" t="s">
        <v>398</v>
      </c>
    </row>
    <row r="147" spans="1:8" x14ac:dyDescent="0.25">
      <c r="C147" s="8"/>
      <c r="G147" s="15" t="s">
        <v>399</v>
      </c>
    </row>
    <row r="148" spans="1:8" x14ac:dyDescent="0.25">
      <c r="A148" s="76" t="s">
        <v>403</v>
      </c>
      <c r="C148" s="8"/>
    </row>
    <row r="149" spans="1:8" s="77" customFormat="1" x14ac:dyDescent="0.25">
      <c r="A149" s="67" t="s">
        <v>404</v>
      </c>
      <c r="B149" s="67" t="s">
        <v>403</v>
      </c>
      <c r="C149" s="67" t="s">
        <v>254</v>
      </c>
      <c r="D149" s="67" t="s">
        <v>255</v>
      </c>
      <c r="E149" s="67" t="s">
        <v>394</v>
      </c>
      <c r="F149" s="67" t="s">
        <v>313</v>
      </c>
      <c r="G149" s="67" t="s">
        <v>395</v>
      </c>
      <c r="H149" s="67" t="s">
        <v>258</v>
      </c>
    </row>
    <row r="150" spans="1:8" s="77" customFormat="1" x14ac:dyDescent="0.25">
      <c r="A150" s="15" t="s">
        <v>305</v>
      </c>
      <c r="B150" s="15" t="s">
        <v>305</v>
      </c>
      <c r="C150" s="15" t="s">
        <v>400</v>
      </c>
      <c r="D150" s="15" t="s">
        <v>401</v>
      </c>
      <c r="E150" s="15" t="s">
        <v>400</v>
      </c>
      <c r="F150" s="74" t="s">
        <v>308</v>
      </c>
      <c r="G150" s="15" t="s">
        <v>308</v>
      </c>
      <c r="H150" s="75"/>
    </row>
    <row r="151" spans="1:8" s="77" customFormat="1" x14ac:dyDescent="0.25">
      <c r="A151"/>
      <c r="B151"/>
      <c r="C151"/>
      <c r="D151"/>
      <c r="E151"/>
      <c r="F151" s="15" t="s">
        <v>402</v>
      </c>
      <c r="G151" s="15" t="s">
        <v>396</v>
      </c>
      <c r="H151"/>
    </row>
    <row r="152" spans="1:8" s="77" customFormat="1" x14ac:dyDescent="0.25">
      <c r="A152"/>
      <c r="B152"/>
      <c r="C152"/>
      <c r="D152"/>
      <c r="E152"/>
      <c r="F152"/>
      <c r="G152" s="15" t="s">
        <v>397</v>
      </c>
      <c r="H152"/>
    </row>
    <row r="153" spans="1:8" x14ac:dyDescent="0.25">
      <c r="G153" s="15" t="s">
        <v>398</v>
      </c>
    </row>
    <row r="154" spans="1:8" x14ac:dyDescent="0.25">
      <c r="A154" s="211" t="s">
        <v>242</v>
      </c>
      <c r="B154" s="211"/>
      <c r="C154" s="8"/>
      <c r="G154" s="15" t="s">
        <v>399</v>
      </c>
    </row>
    <row r="155" spans="1:8" s="77" customFormat="1" ht="15.75" x14ac:dyDescent="0.25">
      <c r="A155" s="194"/>
      <c r="B155" s="194"/>
      <c r="C155" s="195"/>
    </row>
    <row r="156" spans="1:8" x14ac:dyDescent="0.25">
      <c r="A156" s="67" t="s">
        <v>512</v>
      </c>
      <c r="B156" s="199" t="s">
        <v>259</v>
      </c>
      <c r="C156" s="67" t="s">
        <v>276</v>
      </c>
      <c r="D156" s="67" t="s">
        <v>513</v>
      </c>
      <c r="E156" s="199" t="s">
        <v>298</v>
      </c>
    </row>
    <row r="157" spans="1:8" x14ac:dyDescent="0.25">
      <c r="A157" s="15"/>
      <c r="B157" s="15"/>
      <c r="C157" s="15"/>
      <c r="D157" s="15"/>
      <c r="E157" s="15"/>
    </row>
    <row r="158" spans="1:8" x14ac:dyDescent="0.25">
      <c r="A158" s="8"/>
      <c r="B158" s="8"/>
      <c r="C158" s="8"/>
      <c r="D158" s="8"/>
      <c r="E158" s="8"/>
    </row>
    <row r="159" spans="1:8" x14ac:dyDescent="0.25">
      <c r="A159" s="8"/>
      <c r="B159" s="8"/>
      <c r="C159" s="8"/>
      <c r="D159" s="8"/>
      <c r="E159" s="8"/>
    </row>
    <row r="160" spans="1:8" x14ac:dyDescent="0.25">
      <c r="A160" s="212" t="s">
        <v>659</v>
      </c>
      <c r="B160" s="212"/>
      <c r="C160" s="8"/>
      <c r="D160" s="8"/>
      <c r="E160" s="8"/>
    </row>
    <row r="161" spans="1:18" s="77" customFormat="1" x14ac:dyDescent="0.25">
      <c r="A161" s="67" t="s">
        <v>289</v>
      </c>
      <c r="B161" s="67" t="s">
        <v>660</v>
      </c>
      <c r="C161" s="70" t="s">
        <v>661</v>
      </c>
      <c r="D161" s="67" t="s">
        <v>641</v>
      </c>
      <c r="E161" s="67" t="s">
        <v>479</v>
      </c>
      <c r="F161" s="67" t="s">
        <v>456</v>
      </c>
      <c r="G161" s="67" t="s">
        <v>480</v>
      </c>
      <c r="H161" s="67" t="s">
        <v>522</v>
      </c>
      <c r="I161" s="67" t="s">
        <v>526</v>
      </c>
      <c r="J161" s="67" t="s">
        <v>529</v>
      </c>
      <c r="K161" s="67" t="s">
        <v>457</v>
      </c>
      <c r="L161" s="67" t="s">
        <v>415</v>
      </c>
    </row>
    <row r="162" spans="1:18" x14ac:dyDescent="0.25">
      <c r="A162" s="15"/>
      <c r="B162" s="15"/>
      <c r="C162" s="15"/>
      <c r="D162" s="15"/>
      <c r="E162" s="4"/>
      <c r="F162" s="15"/>
      <c r="G162" s="4"/>
      <c r="H162" s="15"/>
      <c r="I162" s="15"/>
      <c r="J162" s="15"/>
      <c r="K162" s="4"/>
      <c r="L162" s="4"/>
    </row>
    <row r="163" spans="1:18" x14ac:dyDescent="0.25">
      <c r="A163" s="8"/>
      <c r="B163" s="8"/>
      <c r="C163" s="8"/>
      <c r="D163" s="8"/>
      <c r="E163" s="8"/>
    </row>
    <row r="164" spans="1:18" x14ac:dyDescent="0.25">
      <c r="A164" s="8"/>
      <c r="B164" s="8"/>
      <c r="C164" s="8"/>
      <c r="D164" s="8"/>
    </row>
    <row r="165" spans="1:18" x14ac:dyDescent="0.25">
      <c r="A165" s="211" t="s">
        <v>536</v>
      </c>
      <c r="B165" s="211"/>
      <c r="C165" s="69"/>
      <c r="M165" s="8"/>
      <c r="N165" s="8"/>
      <c r="O165" s="8"/>
      <c r="P165" s="8"/>
      <c r="Q165" s="8"/>
      <c r="R165" s="8"/>
    </row>
    <row r="166" spans="1:18" x14ac:dyDescent="0.25">
      <c r="A166" s="8"/>
      <c r="B166" s="8"/>
      <c r="C166" s="8"/>
      <c r="D166" s="8"/>
      <c r="E166" s="8"/>
    </row>
    <row r="167" spans="1:18" ht="45" x14ac:dyDescent="0.25">
      <c r="A167" s="200" t="s">
        <v>537</v>
      </c>
      <c r="B167" s="200" t="s">
        <v>286</v>
      </c>
      <c r="C167" s="201" t="s">
        <v>538</v>
      </c>
      <c r="D167" s="201" t="s">
        <v>539</v>
      </c>
      <c r="E167" s="201" t="s">
        <v>540</v>
      </c>
      <c r="F167" s="201" t="s">
        <v>541</v>
      </c>
      <c r="G167" s="201" t="s">
        <v>542</v>
      </c>
      <c r="H167" s="201" t="s">
        <v>543</v>
      </c>
      <c r="I167" s="201" t="s">
        <v>544</v>
      </c>
      <c r="J167" s="201" t="s">
        <v>545</v>
      </c>
      <c r="K167" s="201" t="s">
        <v>546</v>
      </c>
      <c r="L167" s="201" t="s">
        <v>547</v>
      </c>
      <c r="M167" s="201" t="s">
        <v>548</v>
      </c>
      <c r="N167" s="201" t="s">
        <v>662</v>
      </c>
      <c r="O167" s="201" t="s">
        <v>549</v>
      </c>
    </row>
    <row r="168" spans="1:18" s="202" customFormat="1" ht="36.950000000000003" customHeight="1" x14ac:dyDescent="0.25">
      <c r="A168" s="179" t="s">
        <v>663</v>
      </c>
      <c r="B168" s="103" t="s">
        <v>664</v>
      </c>
      <c r="C168" s="182"/>
      <c r="D168" s="103"/>
      <c r="E168" s="18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</row>
    <row r="169" spans="1:18" x14ac:dyDescent="0.25">
      <c r="A169" s="8"/>
      <c r="B169" s="8"/>
      <c r="C169" s="8"/>
      <c r="D169" s="8"/>
      <c r="E169" s="8"/>
    </row>
    <row r="170" spans="1:18" x14ac:dyDescent="0.25">
      <c r="D170" s="160"/>
    </row>
    <row r="171" spans="1:18" x14ac:dyDescent="0.25">
      <c r="A171" s="216" t="s">
        <v>469</v>
      </c>
      <c r="B171" s="216"/>
      <c r="C171" s="216"/>
      <c r="D171" s="8"/>
    </row>
    <row r="172" spans="1:18" x14ac:dyDescent="0.25">
      <c r="A172" t="s">
        <v>665</v>
      </c>
      <c r="M172" s="8"/>
      <c r="N172" s="8"/>
      <c r="O172" s="8"/>
      <c r="P172" s="8"/>
      <c r="Q172" s="8"/>
      <c r="R172" s="8"/>
    </row>
    <row r="173" spans="1:18" x14ac:dyDescent="0.25">
      <c r="A173" t="s">
        <v>667</v>
      </c>
    </row>
    <row r="174" spans="1:18" x14ac:dyDescent="0.25">
      <c r="A174" t="s">
        <v>668</v>
      </c>
    </row>
    <row r="175" spans="1:18" x14ac:dyDescent="0.25">
      <c r="A175" t="s">
        <v>669</v>
      </c>
    </row>
    <row r="176" spans="1:18" x14ac:dyDescent="0.25">
      <c r="A176" t="s">
        <v>670</v>
      </c>
    </row>
    <row r="177" spans="1:18" x14ac:dyDescent="0.25">
      <c r="B177" t="s">
        <v>577</v>
      </c>
    </row>
    <row r="178" spans="1:18" x14ac:dyDescent="0.25">
      <c r="B178" t="s">
        <v>578</v>
      </c>
    </row>
    <row r="179" spans="1:18" x14ac:dyDescent="0.25">
      <c r="B179" t="s">
        <v>579</v>
      </c>
    </row>
    <row r="180" spans="1:18" x14ac:dyDescent="0.25">
      <c r="A180" s="21" t="s">
        <v>580</v>
      </c>
      <c r="B180" t="s">
        <v>666</v>
      </c>
    </row>
    <row r="181" spans="1:18" x14ac:dyDescent="0.25">
      <c r="B181" t="s">
        <v>581</v>
      </c>
    </row>
    <row r="182" spans="1:18" x14ac:dyDescent="0.25">
      <c r="A182" t="s">
        <v>671</v>
      </c>
    </row>
    <row r="183" spans="1:18" x14ac:dyDescent="0.25">
      <c r="A183" t="s">
        <v>583</v>
      </c>
    </row>
    <row r="184" spans="1:18" x14ac:dyDescent="0.25">
      <c r="A184" t="s">
        <v>584</v>
      </c>
    </row>
    <row r="185" spans="1:18" x14ac:dyDescent="0.25">
      <c r="A185" t="s">
        <v>585</v>
      </c>
    </row>
    <row r="186" spans="1:18" x14ac:dyDescent="0.25">
      <c r="A186" t="s">
        <v>586</v>
      </c>
    </row>
    <row r="187" spans="1:18" x14ac:dyDescent="0.25">
      <c r="M187" s="8"/>
      <c r="N187" s="8"/>
      <c r="O187" s="8"/>
      <c r="P187" s="8"/>
      <c r="Q187" s="8"/>
      <c r="R187" s="8"/>
    </row>
    <row r="188" spans="1:18" x14ac:dyDescent="0.25">
      <c r="M188" s="8"/>
      <c r="N188" s="8"/>
      <c r="O188" s="8"/>
      <c r="P188" s="8"/>
      <c r="Q188" s="8"/>
      <c r="R188" s="8"/>
    </row>
    <row r="189" spans="1:18" x14ac:dyDescent="0.25">
      <c r="M189" s="8"/>
      <c r="N189" s="8"/>
      <c r="O189" s="8"/>
      <c r="P189" s="8"/>
      <c r="Q189" s="8"/>
      <c r="R189" s="8"/>
    </row>
    <row r="190" spans="1:18" x14ac:dyDescent="0.25">
      <c r="M190" s="8"/>
      <c r="N190" s="8"/>
      <c r="O190" s="8"/>
      <c r="P190" s="8"/>
      <c r="Q190" s="8"/>
      <c r="R190" s="8"/>
    </row>
    <row r="191" spans="1:18" x14ac:dyDescent="0.25">
      <c r="M191" s="8"/>
      <c r="N191" s="8"/>
      <c r="O191" s="8"/>
      <c r="P191" s="8"/>
      <c r="Q191" s="8"/>
      <c r="R191" s="8"/>
    </row>
    <row r="192" spans="1:18" x14ac:dyDescent="0.25">
      <c r="M192" s="8"/>
      <c r="N192" s="8"/>
      <c r="O192" s="8"/>
      <c r="P192" s="8"/>
      <c r="Q192" s="8"/>
      <c r="R192" s="8"/>
    </row>
    <row r="193" spans="13:18" x14ac:dyDescent="0.25">
      <c r="M193" s="8"/>
      <c r="N193" s="8"/>
      <c r="O193" s="8"/>
      <c r="P193" s="8"/>
      <c r="Q193" s="8"/>
      <c r="R193" s="8"/>
    </row>
    <row r="194" spans="13:18" x14ac:dyDescent="0.25">
      <c r="M194" s="8"/>
      <c r="N194" s="8"/>
      <c r="O194" s="8"/>
      <c r="P194" s="8"/>
      <c r="Q194" s="8"/>
      <c r="R194" s="8"/>
    </row>
    <row r="195" spans="13:18" x14ac:dyDescent="0.25">
      <c r="M195" s="8"/>
      <c r="N195" s="8"/>
      <c r="O195" s="8"/>
      <c r="P195" s="8"/>
      <c r="Q195" s="8"/>
      <c r="R195" s="8"/>
    </row>
    <row r="196" spans="13:18" x14ac:dyDescent="0.25">
      <c r="M196" s="8"/>
      <c r="N196" s="8"/>
      <c r="O196" s="8"/>
      <c r="P196" s="8"/>
      <c r="Q196" s="8"/>
      <c r="R196" s="8"/>
    </row>
    <row r="197" spans="13:18" x14ac:dyDescent="0.25">
      <c r="M197" s="8"/>
      <c r="N197" s="8"/>
      <c r="O197" s="8"/>
      <c r="P197" s="8"/>
      <c r="Q197" s="8"/>
      <c r="R197" s="8"/>
    </row>
    <row r="198" spans="13:18" x14ac:dyDescent="0.25">
      <c r="M198" s="8"/>
      <c r="N198" s="8"/>
      <c r="O198" s="8"/>
      <c r="P198" s="8"/>
      <c r="Q198" s="8"/>
      <c r="R198" s="8"/>
    </row>
    <row r="199" spans="13:18" x14ac:dyDescent="0.25">
      <c r="M199" s="8"/>
      <c r="N199" s="8"/>
      <c r="O199" s="8"/>
      <c r="P199" s="8"/>
      <c r="Q199" s="8"/>
      <c r="R199" s="8"/>
    </row>
    <row r="200" spans="13:18" x14ac:dyDescent="0.25">
      <c r="M200" s="8"/>
      <c r="N200" s="8"/>
      <c r="O200" s="8"/>
      <c r="P200" s="8"/>
      <c r="Q200" s="8"/>
      <c r="R200" s="8"/>
    </row>
    <row r="201" spans="13:18" x14ac:dyDescent="0.25">
      <c r="M201" s="8"/>
      <c r="N201" s="8"/>
      <c r="O201" s="8"/>
      <c r="P201" s="8"/>
      <c r="Q201" s="8"/>
      <c r="R201" s="8"/>
    </row>
    <row r="202" spans="13:18" x14ac:dyDescent="0.25">
      <c r="M202" s="8"/>
      <c r="N202" s="8"/>
      <c r="O202" s="8"/>
      <c r="P202" s="8"/>
      <c r="Q202" s="8"/>
      <c r="R202" s="8"/>
    </row>
    <row r="203" spans="13:18" x14ac:dyDescent="0.25">
      <c r="M203" s="8"/>
      <c r="N203" s="8"/>
      <c r="O203" s="8"/>
      <c r="P203" s="8"/>
      <c r="Q203" s="8"/>
      <c r="R203" s="8"/>
    </row>
    <row r="204" spans="13:18" x14ac:dyDescent="0.25">
      <c r="M204" s="8"/>
      <c r="N204" s="8"/>
      <c r="O204" s="8"/>
      <c r="P204" s="8"/>
      <c r="Q204" s="8"/>
      <c r="R204" s="8"/>
    </row>
    <row r="205" spans="13:18" x14ac:dyDescent="0.25">
      <c r="M205" s="8"/>
      <c r="N205" s="8"/>
      <c r="O205" s="8"/>
      <c r="P205" s="8"/>
      <c r="Q205" s="8"/>
      <c r="R205" s="8"/>
    </row>
    <row r="206" spans="13:18" x14ac:dyDescent="0.25">
      <c r="M206" s="8"/>
      <c r="N206" s="8"/>
      <c r="O206" s="8"/>
      <c r="P206" s="8"/>
      <c r="Q206" s="8"/>
      <c r="R206" s="8"/>
    </row>
    <row r="207" spans="13:18" x14ac:dyDescent="0.25">
      <c r="M207" s="8"/>
      <c r="N207" s="8"/>
      <c r="O207" s="8"/>
      <c r="P207" s="8"/>
      <c r="Q207" s="8"/>
      <c r="R207" s="8"/>
    </row>
    <row r="208" spans="13:18" x14ac:dyDescent="0.25">
      <c r="M208" s="8"/>
      <c r="N208" s="8"/>
      <c r="O208" s="8"/>
      <c r="P208" s="8"/>
      <c r="Q208" s="8"/>
      <c r="R208" s="8"/>
    </row>
    <row r="209" spans="1:18" x14ac:dyDescent="0.25">
      <c r="M209" s="8"/>
      <c r="N209" s="8"/>
      <c r="O209" s="8"/>
      <c r="P209" s="8"/>
      <c r="Q209" s="8"/>
      <c r="R209" s="8"/>
    </row>
    <row r="210" spans="1:18" x14ac:dyDescent="0.25">
      <c r="M210" s="8"/>
      <c r="N210" s="8"/>
      <c r="O210" s="8"/>
      <c r="P210" s="8"/>
      <c r="Q210" s="8"/>
      <c r="R210" s="8"/>
    </row>
    <row r="211" spans="1:18" x14ac:dyDescent="0.25">
      <c r="M211" s="8"/>
      <c r="N211" s="8"/>
      <c r="O211" s="8"/>
      <c r="P211" s="8"/>
      <c r="Q211" s="8"/>
      <c r="R211" s="8"/>
    </row>
    <row r="212" spans="1:18" x14ac:dyDescent="0.25">
      <c r="M212" s="8"/>
      <c r="N212" s="8"/>
      <c r="O212" s="8"/>
      <c r="P212" s="8"/>
      <c r="Q212" s="8"/>
      <c r="R212" s="8"/>
    </row>
    <row r="213" spans="1:18" x14ac:dyDescent="0.25">
      <c r="M213" s="8"/>
      <c r="N213" s="8"/>
      <c r="O213" s="8"/>
      <c r="P213" s="8"/>
      <c r="Q213" s="8"/>
      <c r="R213" s="8"/>
    </row>
    <row r="214" spans="1:18" x14ac:dyDescent="0.25">
      <c r="M214" s="8"/>
      <c r="N214" s="8"/>
      <c r="O214" s="8"/>
      <c r="P214" s="8"/>
      <c r="Q214" s="8"/>
      <c r="R214" s="8"/>
    </row>
    <row r="215" spans="1:18" x14ac:dyDescent="0.25">
      <c r="A215" s="174" t="s">
        <v>620</v>
      </c>
      <c r="M215" s="8"/>
      <c r="N215" s="8"/>
      <c r="O215" s="8"/>
      <c r="P215" s="8"/>
      <c r="Q215" s="8"/>
      <c r="R215" s="8"/>
    </row>
    <row r="216" spans="1:18" x14ac:dyDescent="0.25">
      <c r="A216" s="174" t="s">
        <v>621</v>
      </c>
      <c r="M216" s="8"/>
      <c r="N216" s="8"/>
      <c r="O216" s="8"/>
      <c r="P216" s="8"/>
      <c r="Q216" s="8"/>
      <c r="R216" s="8"/>
    </row>
    <row r="217" spans="1:18" x14ac:dyDescent="0.25">
      <c r="M217" s="8"/>
      <c r="N217" s="8"/>
      <c r="O217" s="8"/>
      <c r="P217" s="8"/>
      <c r="Q217" s="8"/>
      <c r="R217" s="8"/>
    </row>
  </sheetData>
  <mergeCells count="35">
    <mergeCell ref="A1:E1"/>
    <mergeCell ref="B6:B8"/>
    <mergeCell ref="A46:C46"/>
    <mergeCell ref="B49:B51"/>
    <mergeCell ref="M7:M8"/>
    <mergeCell ref="A3:C3"/>
    <mergeCell ref="A19:C19"/>
    <mergeCell ref="A30:C30"/>
    <mergeCell ref="A36:C36"/>
    <mergeCell ref="D6:D10"/>
    <mergeCell ref="A171:C171"/>
    <mergeCell ref="P49:P52"/>
    <mergeCell ref="A58:C58"/>
    <mergeCell ref="A70:B70"/>
    <mergeCell ref="A75:C75"/>
    <mergeCell ref="A78:B78"/>
    <mergeCell ref="N61:N62"/>
    <mergeCell ref="L62:L64"/>
    <mergeCell ref="L65:L66"/>
    <mergeCell ref="K68:K69"/>
    <mergeCell ref="M65:M66"/>
    <mergeCell ref="M62:M64"/>
    <mergeCell ref="A110:C110"/>
    <mergeCell ref="P6:P8"/>
    <mergeCell ref="A126:C126"/>
    <mergeCell ref="A154:B154"/>
    <mergeCell ref="A160:B160"/>
    <mergeCell ref="A165:B165"/>
    <mergeCell ref="K49:K50"/>
    <mergeCell ref="F49:F52"/>
    <mergeCell ref="A85:B85"/>
    <mergeCell ref="A140:C140"/>
    <mergeCell ref="A146:C146"/>
    <mergeCell ref="A97:B97"/>
    <mergeCell ref="A104:C10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10" zoomScale="66" zoomScaleNormal="66" workbookViewId="0">
      <selection activeCell="F19" sqref="F19"/>
    </sheetView>
  </sheetViews>
  <sheetFormatPr defaultRowHeight="15" x14ac:dyDescent="0.25"/>
  <cols>
    <col min="1" max="1" width="2.85546875" customWidth="1"/>
    <col min="2" max="2" width="24.85546875" bestFit="1" customWidth="1"/>
    <col min="3" max="3" width="21.85546875" customWidth="1"/>
    <col min="4" max="4" width="17.140625" customWidth="1"/>
    <col min="5" max="5" width="17.42578125" customWidth="1"/>
    <col min="6" max="6" width="15.5703125" customWidth="1"/>
    <col min="7" max="7" width="28.42578125" bestFit="1" customWidth="1"/>
    <col min="8" max="8" width="13.28515625" bestFit="1" customWidth="1"/>
    <col min="9" max="9" width="28.140625" bestFit="1" customWidth="1"/>
    <col min="10" max="10" width="17.5703125" bestFit="1" customWidth="1"/>
    <col min="11" max="11" width="14.140625" customWidth="1"/>
    <col min="12" max="12" width="21.140625" customWidth="1"/>
    <col min="13" max="13" width="12.42578125" customWidth="1"/>
    <col min="14" max="14" width="11.5703125" bestFit="1" customWidth="1"/>
    <col min="15" max="15" width="18.7109375" customWidth="1"/>
    <col min="16" max="16" width="28.140625" bestFit="1" customWidth="1"/>
  </cols>
  <sheetData>
    <row r="1" spans="1:18" ht="28.5" customHeight="1" x14ac:dyDescent="0.45">
      <c r="A1" s="246" t="s">
        <v>481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8"/>
    </row>
    <row r="2" spans="1:18" ht="28.5" x14ac:dyDescent="0.45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8"/>
      <c r="N2" s="8"/>
      <c r="O2" s="8"/>
      <c r="P2" s="18"/>
    </row>
    <row r="3" spans="1:18" x14ac:dyDescent="0.25">
      <c r="A3" s="249" t="s">
        <v>482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1"/>
    </row>
    <row r="4" spans="1:18" ht="15.75" thickBot="1" x14ac:dyDescent="0.3">
      <c r="A4" s="1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8"/>
      <c r="R4" s="229"/>
    </row>
    <row r="5" spans="1:18" ht="15.75" thickBot="1" x14ac:dyDescent="0.3">
      <c r="A5" s="17"/>
      <c r="B5" s="124" t="s">
        <v>483</v>
      </c>
      <c r="C5" s="124" t="s">
        <v>324</v>
      </c>
      <c r="D5" s="92" t="s">
        <v>484</v>
      </c>
      <c r="E5" s="125" t="s">
        <v>252</v>
      </c>
      <c r="F5" s="92"/>
      <c r="G5" s="125" t="s">
        <v>333</v>
      </c>
      <c r="H5" s="92"/>
      <c r="I5" s="125" t="s">
        <v>485</v>
      </c>
      <c r="J5" s="92"/>
      <c r="K5" s="8"/>
      <c r="L5" s="8"/>
      <c r="M5" s="8"/>
      <c r="N5" s="126"/>
      <c r="O5" s="8"/>
      <c r="P5" s="18"/>
      <c r="R5" s="229"/>
    </row>
    <row r="6" spans="1:18" ht="15.75" thickBot="1" x14ac:dyDescent="0.3">
      <c r="A6" s="17"/>
      <c r="B6" s="124"/>
      <c r="C6" s="124" t="s">
        <v>277</v>
      </c>
      <c r="D6" s="92"/>
      <c r="E6" s="125" t="s">
        <v>486</v>
      </c>
      <c r="F6" s="93"/>
      <c r="G6" s="125" t="s">
        <v>278</v>
      </c>
      <c r="H6" s="92"/>
      <c r="I6" s="125" t="s">
        <v>347</v>
      </c>
      <c r="J6" s="92"/>
      <c r="K6" s="8"/>
      <c r="L6" s="8"/>
      <c r="M6" s="127"/>
      <c r="N6" s="126"/>
      <c r="O6" s="128"/>
      <c r="P6" s="18"/>
      <c r="R6" s="229"/>
    </row>
    <row r="7" spans="1:18" x14ac:dyDescent="0.25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26"/>
      <c r="O7" s="8"/>
      <c r="P7" s="18"/>
      <c r="R7" s="229"/>
    </row>
    <row r="8" spans="1:18" x14ac:dyDescent="0.25">
      <c r="A8" s="17"/>
      <c r="B8" s="129" t="s">
        <v>487</v>
      </c>
      <c r="C8" s="230" t="s">
        <v>488</v>
      </c>
      <c r="D8" s="231"/>
      <c r="E8" s="231"/>
      <c r="F8" s="232"/>
      <c r="G8" s="126"/>
      <c r="H8" s="4" t="s">
        <v>489</v>
      </c>
      <c r="I8" s="75" t="s">
        <v>490</v>
      </c>
      <c r="J8" s="4" t="s">
        <v>491</v>
      </c>
      <c r="K8" s="233">
        <v>44779</v>
      </c>
      <c r="L8" s="233"/>
      <c r="M8" s="233"/>
      <c r="N8" s="233"/>
      <c r="O8" s="233"/>
      <c r="P8" s="234"/>
      <c r="R8" s="229"/>
    </row>
    <row r="9" spans="1:18" x14ac:dyDescent="0.25">
      <c r="A9" s="17"/>
      <c r="B9" s="129" t="s">
        <v>492</v>
      </c>
      <c r="C9" s="235" t="s">
        <v>493</v>
      </c>
      <c r="D9" s="235"/>
      <c r="E9" s="235"/>
      <c r="F9" s="235"/>
      <c r="G9" s="126"/>
      <c r="H9" s="95" t="s">
        <v>494</v>
      </c>
      <c r="I9" s="96" t="s">
        <v>495</v>
      </c>
      <c r="J9" s="95" t="s">
        <v>496</v>
      </c>
      <c r="K9" s="236" t="s">
        <v>378</v>
      </c>
      <c r="L9" s="236"/>
      <c r="M9" s="236"/>
      <c r="N9" s="236"/>
      <c r="O9" s="236"/>
      <c r="P9" s="237"/>
      <c r="R9" s="229"/>
    </row>
    <row r="10" spans="1:18" x14ac:dyDescent="0.25">
      <c r="A10" s="17"/>
      <c r="B10" s="129" t="s">
        <v>497</v>
      </c>
      <c r="C10" s="230">
        <v>224612</v>
      </c>
      <c r="D10" s="231"/>
      <c r="E10" s="97" t="s">
        <v>498</v>
      </c>
      <c r="F10" s="98">
        <v>44768</v>
      </c>
      <c r="G10" s="126"/>
      <c r="H10" s="95" t="s">
        <v>499</v>
      </c>
      <c r="I10" s="96" t="s">
        <v>500</v>
      </c>
      <c r="J10" s="95"/>
      <c r="K10" s="236"/>
      <c r="L10" s="236"/>
      <c r="M10" s="236"/>
      <c r="N10" s="236"/>
      <c r="O10" s="236"/>
      <c r="P10" s="237"/>
      <c r="R10" s="229"/>
    </row>
    <row r="11" spans="1:18" x14ac:dyDescent="0.25">
      <c r="A11" s="17"/>
      <c r="B11" s="129" t="s">
        <v>501</v>
      </c>
      <c r="C11" s="238" t="s">
        <v>502</v>
      </c>
      <c r="D11" s="238"/>
      <c r="E11" s="238"/>
      <c r="F11" s="238"/>
      <c r="G11" s="252" t="s">
        <v>503</v>
      </c>
      <c r="H11" s="252"/>
      <c r="I11" s="252"/>
      <c r="J11" s="252"/>
      <c r="K11" s="252"/>
      <c r="L11" s="252"/>
      <c r="M11" s="252"/>
      <c r="N11" s="252"/>
      <c r="O11" s="252"/>
      <c r="P11" s="18"/>
      <c r="R11" s="229"/>
    </row>
    <row r="12" spans="1:18" ht="15" customHeight="1" x14ac:dyDescent="0.25">
      <c r="A12" s="17"/>
      <c r="B12" s="129" t="s">
        <v>504</v>
      </c>
      <c r="C12" s="253" t="s">
        <v>505</v>
      </c>
      <c r="D12" s="253"/>
      <c r="E12" s="253"/>
      <c r="F12" s="253"/>
      <c r="G12" s="254" t="s">
        <v>506</v>
      </c>
      <c r="H12" s="242"/>
      <c r="I12" s="242"/>
      <c r="J12" s="242"/>
      <c r="K12" s="242"/>
      <c r="L12" s="242"/>
      <c r="M12" s="242"/>
      <c r="N12" s="242"/>
      <c r="O12" s="242"/>
      <c r="P12" s="243"/>
      <c r="R12" s="229"/>
    </row>
    <row r="13" spans="1:18" ht="27" customHeight="1" x14ac:dyDescent="0.25">
      <c r="A13" s="17"/>
      <c r="B13" s="129" t="s">
        <v>507</v>
      </c>
      <c r="C13" s="255" t="s">
        <v>508</v>
      </c>
      <c r="D13" s="255"/>
      <c r="E13" s="255"/>
      <c r="F13" s="255"/>
      <c r="G13" s="254"/>
      <c r="H13" s="242"/>
      <c r="I13" s="242"/>
      <c r="J13" s="242"/>
      <c r="K13" s="242"/>
      <c r="L13" s="242"/>
      <c r="M13" s="242"/>
      <c r="N13" s="242"/>
      <c r="O13" s="242"/>
      <c r="P13" s="243"/>
      <c r="R13" s="229"/>
    </row>
    <row r="14" spans="1:18" ht="12" customHeight="1" x14ac:dyDescent="0.25">
      <c r="A14" s="17"/>
      <c r="B14" s="130" t="s">
        <v>22</v>
      </c>
      <c r="C14" s="8"/>
      <c r="D14" s="8"/>
      <c r="E14" s="8" t="s">
        <v>22</v>
      </c>
      <c r="F14" s="8"/>
      <c r="G14" s="245" t="s">
        <v>296</v>
      </c>
      <c r="H14" s="245"/>
      <c r="I14" s="245"/>
      <c r="J14" s="245"/>
      <c r="K14" s="245"/>
      <c r="L14" s="245"/>
      <c r="M14" s="245"/>
      <c r="N14" s="245"/>
      <c r="O14" s="245"/>
      <c r="P14" s="18"/>
      <c r="R14" s="229"/>
    </row>
    <row r="15" spans="1:18" ht="25.5" customHeight="1" x14ac:dyDescent="0.25">
      <c r="A15" s="17"/>
      <c r="B15" s="129" t="s">
        <v>509</v>
      </c>
      <c r="C15" s="239" t="s">
        <v>510</v>
      </c>
      <c r="D15" s="240"/>
      <c r="E15" s="240"/>
      <c r="F15" s="241"/>
      <c r="G15" s="242" t="s">
        <v>506</v>
      </c>
      <c r="H15" s="242"/>
      <c r="I15" s="242"/>
      <c r="J15" s="242"/>
      <c r="K15" s="242"/>
      <c r="L15" s="242"/>
      <c r="M15" s="242"/>
      <c r="N15" s="242"/>
      <c r="O15" s="242"/>
      <c r="P15" s="243"/>
      <c r="R15" s="229"/>
    </row>
    <row r="16" spans="1:18" ht="18" customHeight="1" x14ac:dyDescent="0.25">
      <c r="A16" s="17"/>
      <c r="B16" s="129" t="s">
        <v>511</v>
      </c>
      <c r="C16" s="244"/>
      <c r="D16" s="244"/>
      <c r="E16" s="244"/>
      <c r="F16" s="244"/>
      <c r="G16" s="242"/>
      <c r="H16" s="242"/>
      <c r="I16" s="242"/>
      <c r="J16" s="242"/>
      <c r="K16" s="242"/>
      <c r="L16" s="242"/>
      <c r="M16" s="242"/>
      <c r="N16" s="242"/>
      <c r="O16" s="242"/>
      <c r="P16" s="243"/>
      <c r="R16" s="229"/>
    </row>
    <row r="17" spans="1:18" x14ac:dyDescent="0.25">
      <c r="A17" s="17"/>
      <c r="B17" s="126" t="s">
        <v>242</v>
      </c>
      <c r="C17" s="126"/>
      <c r="D17" s="126"/>
      <c r="E17" s="8"/>
      <c r="F17" s="8"/>
      <c r="G17" s="264"/>
      <c r="H17" s="265"/>
      <c r="I17" s="265"/>
      <c r="J17" s="131"/>
      <c r="K17" s="131"/>
      <c r="L17" s="131"/>
      <c r="M17" s="8"/>
      <c r="N17" s="8"/>
      <c r="O17" s="8"/>
      <c r="P17" s="18"/>
      <c r="R17" s="229"/>
    </row>
    <row r="18" spans="1:18" x14ac:dyDescent="0.25">
      <c r="A18" s="17"/>
      <c r="B18" s="101" t="s">
        <v>512</v>
      </c>
      <c r="C18" s="266" t="s">
        <v>259</v>
      </c>
      <c r="D18" s="267"/>
      <c r="E18" s="268"/>
      <c r="F18" s="101" t="s">
        <v>276</v>
      </c>
      <c r="G18" s="102" t="s">
        <v>513</v>
      </c>
      <c r="H18" s="269" t="s">
        <v>298</v>
      </c>
      <c r="I18" s="269"/>
      <c r="J18" s="269"/>
      <c r="K18" s="269"/>
      <c r="L18" s="269"/>
      <c r="M18" s="269"/>
      <c r="N18" s="269"/>
      <c r="O18" s="269"/>
      <c r="P18" s="270"/>
      <c r="R18" s="229"/>
    </row>
    <row r="19" spans="1:18" ht="48" customHeight="1" x14ac:dyDescent="0.25">
      <c r="A19" s="17"/>
      <c r="B19" s="103" t="s">
        <v>514</v>
      </c>
      <c r="C19" s="271" t="s">
        <v>515</v>
      </c>
      <c r="D19" s="272"/>
      <c r="E19" s="273"/>
      <c r="F19" s="103" t="s">
        <v>505</v>
      </c>
      <c r="G19" s="54">
        <v>8754429850</v>
      </c>
      <c r="H19" s="274" t="s">
        <v>516</v>
      </c>
      <c r="I19" s="240"/>
      <c r="J19" s="240"/>
      <c r="K19" s="240"/>
      <c r="L19" s="240"/>
      <c r="M19" s="240"/>
      <c r="N19" s="240"/>
      <c r="O19" s="240"/>
      <c r="P19" s="275"/>
      <c r="R19" s="229"/>
    </row>
    <row r="20" spans="1:18" x14ac:dyDescent="0.25">
      <c r="A20" s="17"/>
      <c r="B20" s="132"/>
      <c r="C20" s="104"/>
      <c r="D20" s="104"/>
      <c r="E20" s="104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33"/>
    </row>
    <row r="21" spans="1:18" x14ac:dyDescent="0.25">
      <c r="A21" s="134" t="s">
        <v>517</v>
      </c>
      <c r="B21" s="135"/>
      <c r="C21" s="135"/>
      <c r="D21" s="135"/>
      <c r="E21" s="135"/>
      <c r="F21" s="106"/>
      <c r="G21" s="106"/>
      <c r="H21" s="106"/>
      <c r="I21" s="106"/>
      <c r="J21" s="106"/>
      <c r="K21" s="106"/>
      <c r="L21" s="106"/>
      <c r="M21" s="106"/>
      <c r="N21" s="276"/>
      <c r="O21" s="276"/>
      <c r="P21" s="277"/>
    </row>
    <row r="22" spans="1:18" ht="15.75" thickBot="1" x14ac:dyDescent="0.3">
      <c r="A22" s="1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8"/>
    </row>
    <row r="23" spans="1:18" x14ac:dyDescent="0.25">
      <c r="A23" s="17"/>
      <c r="B23" s="278" t="s">
        <v>518</v>
      </c>
      <c r="C23" s="279"/>
      <c r="D23" s="279"/>
      <c r="E23" s="279"/>
      <c r="F23" s="279"/>
      <c r="G23" s="280"/>
      <c r="H23" s="279" t="s">
        <v>519</v>
      </c>
      <c r="I23" s="279"/>
      <c r="J23" s="279"/>
      <c r="K23" s="279"/>
      <c r="L23" s="279"/>
      <c r="M23" s="279"/>
      <c r="N23" s="279"/>
      <c r="O23" s="279"/>
      <c r="P23" s="280"/>
    </row>
    <row r="24" spans="1:18" ht="13.5" customHeight="1" x14ac:dyDescent="0.25">
      <c r="A24" s="17"/>
      <c r="B24" s="107" t="s">
        <v>520</v>
      </c>
      <c r="C24" s="281" t="s">
        <v>521</v>
      </c>
      <c r="D24" s="282"/>
      <c r="E24" s="282"/>
      <c r="F24" s="282"/>
      <c r="G24" s="283"/>
      <c r="H24" s="284" t="s">
        <v>522</v>
      </c>
      <c r="I24" s="259"/>
      <c r="J24" s="261" t="s">
        <v>523</v>
      </c>
      <c r="K24" s="262"/>
      <c r="L24" s="262"/>
      <c r="M24" s="262"/>
      <c r="N24" s="262"/>
      <c r="O24" s="262"/>
      <c r="P24" s="263"/>
    </row>
    <row r="25" spans="1:18" ht="14.45" customHeight="1" x14ac:dyDescent="0.25">
      <c r="A25" s="17"/>
      <c r="B25" s="108" t="s">
        <v>524</v>
      </c>
      <c r="C25" s="256" t="s">
        <v>525</v>
      </c>
      <c r="D25" s="257"/>
      <c r="E25" s="257"/>
      <c r="F25" s="257"/>
      <c r="G25" s="258"/>
      <c r="H25" s="259" t="s">
        <v>526</v>
      </c>
      <c r="I25" s="260"/>
      <c r="J25" s="261" t="s">
        <v>523</v>
      </c>
      <c r="K25" s="262"/>
      <c r="L25" s="262"/>
      <c r="M25" s="262"/>
      <c r="N25" s="262"/>
      <c r="O25" s="262"/>
      <c r="P25" s="263"/>
    </row>
    <row r="26" spans="1:18" x14ac:dyDescent="0.25">
      <c r="A26" s="17"/>
      <c r="B26" s="108" t="s">
        <v>527</v>
      </c>
      <c r="C26" s="285" t="s">
        <v>528</v>
      </c>
      <c r="D26" s="257"/>
      <c r="E26" s="257"/>
      <c r="F26" s="257"/>
      <c r="G26" s="258"/>
      <c r="H26" s="286" t="s">
        <v>529</v>
      </c>
      <c r="I26" s="287"/>
      <c r="J26" s="288" t="s">
        <v>530</v>
      </c>
      <c r="K26" s="289"/>
      <c r="L26" s="289"/>
      <c r="M26" s="289"/>
      <c r="N26" s="289"/>
      <c r="O26" s="289"/>
      <c r="P26" s="290"/>
    </row>
    <row r="27" spans="1:18" x14ac:dyDescent="0.25">
      <c r="A27" s="17"/>
      <c r="B27" s="108" t="s">
        <v>294</v>
      </c>
      <c r="C27" s="285">
        <v>2.5000000000000001E-2</v>
      </c>
      <c r="D27" s="257"/>
      <c r="E27" s="257"/>
      <c r="F27" s="257"/>
      <c r="G27" s="258"/>
      <c r="H27" s="291" t="s">
        <v>531</v>
      </c>
      <c r="I27" s="292"/>
      <c r="J27" s="297" t="s">
        <v>532</v>
      </c>
      <c r="K27" s="298"/>
      <c r="L27" s="298"/>
      <c r="M27" s="298"/>
      <c r="N27" s="298"/>
      <c r="O27" s="298"/>
      <c r="P27" s="299"/>
    </row>
    <row r="28" spans="1:18" x14ac:dyDescent="0.25">
      <c r="A28" s="17"/>
      <c r="B28" s="110" t="s">
        <v>456</v>
      </c>
      <c r="C28" s="111" t="s">
        <v>533</v>
      </c>
      <c r="D28" s="112"/>
      <c r="E28" s="112"/>
      <c r="F28" s="112"/>
      <c r="G28" s="113"/>
      <c r="H28" s="293"/>
      <c r="I28" s="294"/>
      <c r="J28" s="300"/>
      <c r="K28" s="301"/>
      <c r="L28" s="301"/>
      <c r="M28" s="301"/>
      <c r="N28" s="301"/>
      <c r="O28" s="301"/>
      <c r="P28" s="302"/>
    </row>
    <row r="29" spans="1:18" x14ac:dyDescent="0.25">
      <c r="A29" s="17"/>
      <c r="B29" s="110" t="s">
        <v>480</v>
      </c>
      <c r="C29" s="111" t="s">
        <v>534</v>
      </c>
      <c r="D29" s="112"/>
      <c r="E29" s="112"/>
      <c r="F29" s="112"/>
      <c r="G29" s="113"/>
      <c r="H29" s="293"/>
      <c r="I29" s="294"/>
      <c r="J29" s="300"/>
      <c r="K29" s="301"/>
      <c r="L29" s="301"/>
      <c r="M29" s="301"/>
      <c r="N29" s="301"/>
      <c r="O29" s="301"/>
      <c r="P29" s="302"/>
    </row>
    <row r="30" spans="1:18" ht="15.75" thickBot="1" x14ac:dyDescent="0.3">
      <c r="A30" s="17"/>
      <c r="B30" s="114" t="s">
        <v>479</v>
      </c>
      <c r="C30" s="306" t="s">
        <v>535</v>
      </c>
      <c r="D30" s="307"/>
      <c r="E30" s="307"/>
      <c r="F30" s="307"/>
      <c r="G30" s="308"/>
      <c r="H30" s="295"/>
      <c r="I30" s="296"/>
      <c r="J30" s="303"/>
      <c r="K30" s="304"/>
      <c r="L30" s="304"/>
      <c r="M30" s="304"/>
      <c r="N30" s="304"/>
      <c r="O30" s="304"/>
      <c r="P30" s="305"/>
    </row>
    <row r="31" spans="1:18" x14ac:dyDescent="0.25">
      <c r="A31" s="17"/>
      <c r="B31" s="8" t="s">
        <v>22</v>
      </c>
      <c r="C31" s="8"/>
      <c r="D31" s="8"/>
      <c r="E31" s="8" t="s">
        <v>22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8"/>
    </row>
    <row r="32" spans="1:18" x14ac:dyDescent="0.25">
      <c r="A32" s="134" t="s">
        <v>536</v>
      </c>
      <c r="B32" s="135"/>
      <c r="C32" s="135"/>
      <c r="D32" s="135"/>
      <c r="E32" s="135"/>
      <c r="F32" s="106"/>
      <c r="G32" s="106"/>
      <c r="H32" s="106"/>
      <c r="I32" s="106"/>
      <c r="J32" s="106"/>
      <c r="K32" s="106"/>
      <c r="L32" s="106"/>
      <c r="M32" s="106"/>
      <c r="N32" s="276"/>
      <c r="O32" s="276"/>
      <c r="P32" s="277"/>
    </row>
    <row r="33" spans="1:16" ht="75" customHeight="1" x14ac:dyDescent="0.25">
      <c r="A33" s="17"/>
      <c r="B33" s="115" t="s">
        <v>537</v>
      </c>
      <c r="C33" s="115" t="s">
        <v>286</v>
      </c>
      <c r="D33" s="116" t="s">
        <v>538</v>
      </c>
      <c r="E33" s="116" t="s">
        <v>539</v>
      </c>
      <c r="F33" s="116" t="s">
        <v>540</v>
      </c>
      <c r="G33" s="116" t="s">
        <v>541</v>
      </c>
      <c r="H33" s="116" t="s">
        <v>542</v>
      </c>
      <c r="I33" s="116" t="s">
        <v>543</v>
      </c>
      <c r="J33" s="116" t="s">
        <v>544</v>
      </c>
      <c r="K33" s="116" t="s">
        <v>545</v>
      </c>
      <c r="L33" s="116" t="s">
        <v>546</v>
      </c>
      <c r="M33" s="116" t="s">
        <v>547</v>
      </c>
      <c r="N33" s="116" t="s">
        <v>548</v>
      </c>
      <c r="O33" s="116" t="s">
        <v>614</v>
      </c>
      <c r="P33" s="136" t="s">
        <v>549</v>
      </c>
    </row>
    <row r="34" spans="1:16" ht="54" customHeight="1" x14ac:dyDescent="0.25">
      <c r="A34" s="17"/>
      <c r="B34" s="117" t="s">
        <v>550</v>
      </c>
      <c r="C34" s="118">
        <v>1</v>
      </c>
      <c r="D34" s="54">
        <v>3</v>
      </c>
      <c r="E34" s="54" t="s">
        <v>551</v>
      </c>
      <c r="F34" s="54">
        <v>1</v>
      </c>
      <c r="G34" s="54">
        <v>3.2</v>
      </c>
      <c r="H34" s="54" t="s">
        <v>552</v>
      </c>
      <c r="I34" s="54" t="s">
        <v>552</v>
      </c>
      <c r="J34" s="54" t="s">
        <v>553</v>
      </c>
      <c r="K34" s="54" t="s">
        <v>553</v>
      </c>
      <c r="L34" s="26" t="s">
        <v>554</v>
      </c>
      <c r="M34" s="54" t="s">
        <v>553</v>
      </c>
      <c r="N34" s="26" t="s">
        <v>552</v>
      </c>
      <c r="O34" s="118" t="s">
        <v>555</v>
      </c>
      <c r="P34" s="137" t="s">
        <v>556</v>
      </c>
    </row>
    <row r="35" spans="1:16" x14ac:dyDescent="0.25">
      <c r="A35" s="17"/>
      <c r="B35" s="8"/>
      <c r="C35" s="8"/>
      <c r="D35" s="8"/>
      <c r="E35" s="138"/>
      <c r="F35" s="138"/>
      <c r="G35" s="139"/>
      <c r="H35" s="139"/>
      <c r="I35" s="139"/>
      <c r="J35" s="139"/>
      <c r="K35" s="139"/>
      <c r="L35" s="139"/>
      <c r="M35" s="139"/>
      <c r="N35" s="139"/>
      <c r="O35" s="139"/>
      <c r="P35" s="18"/>
    </row>
    <row r="36" spans="1:16" x14ac:dyDescent="0.25">
      <c r="A36" s="17"/>
      <c r="B36" s="8"/>
      <c r="C36" s="8"/>
      <c r="D36" s="8"/>
      <c r="E36" s="138"/>
      <c r="F36" s="138"/>
      <c r="G36" s="139"/>
      <c r="H36" s="139"/>
      <c r="I36" s="139"/>
      <c r="J36" s="139"/>
      <c r="K36" s="139"/>
      <c r="L36" s="139"/>
      <c r="M36" s="139"/>
      <c r="N36" s="139"/>
      <c r="O36" s="139"/>
      <c r="P36" s="18"/>
    </row>
    <row r="37" spans="1:16" x14ac:dyDescent="0.25">
      <c r="A37" s="140"/>
      <c r="B37" s="8"/>
      <c r="C37" s="8"/>
      <c r="D37" s="8"/>
      <c r="E37" s="309"/>
      <c r="F37" s="309"/>
      <c r="G37" s="141"/>
      <c r="H37" s="141"/>
      <c r="I37" s="141"/>
      <c r="J37" s="141"/>
      <c r="K37" s="141"/>
      <c r="L37" s="141"/>
      <c r="M37" s="8"/>
      <c r="N37" s="8"/>
      <c r="O37" s="8"/>
      <c r="P37" s="18"/>
    </row>
    <row r="38" spans="1:16" x14ac:dyDescent="0.25">
      <c r="A38" s="1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8"/>
    </row>
    <row r="39" spans="1:16" ht="15" customHeight="1" x14ac:dyDescent="0.25">
      <c r="A39" s="17"/>
      <c r="B39" s="252" t="s">
        <v>557</v>
      </c>
      <c r="C39" s="252"/>
      <c r="D39" s="8"/>
      <c r="E39" s="127" t="s">
        <v>558</v>
      </c>
      <c r="F39" s="126"/>
      <c r="G39" s="310" t="s">
        <v>558</v>
      </c>
      <c r="H39" s="310"/>
      <c r="I39" s="142"/>
      <c r="J39" s="143" t="s">
        <v>559</v>
      </c>
      <c r="K39" s="142"/>
      <c r="L39" s="142"/>
      <c r="M39" s="142"/>
      <c r="N39" s="310" t="s">
        <v>560</v>
      </c>
      <c r="O39" s="310"/>
      <c r="P39" s="144"/>
    </row>
    <row r="40" spans="1:16" ht="15" customHeight="1" x14ac:dyDescent="0.25">
      <c r="A40" s="17"/>
      <c r="B40" s="127"/>
      <c r="C40" s="127"/>
      <c r="D40" s="8"/>
      <c r="E40" s="127"/>
      <c r="F40" s="126"/>
      <c r="G40" s="143"/>
      <c r="H40" s="143"/>
      <c r="I40" s="142"/>
      <c r="J40" s="143"/>
      <c r="K40" s="142"/>
      <c r="L40" s="142"/>
      <c r="M40" s="142"/>
      <c r="N40" s="143"/>
      <c r="O40" s="143"/>
      <c r="P40" s="144"/>
    </row>
    <row r="41" spans="1:16" x14ac:dyDescent="0.25">
      <c r="A41" s="17"/>
      <c r="B41" s="8"/>
      <c r="C41" s="8"/>
      <c r="D41" s="8"/>
      <c r="E41" s="8"/>
      <c r="F41" s="311"/>
      <c r="G41" s="311"/>
      <c r="H41" s="311"/>
      <c r="I41" s="8"/>
      <c r="J41" s="8"/>
      <c r="K41" s="8"/>
      <c r="L41" s="8"/>
      <c r="M41" s="8"/>
      <c r="N41" s="8"/>
      <c r="O41" s="8"/>
      <c r="P41" s="18"/>
    </row>
    <row r="42" spans="1:16" x14ac:dyDescent="0.25">
      <c r="A42" s="17"/>
      <c r="B42" s="312" t="s">
        <v>495</v>
      </c>
      <c r="C42" s="312"/>
      <c r="D42" s="8"/>
      <c r="E42" s="72"/>
      <c r="F42" s="252"/>
      <c r="G42" s="252"/>
      <c r="H42" s="252"/>
      <c r="I42" s="252"/>
      <c r="J42" s="127"/>
      <c r="K42" s="8"/>
      <c r="L42" s="8"/>
      <c r="M42" s="8"/>
      <c r="N42" s="8"/>
      <c r="O42" s="8"/>
      <c r="P42" s="18"/>
    </row>
    <row r="43" spans="1:16" s="100" customFormat="1" ht="30" x14ac:dyDescent="0.25">
      <c r="A43" s="145"/>
      <c r="B43" s="312" t="s">
        <v>561</v>
      </c>
      <c r="C43" s="312"/>
      <c r="D43" s="130"/>
      <c r="E43" s="146" t="s">
        <v>562</v>
      </c>
      <c r="F43" s="147"/>
      <c r="G43" s="245" t="s">
        <v>563</v>
      </c>
      <c r="H43" s="245"/>
      <c r="I43" s="147"/>
      <c r="J43" s="147" t="s">
        <v>564</v>
      </c>
      <c r="K43" s="130"/>
      <c r="L43" s="130"/>
      <c r="M43" s="129"/>
      <c r="N43" s="245" t="s">
        <v>565</v>
      </c>
      <c r="O43" s="245"/>
      <c r="P43" s="148"/>
    </row>
    <row r="44" spans="1:16" s="100" customFormat="1" x14ac:dyDescent="0.25">
      <c r="A44" s="145"/>
      <c r="B44" s="146"/>
      <c r="C44" s="146"/>
      <c r="D44" s="130"/>
      <c r="E44" s="146"/>
      <c r="F44" s="147"/>
      <c r="G44" s="147"/>
      <c r="H44" s="147"/>
      <c r="I44" s="147"/>
      <c r="J44" s="147"/>
      <c r="K44" s="130"/>
      <c r="L44" s="130"/>
      <c r="M44" s="129"/>
      <c r="N44" s="147"/>
      <c r="O44" s="147"/>
      <c r="P44" s="148"/>
    </row>
    <row r="45" spans="1:16" x14ac:dyDescent="0.25">
      <c r="A45" s="134" t="s">
        <v>566</v>
      </c>
      <c r="B45" s="135"/>
      <c r="C45" s="135"/>
      <c r="D45" s="135"/>
      <c r="E45" s="135"/>
      <c r="F45" s="106"/>
      <c r="G45" s="106"/>
      <c r="H45" s="106"/>
      <c r="I45" s="106"/>
      <c r="J45" s="106"/>
      <c r="K45" s="106"/>
      <c r="L45" s="106"/>
      <c r="M45" s="106"/>
      <c r="N45" s="276"/>
      <c r="O45" s="276"/>
      <c r="P45" s="277"/>
    </row>
    <row r="46" spans="1:16" ht="15.75" thickBot="1" x14ac:dyDescent="0.3">
      <c r="A46" s="149"/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1"/>
      <c r="O46" s="151"/>
      <c r="P46" s="152"/>
    </row>
    <row r="47" spans="1:16" s="100" customFormat="1" ht="30.75" thickBot="1" x14ac:dyDescent="0.3">
      <c r="A47" s="145"/>
      <c r="B47" s="146" t="s">
        <v>567</v>
      </c>
      <c r="C47" s="121" t="s">
        <v>568</v>
      </c>
      <c r="D47" s="130"/>
      <c r="E47" s="146" t="s">
        <v>569</v>
      </c>
      <c r="F47" s="121" t="s">
        <v>568</v>
      </c>
      <c r="G47" s="147"/>
      <c r="H47" s="147" t="s">
        <v>570</v>
      </c>
      <c r="I47" s="121" t="s">
        <v>568</v>
      </c>
      <c r="J47" s="147"/>
      <c r="K47" s="130"/>
      <c r="L47" s="129" t="s">
        <v>571</v>
      </c>
      <c r="M47" s="121" t="s">
        <v>568</v>
      </c>
      <c r="N47" s="147"/>
      <c r="O47" s="147"/>
      <c r="P47" s="148"/>
    </row>
    <row r="48" spans="1:16" s="100" customFormat="1" ht="15.75" thickBot="1" x14ac:dyDescent="0.3">
      <c r="A48" s="153"/>
      <c r="B48" s="154"/>
      <c r="C48" s="154"/>
      <c r="D48" s="155"/>
      <c r="E48" s="154"/>
      <c r="F48" s="156"/>
      <c r="G48" s="156"/>
      <c r="H48" s="156"/>
      <c r="I48" s="156"/>
      <c r="J48" s="156"/>
      <c r="K48" s="155"/>
      <c r="L48" s="155"/>
      <c r="M48" s="157"/>
      <c r="N48" s="156"/>
      <c r="O48" s="156"/>
      <c r="P48" s="158"/>
    </row>
    <row r="49" spans="2:15" s="100" customFormat="1" x14ac:dyDescent="0.25">
      <c r="B49" s="119"/>
      <c r="C49" s="119"/>
      <c r="E49" s="119"/>
      <c r="F49" s="120"/>
      <c r="G49" s="120"/>
      <c r="H49" s="120"/>
      <c r="I49" s="120"/>
      <c r="J49" s="120"/>
      <c r="M49" s="94"/>
      <c r="N49" s="120"/>
      <c r="O49" s="120"/>
    </row>
    <row r="50" spans="2:15" x14ac:dyDescent="0.25">
      <c r="B50" s="20"/>
      <c r="C50" s="20"/>
      <c r="D50" s="20"/>
      <c r="F50" s="229"/>
      <c r="G50" s="229"/>
    </row>
    <row r="51" spans="2:15" x14ac:dyDescent="0.25">
      <c r="B51" s="19"/>
      <c r="C51" s="19"/>
      <c r="D51" s="19"/>
      <c r="F51" s="229"/>
      <c r="G51" s="229"/>
    </row>
    <row r="52" spans="2:15" x14ac:dyDescent="0.25">
      <c r="F52" s="229"/>
      <c r="G52" s="229"/>
    </row>
    <row r="53" spans="2:15" x14ac:dyDescent="0.25">
      <c r="F53" s="229"/>
      <c r="G53" s="229"/>
    </row>
    <row r="54" spans="2:15" x14ac:dyDescent="0.25">
      <c r="F54" s="229"/>
      <c r="G54" s="229"/>
    </row>
    <row r="55" spans="2:15" x14ac:dyDescent="0.25">
      <c r="F55" s="229"/>
      <c r="G55" s="229"/>
    </row>
    <row r="56" spans="2:15" x14ac:dyDescent="0.25">
      <c r="F56" s="229"/>
      <c r="G56" s="229"/>
    </row>
  </sheetData>
  <mergeCells count="58">
    <mergeCell ref="F56:G56"/>
    <mergeCell ref="F50:G50"/>
    <mergeCell ref="F51:G51"/>
    <mergeCell ref="F52:G52"/>
    <mergeCell ref="F53:G53"/>
    <mergeCell ref="F54:G54"/>
    <mergeCell ref="F55:G55"/>
    <mergeCell ref="N45:P45"/>
    <mergeCell ref="N32:P32"/>
    <mergeCell ref="E37:F37"/>
    <mergeCell ref="B39:C39"/>
    <mergeCell ref="G39:H39"/>
    <mergeCell ref="N39:O39"/>
    <mergeCell ref="F41:H41"/>
    <mergeCell ref="B42:C42"/>
    <mergeCell ref="F42:I42"/>
    <mergeCell ref="B43:C43"/>
    <mergeCell ref="G43:H43"/>
    <mergeCell ref="N43:O43"/>
    <mergeCell ref="C26:G26"/>
    <mergeCell ref="H26:I26"/>
    <mergeCell ref="J26:P26"/>
    <mergeCell ref="C27:G27"/>
    <mergeCell ref="H27:I30"/>
    <mergeCell ref="J27:P30"/>
    <mergeCell ref="C30:G30"/>
    <mergeCell ref="C25:G25"/>
    <mergeCell ref="H25:I25"/>
    <mergeCell ref="J25:P25"/>
    <mergeCell ref="G17:I17"/>
    <mergeCell ref="C18:E18"/>
    <mergeCell ref="H18:P18"/>
    <mergeCell ref="C19:E19"/>
    <mergeCell ref="H19:P19"/>
    <mergeCell ref="N21:P21"/>
    <mergeCell ref="B23:G23"/>
    <mergeCell ref="H23:P23"/>
    <mergeCell ref="C24:G24"/>
    <mergeCell ref="H24:I24"/>
    <mergeCell ref="J24:P24"/>
    <mergeCell ref="A1:P1"/>
    <mergeCell ref="A3:P3"/>
    <mergeCell ref="G11:O11"/>
    <mergeCell ref="C12:F12"/>
    <mergeCell ref="G12:P13"/>
    <mergeCell ref="C13:F13"/>
    <mergeCell ref="R4:R19"/>
    <mergeCell ref="C8:F8"/>
    <mergeCell ref="K8:P8"/>
    <mergeCell ref="C9:F9"/>
    <mergeCell ref="K9:P9"/>
    <mergeCell ref="C10:D10"/>
    <mergeCell ref="K10:P10"/>
    <mergeCell ref="C11:F11"/>
    <mergeCell ref="C15:F15"/>
    <mergeCell ref="G15:P16"/>
    <mergeCell ref="C16:F16"/>
    <mergeCell ref="G14:O14"/>
  </mergeCells>
  <hyperlinks>
    <hyperlink ref="H1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3" sqref="F13"/>
    </sheetView>
  </sheetViews>
  <sheetFormatPr defaultRowHeight="15" x14ac:dyDescent="0.25"/>
  <sheetData>
    <row r="1" spans="1:2" s="159" customFormat="1" x14ac:dyDescent="0.25">
      <c r="A1" s="159" t="s">
        <v>572</v>
      </c>
    </row>
    <row r="3" spans="1:2" x14ac:dyDescent="0.25">
      <c r="A3" t="s">
        <v>573</v>
      </c>
    </row>
    <row r="4" spans="1:2" x14ac:dyDescent="0.25">
      <c r="A4" t="s">
        <v>574</v>
      </c>
    </row>
    <row r="5" spans="1:2" x14ac:dyDescent="0.25">
      <c r="A5" t="s">
        <v>575</v>
      </c>
    </row>
    <row r="6" spans="1:2" x14ac:dyDescent="0.25">
      <c r="A6" t="s">
        <v>576</v>
      </c>
    </row>
    <row r="7" spans="1:2" x14ac:dyDescent="0.25">
      <c r="B7" t="s">
        <v>577</v>
      </c>
    </row>
    <row r="8" spans="1:2" x14ac:dyDescent="0.25">
      <c r="B8" t="s">
        <v>578</v>
      </c>
    </row>
    <row r="9" spans="1:2" x14ac:dyDescent="0.25">
      <c r="B9" t="s">
        <v>579</v>
      </c>
    </row>
    <row r="10" spans="1:2" x14ac:dyDescent="0.25">
      <c r="A10" t="s">
        <v>580</v>
      </c>
      <c r="B10" t="s">
        <v>666</v>
      </c>
    </row>
    <row r="11" spans="1:2" x14ac:dyDescent="0.25">
      <c r="B11" t="s">
        <v>581</v>
      </c>
    </row>
    <row r="12" spans="1:2" x14ac:dyDescent="0.25">
      <c r="A12" t="s">
        <v>582</v>
      </c>
    </row>
    <row r="13" spans="1:2" x14ac:dyDescent="0.25">
      <c r="A13" t="s">
        <v>583</v>
      </c>
    </row>
    <row r="14" spans="1:2" x14ac:dyDescent="0.25">
      <c r="A14" t="s">
        <v>584</v>
      </c>
    </row>
    <row r="15" spans="1:2" x14ac:dyDescent="0.25">
      <c r="A15" t="s">
        <v>585</v>
      </c>
    </row>
    <row r="16" spans="1:2" x14ac:dyDescent="0.25">
      <c r="A16" t="s">
        <v>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5" sqref="D5"/>
    </sheetView>
  </sheetViews>
  <sheetFormatPr defaultRowHeight="15" x14ac:dyDescent="0.25"/>
  <cols>
    <col min="1" max="1" width="5.85546875" style="27" customWidth="1"/>
    <col min="2" max="2" width="10.85546875" style="65" bestFit="1" customWidth="1"/>
    <col min="3" max="3" width="11.28515625" style="27" bestFit="1" customWidth="1"/>
    <col min="4" max="4" width="17.7109375" style="27" bestFit="1" customWidth="1"/>
    <col min="5" max="5" width="17" style="27" customWidth="1"/>
    <col min="6" max="6" width="27" style="27" bestFit="1" customWidth="1"/>
    <col min="7" max="7" width="17.85546875" bestFit="1" customWidth="1"/>
    <col min="8" max="8" width="18.5703125" bestFit="1" customWidth="1"/>
    <col min="9" max="9" width="24.7109375" bestFit="1" customWidth="1"/>
  </cols>
  <sheetData>
    <row r="1" spans="1:9" x14ac:dyDescent="0.25">
      <c r="A1" s="313" t="s">
        <v>629</v>
      </c>
      <c r="B1" s="313"/>
      <c r="C1" s="313"/>
      <c r="D1" s="313"/>
      <c r="E1" s="313"/>
      <c r="F1" s="313"/>
      <c r="G1" s="314" t="s">
        <v>623</v>
      </c>
      <c r="H1" s="314"/>
      <c r="I1" s="314"/>
    </row>
    <row r="2" spans="1:9" s="21" customFormat="1" x14ac:dyDescent="0.25">
      <c r="A2" s="61" t="s">
        <v>352</v>
      </c>
      <c r="B2" s="61" t="s">
        <v>260</v>
      </c>
      <c r="C2" s="61" t="s">
        <v>350</v>
      </c>
      <c r="D2" s="61" t="s">
        <v>351</v>
      </c>
      <c r="E2" s="61" t="s">
        <v>259</v>
      </c>
      <c r="F2" s="61" t="s">
        <v>367</v>
      </c>
      <c r="G2" s="13" t="s">
        <v>628</v>
      </c>
      <c r="H2" s="13" t="s">
        <v>624</v>
      </c>
      <c r="I2" s="13" t="s">
        <v>625</v>
      </c>
    </row>
    <row r="3" spans="1:9" x14ac:dyDescent="0.25">
      <c r="A3" s="62">
        <v>1</v>
      </c>
      <c r="B3" s="64" t="s">
        <v>261</v>
      </c>
      <c r="C3" s="62" t="s">
        <v>378</v>
      </c>
      <c r="D3" s="24" t="s">
        <v>363</v>
      </c>
      <c r="E3" s="24" t="s">
        <v>379</v>
      </c>
      <c r="F3" s="62" t="s">
        <v>364</v>
      </c>
      <c r="G3" s="173" t="s">
        <v>626</v>
      </c>
      <c r="H3" s="173" t="s">
        <v>627</v>
      </c>
      <c r="I3" s="167">
        <v>10</v>
      </c>
    </row>
    <row r="4" spans="1:9" x14ac:dyDescent="0.25">
      <c r="A4" s="62">
        <v>2</v>
      </c>
      <c r="B4" s="64" t="s">
        <v>261</v>
      </c>
      <c r="C4" s="62" t="s">
        <v>374</v>
      </c>
      <c r="D4" s="24" t="s">
        <v>357</v>
      </c>
      <c r="E4" s="24" t="s">
        <v>373</v>
      </c>
      <c r="F4" s="62" t="s">
        <v>358</v>
      </c>
      <c r="G4" s="167"/>
      <c r="H4" s="167"/>
      <c r="I4" s="167"/>
    </row>
    <row r="5" spans="1:9" x14ac:dyDescent="0.25">
      <c r="A5" s="62">
        <v>3</v>
      </c>
      <c r="B5" s="64" t="s">
        <v>261</v>
      </c>
      <c r="C5" s="62" t="s">
        <v>377</v>
      </c>
      <c r="D5" s="24" t="s">
        <v>361</v>
      </c>
      <c r="E5" s="24" t="s">
        <v>376</v>
      </c>
      <c r="F5" s="62" t="s">
        <v>362</v>
      </c>
      <c r="G5" s="167"/>
      <c r="H5" s="167"/>
      <c r="I5" s="167"/>
    </row>
    <row r="6" spans="1:9" ht="30" x14ac:dyDescent="0.25">
      <c r="A6" s="62">
        <v>4</v>
      </c>
      <c r="B6" s="64" t="s">
        <v>261</v>
      </c>
      <c r="C6" s="62" t="s">
        <v>372</v>
      </c>
      <c r="D6" s="24" t="s">
        <v>355</v>
      </c>
      <c r="E6" s="59" t="s">
        <v>371</v>
      </c>
      <c r="F6" s="62" t="s">
        <v>356</v>
      </c>
      <c r="G6" s="167"/>
      <c r="H6" s="167"/>
      <c r="I6" s="167"/>
    </row>
    <row r="7" spans="1:9" x14ac:dyDescent="0.25">
      <c r="A7" s="62">
        <v>5</v>
      </c>
      <c r="B7" s="64" t="s">
        <v>261</v>
      </c>
      <c r="C7" s="62" t="s">
        <v>375</v>
      </c>
      <c r="D7" s="24" t="s">
        <v>359</v>
      </c>
      <c r="E7" s="24" t="s">
        <v>376</v>
      </c>
      <c r="F7" s="62" t="s">
        <v>360</v>
      </c>
      <c r="G7" s="167"/>
      <c r="H7" s="167"/>
      <c r="I7" s="167"/>
    </row>
    <row r="8" spans="1:9" x14ac:dyDescent="0.25">
      <c r="A8" s="62">
        <v>6</v>
      </c>
      <c r="B8" s="64" t="s">
        <v>261</v>
      </c>
      <c r="C8" s="62" t="s">
        <v>368</v>
      </c>
      <c r="D8" s="24" t="s">
        <v>365</v>
      </c>
      <c r="E8" s="24" t="s">
        <v>369</v>
      </c>
      <c r="F8" s="62" t="s">
        <v>366</v>
      </c>
      <c r="G8" s="167"/>
      <c r="H8" s="167"/>
      <c r="I8" s="167"/>
    </row>
    <row r="9" spans="1:9" x14ac:dyDescent="0.25">
      <c r="A9" s="62">
        <v>7</v>
      </c>
      <c r="B9" s="64" t="s">
        <v>261</v>
      </c>
      <c r="C9" s="62" t="s">
        <v>370</v>
      </c>
      <c r="D9" s="24" t="s">
        <v>353</v>
      </c>
      <c r="E9" s="24" t="s">
        <v>369</v>
      </c>
      <c r="F9" s="63" t="s">
        <v>354</v>
      </c>
      <c r="G9" s="167"/>
      <c r="H9" s="167"/>
      <c r="I9" s="167"/>
    </row>
    <row r="10" spans="1:9" x14ac:dyDescent="0.25">
      <c r="A10" s="165">
        <v>8</v>
      </c>
      <c r="B10" s="64" t="s">
        <v>261</v>
      </c>
      <c r="C10" s="165" t="s">
        <v>674</v>
      </c>
      <c r="D10" s="165" t="s">
        <v>615</v>
      </c>
      <c r="E10" s="165" t="s">
        <v>379</v>
      </c>
      <c r="F10" s="204" t="s">
        <v>673</v>
      </c>
      <c r="G10" s="167"/>
      <c r="H10" s="167"/>
      <c r="I10" s="167"/>
    </row>
    <row r="12" spans="1:9" x14ac:dyDescent="0.25">
      <c r="A12" s="178" t="s">
        <v>32</v>
      </c>
    </row>
    <row r="13" spans="1:9" x14ac:dyDescent="0.25">
      <c r="A13" s="216" t="s">
        <v>677</v>
      </c>
      <c r="B13" s="216"/>
      <c r="C13" s="216"/>
      <c r="D13" s="216"/>
      <c r="E13" s="216"/>
      <c r="F13" s="216"/>
    </row>
    <row r="14" spans="1:9" x14ac:dyDescent="0.25">
      <c r="A14" s="216" t="s">
        <v>678</v>
      </c>
      <c r="B14" s="216"/>
      <c r="C14" s="216"/>
      <c r="D14" s="216"/>
      <c r="E14" s="216"/>
      <c r="F14" s="216"/>
    </row>
  </sheetData>
  <sortState ref="A2:F8">
    <sortCondition ref="C2:C8"/>
  </sortState>
  <mergeCells count="4">
    <mergeCell ref="A1:F1"/>
    <mergeCell ref="G1:I1"/>
    <mergeCell ref="A13:F13"/>
    <mergeCell ref="A14:F14"/>
  </mergeCells>
  <phoneticPr fontId="2" type="noConversion"/>
  <hyperlinks>
    <hyperlink ref="F9" r:id="rId1"/>
    <hyperlink ref="F10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B17" sqref="B17"/>
    </sheetView>
  </sheetViews>
  <sheetFormatPr defaultRowHeight="15" x14ac:dyDescent="0.25"/>
  <cols>
    <col min="2" max="2" width="37" bestFit="1" customWidth="1"/>
    <col min="7" max="7" width="19.7109375" bestFit="1" customWidth="1"/>
  </cols>
  <sheetData>
    <row r="1" spans="1:5" x14ac:dyDescent="0.25">
      <c r="A1" s="316" t="s">
        <v>470</v>
      </c>
      <c r="B1" s="316"/>
      <c r="C1" s="316"/>
      <c r="D1" s="316"/>
      <c r="E1" s="316"/>
    </row>
    <row r="4" spans="1:5" x14ac:dyDescent="0.25">
      <c r="A4" t="s">
        <v>23</v>
      </c>
    </row>
    <row r="5" spans="1:5" x14ac:dyDescent="0.25">
      <c r="A5" t="s">
        <v>24</v>
      </c>
    </row>
    <row r="6" spans="1:5" x14ac:dyDescent="0.25">
      <c r="A6" t="s">
        <v>25</v>
      </c>
    </row>
    <row r="8" spans="1:5" x14ac:dyDescent="0.25">
      <c r="B8" s="6" t="s">
        <v>26</v>
      </c>
    </row>
    <row r="9" spans="1:5" x14ac:dyDescent="0.25">
      <c r="B9" s="5"/>
      <c r="C9" t="s">
        <v>28</v>
      </c>
    </row>
    <row r="10" spans="1:5" x14ac:dyDescent="0.25">
      <c r="B10" s="6" t="s">
        <v>27</v>
      </c>
      <c r="C10" t="s">
        <v>29</v>
      </c>
    </row>
    <row r="11" spans="1:5" x14ac:dyDescent="0.25">
      <c r="B11" s="5"/>
    </row>
    <row r="12" spans="1:5" x14ac:dyDescent="0.25">
      <c r="B12" s="6" t="s">
        <v>30</v>
      </c>
      <c r="C12" t="s">
        <v>31</v>
      </c>
    </row>
    <row r="14" spans="1:5" x14ac:dyDescent="0.25">
      <c r="A14" t="s">
        <v>32</v>
      </c>
    </row>
    <row r="15" spans="1:5" x14ac:dyDescent="0.25">
      <c r="B15" t="s">
        <v>37</v>
      </c>
    </row>
    <row r="16" spans="1:5" x14ac:dyDescent="0.25">
      <c r="B16" t="s">
        <v>38</v>
      </c>
    </row>
    <row r="17" spans="1:7" x14ac:dyDescent="0.25">
      <c r="B17" t="s">
        <v>39</v>
      </c>
    </row>
    <row r="18" spans="1:7" x14ac:dyDescent="0.25">
      <c r="B18" s="11" t="s">
        <v>33</v>
      </c>
    </row>
    <row r="19" spans="1:7" x14ac:dyDescent="0.25">
      <c r="B19" s="11" t="s">
        <v>34</v>
      </c>
    </row>
    <row r="20" spans="1:7" x14ac:dyDescent="0.25">
      <c r="A20" t="s">
        <v>35</v>
      </c>
    </row>
    <row r="21" spans="1:7" x14ac:dyDescent="0.25">
      <c r="A21" t="s">
        <v>36</v>
      </c>
    </row>
    <row r="22" spans="1:7" x14ac:dyDescent="0.25">
      <c r="A22" t="s">
        <v>40</v>
      </c>
    </row>
    <row r="23" spans="1:7" x14ac:dyDescent="0.25">
      <c r="B23" s="4" t="s">
        <v>16</v>
      </c>
      <c r="C23" s="4" t="s">
        <v>22</v>
      </c>
      <c r="E23" s="4" t="s">
        <v>62</v>
      </c>
      <c r="G23" s="12" t="s">
        <v>67</v>
      </c>
    </row>
    <row r="24" spans="1:7" x14ac:dyDescent="0.25">
      <c r="B24" s="1" t="s">
        <v>0</v>
      </c>
      <c r="C24" s="1" t="s">
        <v>5</v>
      </c>
      <c r="D24" s="2"/>
      <c r="E24" s="1" t="s">
        <v>63</v>
      </c>
      <c r="F24" s="2"/>
      <c r="G24" s="7" t="s">
        <v>68</v>
      </c>
    </row>
    <row r="25" spans="1:7" x14ac:dyDescent="0.25">
      <c r="B25" s="1" t="s">
        <v>1</v>
      </c>
      <c r="C25" s="1" t="s">
        <v>6</v>
      </c>
      <c r="D25" s="2"/>
      <c r="E25" s="1" t="s">
        <v>64</v>
      </c>
      <c r="F25" s="2"/>
      <c r="G25" s="7" t="s">
        <v>69</v>
      </c>
    </row>
    <row r="26" spans="1:7" x14ac:dyDescent="0.25">
      <c r="B26" s="1" t="s">
        <v>2</v>
      </c>
      <c r="C26" s="1" t="s">
        <v>7</v>
      </c>
      <c r="D26" s="2"/>
      <c r="E26" s="1" t="s">
        <v>65</v>
      </c>
      <c r="F26" s="2"/>
      <c r="G26" s="7" t="s">
        <v>70</v>
      </c>
    </row>
    <row r="27" spans="1:7" x14ac:dyDescent="0.25">
      <c r="B27" s="1" t="s">
        <v>3</v>
      </c>
      <c r="C27" s="1" t="s">
        <v>8</v>
      </c>
      <c r="D27" s="2"/>
      <c r="E27" s="1" t="s">
        <v>66</v>
      </c>
      <c r="F27" s="2"/>
      <c r="G27" s="7" t="s">
        <v>71</v>
      </c>
    </row>
    <row r="28" spans="1:7" x14ac:dyDescent="0.25">
      <c r="B28" s="1" t="s">
        <v>4</v>
      </c>
      <c r="C28" s="1" t="s">
        <v>9</v>
      </c>
      <c r="D28" s="2"/>
      <c r="E28" s="2"/>
      <c r="F28" s="2"/>
    </row>
    <row r="29" spans="1:7" x14ac:dyDescent="0.25">
      <c r="B29" s="3" t="s">
        <v>10</v>
      </c>
      <c r="C29" s="3" t="s">
        <v>13</v>
      </c>
      <c r="D29" s="2"/>
      <c r="E29" s="2"/>
      <c r="F29" s="2"/>
    </row>
    <row r="30" spans="1:7" x14ac:dyDescent="0.25">
      <c r="B30" s="3" t="s">
        <v>11</v>
      </c>
      <c r="C30" s="3" t="s">
        <v>14</v>
      </c>
      <c r="D30" s="2"/>
      <c r="E30" s="2"/>
      <c r="F30" s="2"/>
    </row>
    <row r="31" spans="1:7" x14ac:dyDescent="0.25">
      <c r="B31" s="3" t="s">
        <v>12</v>
      </c>
      <c r="C31" s="3" t="s">
        <v>15</v>
      </c>
    </row>
    <row r="33" spans="1:11" x14ac:dyDescent="0.25">
      <c r="A33" t="s">
        <v>41</v>
      </c>
    </row>
    <row r="34" spans="1:11" x14ac:dyDescent="0.25">
      <c r="A34" t="s">
        <v>42</v>
      </c>
    </row>
    <row r="35" spans="1:11" x14ac:dyDescent="0.25">
      <c r="A35" t="s">
        <v>44</v>
      </c>
    </row>
    <row r="36" spans="1:11" x14ac:dyDescent="0.25">
      <c r="A36" t="s">
        <v>43</v>
      </c>
    </row>
    <row r="37" spans="1:11" s="8" customFormat="1" x14ac:dyDescent="0.25">
      <c r="B37" s="7"/>
      <c r="C37" s="7"/>
    </row>
    <row r="38" spans="1:11" x14ac:dyDescent="0.25">
      <c r="A38" t="s">
        <v>45</v>
      </c>
      <c r="B38" s="9" t="s">
        <v>19</v>
      </c>
    </row>
    <row r="40" spans="1:11" x14ac:dyDescent="0.25">
      <c r="B40" s="6" t="s">
        <v>17</v>
      </c>
      <c r="C40" t="s">
        <v>239</v>
      </c>
    </row>
    <row r="41" spans="1:11" x14ac:dyDescent="0.25">
      <c r="B41" s="5"/>
    </row>
    <row r="42" spans="1:11" x14ac:dyDescent="0.25">
      <c r="B42" s="10" t="s">
        <v>20</v>
      </c>
      <c r="C42" t="s">
        <v>240</v>
      </c>
    </row>
    <row r="43" spans="1:11" x14ac:dyDescent="0.25">
      <c r="B43" s="5"/>
    </row>
    <row r="44" spans="1:11" x14ac:dyDescent="0.25">
      <c r="B44" s="6" t="s">
        <v>18</v>
      </c>
    </row>
    <row r="45" spans="1:11" x14ac:dyDescent="0.25">
      <c r="B45" s="5"/>
    </row>
    <row r="46" spans="1:11" x14ac:dyDescent="0.25">
      <c r="A46" t="s">
        <v>46</v>
      </c>
      <c r="B46" s="5"/>
    </row>
    <row r="47" spans="1:11" x14ac:dyDescent="0.25">
      <c r="B47" s="315" t="s">
        <v>21</v>
      </c>
      <c r="C47" s="315"/>
      <c r="D47" s="315"/>
      <c r="E47" s="315"/>
      <c r="F47" s="315"/>
      <c r="G47" s="315"/>
      <c r="H47" s="315"/>
      <c r="I47" s="315"/>
      <c r="J47" s="315"/>
      <c r="K47" s="315"/>
    </row>
    <row r="48" spans="1:11" x14ac:dyDescent="0.25">
      <c r="B48" s="5"/>
    </row>
    <row r="49" spans="1:2" x14ac:dyDescent="0.25">
      <c r="A49" t="s">
        <v>47</v>
      </c>
      <c r="B49" s="5"/>
    </row>
    <row r="50" spans="1:2" x14ac:dyDescent="0.25">
      <c r="B50" s="5"/>
    </row>
    <row r="51" spans="1:2" x14ac:dyDescent="0.25">
      <c r="A51" t="s">
        <v>48</v>
      </c>
    </row>
    <row r="53" spans="1:2" x14ac:dyDescent="0.25">
      <c r="A53" t="s">
        <v>50</v>
      </c>
      <c r="B53" t="s">
        <v>49</v>
      </c>
    </row>
    <row r="54" spans="1:2" x14ac:dyDescent="0.25">
      <c r="A54" t="s">
        <v>51</v>
      </c>
      <c r="B54" t="s">
        <v>52</v>
      </c>
    </row>
    <row r="55" spans="1:2" x14ac:dyDescent="0.25">
      <c r="A55" t="s">
        <v>53</v>
      </c>
      <c r="B55" t="s">
        <v>54</v>
      </c>
    </row>
    <row r="56" spans="1:2" x14ac:dyDescent="0.25">
      <c r="A56" t="s">
        <v>55</v>
      </c>
    </row>
    <row r="58" spans="1:2" x14ac:dyDescent="0.25">
      <c r="A58" t="s">
        <v>56</v>
      </c>
      <c r="B58" t="s">
        <v>57</v>
      </c>
    </row>
    <row r="59" spans="1:2" x14ac:dyDescent="0.25">
      <c r="B59" t="s">
        <v>58</v>
      </c>
    </row>
    <row r="60" spans="1:2" x14ac:dyDescent="0.25">
      <c r="B60" t="s">
        <v>59</v>
      </c>
    </row>
    <row r="61" spans="1:2" x14ac:dyDescent="0.25">
      <c r="B61" t="s">
        <v>60</v>
      </c>
    </row>
    <row r="62" spans="1:2" x14ac:dyDescent="0.25">
      <c r="B62" t="s">
        <v>61</v>
      </c>
    </row>
  </sheetData>
  <mergeCells count="2">
    <mergeCell ref="B47:K47"/>
    <mergeCell ref="A1:E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33.140625" bestFit="1" customWidth="1"/>
    <col min="2" max="2" width="5.85546875" bestFit="1" customWidth="1"/>
    <col min="4" max="4" width="5.5703125" bestFit="1" customWidth="1"/>
    <col min="5" max="5" width="5.5703125" customWidth="1"/>
    <col min="7" max="8" width="19.7109375" bestFit="1" customWidth="1"/>
    <col min="9" max="12" width="13.5703125" bestFit="1" customWidth="1"/>
  </cols>
  <sheetData>
    <row r="1" spans="1:12" x14ac:dyDescent="0.25">
      <c r="A1" s="4" t="s">
        <v>233</v>
      </c>
      <c r="B1" s="4" t="s">
        <v>234</v>
      </c>
      <c r="D1" s="4" t="s">
        <v>62</v>
      </c>
      <c r="E1" s="13" t="s">
        <v>234</v>
      </c>
      <c r="G1" s="16" t="s">
        <v>67</v>
      </c>
      <c r="H1" s="14" t="s">
        <v>228</v>
      </c>
      <c r="I1" s="14" t="s">
        <v>229</v>
      </c>
      <c r="J1" s="14" t="s">
        <v>230</v>
      </c>
      <c r="K1" s="14" t="s">
        <v>231</v>
      </c>
      <c r="L1" s="14" t="s">
        <v>232</v>
      </c>
    </row>
    <row r="2" spans="1:12" x14ac:dyDescent="0.25">
      <c r="A2" s="1" t="s">
        <v>0</v>
      </c>
      <c r="B2" s="1" t="s">
        <v>5</v>
      </c>
      <c r="C2" s="2"/>
      <c r="D2" s="1" t="s">
        <v>63</v>
      </c>
      <c r="E2" s="9" t="s">
        <v>235</v>
      </c>
      <c r="F2" s="318"/>
      <c r="G2" s="3" t="s">
        <v>68</v>
      </c>
      <c r="H2" s="3" t="s">
        <v>68</v>
      </c>
      <c r="I2" s="3" t="s">
        <v>104</v>
      </c>
      <c r="J2" s="3" t="s">
        <v>105</v>
      </c>
      <c r="K2" s="3" t="s">
        <v>106</v>
      </c>
      <c r="L2" s="3" t="s">
        <v>107</v>
      </c>
    </row>
    <row r="3" spans="1:12" x14ac:dyDescent="0.25">
      <c r="A3" s="1" t="s">
        <v>1</v>
      </c>
      <c r="B3" s="1" t="s">
        <v>6</v>
      </c>
      <c r="C3" s="2"/>
      <c r="D3" s="1" t="s">
        <v>64</v>
      </c>
      <c r="E3" s="9" t="s">
        <v>236</v>
      </c>
      <c r="F3" s="318"/>
      <c r="G3" s="3" t="s">
        <v>69</v>
      </c>
      <c r="H3" s="3" t="s">
        <v>69</v>
      </c>
      <c r="I3" s="3" t="s">
        <v>108</v>
      </c>
      <c r="J3" s="3" t="s">
        <v>109</v>
      </c>
      <c r="K3" s="3" t="s">
        <v>110</v>
      </c>
      <c r="L3" s="3" t="s">
        <v>111</v>
      </c>
    </row>
    <row r="4" spans="1:12" x14ac:dyDescent="0.25">
      <c r="A4" s="1" t="s">
        <v>2</v>
      </c>
      <c r="B4" s="1" t="s">
        <v>7</v>
      </c>
      <c r="C4" s="2"/>
      <c r="D4" s="1" t="s">
        <v>65</v>
      </c>
      <c r="E4" s="9" t="s">
        <v>237</v>
      </c>
      <c r="F4" s="318"/>
      <c r="G4" s="3" t="s">
        <v>70</v>
      </c>
      <c r="H4" s="3" t="s">
        <v>70</v>
      </c>
      <c r="I4" s="3" t="s">
        <v>112</v>
      </c>
      <c r="J4" s="3" t="s">
        <v>113</v>
      </c>
      <c r="K4" s="3" t="s">
        <v>114</v>
      </c>
      <c r="L4" s="3" t="s">
        <v>115</v>
      </c>
    </row>
    <row r="5" spans="1:12" x14ac:dyDescent="0.25">
      <c r="A5" s="1" t="s">
        <v>3</v>
      </c>
      <c r="B5" s="1" t="s">
        <v>8</v>
      </c>
      <c r="C5" s="2"/>
      <c r="D5" s="1" t="s">
        <v>66</v>
      </c>
      <c r="E5" s="9" t="s">
        <v>238</v>
      </c>
      <c r="F5" s="318"/>
      <c r="G5" s="3" t="s">
        <v>71</v>
      </c>
      <c r="H5" s="3" t="s">
        <v>71</v>
      </c>
      <c r="I5" s="3" t="s">
        <v>116</v>
      </c>
      <c r="J5" s="3" t="s">
        <v>117</v>
      </c>
      <c r="K5" s="3" t="s">
        <v>118</v>
      </c>
      <c r="L5" s="3" t="s">
        <v>119</v>
      </c>
    </row>
    <row r="6" spans="1:12" x14ac:dyDescent="0.25">
      <c r="A6" s="1" t="s">
        <v>4</v>
      </c>
      <c r="B6" s="1" t="s">
        <v>9</v>
      </c>
      <c r="C6" s="2"/>
      <c r="D6" s="2"/>
      <c r="E6" s="2"/>
      <c r="F6" s="2"/>
      <c r="G6" s="15"/>
      <c r="H6" s="15"/>
      <c r="I6" s="15"/>
      <c r="J6" s="15"/>
      <c r="K6" s="15"/>
      <c r="L6" s="15"/>
    </row>
    <row r="7" spans="1:12" x14ac:dyDescent="0.25">
      <c r="A7" s="3" t="s">
        <v>10</v>
      </c>
      <c r="B7" s="3" t="s">
        <v>13</v>
      </c>
      <c r="C7" s="2"/>
      <c r="D7" s="2"/>
      <c r="E7" s="2"/>
      <c r="F7" s="319"/>
      <c r="G7" s="3" t="s">
        <v>72</v>
      </c>
      <c r="H7" s="3" t="s">
        <v>72</v>
      </c>
      <c r="I7" s="3" t="s">
        <v>100</v>
      </c>
      <c r="J7" s="3" t="s">
        <v>101</v>
      </c>
      <c r="K7" s="3" t="s">
        <v>102</v>
      </c>
      <c r="L7" s="3" t="s">
        <v>103</v>
      </c>
    </row>
    <row r="8" spans="1:12" x14ac:dyDescent="0.25">
      <c r="A8" s="3" t="s">
        <v>11</v>
      </c>
      <c r="B8" s="3" t="s">
        <v>14</v>
      </c>
      <c r="C8" s="2"/>
      <c r="D8" s="2"/>
      <c r="E8" s="2"/>
      <c r="F8" s="319"/>
      <c r="G8" s="3" t="s">
        <v>73</v>
      </c>
      <c r="H8" s="3" t="s">
        <v>73</v>
      </c>
      <c r="I8" s="3" t="s">
        <v>120</v>
      </c>
      <c r="J8" s="3" t="s">
        <v>121</v>
      </c>
      <c r="K8" s="3" t="s">
        <v>122</v>
      </c>
      <c r="L8" s="3" t="s">
        <v>123</v>
      </c>
    </row>
    <row r="9" spans="1:12" x14ac:dyDescent="0.25">
      <c r="A9" s="3" t="s">
        <v>12</v>
      </c>
      <c r="B9" s="3" t="s">
        <v>15</v>
      </c>
      <c r="F9" s="319"/>
      <c r="G9" s="3" t="s">
        <v>74</v>
      </c>
      <c r="H9" s="3" t="s">
        <v>74</v>
      </c>
      <c r="I9" s="3" t="s">
        <v>124</v>
      </c>
      <c r="J9" s="3" t="s">
        <v>125</v>
      </c>
      <c r="K9" s="3" t="s">
        <v>126</v>
      </c>
      <c r="L9" s="3" t="s">
        <v>127</v>
      </c>
    </row>
    <row r="10" spans="1:12" x14ac:dyDescent="0.25">
      <c r="F10" s="319"/>
      <c r="G10" s="3" t="s">
        <v>75</v>
      </c>
      <c r="H10" s="3" t="s">
        <v>75</v>
      </c>
      <c r="I10" s="3" t="s">
        <v>128</v>
      </c>
      <c r="J10" s="3" t="s">
        <v>129</v>
      </c>
      <c r="K10" s="3" t="s">
        <v>130</v>
      </c>
      <c r="L10" s="3" t="s">
        <v>131</v>
      </c>
    </row>
    <row r="11" spans="1:12" x14ac:dyDescent="0.25">
      <c r="G11" s="15"/>
      <c r="H11" s="15"/>
      <c r="I11" s="15"/>
      <c r="J11" s="15"/>
      <c r="K11" s="15"/>
      <c r="L11" s="15"/>
    </row>
    <row r="12" spans="1:12" x14ac:dyDescent="0.25">
      <c r="F12" s="317"/>
      <c r="G12" s="3" t="s">
        <v>76</v>
      </c>
      <c r="H12" s="3" t="s">
        <v>76</v>
      </c>
      <c r="I12" s="3" t="s">
        <v>132</v>
      </c>
      <c r="J12" s="3" t="s">
        <v>133</v>
      </c>
      <c r="K12" s="3" t="s">
        <v>134</v>
      </c>
      <c r="L12" s="3" t="s">
        <v>135</v>
      </c>
    </row>
    <row r="13" spans="1:12" x14ac:dyDescent="0.25">
      <c r="F13" s="317"/>
      <c r="G13" s="3" t="s">
        <v>77</v>
      </c>
      <c r="H13" s="3" t="s">
        <v>77</v>
      </c>
      <c r="I13" s="3" t="s">
        <v>136</v>
      </c>
      <c r="J13" s="3" t="s">
        <v>137</v>
      </c>
      <c r="K13" s="3" t="s">
        <v>138</v>
      </c>
      <c r="L13" s="3" t="s">
        <v>139</v>
      </c>
    </row>
    <row r="14" spans="1:12" x14ac:dyDescent="0.25">
      <c r="F14" s="317"/>
      <c r="G14" s="3" t="s">
        <v>78</v>
      </c>
      <c r="H14" s="3" t="s">
        <v>78</v>
      </c>
      <c r="I14" s="3" t="s">
        <v>140</v>
      </c>
      <c r="J14" s="3" t="s">
        <v>141</v>
      </c>
      <c r="K14" s="3" t="s">
        <v>142</v>
      </c>
      <c r="L14" s="3" t="s">
        <v>143</v>
      </c>
    </row>
    <row r="15" spans="1:12" x14ac:dyDescent="0.25">
      <c r="F15" s="317"/>
      <c r="G15" s="3" t="s">
        <v>79</v>
      </c>
      <c r="H15" s="3" t="s">
        <v>79</v>
      </c>
      <c r="I15" s="3" t="s">
        <v>144</v>
      </c>
      <c r="J15" s="3" t="s">
        <v>145</v>
      </c>
      <c r="K15" s="3" t="s">
        <v>146</v>
      </c>
      <c r="L15" s="3" t="s">
        <v>147</v>
      </c>
    </row>
    <row r="16" spans="1:12" x14ac:dyDescent="0.25">
      <c r="G16" s="15"/>
      <c r="H16" s="15"/>
      <c r="I16" s="15"/>
      <c r="J16" s="15"/>
      <c r="K16" s="15"/>
      <c r="L16" s="15"/>
    </row>
    <row r="17" spans="6:12" x14ac:dyDescent="0.25">
      <c r="F17" s="317"/>
      <c r="G17" s="3" t="s">
        <v>80</v>
      </c>
      <c r="H17" s="3" t="s">
        <v>80</v>
      </c>
      <c r="I17" s="3" t="s">
        <v>148</v>
      </c>
      <c r="J17" s="3" t="s">
        <v>149</v>
      </c>
      <c r="K17" s="3" t="s">
        <v>150</v>
      </c>
      <c r="L17" s="3" t="s">
        <v>151</v>
      </c>
    </row>
    <row r="18" spans="6:12" x14ac:dyDescent="0.25">
      <c r="F18" s="317"/>
      <c r="G18" s="3" t="s">
        <v>81</v>
      </c>
      <c r="H18" s="3" t="s">
        <v>81</v>
      </c>
      <c r="I18" s="3" t="s">
        <v>152</v>
      </c>
      <c r="J18" s="3" t="s">
        <v>153</v>
      </c>
      <c r="K18" s="3" t="s">
        <v>154</v>
      </c>
      <c r="L18" s="3" t="s">
        <v>155</v>
      </c>
    </row>
    <row r="19" spans="6:12" x14ac:dyDescent="0.25">
      <c r="F19" s="317"/>
      <c r="G19" s="3" t="s">
        <v>82</v>
      </c>
      <c r="H19" s="3" t="s">
        <v>82</v>
      </c>
      <c r="I19" s="3" t="s">
        <v>156</v>
      </c>
      <c r="J19" s="3" t="s">
        <v>157</v>
      </c>
      <c r="K19" s="3" t="s">
        <v>158</v>
      </c>
      <c r="L19" s="3" t="s">
        <v>159</v>
      </c>
    </row>
    <row r="20" spans="6:12" x14ac:dyDescent="0.25">
      <c r="F20" s="317"/>
      <c r="G20" s="3" t="s">
        <v>83</v>
      </c>
      <c r="H20" s="3" t="s">
        <v>83</v>
      </c>
      <c r="I20" s="3" t="s">
        <v>160</v>
      </c>
      <c r="J20" s="3" t="s">
        <v>161</v>
      </c>
      <c r="K20" s="3" t="s">
        <v>162</v>
      </c>
      <c r="L20" s="3" t="s">
        <v>163</v>
      </c>
    </row>
    <row r="21" spans="6:12" x14ac:dyDescent="0.25">
      <c r="G21" s="15"/>
      <c r="H21" s="15"/>
      <c r="I21" s="15"/>
      <c r="J21" s="15"/>
      <c r="K21" s="15"/>
      <c r="L21" s="15"/>
    </row>
    <row r="22" spans="6:12" x14ac:dyDescent="0.25">
      <c r="F22" s="317"/>
      <c r="G22" s="3" t="s">
        <v>84</v>
      </c>
      <c r="H22" s="3" t="s">
        <v>84</v>
      </c>
      <c r="I22" s="3" t="s">
        <v>164</v>
      </c>
      <c r="J22" s="3" t="s">
        <v>165</v>
      </c>
      <c r="K22" s="3" t="s">
        <v>166</v>
      </c>
      <c r="L22" s="3" t="s">
        <v>167</v>
      </c>
    </row>
    <row r="23" spans="6:12" x14ac:dyDescent="0.25">
      <c r="F23" s="317"/>
      <c r="G23" s="3" t="s">
        <v>85</v>
      </c>
      <c r="H23" s="3" t="s">
        <v>85</v>
      </c>
      <c r="I23" s="3" t="s">
        <v>168</v>
      </c>
      <c r="J23" s="3" t="s">
        <v>169</v>
      </c>
      <c r="K23" s="3" t="s">
        <v>170</v>
      </c>
      <c r="L23" s="3" t="s">
        <v>171</v>
      </c>
    </row>
    <row r="24" spans="6:12" x14ac:dyDescent="0.25">
      <c r="F24" s="317"/>
      <c r="G24" s="3" t="s">
        <v>86</v>
      </c>
      <c r="H24" s="3" t="s">
        <v>86</v>
      </c>
      <c r="I24" s="3" t="s">
        <v>172</v>
      </c>
      <c r="J24" s="3" t="s">
        <v>173</v>
      </c>
      <c r="K24" s="3" t="s">
        <v>174</v>
      </c>
      <c r="L24" s="3" t="s">
        <v>175</v>
      </c>
    </row>
    <row r="25" spans="6:12" x14ac:dyDescent="0.25">
      <c r="F25" s="317"/>
      <c r="G25" s="3" t="s">
        <v>87</v>
      </c>
      <c r="H25" s="3" t="s">
        <v>87</v>
      </c>
      <c r="I25" s="3" t="s">
        <v>176</v>
      </c>
      <c r="J25" s="3" t="s">
        <v>177</v>
      </c>
      <c r="K25" s="3" t="s">
        <v>178</v>
      </c>
      <c r="L25" s="3" t="s">
        <v>179</v>
      </c>
    </row>
    <row r="26" spans="6:12" x14ac:dyDescent="0.25">
      <c r="G26" s="15"/>
      <c r="H26" s="15"/>
      <c r="I26" s="15"/>
      <c r="J26" s="15"/>
      <c r="K26" s="15"/>
      <c r="L26" s="15"/>
    </row>
    <row r="27" spans="6:12" x14ac:dyDescent="0.25">
      <c r="F27" s="317"/>
      <c r="G27" s="3" t="s">
        <v>88</v>
      </c>
      <c r="H27" s="3" t="s">
        <v>88</v>
      </c>
      <c r="I27" s="3" t="s">
        <v>180</v>
      </c>
      <c r="J27" s="3" t="s">
        <v>181</v>
      </c>
      <c r="K27" s="3" t="s">
        <v>182</v>
      </c>
      <c r="L27" s="3" t="s">
        <v>183</v>
      </c>
    </row>
    <row r="28" spans="6:12" x14ac:dyDescent="0.25">
      <c r="F28" s="317"/>
      <c r="G28" s="3" t="s">
        <v>89</v>
      </c>
      <c r="H28" s="3" t="s">
        <v>89</v>
      </c>
      <c r="I28" s="3" t="s">
        <v>184</v>
      </c>
      <c r="J28" s="3" t="s">
        <v>185</v>
      </c>
      <c r="K28" s="3" t="s">
        <v>186</v>
      </c>
      <c r="L28" s="3" t="s">
        <v>187</v>
      </c>
    </row>
    <row r="29" spans="6:12" x14ac:dyDescent="0.25">
      <c r="F29" s="317"/>
      <c r="G29" s="3" t="s">
        <v>90</v>
      </c>
      <c r="H29" s="3" t="s">
        <v>90</v>
      </c>
      <c r="I29" s="3" t="s">
        <v>188</v>
      </c>
      <c r="J29" s="3" t="s">
        <v>189</v>
      </c>
      <c r="K29" s="3" t="s">
        <v>190</v>
      </c>
      <c r="L29" s="3" t="s">
        <v>191</v>
      </c>
    </row>
    <row r="30" spans="6:12" x14ac:dyDescent="0.25">
      <c r="F30" s="317"/>
      <c r="G30" s="3" t="s">
        <v>91</v>
      </c>
      <c r="H30" s="3" t="s">
        <v>91</v>
      </c>
      <c r="I30" s="3" t="s">
        <v>192</v>
      </c>
      <c r="J30" s="3" t="s">
        <v>193</v>
      </c>
      <c r="K30" s="3" t="s">
        <v>194</v>
      </c>
      <c r="L30" s="3" t="s">
        <v>195</v>
      </c>
    </row>
    <row r="31" spans="6:12" x14ac:dyDescent="0.25">
      <c r="G31" s="15"/>
      <c r="H31" s="15"/>
      <c r="I31" s="15"/>
      <c r="J31" s="15"/>
      <c r="K31" s="15"/>
      <c r="L31" s="15"/>
    </row>
    <row r="32" spans="6:12" x14ac:dyDescent="0.25">
      <c r="F32" s="317"/>
      <c r="G32" s="3" t="s">
        <v>92</v>
      </c>
      <c r="H32" s="3" t="s">
        <v>92</v>
      </c>
      <c r="I32" s="3" t="s">
        <v>196</v>
      </c>
      <c r="J32" s="3" t="s">
        <v>197</v>
      </c>
      <c r="K32" s="3" t="s">
        <v>198</v>
      </c>
      <c r="L32" s="3" t="s">
        <v>199</v>
      </c>
    </row>
    <row r="33" spans="6:12" x14ac:dyDescent="0.25">
      <c r="F33" s="317"/>
      <c r="G33" s="3" t="s">
        <v>93</v>
      </c>
      <c r="H33" s="3" t="s">
        <v>93</v>
      </c>
      <c r="I33" s="3" t="s">
        <v>200</v>
      </c>
      <c r="J33" s="3" t="s">
        <v>201</v>
      </c>
      <c r="K33" s="3" t="s">
        <v>202</v>
      </c>
      <c r="L33" s="3" t="s">
        <v>203</v>
      </c>
    </row>
    <row r="34" spans="6:12" x14ac:dyDescent="0.25">
      <c r="F34" s="317"/>
      <c r="G34" s="3" t="s">
        <v>94</v>
      </c>
      <c r="H34" s="3" t="s">
        <v>94</v>
      </c>
      <c r="I34" s="3" t="s">
        <v>204</v>
      </c>
      <c r="J34" s="3" t="s">
        <v>205</v>
      </c>
      <c r="K34" s="3" t="s">
        <v>206</v>
      </c>
      <c r="L34" s="3" t="s">
        <v>207</v>
      </c>
    </row>
    <row r="35" spans="6:12" x14ac:dyDescent="0.25">
      <c r="F35" s="317"/>
      <c r="G35" s="3" t="s">
        <v>95</v>
      </c>
      <c r="H35" s="3" t="s">
        <v>95</v>
      </c>
      <c r="I35" s="3" t="s">
        <v>208</v>
      </c>
      <c r="J35" s="3" t="s">
        <v>209</v>
      </c>
      <c r="K35" s="3" t="s">
        <v>210</v>
      </c>
      <c r="L35" s="3" t="s">
        <v>211</v>
      </c>
    </row>
    <row r="36" spans="6:12" x14ac:dyDescent="0.25">
      <c r="G36" s="15"/>
      <c r="H36" s="15"/>
      <c r="I36" s="15"/>
      <c r="J36" s="15"/>
      <c r="K36" s="15"/>
      <c r="L36" s="15"/>
    </row>
    <row r="37" spans="6:12" x14ac:dyDescent="0.25">
      <c r="F37" s="317"/>
      <c r="G37" s="3" t="s">
        <v>96</v>
      </c>
      <c r="H37" s="3" t="s">
        <v>96</v>
      </c>
      <c r="I37" s="3" t="s">
        <v>212</v>
      </c>
      <c r="J37" s="3" t="s">
        <v>213</v>
      </c>
      <c r="K37" s="3" t="s">
        <v>214</v>
      </c>
      <c r="L37" s="3" t="s">
        <v>215</v>
      </c>
    </row>
    <row r="38" spans="6:12" x14ac:dyDescent="0.25">
      <c r="F38" s="317"/>
      <c r="G38" s="3" t="s">
        <v>97</v>
      </c>
      <c r="H38" s="3" t="s">
        <v>97</v>
      </c>
      <c r="I38" s="3" t="s">
        <v>216</v>
      </c>
      <c r="J38" s="3" t="s">
        <v>217</v>
      </c>
      <c r="K38" s="3" t="s">
        <v>218</v>
      </c>
      <c r="L38" s="3" t="s">
        <v>219</v>
      </c>
    </row>
    <row r="39" spans="6:12" x14ac:dyDescent="0.25">
      <c r="F39" s="317"/>
      <c r="G39" s="3" t="s">
        <v>98</v>
      </c>
      <c r="H39" s="3" t="s">
        <v>98</v>
      </c>
      <c r="I39" s="3" t="s">
        <v>220</v>
      </c>
      <c r="J39" s="3" t="s">
        <v>221</v>
      </c>
      <c r="K39" s="3" t="s">
        <v>222</v>
      </c>
      <c r="L39" s="3" t="s">
        <v>223</v>
      </c>
    </row>
    <row r="40" spans="6:12" x14ac:dyDescent="0.25">
      <c r="F40" s="317"/>
      <c r="G40" s="3" t="s">
        <v>99</v>
      </c>
      <c r="H40" s="3" t="s">
        <v>99</v>
      </c>
      <c r="I40" s="3" t="s">
        <v>224</v>
      </c>
      <c r="J40" s="3" t="s">
        <v>225</v>
      </c>
      <c r="K40" s="3" t="s">
        <v>226</v>
      </c>
      <c r="L40" s="3" t="s">
        <v>227</v>
      </c>
    </row>
  </sheetData>
  <mergeCells count="8">
    <mergeCell ref="F32:F35"/>
    <mergeCell ref="F37:F40"/>
    <mergeCell ref="F2:F5"/>
    <mergeCell ref="F7:F10"/>
    <mergeCell ref="F12:F15"/>
    <mergeCell ref="F17:F20"/>
    <mergeCell ref="F22:F25"/>
    <mergeCell ref="F27:F3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3" sqref="B13"/>
    </sheetView>
  </sheetViews>
  <sheetFormatPr defaultRowHeight="15" x14ac:dyDescent="0.25"/>
  <cols>
    <col min="1" max="1" width="8" style="90" customWidth="1"/>
    <col min="2" max="2" width="87.5703125" bestFit="1" customWidth="1"/>
  </cols>
  <sheetData>
    <row r="1" spans="1:2" s="21" customFormat="1" x14ac:dyDescent="0.25">
      <c r="A1" s="109" t="s">
        <v>590</v>
      </c>
      <c r="B1" s="4" t="s">
        <v>520</v>
      </c>
    </row>
    <row r="2" spans="1:2" x14ac:dyDescent="0.25">
      <c r="A2" s="99">
        <v>1</v>
      </c>
      <c r="B2" s="15" t="s">
        <v>591</v>
      </c>
    </row>
    <row r="3" spans="1:2" x14ac:dyDescent="0.25">
      <c r="A3" s="99">
        <v>2</v>
      </c>
      <c r="B3" s="15" t="s">
        <v>592</v>
      </c>
    </row>
    <row r="4" spans="1:2" x14ac:dyDescent="0.25">
      <c r="A4" s="99">
        <v>3</v>
      </c>
      <c r="B4" s="15" t="s">
        <v>593</v>
      </c>
    </row>
    <row r="5" spans="1:2" x14ac:dyDescent="0.25">
      <c r="A5" s="99">
        <v>4</v>
      </c>
      <c r="B5" s="15" t="s">
        <v>594</v>
      </c>
    </row>
    <row r="6" spans="1:2" x14ac:dyDescent="0.25">
      <c r="A6" s="99">
        <v>5</v>
      </c>
      <c r="B6" s="15" t="s">
        <v>595</v>
      </c>
    </row>
    <row r="7" spans="1:2" x14ac:dyDescent="0.25">
      <c r="A7" s="99">
        <v>6</v>
      </c>
      <c r="B7" s="15" t="s">
        <v>596</v>
      </c>
    </row>
    <row r="8" spans="1:2" x14ac:dyDescent="0.25">
      <c r="A8" s="99">
        <v>7</v>
      </c>
      <c r="B8" s="15" t="s">
        <v>597</v>
      </c>
    </row>
    <row r="9" spans="1:2" x14ac:dyDescent="0.25">
      <c r="A9" s="99">
        <v>8</v>
      </c>
      <c r="B9" s="15" t="s">
        <v>598</v>
      </c>
    </row>
    <row r="10" spans="1:2" x14ac:dyDescent="0.25">
      <c r="A10" s="99">
        <v>9</v>
      </c>
      <c r="B10" s="15" t="s">
        <v>599</v>
      </c>
    </row>
    <row r="11" spans="1:2" x14ac:dyDescent="0.25">
      <c r="A11" s="99">
        <v>10</v>
      </c>
      <c r="B11" s="15" t="s">
        <v>600</v>
      </c>
    </row>
    <row r="12" spans="1:2" x14ac:dyDescent="0.25">
      <c r="A12" s="99">
        <v>11</v>
      </c>
      <c r="B12" s="15" t="s">
        <v>601</v>
      </c>
    </row>
    <row r="13" spans="1:2" x14ac:dyDescent="0.25">
      <c r="A13" s="99">
        <v>12</v>
      </c>
      <c r="B13" s="15" t="s">
        <v>602</v>
      </c>
    </row>
    <row r="14" spans="1:2" x14ac:dyDescent="0.25">
      <c r="A14" s="99">
        <v>13</v>
      </c>
      <c r="B14" s="15" t="s">
        <v>603</v>
      </c>
    </row>
    <row r="15" spans="1:2" x14ac:dyDescent="0.25">
      <c r="A15" s="99">
        <v>14</v>
      </c>
      <c r="B15" s="15" t="s">
        <v>604</v>
      </c>
    </row>
    <row r="16" spans="1:2" x14ac:dyDescent="0.25">
      <c r="A16" s="99">
        <v>15</v>
      </c>
      <c r="B16" s="15" t="s">
        <v>605</v>
      </c>
    </row>
    <row r="17" spans="1:2" x14ac:dyDescent="0.25">
      <c r="A17" s="99">
        <v>16</v>
      </c>
      <c r="B17" s="15" t="s">
        <v>606</v>
      </c>
    </row>
    <row r="18" spans="1:2" x14ac:dyDescent="0.25">
      <c r="A18" s="99">
        <v>17</v>
      </c>
      <c r="B18" s="15" t="s">
        <v>607</v>
      </c>
    </row>
    <row r="19" spans="1:2" x14ac:dyDescent="0.25">
      <c r="A19" s="99">
        <v>18</v>
      </c>
      <c r="B19" s="15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Module Process</vt:lpstr>
      <vt:lpstr>OPS format </vt:lpstr>
      <vt:lpstr>OPS points</vt:lpstr>
      <vt:lpstr>User Master</vt:lpstr>
      <vt:lpstr>Discussion </vt:lpstr>
      <vt:lpstr>Customer Codes Series</vt:lpstr>
      <vt:lpstr>Payment Terms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Ram</dc:creator>
  <cp:lastModifiedBy>DELL</cp:lastModifiedBy>
  <dcterms:created xsi:type="dcterms:W3CDTF">2015-06-05T18:17:20Z</dcterms:created>
  <dcterms:modified xsi:type="dcterms:W3CDTF">2022-11-07T04:19:23Z</dcterms:modified>
</cp:coreProperties>
</file>