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ROFILE" sheetId="1" state="visible" r:id="rId1"/>
    <sheet name="DASHBOARD" sheetId="2" state="visible" r:id="rId2"/>
    <sheet name="FUNNEL" sheetId="3" state="visible" r:id="rId3"/>
    <sheet name="LOST CUSTOMER" sheetId="4" state="visible" r:id="rId4"/>
    <sheet name="NOTES" sheetId="5" state="visible" r:id="rId5"/>
    <sheet name="Product List" sheetId="6" state="visible" r:id="rId6"/>
    <sheet name="Product Details" sheetId="7" state="visible" r:id="rId7"/>
  </sheets>
  <externalReferences>
    <externalReference r:id="rId8"/>
  </externalReferences>
  <definedNames>
    <definedName name="Grossing">'Product Details'!$F$13:$F$16</definedName>
    <definedName name="Category">'Product List'!$A$2:$A$7</definedName>
    <definedName name="Other_">'Product Details'!$A$27</definedName>
    <definedName name="consumables_Primary_Staining">'Product Details'!$H$3</definedName>
    <definedName name="consumables_Grossing">'Product Details'!$F$3</definedName>
    <definedName name="Instrument">'Product List'!$D$2:$D$12</definedName>
    <definedName name="Services">'Product Details'!$G$27:$G$29</definedName>
    <definedName name="_xlchart.v2.0">DASHBOARD!$D$27:$D$32</definedName>
    <definedName name="_xlchart.v2.1">DASHBOARD!$D$12:$D$17</definedName>
    <definedName name="TP_Embedding">'Product Details'!$K$13:$K$19</definedName>
    <definedName name="Other">'Product List'!$E$2</definedName>
    <definedName name="Adhesion">'Product Details'!$A$8</definedName>
    <definedName name="Diagnostic">'Product Details'!$D$13:$D$20</definedName>
    <definedName name="Glass">'Product List'!$C$2:$C$4</definedName>
    <definedName name="consumables_Advanced_Staining_IHC">'Product Details'!$A$3</definedName>
    <definedName name="consumables_Cytology">'Product Details'!$C$3</definedName>
    <definedName name="consumables_TP_Embedding">'Product Details'!$K$3</definedName>
    <definedName name="Service">'Product List'!$F$2</definedName>
    <definedName name="Sectioning">'Product Details'!$J$13:$J$23</definedName>
    <definedName name="consumables_Coverslipper">'Product Details'!$B$3</definedName>
    <definedName name="consumables_Services">'Product Details'!$J$3</definedName>
    <definedName name="Cytology">'Product Details'!$C$13:$C$14</definedName>
    <definedName name="Advanced_Staining_IHC">'Product Details'!$A$13:$A$20</definedName>
    <definedName name="consumables_Sectioning">'Product Details'!$I$3</definedName>
    <definedName name="Instrument_Services">'Product Details'!$G$13</definedName>
    <definedName name="consumables_Labelling_and_Tracking">'Product Details'!$G$3</definedName>
    <definedName name="Slides">'Product Details'!$C$8</definedName>
    <definedName name="consumables_Diagnostic">'Product Details'!$D$3</definedName>
    <definedName name="Primary_Staining">'Product Details'!$I$13:$I$15</definedName>
    <definedName name="consumables_Digital_Pathology">'Product Details'!$E$3</definedName>
    <definedName name="Coverglass">'Product Details'!$B$8</definedName>
    <definedName name="Consumables">'Product List'!$B$2:$B$12</definedName>
    <definedName name="Labelling_and_Tracking">'Product Details'!$H$13:$H$20</definedName>
    <definedName name="Coverslipper">'Product Details'!$B$13:$B$15</definedName>
    <definedName name="Digital_Pathology">'Product Details'!$E$13:$E$14</definedName>
    <definedName hidden="1" localSheetId="2" name="Z_6552B446_7C62_484F_9D78_5A2F413A3394_.wvu.FilterData">FUNNEL!$A$1:$AB$1967</definedName>
    <definedName name="SlicerCache_Table_1_Col_1">#N/A</definedName>
    <definedName hidden="1" localSheetId="2" name="_xlnm._FilterDatabase">'FUNNEL'!$A$1:$AB$1967</definedName>
  </definedNames>
  <calcPr calcId="124519" fullCalcOnLoad="1"/>
</workbook>
</file>

<file path=xl/styles.xml><?xml version="1.0" encoding="utf-8"?>
<styleSheet xmlns="http://schemas.openxmlformats.org/spreadsheetml/2006/main">
  <numFmts count="5">
    <numFmt formatCode="dd/mmm/yyyy" numFmtId="164"/>
    <numFmt formatCode="mmmm/yyyy" numFmtId="165"/>
    <numFmt formatCode="[$₹]#,##0.00" numFmtId="166"/>
    <numFmt formatCode="_-* #,##0_-;\-* #,##0_-;_-* &quot;-&quot;??_-;_-@" numFmtId="167"/>
    <numFmt formatCode="0.0" numFmtId="168"/>
  </numFmts>
  <fonts count="72">
    <font>
      <name val="PMingLiu"/>
      <color rgb="FF000000"/>
      <sz val="12"/>
      <scheme val="minor"/>
    </font>
    <font>
      <name val="Calibri"/>
      <color theme="1"/>
      <sz val="10"/>
    </font>
    <font>
      <name val="Calibri"/>
      <b val="1"/>
      <color rgb="FF1F497D"/>
      <sz val="16"/>
    </font>
    <font>
      <name val="Calibri"/>
      <b val="1"/>
      <color rgb="FF1F497D"/>
      <sz val="18"/>
    </font>
    <font>
      <name val="Calibri"/>
      <b val="1"/>
      <color rgb="FF3F3F3F"/>
      <sz val="10"/>
    </font>
    <font>
      <name val="Verdana"/>
      <color rgb="FFC00000"/>
      <sz val="10"/>
    </font>
    <font>
      <name val="Calibri"/>
      <color rgb="FFC00000"/>
      <sz val="11"/>
      <u val="single"/>
    </font>
    <font>
      <name val="Verdana"/>
      <color theme="1"/>
      <sz val="10"/>
    </font>
    <font>
      <name val="Calibri"/>
      <color rgb="FF3F3F3F"/>
      <sz val="10"/>
    </font>
    <font>
      <name val="Calibri"/>
      <i val="1"/>
      <color rgb="FF3F3F3F"/>
      <sz val="10"/>
    </font>
    <font>
      <name val="Calibri"/>
      <color theme="1"/>
      <sz val="14"/>
    </font>
    <font>
      <name val="Calibri"/>
      <b val="1"/>
      <color rgb="FF1F497D"/>
      <sz val="14"/>
    </font>
    <font>
      <name val="Calibri"/>
      <color rgb="FF3F3F3F"/>
      <sz val="14"/>
    </font>
    <font>
      <name val="Calibri"/>
      <i val="1"/>
      <color rgb="FF3F3F3F"/>
      <sz val="14"/>
    </font>
    <font>
      <name val="Calibri"/>
      <b val="1"/>
      <i val="1"/>
      <color rgb="FFFF0000"/>
      <sz val="10"/>
    </font>
    <font>
      <name val="Calibri"/>
      <color rgb="FFFF0000"/>
      <sz val="10"/>
    </font>
    <font>
      <name val="Calibri"/>
      <color rgb="FF3F3F3F"/>
      <sz val="10"/>
      <u val="single"/>
    </font>
    <font>
      <name val="Calibri"/>
      <i val="1"/>
      <color theme="1"/>
      <sz val="10"/>
    </font>
    <font>
      <name val="Calibri"/>
      <color theme="1"/>
      <sz val="10"/>
      <u val="single"/>
    </font>
    <font>
      <name val="Calibri"/>
      <i val="1"/>
      <color rgb="FFA5A5A5"/>
      <sz val="10"/>
    </font>
    <font>
      <name val="Calibri"/>
      <i val="1"/>
      <color rgb="FFC00000"/>
      <sz val="11"/>
    </font>
    <font>
      <name val="Calibri"/>
      <color rgb="FFA5A5A5"/>
      <sz val="10"/>
    </font>
    <font>
      <name val="Calibri"/>
      <color rgb="FFF2F2F2"/>
      <sz val="10"/>
    </font>
    <font>
      <name val="Calibri"/>
      <b val="1"/>
      <color rgb="FF1F497D"/>
      <sz val="15"/>
    </font>
    <font>
      <name val="Calibri"/>
      <i val="1"/>
      <color rgb="FF974806"/>
      <sz val="10"/>
    </font>
    <font>
      <name val="Calibri"/>
      <color rgb="FFDBE5F1"/>
      <sz val="10"/>
    </font>
    <font>
      <name val="Calibri"/>
      <b val="1"/>
      <color rgb="FF1F497D"/>
      <sz val="12"/>
    </font>
    <font>
      <name val="Calibri"/>
      <color rgb="FF3F3F3F"/>
      <sz val="12"/>
    </font>
    <font>
      <name val="Calibri"/>
      <i val="1"/>
      <color rgb="FF3F3F3F"/>
      <sz val="12"/>
    </font>
    <font>
      <name val="Calibri"/>
      <color theme="1"/>
      <sz val="12"/>
    </font>
    <font>
      <name val="Calibri"/>
      <b val="1"/>
      <color theme="9"/>
      <sz val="12"/>
    </font>
    <font>
      <name val="Calibri"/>
      <b val="1"/>
      <color rgb="FF595959"/>
      <sz val="10"/>
    </font>
    <font>
      <name val="Calibri"/>
      <b val="1"/>
      <color rgb="FFFA7D00"/>
      <sz val="12"/>
    </font>
    <font/>
    <font>
      <name val="Calibri"/>
      <b val="1"/>
      <color theme="0"/>
      <sz val="10"/>
    </font>
    <font>
      <name val="Calibri"/>
      <b val="1"/>
      <color rgb="FFFFFFFF"/>
      <sz val="10"/>
    </font>
    <font>
      <name val="Calibri"/>
      <b val="1"/>
      <color theme="1"/>
      <sz val="10"/>
    </font>
    <font>
      <name val="Calibri"/>
      <b val="1"/>
      <color rgb="FF262626"/>
      <sz val="10"/>
    </font>
    <font>
      <name val="Calibri"/>
      <color rgb="FF262626"/>
      <sz val="10"/>
    </font>
    <font>
      <name val="Calibri"/>
      <color rgb="FF00B050"/>
      <sz val="10"/>
    </font>
    <font>
      <name val="Calibri"/>
      <b val="1"/>
      <color rgb="FF1F497D"/>
      <sz val="10"/>
    </font>
    <font>
      <name val="Calibri"/>
      <b val="1"/>
      <color rgb="FF1F497D"/>
      <sz val="11"/>
    </font>
    <font>
      <name val="Arial Black"/>
      <color rgb="FFC00000"/>
      <sz val="10"/>
    </font>
    <font>
      <name val="Calibri"/>
      <color rgb="FFC00000"/>
      <sz val="10"/>
    </font>
    <font>
      <name val="Calibri"/>
      <i val="1"/>
      <color rgb="FF595959"/>
      <sz val="10"/>
    </font>
    <font>
      <name val="Calibri"/>
      <b val="1"/>
      <color rgb="FFFFFF00"/>
      <sz val="12"/>
    </font>
    <font>
      <name val="Calibri"/>
      <b val="1"/>
      <color rgb="FF9C6500"/>
      <sz val="10"/>
    </font>
    <font>
      <name val="Calibri"/>
      <b val="1"/>
      <color rgb="FFFA7D00"/>
      <sz val="10"/>
    </font>
    <font>
      <name val="Calibri"/>
      <color theme="1"/>
    </font>
    <font>
      <name val="Calibri"/>
      <b val="1"/>
      <color rgb="FFFA7D00"/>
      <sz val="11"/>
    </font>
    <font>
      <name val="Calibri"/>
      <color rgb="FFFFFFFF"/>
      <sz val="9"/>
    </font>
    <font>
      <name val="Calibri"/>
      <color theme="1"/>
      <sz val="9"/>
    </font>
    <font>
      <name val="Calibri"/>
      <color rgb="FFFA7D00"/>
      <sz val="9"/>
    </font>
    <font>
      <name val="Calibri"/>
      <color rgb="FF262626"/>
      <sz val="9"/>
    </font>
    <font>
      <name val="Inconsolata"/>
      <color rgb="FF000000"/>
      <sz val="11"/>
    </font>
    <font>
      <name val="Calibri"/>
      <color theme="1"/>
      <sz val="11"/>
    </font>
    <font>
      <name val="PMingLiu"/>
      <color theme="1"/>
      <sz val="12"/>
    </font>
    <font>
      <name val="Calibri"/>
      <i val="1"/>
      <color rgb="FF7F7F7F"/>
      <sz val="11"/>
    </font>
    <font>
      <name val="Calibri"/>
      <b val="1"/>
      <color theme="0"/>
      <sz val="11"/>
    </font>
    <font>
      <name val="Calibri"/>
      <b val="1"/>
      <color theme="1"/>
      <sz val="11"/>
    </font>
    <font>
      <name val="Verdana"/>
      <color theme="4"/>
      <sz val="6"/>
    </font>
    <font>
      <name val="Calibri"/>
      <color theme="4"/>
      <sz val="12"/>
    </font>
    <font>
      <name val="Verdana"/>
      <color rgb="FF17365D"/>
      <sz val="16"/>
    </font>
    <font>
      <name val="Verdana"/>
      <b val="1"/>
      <color rgb="FF17365D"/>
      <sz val="16"/>
    </font>
    <font>
      <name val="Verdana"/>
      <color rgb="FF17365D"/>
      <sz val="18"/>
    </font>
    <font>
      <name val="Verdana"/>
      <b val="1"/>
      <color rgb="FF17365D"/>
      <sz val="12"/>
    </font>
    <font>
      <name val="Microsoft JhengHei"/>
      <color theme="1"/>
      <sz val="9"/>
    </font>
    <font>
      <name val="Microsoft JhengHei"/>
      <b val="1"/>
      <color theme="1"/>
      <sz val="9"/>
    </font>
    <font>
      <name val="Calibri"/>
      <color rgb="FF006100"/>
      <sz val="11"/>
    </font>
    <font>
      <name val="Calibri"/>
      <i val="1"/>
      <color rgb="FFC00000"/>
      <sz val="10"/>
    </font>
    <font>
      <name val="Calibri"/>
      <color theme="0"/>
      <sz val="11"/>
    </font>
    <font>
      <name val="Calibri"/>
      <sz val="10"/>
    </font>
  </fonts>
  <fills count="16">
    <fill>
      <patternFill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C6EFCE"/>
        <bgColor rgb="FFC6EFCE"/>
      </patternFill>
    </fill>
  </fills>
  <borders count="104">
    <border/>
    <border>
      <left/>
      <right/>
      <top/>
      <bottom/>
    </border>
    <border>
      <left style="medium">
        <color rgb="FF95B3D7"/>
      </left>
      <right/>
      <top style="medium">
        <color rgb="FF95B3D7"/>
      </top>
      <bottom/>
    </border>
    <border>
      <left/>
      <right style="medium">
        <color rgb="FF95B3D7"/>
      </right>
      <top style="medium">
        <color rgb="FF95B3D7"/>
      </top>
      <bottom/>
    </border>
    <border>
      <left style="medium">
        <color rgb="FF95B3D7"/>
      </left>
      <right style="medium">
        <color rgb="FF95B3D7"/>
      </right>
      <top style="medium">
        <color rgb="FF95B3D7"/>
      </top>
      <bottom/>
    </border>
    <border>
      <left style="medium">
        <color rgb="FF95B3D7"/>
      </left>
      <right/>
      <top/>
      <bottom/>
    </border>
    <border>
      <left/>
      <right style="medium">
        <color rgb="FF95B3D7"/>
      </right>
      <top/>
      <bottom/>
    </border>
    <border>
      <left style="medium">
        <color rgb="FF95B3D7"/>
      </left>
      <right style="medium">
        <color rgb="FF95B3D7"/>
      </right>
      <top/>
      <bottom/>
    </border>
    <border>
      <left style="medium">
        <color rgb="FF95B3D7"/>
      </left>
      <right/>
      <top/>
      <bottom style="medium">
        <color rgb="FF95B3D7"/>
      </bottom>
    </border>
    <border>
      <left/>
      <right style="medium">
        <color rgb="FF95B3D7"/>
      </right>
      <top/>
      <bottom style="medium">
        <color rgb="FF95B3D7"/>
      </bottom>
    </border>
    <border>
      <left style="medium">
        <color rgb="FF95B3D7"/>
      </left>
      <right style="medium">
        <color rgb="FF95B3D7"/>
      </right>
      <top/>
      <bottom style="medium">
        <color rgb="FF95B3D7"/>
      </bottom>
    </border>
    <border>
      <left/>
      <right/>
      <top/>
      <bottom style="thick">
        <color theme="4"/>
      </bottom>
    </border>
    <border>
      <left/>
      <right/>
      <top/>
      <bottom style="medium">
        <color rgb="FF95B3D7"/>
      </bottom>
    </border>
    <border>
      <left style="thin">
        <color rgb="FF7F7F7F"/>
      </left>
      <right/>
      <top style="thin">
        <color rgb="FF7F7F7F"/>
      </top>
      <bottom style="medium">
        <color rgb="FF95B3D7"/>
      </bottom>
    </border>
    <border>
      <left/>
      <right/>
      <top style="thin">
        <color rgb="FF7F7F7F"/>
      </top>
      <bottom style="medium">
        <color rgb="FF95B3D7"/>
      </bottom>
    </border>
    <border>
      <left/>
      <right style="thin">
        <color rgb="FF7F7F7F"/>
      </right>
      <top style="thin">
        <color rgb="FF7F7F7F"/>
      </top>
      <bottom style="medium">
        <color rgb="FF95B3D7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95B3D7"/>
      </left>
      <right style="medium">
        <color rgb="FF95B3D7"/>
      </right>
      <top style="medium">
        <color rgb="FF95B3D7"/>
      </top>
      <bottom style="medium">
        <color rgb="FF95B3D7"/>
      </bottom>
    </border>
    <border>
      <left style="medium">
        <color rgb="FF95B3D7"/>
      </left>
      <right/>
      <top style="thin">
        <color rgb="FF95B3D7"/>
      </top>
      <bottom style="thin">
        <color rgb="FF95B3D7"/>
      </bottom>
    </border>
    <border>
      <left style="medium">
        <color rgb="FF95B3D7"/>
      </left>
      <right style="medium">
        <color rgb="FF95B3D7"/>
      </right>
      <top style="thin">
        <color rgb="FF95B3D7"/>
      </top>
      <bottom style="thin">
        <color rgb="FF95B3D7"/>
      </bottom>
    </border>
    <border>
      <left/>
      <right style="medium">
        <color rgb="FF95B3D7"/>
      </right>
      <top style="thin">
        <color rgb="FF95B3D7"/>
      </top>
      <bottom style="thin">
        <color rgb="FF95B3D7"/>
      </bottom>
    </border>
    <border>
      <left style="medium">
        <color rgb="FF95B3D7"/>
      </left>
      <right style="medium">
        <color rgb="FF95B3D7"/>
      </right>
      <top style="medium">
        <color rgb="FF95B3D7"/>
      </top>
      <bottom style="thin">
        <color rgb="FF95B3D7"/>
      </bottom>
    </border>
    <border>
      <left style="medium">
        <color rgb="FF95B3D7"/>
      </left>
      <right style="thin">
        <color rgb="FF95B3D7"/>
      </right>
      <top style="medium">
        <color rgb="FF95B3D7"/>
      </top>
      <bottom style="thin">
        <color rgb="FF95B3D7"/>
      </bottom>
    </border>
    <border>
      <left/>
      <right style="thin">
        <color rgb="FF95B3D7"/>
      </right>
      <top style="medium">
        <color rgb="FF95B3D7"/>
      </top>
      <bottom style="thin">
        <color rgb="FF95B3D7"/>
      </bottom>
    </border>
    <border>
      <left/>
      <right style="medium">
        <color rgb="FF95B3D7"/>
      </right>
      <top/>
      <bottom style="thin">
        <color rgb="FF95B3D7"/>
      </bottom>
    </border>
    <border>
      <left style="medium">
        <color rgb="FF95B3D7"/>
      </left>
      <right style="medium">
        <color rgb="FF95B3D7"/>
      </right>
      <top style="thin">
        <color rgb="FF95B3D7"/>
      </top>
      <bottom/>
    </border>
    <border>
      <left style="medium">
        <color rgb="FF95B3D7"/>
      </left>
      <right style="thin">
        <color rgb="FF95B3D7"/>
      </right>
      <top style="thin">
        <color rgb="FF95B3D7"/>
      </top>
      <bottom style="medium">
        <color rgb="FF95B3D7"/>
      </bottom>
    </border>
    <border>
      <left/>
      <right style="thin">
        <color rgb="FF95B3D7"/>
      </right>
      <top style="thin">
        <color rgb="FF95B3D7"/>
      </top>
      <bottom style="medium">
        <color rgb="FF95B3D7"/>
      </bottom>
    </border>
    <border>
      <left/>
      <right style="medium">
        <color rgb="FF95B3D7"/>
      </right>
      <top style="thin">
        <color rgb="FF95B3D7"/>
      </top>
      <bottom style="medium">
        <color rgb="FF95B3D7"/>
      </bottom>
    </border>
    <border>
      <left/>
      <right style="medium">
        <color rgb="FF95B3D7"/>
      </right>
      <top style="medium">
        <color rgb="FF95B3D7"/>
      </top>
      <bottom style="thin">
        <color rgb="FF95B3D7"/>
      </bottom>
    </border>
    <border>
      <left style="medium">
        <color rgb="FF95B3D7"/>
      </left>
      <right/>
      <top style="thin">
        <color rgb="FF95B3D7"/>
      </top>
      <bottom style="medium">
        <color rgb="FF95B3D7"/>
      </bottom>
    </border>
    <border>
      <left style="medium">
        <color rgb="FF95B3D7"/>
      </left>
      <right style="medium">
        <color rgb="FF95B3D7"/>
      </right>
      <top style="thin">
        <color rgb="FF95B3D7"/>
      </top>
      <bottom style="medium">
        <color rgb="FF95B3D7"/>
      </bottom>
    </border>
    <border>
      <left style="medium">
        <color rgb="FF95B3D7"/>
      </left>
      <right style="thin">
        <color rgb="FF95B3D7"/>
      </right>
      <top style="medium">
        <color rgb="FF95B3D7"/>
      </top>
      <bottom/>
    </border>
    <border>
      <left/>
      <right style="thin">
        <color rgb="FF95B3D7"/>
      </right>
      <top style="medium">
        <color rgb="FF95B3D7"/>
      </top>
      <bottom/>
    </border>
    <border>
      <left style="medium">
        <color rgb="FF95B3D7"/>
      </left>
      <right/>
      <top style="medium">
        <color rgb="FF95B3D7"/>
      </top>
      <bottom style="thin">
        <color rgb="FF95B3D7"/>
      </bottom>
    </border>
    <border>
      <left/>
      <right/>
      <top style="medium">
        <color rgb="FF95B3D7"/>
      </top>
      <bottom/>
    </border>
    <border>
      <left style="medium">
        <color rgb="FF95B3D7"/>
      </left>
      <right/>
      <top/>
      <bottom style="thin">
        <color rgb="FF95B3D7"/>
      </bottom>
    </border>
    <border>
      <left style="medium">
        <color rgb="FF95B3D7"/>
      </left>
      <right style="medium">
        <color rgb="FF95B3D7"/>
      </right>
      <top/>
      <bottom style="thin">
        <color rgb="FF95B3D7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95B3D7"/>
      </left>
      <top style="medium">
        <color rgb="FF95B3D7"/>
      </top>
      <bottom style="thin">
        <color rgb="FF95B3D7"/>
      </bottom>
    </border>
    <border>
      <right style="medium">
        <color rgb="FF95B3D7"/>
      </right>
      <top style="medium">
        <color rgb="FF95B3D7"/>
      </top>
      <bottom style="thin">
        <color rgb="FF95B3D7"/>
      </bottom>
    </border>
    <border>
      <left style="medium">
        <color rgb="FF95B3D7"/>
      </left>
      <top style="thin">
        <color rgb="FF95B3D7"/>
      </top>
      <bottom style="thin">
        <color rgb="FF95B3D7"/>
      </bottom>
    </border>
    <border>
      <right style="medium">
        <color rgb="FF95B3D7"/>
      </right>
      <top style="thin">
        <color rgb="FF95B3D7"/>
      </top>
      <bottom style="thin">
        <color rgb="FF95B3D7"/>
      </bottom>
    </border>
    <border>
      <left style="medium">
        <color rgb="FF95B3D7"/>
      </left>
      <top style="thin">
        <color rgb="FF95B3D7"/>
      </top>
      <bottom style="medium">
        <color rgb="FF95B3D7"/>
      </bottom>
    </border>
    <border>
      <right style="medium">
        <color rgb="FF95B3D7"/>
      </right>
      <top style="thin">
        <color rgb="FF95B3D7"/>
      </top>
      <bottom style="medium">
        <color rgb="FF95B3D7"/>
      </bottom>
    </border>
    <border>
      <left style="medium">
        <color rgb="FF95B3D7"/>
      </left>
      <right/>
      <top style="medium">
        <color rgb="FF95B3D7"/>
      </top>
      <bottom style="medium">
        <color rgb="FF95B3D7"/>
      </bottom>
    </border>
    <border>
      <left/>
      <right/>
      <top style="medium">
        <color rgb="FF95B3D7"/>
      </top>
      <bottom style="medium">
        <color rgb="FF95B3D7"/>
      </bottom>
    </border>
    <border>
      <left/>
      <right/>
      <top/>
      <bottom style="thick">
        <color rgb="FFBFBFB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/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/>
      <right/>
      <top/>
      <bottom style="medium">
        <color rgb="FF595959"/>
      </bottom>
    </border>
    <border>
      <left style="thin">
        <color rgb="FF595959"/>
      </left>
      <right style="thin">
        <color rgb="FF595959"/>
      </right>
      <top/>
      <bottom style="medium">
        <color rgb="FF595959"/>
      </bottom>
    </border>
    <border>
      <left style="thin">
        <color rgb="FF595959"/>
      </left>
      <right/>
      <top/>
      <bottom style="medium">
        <color rgb="FF595959"/>
      </bottom>
    </border>
    <border>
      <left style="thin">
        <color rgb="FF595959"/>
      </left>
      <right style="thin">
        <color rgb="FF3F3F3F"/>
      </right>
      <top/>
      <bottom style="medium">
        <color rgb="FF595959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595959"/>
      </bottom>
    </border>
    <border>
      <left style="thin">
        <color rgb="FF7F7F7F"/>
      </left>
      <right style="medium">
        <color theme="0"/>
      </right>
      <top style="medium">
        <color theme="0"/>
      </top>
      <bottom style="medium">
        <color rgb="FF595959"/>
      </bottom>
    </border>
    <border>
      <left style="thin">
        <color rgb="FF595959"/>
      </left>
      <right/>
      <top style="medium">
        <color theme="0"/>
      </top>
      <bottom style="medium">
        <color rgb="FF595959"/>
      </bottom>
    </border>
    <border>
      <left style="thin">
        <color rgb="FF595959"/>
      </left>
      <right style="thin">
        <color rgb="FF595959"/>
      </right>
      <top style="medium">
        <color theme="0"/>
      </top>
      <bottom style="medium">
        <color rgb="FF595959"/>
      </bottom>
    </border>
    <border>
      <left style="thin">
        <color rgb="FF595959"/>
      </left>
      <right style="thin">
        <color rgb="FF595959"/>
      </right>
    </border>
    <border>
      <left style="thin">
        <color rgb="FF595959"/>
      </left>
    </border>
    <border>
      <left style="thin">
        <color rgb="FF595959"/>
      </left>
      <right style="thin">
        <color rgb="FF3F3F3F"/>
      </right>
    </border>
    <border>
      <left style="thin">
        <color rgb="FF7F7F7F"/>
      </left>
    </border>
    <border>
      <bottom style="medium">
        <color rgb="FF95B3D7"/>
      </bottom>
    </border>
    <border>
      <left/>
      <right style="medium">
        <color rgb="FF95B3D7"/>
      </right>
      <top style="medium">
        <color rgb="FF95B3D7"/>
      </top>
      <bottom style="medium">
        <color rgb="FF95B3D7"/>
      </bottom>
    </border>
    <border>
      <left style="medium">
        <color rgb="FF95B3D7"/>
      </left>
      <right style="medium">
        <color rgb="FF95B3D7"/>
      </right>
      <top style="medium">
        <color rgb="FF95B3D7"/>
      </top>
    </border>
    <border>
      <right style="medium">
        <color rgb="FF95B3D7"/>
      </right>
    </border>
    <border>
      <left style="medium">
        <color rgb="FF95B3D7"/>
      </left>
      <right style="medium">
        <color rgb="FF95B3D7"/>
      </right>
    </border>
    <border>
      <left style="medium">
        <color rgb="FF95B3D7"/>
      </left>
    </border>
    <border>
      <left style="thin">
        <color rgb="FF95B3D7"/>
      </left>
      <right/>
      <top style="thin">
        <color rgb="FF95B3D7"/>
      </top>
      <bottom/>
    </border>
    <border>
      <left/>
      <right/>
      <top style="thin">
        <color rgb="FF95B3D7"/>
      </top>
      <bottom/>
    </border>
    <border>
      <left/>
      <right style="thin">
        <color rgb="FF95B3D7"/>
      </right>
      <top style="thin">
        <color rgb="FF95B3D7"/>
      </top>
      <bottom/>
    </border>
    <border>
      <left style="thin">
        <color rgb="FF95B3D7"/>
      </left>
      <right/>
      <top/>
      <bottom/>
    </border>
    <border>
      <left/>
      <right style="thin">
        <color rgb="FF95B3D7"/>
      </right>
      <top/>
      <bottom/>
    </border>
    <border>
      <left style="medium">
        <color rgb="FF95B3D7"/>
      </left>
      <bottom style="medium">
        <color rgb="FF95B3D7"/>
      </bottom>
    </border>
    <border>
      <left style="medium">
        <color rgb="FF95B3D7"/>
      </left>
      <right style="medium">
        <color rgb="FF95B3D7"/>
      </right>
      <bottom style="medium">
        <color rgb="FF95B3D7"/>
      </bottom>
    </border>
    <border>
      <left style="thin">
        <color rgb="FF95B3D7"/>
      </left>
      <right/>
      <top/>
    </border>
    <border>
      <left/>
      <right/>
      <top/>
    </border>
    <border>
      <left style="thin">
        <color rgb="FF95B3D7"/>
      </left>
      <right/>
      <bottom/>
    </border>
    <border>
      <left/>
      <right/>
      <bottom/>
    </border>
    <border>
      <left style="thin">
        <color rgb="FF95B3D7"/>
      </left>
      <right/>
      <top/>
      <bottom style="thin">
        <color rgb="FF95B3D7"/>
      </bottom>
    </border>
    <border>
      <left/>
      <right/>
      <top/>
      <bottom style="thin">
        <color rgb="FF95B3D7"/>
      </bottom>
    </border>
    <border>
      <left/>
      <right style="thin">
        <color rgb="FF95B3D7"/>
      </right>
      <top/>
      <bottom style="thin">
        <color rgb="FF95B3D7"/>
      </bottom>
    </border>
    <border>
      <left style="medium">
        <color rgb="FF95B3D7"/>
      </left>
      <top/>
      <bottom style="medium">
        <color rgb="FF95B3D7"/>
      </bottom>
    </border>
    <border>
      <top/>
      <bottom style="medium">
        <color rgb="FF95B3D7"/>
      </bottom>
    </border>
    <border>
      <right style="medium">
        <color rgb="FF95B3D7"/>
      </right>
      <top/>
      <bottom style="medium">
        <color rgb="FF95B3D7"/>
      </bottom>
    </border>
    <border>
      <left style="thin">
        <color rgb="FF000000"/>
      </left>
    </border>
    <border>
      <top style="thin">
        <color rgb="FF7F7F7F"/>
      </top>
    </border>
    <border>
      <right style="thin">
        <color rgb="FF7F7F7F"/>
      </right>
      <top style="thin">
        <color rgb="FF7F7F7F"/>
      </top>
    </border>
    <border>
      <top style="medium">
        <color rgb="FF95B3D7"/>
      </top>
    </border>
    <border>
      <right style="medium">
        <color rgb="FF95B3D7"/>
      </right>
      <top style="medium">
        <color rgb="FF95B3D7"/>
      </top>
    </border>
    <border>
      <top style="thin">
        <color rgb="FF95B3D7"/>
      </top>
    </border>
    <border>
      <right style="medium">
        <color rgb="FF95B3D7"/>
      </right>
      <top style="thin">
        <color rgb="FF95B3D7"/>
      </top>
    </border>
    <border>
      <left style="medium">
        <color rgb="FF7F7F7F"/>
      </left>
    </border>
    <border>
      <right style="medium">
        <color rgb="FF7F7F7F"/>
      </right>
    </border>
    <border>
      <left style="thin">
        <color rgb="FF95B3D7"/>
      </left>
    </border>
    <border>
      <right style="medium">
        <color rgb="FF95B3D7"/>
      </right>
      <bottom style="medium">
        <color rgb="FF95B3D7"/>
      </bottom>
    </border>
  </borders>
  <cellStyleXfs count="1">
    <xf borderId="0" fillId="0" fontId="0" numFmtId="0"/>
  </cellStyleXfs>
  <cellXfs count="363"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1" fillId="2" fontId="2" numFmtId="0" pivotButton="0" quotePrefix="0" xfId="0">
      <alignment horizontal="left" vertical="center"/>
    </xf>
    <xf applyAlignment="1" borderId="1" fillId="2" fontId="3" numFmtId="0" pivotButton="0" quotePrefix="0" xfId="0">
      <alignment horizontal="left" vertical="center"/>
    </xf>
    <xf applyAlignment="1" borderId="1" fillId="3" fontId="3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2" fillId="4" fontId="4" numFmtId="0" pivotButton="0" quotePrefix="0" xfId="0">
      <alignment horizontal="right" vertical="center"/>
    </xf>
    <xf applyAlignment="1" borderId="3" fillId="4" fontId="5" numFmtId="0" pivotButton="0" quotePrefix="0" xfId="0">
      <alignment horizontal="center" vertical="center"/>
    </xf>
    <xf applyAlignment="1" borderId="4" fillId="4" fontId="6" numFmtId="0" pivotButton="0" quotePrefix="0" xfId="0">
      <alignment horizontal="center" vertical="center"/>
    </xf>
    <xf applyAlignment="1" borderId="5" fillId="4" fontId="4" numFmtId="0" pivotButton="0" quotePrefix="0" xfId="0">
      <alignment horizontal="right" vertical="center"/>
    </xf>
    <xf applyAlignment="1" borderId="6" fillId="4" fontId="7" numFmtId="0" pivotButton="0" quotePrefix="0" xfId="0">
      <alignment horizontal="center" vertical="center"/>
    </xf>
    <xf applyAlignment="1" borderId="7" fillId="4" fontId="8" numFmtId="0" pivotButton="0" quotePrefix="0" xfId="0">
      <alignment horizontal="center" vertical="center"/>
    </xf>
    <xf applyAlignment="1" borderId="1" fillId="2" fontId="8" numFmtId="0" pivotButton="0" quotePrefix="0" xfId="0">
      <alignment vertical="center"/>
    </xf>
    <xf applyAlignment="1" borderId="1" fillId="3" fontId="8" numFmtId="0" pivotButton="0" quotePrefix="0" xfId="0">
      <alignment vertical="center"/>
    </xf>
    <xf applyAlignment="1" borderId="8" fillId="4" fontId="4" numFmtId="0" pivotButton="0" quotePrefix="0" xfId="0">
      <alignment horizontal="right" vertical="center"/>
    </xf>
    <xf applyAlignment="1" borderId="9" fillId="4" fontId="7" numFmtId="0" pivotButton="0" quotePrefix="0" xfId="0">
      <alignment horizontal="center" vertical="center"/>
    </xf>
    <xf applyAlignment="1" borderId="1" fillId="2" fontId="9" numFmtId="0" pivotButton="0" quotePrefix="0" xfId="0">
      <alignment vertical="center"/>
    </xf>
    <xf applyAlignment="1" borderId="7" fillId="4" fontId="9" numFmtId="0" pivotButton="0" quotePrefix="0" xfId="0">
      <alignment horizontal="center" vertical="center"/>
    </xf>
    <xf applyAlignment="1" borderId="7" fillId="4" fontId="8" numFmtId="0" pivotButton="0" quotePrefix="0" xfId="0">
      <alignment vertical="center"/>
    </xf>
    <xf applyAlignment="1" borderId="1" fillId="2" fontId="10" numFmtId="0" pivotButton="0" quotePrefix="0" xfId="0">
      <alignment vertical="center"/>
    </xf>
    <xf applyAlignment="1" borderId="1" fillId="2" fontId="11" numFmtId="0" pivotButton="0" quotePrefix="0" xfId="0">
      <alignment vertical="center"/>
    </xf>
    <xf applyAlignment="1" borderId="1" fillId="2" fontId="12" numFmtId="0" pivotButton="0" quotePrefix="0" xfId="0">
      <alignment vertical="center"/>
    </xf>
    <xf applyAlignment="1" borderId="1" fillId="2" fontId="13" numFmtId="0" pivotButton="0" quotePrefix="0" xfId="0">
      <alignment vertical="center"/>
    </xf>
    <xf applyAlignment="1" borderId="1" fillId="3" fontId="12" numFmtId="0" pivotButton="0" quotePrefix="0" xfId="0">
      <alignment vertical="center"/>
    </xf>
    <xf applyAlignment="1" borderId="1" fillId="3" fontId="10" numFmtId="0" pivotButton="0" quotePrefix="0" xfId="0">
      <alignment vertical="center"/>
    </xf>
    <xf applyAlignment="1" borderId="3" fillId="4" fontId="8" numFmtId="0" pivotButton="0" quotePrefix="0" xfId="0">
      <alignment horizontal="center" vertical="center"/>
    </xf>
    <xf applyAlignment="1" borderId="1" fillId="2" fontId="14" numFmtId="0" pivotButton="0" quotePrefix="0" xfId="0">
      <alignment horizontal="center" vertical="center"/>
    </xf>
    <xf applyAlignment="1" borderId="7" fillId="4" fontId="15" numFmtId="0" pivotButton="0" quotePrefix="0" xfId="0">
      <alignment vertical="center"/>
    </xf>
    <xf applyAlignment="1" borderId="6" fillId="5" fontId="4" numFmtId="1" pivotButton="0" quotePrefix="0" xfId="0">
      <alignment horizontal="center" vertical="center"/>
    </xf>
    <xf applyAlignment="1" borderId="9" fillId="4" fontId="8" numFmtId="164" pivotButton="0" quotePrefix="0" xfId="0">
      <alignment horizontal="center" vertical="center"/>
    </xf>
    <xf applyAlignment="1" borderId="7" fillId="4" fontId="16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6" fillId="4" fontId="8" numFmtId="0" pivotButton="0" quotePrefix="0" xfId="0">
      <alignment horizontal="center" vertical="center"/>
    </xf>
    <xf applyAlignment="1" borderId="9" fillId="4" fontId="8" numFmtId="0" pivotButton="0" quotePrefix="0" xfId="0">
      <alignment horizontal="center" vertical="center"/>
    </xf>
    <xf applyAlignment="1" borderId="1" fillId="2" fontId="8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3" fillId="4" fontId="8" numFmtId="0" pivotButton="0" quotePrefix="0" xfId="0">
      <alignment horizontal="center" vertical="center"/>
    </xf>
    <xf applyAlignment="1" borderId="1" fillId="2" fontId="17" numFmtId="0" pivotButton="0" quotePrefix="0" xfId="0">
      <alignment vertical="center"/>
    </xf>
    <xf applyAlignment="1" borderId="7" fillId="4" fontId="18" numFmtId="0" pivotButton="0" quotePrefix="0" xfId="0">
      <alignment vertical="center"/>
    </xf>
    <xf applyAlignment="1" borderId="10" fillId="4" fontId="1" numFmtId="0" pivotButton="0" quotePrefix="0" xfId="0">
      <alignment vertical="center"/>
    </xf>
    <xf applyAlignment="1" borderId="1" fillId="3" fontId="17" numFmtId="0" pivotButton="0" quotePrefix="0" xfId="0">
      <alignment vertical="center"/>
    </xf>
    <xf applyAlignment="1" borderId="1" fillId="3" fontId="19" numFmtId="0" pivotButton="0" quotePrefix="0" xfId="0">
      <alignment vertical="center"/>
    </xf>
    <xf applyAlignment="1" borderId="1" fillId="2" fontId="20" numFmtId="0" pivotButton="0" quotePrefix="0" xfId="0">
      <alignment horizontal="left" vertical="center"/>
    </xf>
    <xf applyAlignment="1" borderId="1" fillId="2" fontId="21" numFmtId="0" pivotButton="0" quotePrefix="0" xfId="0">
      <alignment vertical="center"/>
    </xf>
    <xf applyAlignment="1" borderId="1" fillId="2" fontId="19" numFmtId="0" pivotButton="0" quotePrefix="0" xfId="0">
      <alignment vertical="center"/>
    </xf>
    <xf applyAlignment="1" borderId="1" fillId="2" fontId="22" numFmtId="0" pivotButton="0" quotePrefix="0" xfId="0">
      <alignment vertical="center"/>
    </xf>
    <xf applyAlignment="1" borderId="1" fillId="2" fontId="3" numFmtId="0" pivotButton="0" quotePrefix="0" xfId="0">
      <alignment horizontal="left" vertical="bottom"/>
    </xf>
    <xf applyAlignment="1" borderId="11" fillId="2" fontId="23" numFmtId="0" pivotButton="0" quotePrefix="0" xfId="0">
      <alignment vertical="center"/>
    </xf>
    <xf applyAlignment="1" borderId="11" fillId="2" fontId="2" numFmtId="165" pivotButton="0" quotePrefix="0" xfId="0">
      <alignment vertical="bottom"/>
    </xf>
    <xf applyAlignment="1" borderId="11" fillId="2" fontId="24" numFmtId="0" pivotButton="0" quotePrefix="0" xfId="0">
      <alignment horizontal="center" vertical="center"/>
    </xf>
    <xf applyAlignment="1" borderId="11" fillId="2" fontId="2" numFmtId="165" pivotButton="0" quotePrefix="0" xfId="0">
      <alignment horizontal="left" vertical="bottom"/>
    </xf>
    <xf applyAlignment="1" borderId="1" fillId="3" fontId="23" numFmtId="0" pivotButton="0" quotePrefix="0" xfId="0">
      <alignment vertical="center"/>
    </xf>
    <xf applyAlignment="1" borderId="1" fillId="2" fontId="25" numFmtId="0" pivotButton="0" quotePrefix="0" xfId="0">
      <alignment vertical="center"/>
    </xf>
    <xf applyAlignment="1" borderId="12" fillId="2" fontId="26" numFmtId="0" pivotButton="0" quotePrefix="0" xfId="0">
      <alignment vertical="center"/>
    </xf>
    <xf applyAlignment="1" borderId="1" fillId="2" fontId="27" numFmtId="0" pivotButton="0" quotePrefix="0" xfId="0">
      <alignment vertical="center"/>
    </xf>
    <xf applyAlignment="1" borderId="1" fillId="2" fontId="27" numFmtId="0" pivotButton="0" quotePrefix="0" xfId="0">
      <alignment horizontal="center" vertical="center"/>
    </xf>
    <xf applyAlignment="1" borderId="1" fillId="2" fontId="28" numFmtId="0" pivotButton="0" quotePrefix="0" xfId="0">
      <alignment vertical="center"/>
    </xf>
    <xf applyAlignment="1" borderId="1" fillId="2" fontId="29" numFmtId="0" pivotButton="0" quotePrefix="0" xfId="0">
      <alignment vertical="center"/>
    </xf>
    <xf applyAlignment="1" borderId="13" fillId="2" fontId="30" numFmtId="0" pivotButton="0" quotePrefix="0" xfId="0">
      <alignment horizontal="right" vertical="center"/>
    </xf>
    <xf applyAlignment="1" borderId="14" fillId="2" fontId="31" numFmtId="0" pivotButton="0" quotePrefix="0" xfId="0">
      <alignment vertical="center"/>
    </xf>
    <xf applyAlignment="1" borderId="14" fillId="2" fontId="8" numFmtId="0" pivotButton="0" quotePrefix="0" xfId="0">
      <alignment vertical="center"/>
    </xf>
    <xf applyAlignment="1" borderId="15" fillId="2" fontId="8" numFmtId="0" pivotButton="0" quotePrefix="0" xfId="0">
      <alignment vertical="center"/>
    </xf>
    <xf applyAlignment="1" borderId="16" fillId="6" fontId="32" numFmtId="0" pivotButton="0" quotePrefix="0" xfId="0">
      <alignment horizontal="center" vertical="center"/>
    </xf>
    <xf applyAlignment="1" borderId="17" fillId="0" fontId="33" numFmtId="0" pivotButton="0" quotePrefix="0" xfId="0">
      <alignment vertical="center"/>
    </xf>
    <xf applyAlignment="1" borderId="2" fillId="7" fontId="34" numFmtId="0" pivotButton="0" quotePrefix="0" xfId="0">
      <alignment vertical="center"/>
    </xf>
    <xf applyAlignment="1" borderId="4" fillId="7" fontId="34" numFmtId="0" pivotButton="0" quotePrefix="0" xfId="0">
      <alignment horizontal="center" vertical="center"/>
    </xf>
    <xf applyAlignment="1" borderId="3" fillId="7" fontId="35" numFmtId="0" pivotButton="0" quotePrefix="0" xfId="0">
      <alignment horizontal="center" vertical="center"/>
    </xf>
    <xf applyAlignment="1" borderId="2" fillId="7" fontId="34" numFmtId="0" pivotButton="0" quotePrefix="0" xfId="0">
      <alignment horizontal="center" vertical="center"/>
    </xf>
    <xf applyAlignment="1" borderId="18" fillId="7" fontId="34" numFmtId="0" pivotButton="0" quotePrefix="0" xfId="0">
      <alignment horizontal="center" vertical="center"/>
    </xf>
    <xf applyAlignment="1" borderId="19" fillId="4" fontId="36" numFmtId="0" pivotButton="0" quotePrefix="0" xfId="0">
      <alignment vertical="center"/>
    </xf>
    <xf applyAlignment="1" borderId="20" fillId="4" fontId="8" numFmtId="1" pivotButton="0" quotePrefix="0" xfId="0">
      <alignment horizontal="center" vertical="center"/>
    </xf>
    <xf applyAlignment="1" borderId="21" fillId="4" fontId="8" numFmtId="166" pivotButton="0" quotePrefix="0" xfId="0">
      <alignment horizontal="center" vertical="center"/>
    </xf>
    <xf applyAlignment="1" borderId="22" fillId="4" fontId="37" numFmtId="0" pivotButton="0" quotePrefix="0" xfId="0">
      <alignment vertical="center"/>
    </xf>
    <xf applyAlignment="1" borderId="23" fillId="4" fontId="38" numFmtId="0" pivotButton="0" quotePrefix="0" xfId="0">
      <alignment horizontal="center" vertical="center"/>
    </xf>
    <xf applyAlignment="1" borderId="24" fillId="4" fontId="38" numFmtId="0" pivotButton="0" quotePrefix="0" xfId="0">
      <alignment horizontal="center" vertical="center"/>
    </xf>
    <xf applyAlignment="1" borderId="25" fillId="4" fontId="38" numFmtId="0" pivotButton="0" quotePrefix="0" xfId="0">
      <alignment horizontal="center" vertical="center"/>
    </xf>
    <xf applyAlignment="1" borderId="20" fillId="4" fontId="39" numFmtId="0" pivotButton="0" quotePrefix="0" xfId="0">
      <alignment horizontal="center" vertical="center"/>
    </xf>
    <xf applyAlignment="1" borderId="21" fillId="4" fontId="39" numFmtId="166" pivotButton="0" quotePrefix="0" xfId="0">
      <alignment horizontal="center" vertical="center"/>
    </xf>
    <xf applyAlignment="1" borderId="26" fillId="8" fontId="35" numFmtId="0" pivotButton="0" quotePrefix="0" xfId="0">
      <alignment vertical="center"/>
    </xf>
    <xf applyAlignment="1" borderId="27" fillId="4" fontId="38" numFmtId="166" pivotButton="0" quotePrefix="0" xfId="0">
      <alignment vertical="center"/>
    </xf>
    <xf applyAlignment="1" borderId="28" fillId="4" fontId="38" numFmtId="166" pivotButton="0" quotePrefix="0" xfId="0">
      <alignment vertical="center"/>
    </xf>
    <xf applyAlignment="1" borderId="29" fillId="4" fontId="38" numFmtId="166" pivotButton="0" quotePrefix="0" xfId="0">
      <alignment vertical="center"/>
    </xf>
    <xf applyAlignment="1" borderId="20" fillId="4" fontId="21" numFmtId="0" pivotButton="0" quotePrefix="0" xfId="0">
      <alignment horizontal="center" vertical="center"/>
    </xf>
    <xf applyAlignment="1" borderId="21" fillId="4" fontId="21" numFmtId="166" pivotButton="0" quotePrefix="0" xfId="0">
      <alignment horizontal="center" vertical="center"/>
    </xf>
    <xf applyAlignment="1" borderId="30" fillId="4" fontId="38" numFmtId="0" pivotButton="0" quotePrefix="0" xfId="0">
      <alignment horizontal="center" vertical="center"/>
    </xf>
    <xf applyAlignment="1" borderId="31" fillId="4" fontId="36" numFmtId="0" pivotButton="0" quotePrefix="0" xfId="0">
      <alignment vertical="center"/>
    </xf>
    <xf applyAlignment="1" borderId="10" fillId="4" fontId="38" numFmtId="1" pivotButton="0" quotePrefix="0" xfId="0">
      <alignment horizontal="center" vertical="center"/>
    </xf>
    <xf applyAlignment="1" borderId="29" fillId="4" fontId="38" numFmtId="166" pivotButton="0" quotePrefix="0" xfId="0">
      <alignment horizontal="center" vertical="center"/>
    </xf>
    <xf applyAlignment="1" borderId="32" fillId="9" fontId="37" numFmtId="0" pivotButton="0" quotePrefix="0" xfId="0">
      <alignment vertical="center"/>
    </xf>
    <xf applyAlignment="1" borderId="1" fillId="2" fontId="40" numFmtId="0" pivotButton="0" quotePrefix="0" xfId="0">
      <alignment vertical="bottom"/>
    </xf>
    <xf applyAlignment="1" borderId="4" fillId="5" fontId="37" numFmtId="0" pivotButton="0" quotePrefix="0" xfId="0">
      <alignment horizontal="right" vertical="center"/>
    </xf>
    <xf applyAlignment="1" borderId="33" fillId="5" fontId="37" numFmtId="166" pivotButton="0" quotePrefix="0" xfId="0">
      <alignment vertical="center"/>
    </xf>
    <xf applyAlignment="1" borderId="34" fillId="5" fontId="37" numFmtId="166" pivotButton="0" quotePrefix="0" xfId="0">
      <alignment vertical="center"/>
    </xf>
    <xf applyAlignment="1" borderId="3" fillId="5" fontId="37" numFmtId="166" pivotButton="0" quotePrefix="0" xfId="0">
      <alignment vertical="center"/>
    </xf>
    <xf applyAlignment="1" borderId="35" fillId="4" fontId="36" numFmtId="9" pivotButton="0" quotePrefix="0" xfId="0">
      <alignment horizontal="center" vertical="center" wrapText="1"/>
    </xf>
    <xf applyAlignment="1" borderId="22" fillId="4" fontId="8" numFmtId="0" pivotButton="0" quotePrefix="0" xfId="0">
      <alignment horizontal="center" vertical="center"/>
    </xf>
    <xf applyAlignment="1" borderId="30" fillId="4" fontId="8" numFmtId="166" pivotButton="0" quotePrefix="0" xfId="0">
      <alignment horizontal="center" vertical="center"/>
    </xf>
    <xf applyAlignment="1" borderId="2" fillId="4" fontId="1" numFmtId="0" pivotButton="0" quotePrefix="0" xfId="0">
      <alignment vertical="center"/>
    </xf>
    <xf applyAlignment="1" borderId="36" fillId="4" fontId="1" numFmtId="0" pivotButton="0" quotePrefix="0" xfId="0">
      <alignment vertical="center"/>
    </xf>
    <xf applyAlignment="1" borderId="3" fillId="4" fontId="1" numFmtId="0" pivotButton="0" quotePrefix="0" xfId="0">
      <alignment vertical="center"/>
    </xf>
    <xf applyAlignment="1" borderId="37" fillId="4" fontId="36" numFmtId="9" pivotButton="0" quotePrefix="0" xfId="0">
      <alignment horizontal="center" vertical="center" wrapText="1"/>
    </xf>
    <xf applyAlignment="1" borderId="38" fillId="4" fontId="8" numFmtId="0" pivotButton="0" quotePrefix="0" xfId="0">
      <alignment horizontal="center" vertical="center"/>
    </xf>
    <xf applyAlignment="1" borderId="25" fillId="4" fontId="8" numFmtId="166" pivotButton="0" quotePrefix="0" xfId="0">
      <alignment horizontal="center" vertical="center"/>
    </xf>
    <xf applyAlignment="1" borderId="5" fillId="4" fontId="1" numFmtId="0" pivotButton="0" quotePrefix="0" xfId="0">
      <alignment vertical="center"/>
    </xf>
    <xf applyAlignment="1" borderId="1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19" fillId="4" fontId="36" numFmtId="9" pivotButton="0" quotePrefix="0" xfId="0">
      <alignment horizontal="center" vertical="center" wrapText="1"/>
    </xf>
    <xf applyAlignment="1" borderId="20" fillId="4" fontId="8" numFmtId="0" pivotButton="0" quotePrefix="0" xfId="0">
      <alignment horizontal="center" vertical="center"/>
    </xf>
    <xf applyAlignment="1" borderId="8" fillId="4" fontId="36" numFmtId="9" pivotButton="0" quotePrefix="0" xfId="0">
      <alignment horizontal="center" vertical="center" wrapText="1"/>
    </xf>
    <xf applyAlignment="1" borderId="32" fillId="4" fontId="8" numFmtId="0" pivotButton="0" quotePrefix="0" xfId="0">
      <alignment horizontal="center" vertical="center"/>
    </xf>
    <xf applyAlignment="1" borderId="29" fillId="4" fontId="8" numFmtId="166" pivotButton="0" quotePrefix="0" xfId="0">
      <alignment horizontal="center" vertical="center"/>
    </xf>
    <xf applyAlignment="1" borderId="8" fillId="5" fontId="36" numFmtId="0" pivotButton="0" quotePrefix="0" xfId="0">
      <alignment vertical="center" wrapText="1"/>
    </xf>
    <xf applyAlignment="1" borderId="32" fillId="5" fontId="4" numFmtId="0" pivotButton="0" quotePrefix="0" xfId="0">
      <alignment horizontal="center" vertical="center"/>
    </xf>
    <xf applyAlignment="1" borderId="29" fillId="5" fontId="4" numFmtId="166" pivotButton="0" quotePrefix="0" xfId="0">
      <alignment horizontal="center" vertical="center"/>
    </xf>
    <xf applyAlignment="1" borderId="5" fillId="4" fontId="41" numFmtId="0" pivotButton="0" quotePrefix="0" xfId="0">
      <alignment vertical="center"/>
    </xf>
    <xf applyAlignment="1" borderId="1" fillId="4" fontId="8" numFmtId="0" pivotButton="0" quotePrefix="0" xfId="0">
      <alignment vertical="center"/>
    </xf>
    <xf applyAlignment="1" borderId="6" fillId="4" fontId="8" numFmtId="0" pivotButton="0" quotePrefix="0" xfId="0">
      <alignment vertical="center"/>
    </xf>
    <xf applyAlignment="1" borderId="1" fillId="2" fontId="26" numFmtId="0" pivotButton="0" quotePrefix="0" xfId="0">
      <alignment vertical="center"/>
    </xf>
    <xf applyAlignment="1" borderId="39" fillId="6" fontId="32" numFmtId="0" pivotButton="0" quotePrefix="0" xfId="0">
      <alignment horizontal="center" vertical="center"/>
    </xf>
    <xf applyAlignment="1" borderId="5" fillId="4" fontId="17" numFmtId="0" pivotButton="0" quotePrefix="0" xfId="0">
      <alignment vertical="center"/>
    </xf>
    <xf applyAlignment="1" borderId="1" fillId="4" fontId="17" numFmtId="0" pivotButton="0" quotePrefix="0" xfId="0">
      <alignment vertical="center"/>
    </xf>
    <xf applyAlignment="1" borderId="6" fillId="4" fontId="17" numFmtId="0" pivotButton="0" quotePrefix="0" xfId="0">
      <alignment vertical="center"/>
    </xf>
    <xf applyAlignment="1" borderId="2" fillId="4" fontId="36" numFmtId="0" pivotButton="0" quotePrefix="0" xfId="0">
      <alignment vertical="center"/>
    </xf>
    <xf applyAlignment="1" borderId="22" fillId="4" fontId="8" numFmtId="1" pivotButton="0" quotePrefix="0" xfId="0">
      <alignment horizontal="center" vertical="center"/>
    </xf>
    <xf applyAlignment="1" borderId="10" fillId="4" fontId="21" numFmtId="0" pivotButton="0" quotePrefix="0" xfId="0">
      <alignment horizontal="center" vertical="center"/>
    </xf>
    <xf applyAlignment="1" borderId="29" fillId="4" fontId="21" numFmtId="166" pivotButton="0" quotePrefix="0" xfId="0">
      <alignment horizontal="center" vertical="center"/>
    </xf>
    <xf applyAlignment="1" borderId="8" fillId="4" fontId="17" numFmtId="0" pivotButton="0" quotePrefix="0" xfId="0">
      <alignment vertical="center"/>
    </xf>
    <xf applyAlignment="1" borderId="12" fillId="4" fontId="17" numFmtId="0" pivotButton="0" quotePrefix="0" xfId="0">
      <alignment vertical="center"/>
    </xf>
    <xf applyAlignment="1" borderId="9" fillId="4" fontId="17" numFmtId="0" pivotButton="0" quotePrefix="0" xfId="0">
      <alignment vertical="center"/>
    </xf>
    <xf applyAlignment="1" borderId="1" fillId="2" fontId="1" numFmtId="166" pivotButton="0" quotePrefix="0" xfId="0">
      <alignment vertical="center"/>
    </xf>
    <xf applyAlignment="1" borderId="1" fillId="2" fontId="26" numFmtId="0" pivotButton="0" quotePrefix="0" xfId="0">
      <alignment vertical="bottom"/>
    </xf>
    <xf applyAlignment="1" borderId="2" fillId="4" fontId="17" numFmtId="0" pivotButton="0" quotePrefix="0" xfId="0">
      <alignment vertical="center"/>
    </xf>
    <xf applyAlignment="1" borderId="35" fillId="4" fontId="36" numFmtId="0" pivotButton="0" quotePrefix="0" xfId="0">
      <alignment vertical="center"/>
    </xf>
    <xf applyAlignment="1" borderId="30" fillId="4" fontId="8" numFmtId="0" pivotButton="0" quotePrefix="0" xfId="0">
      <alignment horizontal="center" vertical="center"/>
    </xf>
    <xf applyAlignment="1" borderId="40" fillId="4" fontId="8" numFmtId="166" pivotButton="0" quotePrefix="0" xfId="0">
      <alignment horizontal="center" vertical="center"/>
    </xf>
    <xf applyAlignment="1" borderId="41" fillId="0" fontId="33" numFmtId="0" pivotButton="0" quotePrefix="0" xfId="0">
      <alignment vertical="center"/>
    </xf>
    <xf applyAlignment="1" borderId="3" fillId="4" fontId="36" numFmtId="0" pivotButton="0" quotePrefix="0" xfId="0">
      <alignment horizontal="center" vertical="center"/>
    </xf>
    <xf applyAlignment="1" borderId="4" fillId="4" fontId="9" numFmtId="9" pivotButton="0" quotePrefix="0" xfId="0">
      <alignment horizontal="center" vertical="center"/>
    </xf>
    <xf applyAlignment="1" borderId="21" fillId="4" fontId="8" numFmtId="0" pivotButton="0" quotePrefix="0" xfId="0">
      <alignment horizontal="center" vertical="center"/>
    </xf>
    <xf applyAlignment="1" borderId="42" fillId="4" fontId="8" numFmtId="10" pivotButton="0" quotePrefix="0" xfId="0">
      <alignment horizontal="center" vertical="center"/>
    </xf>
    <xf applyAlignment="1" borderId="43" fillId="0" fontId="33" numFmtId="0" pivotButton="0" quotePrefix="0" xfId="0">
      <alignment vertical="center"/>
    </xf>
    <xf applyAlignment="1" borderId="5" fillId="4" fontId="36" numFmtId="0" pivotButton="0" quotePrefix="0" xfId="0">
      <alignment vertical="center"/>
    </xf>
    <xf applyAlignment="1" borderId="6" fillId="4" fontId="36" numFmtId="0" pivotButton="0" quotePrefix="1" xfId="0">
      <alignment horizontal="center" vertical="center"/>
    </xf>
    <xf applyAlignment="1" borderId="7" fillId="4" fontId="9" numFmtId="9" pivotButton="0" quotePrefix="0" xfId="0">
      <alignment horizontal="center" vertical="center"/>
    </xf>
    <xf applyAlignment="1" borderId="42" fillId="4" fontId="8" numFmtId="2" pivotButton="0" quotePrefix="0" xfId="0">
      <alignment horizontal="center" vertical="center"/>
    </xf>
    <xf applyAlignment="1" borderId="1" fillId="2" fontId="42" numFmtId="0" pivotButton="0" quotePrefix="0" xfId="0">
      <alignment horizontal="left" vertical="bottom"/>
    </xf>
    <xf applyAlignment="1" borderId="6" fillId="4" fontId="36" numFmtId="0" pivotButton="0" quotePrefix="0" xfId="0">
      <alignment horizontal="center" vertical="center"/>
    </xf>
    <xf applyAlignment="1" borderId="7" fillId="4" fontId="8" numFmtId="9" pivotButton="0" quotePrefix="0" xfId="0">
      <alignment horizontal="center" vertical="center"/>
    </xf>
    <xf applyAlignment="1" borderId="29" fillId="4" fontId="8" numFmtId="0" pivotButton="0" quotePrefix="0" xfId="0">
      <alignment horizontal="center" vertical="center"/>
    </xf>
    <xf applyAlignment="1" borderId="44" fillId="4" fontId="8" numFmtId="166" pivotButton="0" quotePrefix="0" xfId="0">
      <alignment horizontal="center" vertical="center"/>
    </xf>
    <xf applyAlignment="1" borderId="45" fillId="0" fontId="33" numFmtId="0" pivotButton="0" quotePrefix="0" xfId="0">
      <alignment vertical="center"/>
    </xf>
    <xf applyAlignment="1" borderId="8" fillId="4" fontId="36" numFmtId="0" pivotButton="0" quotePrefix="0" xfId="0">
      <alignment vertical="center"/>
    </xf>
    <xf applyAlignment="1" borderId="12" fillId="4" fontId="1" numFmtId="0" pivotButton="0" quotePrefix="0" xfId="0">
      <alignment vertical="center"/>
    </xf>
    <xf applyAlignment="1" borderId="9" fillId="4" fontId="36" numFmtId="0" pivotButton="0" quotePrefix="0" xfId="0">
      <alignment horizontal="center" vertical="center"/>
    </xf>
    <xf applyAlignment="1" borderId="10" fillId="4" fontId="8" numFmtId="9" pivotButton="0" quotePrefix="0" xfId="0">
      <alignment horizontal="center" vertical="center"/>
    </xf>
    <xf applyAlignment="1" borderId="8" fillId="4" fontId="1" numFmtId="0" pivotButton="0" quotePrefix="0" xfId="0">
      <alignment vertical="center"/>
    </xf>
    <xf applyAlignment="1" borderId="9" fillId="4" fontId="1" numFmtId="0" pivotButton="0" quotePrefix="0" xfId="0">
      <alignment vertical="center"/>
    </xf>
    <xf applyAlignment="1" borderId="1" fillId="2" fontId="43" numFmtId="0" pivotButton="0" quotePrefix="0" xfId="0">
      <alignment vertical="bottom"/>
    </xf>
    <xf applyAlignment="1" borderId="1" fillId="2" fontId="43" numFmtId="0" pivotButton="0" quotePrefix="0" xfId="0">
      <alignment vertical="top"/>
    </xf>
    <xf applyAlignment="1" borderId="46" fillId="4" fontId="1" numFmtId="0" pivotButton="0" quotePrefix="0" xfId="0">
      <alignment vertical="center"/>
    </xf>
    <xf applyAlignment="1" borderId="47" fillId="4" fontId="1" numFmtId="0" pivotButton="0" quotePrefix="0" xfId="0">
      <alignment vertical="center"/>
    </xf>
    <xf applyAlignment="1" borderId="47" fillId="4" fontId="36" numFmtId="0" pivotButton="0" quotePrefix="0" xfId="0">
      <alignment horizontal="right" vertical="center"/>
    </xf>
    <xf applyAlignment="1" borderId="18" fillId="4" fontId="4" numFmtId="9" pivotButton="0" quotePrefix="0" xfId="0">
      <alignment horizontal="center" vertical="center"/>
    </xf>
    <xf applyAlignment="1" borderId="1" fillId="2" fontId="44" numFmtId="0" pivotButton="0" quotePrefix="0" xfId="0">
      <alignment vertical="center"/>
    </xf>
    <xf applyAlignment="1" borderId="48" fillId="2" fontId="1" numFmtId="0" pivotButton="0" quotePrefix="0" xfId="0">
      <alignment vertical="center"/>
    </xf>
    <xf applyAlignment="1" borderId="48" fillId="2" fontId="17" numFmtId="0" pivotButton="0" quotePrefix="0" xfId="0">
      <alignment vertical="center"/>
    </xf>
    <xf applyAlignment="1" borderId="48" fillId="3" fontId="1" numFmtId="0" pivotButton="0" quotePrefix="0" xfId="0">
      <alignment vertical="center"/>
    </xf>
    <xf applyAlignment="1" borderId="49" fillId="10" fontId="45" numFmtId="0" pivotButton="0" quotePrefix="0" xfId="0">
      <alignment vertical="center"/>
    </xf>
    <xf applyAlignment="1" borderId="50" fillId="11" fontId="31" numFmtId="0" pivotButton="0" quotePrefix="0" xfId="0">
      <alignment horizontal="center" vertical="center"/>
    </xf>
    <xf applyAlignment="1" borderId="50" fillId="11" fontId="31" numFmtId="0" pivotButton="0" quotePrefix="0" xfId="0">
      <alignment horizontal="center" vertical="center"/>
    </xf>
    <xf applyAlignment="1" borderId="51" fillId="4" fontId="1" numFmtId="0" pivotButton="0" quotePrefix="0" xfId="0">
      <alignment horizontal="left" vertical="top" wrapText="1"/>
    </xf>
    <xf applyAlignment="1" borderId="52" fillId="0" fontId="33" numFmtId="0" pivotButton="0" quotePrefix="0" xfId="0">
      <alignment vertical="center"/>
    </xf>
    <xf applyAlignment="1" borderId="53" fillId="0" fontId="33" numFmtId="0" pivotButton="0" quotePrefix="0" xfId="0">
      <alignment vertical="center"/>
    </xf>
    <xf applyAlignment="1" borderId="54" fillId="4" fontId="36" numFmtId="0" pivotButton="0" quotePrefix="0" xfId="0">
      <alignment vertical="center"/>
    </xf>
    <xf applyAlignment="1" borderId="49" fillId="4" fontId="8" numFmtId="1" pivotButton="0" quotePrefix="0" xfId="0">
      <alignment horizontal="center" vertical="center"/>
    </xf>
    <xf applyAlignment="1" borderId="49" fillId="4" fontId="8" numFmtId="166" pivotButton="0" quotePrefix="0" xfId="0">
      <alignment horizontal="center" vertical="center"/>
    </xf>
    <xf applyAlignment="1" borderId="49" fillId="4" fontId="8" numFmtId="9" pivotButton="0" quotePrefix="0" xfId="0">
      <alignment horizontal="center" vertical="center"/>
    </xf>
    <xf applyAlignment="1" borderId="55" fillId="0" fontId="33" numFmtId="0" pivotButton="0" quotePrefix="0" xfId="0">
      <alignment vertical="center"/>
    </xf>
    <xf applyAlignment="1" borderId="56" fillId="0" fontId="33" numFmtId="0" pivotButton="0" quotePrefix="0" xfId="0">
      <alignment vertical="center"/>
    </xf>
    <xf applyAlignment="1" borderId="57" fillId="0" fontId="33" numFmtId="0" pivotButton="0" quotePrefix="0" xfId="0">
      <alignment vertical="center"/>
    </xf>
    <xf applyAlignment="1" borderId="58" fillId="12" fontId="46" numFmtId="0" pivotButton="0" quotePrefix="0" xfId="0">
      <alignment horizontal="center" vertical="center"/>
    </xf>
    <xf applyAlignment="1" borderId="59" fillId="12" fontId="46" numFmtId="0" pivotButton="0" quotePrefix="0" xfId="0">
      <alignment horizontal="center" vertical="center" wrapText="1"/>
    </xf>
    <xf applyAlignment="1" borderId="58" fillId="12" fontId="46" numFmtId="0" pivotButton="0" quotePrefix="0" xfId="0">
      <alignment horizontal="center" vertical="center" wrapText="1"/>
    </xf>
    <xf applyAlignment="1" borderId="59" fillId="12" fontId="46" numFmtId="0" pivotButton="0" quotePrefix="0" xfId="0">
      <alignment horizontal="center" vertical="center" wrapText="1"/>
    </xf>
    <xf applyAlignment="1" borderId="60" fillId="12" fontId="46" numFmtId="0" pivotButton="0" quotePrefix="0" xfId="0">
      <alignment horizontal="center" vertical="center" wrapText="1"/>
    </xf>
    <xf applyAlignment="1" borderId="58" fillId="12" fontId="46" numFmtId="0" pivotButton="0" quotePrefix="0" xfId="0">
      <alignment horizontal="center" vertical="center"/>
    </xf>
    <xf applyAlignment="1" borderId="60" fillId="12" fontId="46" numFmtId="0" pivotButton="0" quotePrefix="0" xfId="0">
      <alignment horizontal="center" vertical="center" wrapText="1"/>
    </xf>
    <xf applyAlignment="1" borderId="61" fillId="12" fontId="46" numFmtId="167" pivotButton="0" quotePrefix="0" xfId="0">
      <alignment horizontal="center" vertical="center" wrapText="1"/>
    </xf>
    <xf applyAlignment="1" borderId="62" fillId="6" fontId="47" numFmtId="167" pivotButton="0" quotePrefix="1" xfId="0">
      <alignment horizontal="center" vertical="center" wrapText="1"/>
    </xf>
    <xf applyAlignment="1" borderId="63" fillId="12" fontId="46" numFmtId="14" pivotButton="0" quotePrefix="0" xfId="0">
      <alignment horizontal="center" vertical="center" wrapText="1"/>
    </xf>
    <xf applyAlignment="1" borderId="58" fillId="12" fontId="46" numFmtId="14" pivotButton="0" quotePrefix="0" xfId="0">
      <alignment horizontal="center" vertical="center" wrapText="1"/>
    </xf>
    <xf applyAlignment="1" borderId="62" fillId="6" fontId="47" numFmtId="0" pivotButton="0" quotePrefix="1" xfId="0">
      <alignment horizontal="center" vertical="center" wrapText="1"/>
    </xf>
    <xf applyAlignment="1" borderId="64" fillId="12" fontId="46" numFmtId="0" pivotButton="0" quotePrefix="0" xfId="0">
      <alignment horizontal="center" vertical="center" wrapText="1"/>
    </xf>
    <xf applyAlignment="1" borderId="65" fillId="12" fontId="46" numFmtId="0" pivotButton="0" quotePrefix="0" xfId="0">
      <alignment horizontal="center" vertical="center" wrapText="1"/>
    </xf>
    <xf applyAlignment="1" borderId="58" fillId="12" fontId="46" numFmtId="0" pivotButton="0" quotePrefix="0" xfId="0">
      <alignment vertical="center"/>
    </xf>
    <xf applyAlignment="1" borderId="0" fillId="0" fontId="48" numFmtId="0" pivotButton="0" quotePrefix="0" xfId="0">
      <alignment vertical="center"/>
    </xf>
    <xf applyAlignment="1" borderId="66" fillId="0" fontId="48" numFmtId="0" pivotButton="0" quotePrefix="0" xfId="0">
      <alignment horizontal="center" vertical="center"/>
    </xf>
    <xf applyAlignment="1" borderId="0" fillId="0" fontId="48" numFmtId="0" pivotButton="0" quotePrefix="0" xfId="0">
      <alignment horizontal="center" vertical="center"/>
    </xf>
    <xf applyAlignment="1" borderId="0" fillId="0" fontId="48" numFmtId="0" pivotButton="0" quotePrefix="0" xfId="0">
      <alignment horizontal="left" vertical="center"/>
    </xf>
    <xf applyAlignment="1" borderId="67" fillId="0" fontId="48" numFmtId="0" pivotButton="0" quotePrefix="0" xfId="0">
      <alignment horizontal="center" vertical="center"/>
    </xf>
    <xf applyAlignment="1" borderId="68" fillId="0" fontId="48" numFmtId="167" pivotButton="0" quotePrefix="0" xfId="0">
      <alignment horizontal="center" vertical="center"/>
    </xf>
    <xf applyAlignment="1" borderId="0" fillId="0" fontId="48" numFmtId="9" pivotButton="0" quotePrefix="0" xfId="0">
      <alignment horizontal="center" vertical="center"/>
    </xf>
    <xf applyAlignment="1" borderId="39" fillId="6" fontId="49" numFmtId="167" pivotButton="0" quotePrefix="0" xfId="0">
      <alignment horizontal="center" vertical="center"/>
    </xf>
    <xf applyAlignment="1" borderId="0" fillId="0" fontId="50" numFmtId="0" pivotButton="0" quotePrefix="0" xfId="0">
      <alignment horizontal="center" vertical="center" wrapText="1"/>
    </xf>
    <xf applyAlignment="1" borderId="69" fillId="0" fontId="51" numFmtId="14" pivotButton="0" quotePrefix="0" xfId="0">
      <alignment horizontal="center" vertical="center"/>
    </xf>
    <xf applyAlignment="1" borderId="0" fillId="0" fontId="51" numFmtId="14" pivotButton="0" quotePrefix="0" xfId="0">
      <alignment horizontal="center" vertical="center"/>
    </xf>
    <xf applyAlignment="1" borderId="39" fillId="6" fontId="52" numFmtId="168" pivotButton="0" quotePrefix="0" xfId="0">
      <alignment horizontal="center" vertical="center"/>
    </xf>
    <xf applyAlignment="1" borderId="0" fillId="0" fontId="48" numFmtId="0" pivotButton="0" quotePrefix="0" xfId="0">
      <alignment horizontal="center" vertical="center"/>
    </xf>
    <xf applyAlignment="1" borderId="67" fillId="0" fontId="53" numFmtId="0" pivotButton="0" quotePrefix="0" xfId="0">
      <alignment horizontal="center" vertical="center" wrapText="1"/>
    </xf>
    <xf applyAlignment="1" borderId="0" fillId="0" fontId="53" numFmtId="0" pivotButton="0" quotePrefix="0" xfId="0">
      <alignment horizontal="center" vertical="center"/>
    </xf>
    <xf applyAlignment="1" borderId="66" fillId="0" fontId="53" numFmtId="0" pivotButton="0" quotePrefix="0" xfId="0">
      <alignment vertical="center" wrapText="1"/>
    </xf>
    <xf applyAlignment="1" borderId="0" fillId="0" fontId="51" numFmtId="0" pivotButton="0" quotePrefix="0" xfId="0">
      <alignment vertical="center"/>
    </xf>
    <xf applyAlignment="1" borderId="0" fillId="0" fontId="51" numFmtId="1" pivotButton="0" quotePrefix="0" xfId="0">
      <alignment vertical="center"/>
    </xf>
    <xf applyAlignment="1" borderId="69" fillId="0" fontId="51" numFmtId="14" pivotButton="0" quotePrefix="0" xfId="0">
      <alignment horizontal="center" vertical="center"/>
    </xf>
    <xf applyAlignment="1" borderId="66" fillId="0" fontId="51" numFmtId="0" pivotButton="0" quotePrefix="0" xfId="0">
      <alignment horizontal="center" vertical="center"/>
    </xf>
    <xf applyAlignment="1" borderId="0" fillId="0" fontId="51" numFmtId="0" pivotButton="0" quotePrefix="0" xfId="0">
      <alignment horizontal="center" vertical="center"/>
    </xf>
    <xf applyAlignment="1" borderId="0" fillId="0" fontId="51" numFmtId="0" pivotButton="0" quotePrefix="0" xfId="0">
      <alignment horizontal="left" vertical="center"/>
    </xf>
    <xf applyAlignment="1" borderId="67" fillId="0" fontId="51" numFmtId="0" pivotButton="0" quotePrefix="0" xfId="0">
      <alignment horizontal="center" vertical="center"/>
    </xf>
    <xf applyAlignment="1" borderId="68" fillId="0" fontId="51" numFmtId="167" pivotButton="0" quotePrefix="0" xfId="0">
      <alignment horizontal="center" vertical="center"/>
    </xf>
    <xf applyAlignment="1" borderId="0" fillId="0" fontId="51" numFmtId="9" pivotButton="0" quotePrefix="0" xfId="0">
      <alignment horizontal="center" vertical="center"/>
    </xf>
    <xf applyAlignment="1" borderId="0" fillId="13" fontId="54" numFmtId="167" pivotButton="0" quotePrefix="0" xfId="0">
      <alignment vertical="center"/>
    </xf>
    <xf applyAlignment="1" borderId="0" fillId="0" fontId="53" numFmtId="0" pivotButton="0" quotePrefix="0" xfId="0">
      <alignment horizontal="center" vertical="center" wrapText="1"/>
    </xf>
    <xf applyAlignment="1" borderId="0" fillId="0" fontId="51" numFmtId="14" pivotButton="0" quotePrefix="0" xfId="0">
      <alignment horizontal="center" vertical="center"/>
    </xf>
    <xf applyAlignment="1" borderId="0" fillId="0" fontId="53" numFmtId="0" pivotButton="0" quotePrefix="0" xfId="0">
      <alignment horizontal="center" vertical="center"/>
    </xf>
    <xf applyAlignment="1" borderId="67" fillId="0" fontId="53" numFmtId="0" pivotButton="0" quotePrefix="0" xfId="0">
      <alignment horizontal="center" vertical="center" wrapText="1"/>
    </xf>
    <xf applyAlignment="1" borderId="70" fillId="0" fontId="41" numFmtId="0" pivotButton="0" quotePrefix="0" xfId="0">
      <alignment horizontal="left" vertical="center"/>
    </xf>
    <xf applyAlignment="1" borderId="70" fillId="0" fontId="41" numFmtId="0" pivotButton="0" quotePrefix="0" xfId="0">
      <alignment horizontal="center" vertical="center" wrapText="1"/>
    </xf>
    <xf applyAlignment="1" borderId="70" fillId="0" fontId="41" numFmtId="0" pivotButton="0" quotePrefix="0" xfId="0">
      <alignment vertical="center"/>
    </xf>
    <xf applyAlignment="1" borderId="0" fillId="0" fontId="55" numFmtId="0" pivotButton="0" quotePrefix="0" xfId="0">
      <alignment vertical="center"/>
    </xf>
    <xf applyAlignment="1" borderId="0" fillId="0" fontId="55" numFmtId="0" pivotButton="0" quotePrefix="0" xfId="0">
      <alignment horizontal="left" vertical="center"/>
    </xf>
    <xf applyAlignment="1" borderId="0" fillId="0" fontId="55" numFmtId="0" pivotButton="0" quotePrefix="0" xfId="0">
      <alignment horizontal="center" vertical="center"/>
    </xf>
    <xf applyAlignment="1" borderId="1" fillId="4" fontId="56" numFmtId="0" pivotButton="0" quotePrefix="0" xfId="0">
      <alignment vertical="center"/>
    </xf>
    <xf applyAlignment="1" borderId="1" fillId="4" fontId="29" numFmtId="0" pivotButton="0" quotePrefix="0" xfId="0">
      <alignment horizontal="center" vertical="center"/>
    </xf>
    <xf applyAlignment="1" borderId="0" fillId="0" fontId="57" numFmtId="0" pivotButton="0" quotePrefix="0" xfId="0">
      <alignment vertical="center"/>
    </xf>
    <xf applyAlignment="1" borderId="0" fillId="0" fontId="29" numFmtId="0" pivotButton="0" quotePrefix="0" xfId="0">
      <alignment vertical="center"/>
    </xf>
    <xf applyAlignment="1" borderId="1" fillId="4" fontId="3" numFmtId="0" pivotButton="0" quotePrefix="0" xfId="0">
      <alignment horizontal="left" vertical="center"/>
    </xf>
    <xf applyAlignment="1" borderId="18" fillId="14" fontId="58" numFmtId="0" pivotButton="0" quotePrefix="0" xfId="0">
      <alignment horizontal="center" vertical="center"/>
    </xf>
    <xf applyAlignment="1" borderId="71" fillId="14" fontId="58" numFmtId="0" pivotButton="0" quotePrefix="0" xfId="0">
      <alignment horizontal="center" vertical="center"/>
    </xf>
    <xf applyAlignment="1" borderId="46" fillId="14" fontId="58" numFmtId="0" pivotButton="0" quotePrefix="0" xfId="0">
      <alignment horizontal="center" vertical="center"/>
    </xf>
    <xf applyAlignment="1" borderId="2" fillId="4" fontId="55" numFmtId="0" pivotButton="0" quotePrefix="0" xfId="0">
      <alignment vertical="bottom"/>
    </xf>
    <xf applyAlignment="1" borderId="36" fillId="4" fontId="55" numFmtId="0" pivotButton="0" quotePrefix="0" xfId="0">
      <alignment vertical="center"/>
    </xf>
    <xf applyAlignment="1" borderId="36" fillId="4" fontId="55" numFmtId="0" pivotButton="0" quotePrefix="0" xfId="0">
      <alignment horizontal="center" vertical="center"/>
    </xf>
    <xf applyAlignment="1" borderId="36" fillId="4" fontId="29" numFmtId="0" pivotButton="0" quotePrefix="0" xfId="0">
      <alignment horizontal="center" vertical="center"/>
    </xf>
    <xf applyAlignment="1" borderId="36" fillId="4" fontId="56" numFmtId="0" pivotButton="0" quotePrefix="0" xfId="0">
      <alignment vertical="center"/>
    </xf>
    <xf applyAlignment="1" borderId="3" fillId="4" fontId="56" numFmtId="0" pivotButton="0" quotePrefix="0" xfId="0">
      <alignment vertical="center"/>
    </xf>
    <xf applyAlignment="1" borderId="72" fillId="0" fontId="55" numFmtId="0" pivotButton="0" quotePrefix="0" xfId="0">
      <alignment horizontal="center" vertical="center"/>
    </xf>
    <xf applyAlignment="1" borderId="73" fillId="0" fontId="57" numFmtId="0" pivotButton="0" quotePrefix="1" xfId="0">
      <alignment horizontal="center" vertical="center"/>
    </xf>
    <xf applyAlignment="1" borderId="74" fillId="0" fontId="57" numFmtId="0" pivotButton="0" quotePrefix="1" xfId="0">
      <alignment horizontal="center" vertical="center"/>
    </xf>
    <xf applyAlignment="1" borderId="74" fillId="0" fontId="55" numFmtId="9" pivotButton="0" quotePrefix="0" xfId="0">
      <alignment horizontal="center" vertical="center"/>
    </xf>
    <xf applyAlignment="1" borderId="72" fillId="0" fontId="57" numFmtId="0" pivotButton="0" quotePrefix="1" xfId="0">
      <alignment horizontal="center" vertical="center"/>
    </xf>
    <xf applyAlignment="1" borderId="74" fillId="0" fontId="55" numFmtId="0" pivotButton="0" quotePrefix="0" xfId="0">
      <alignment vertical="center"/>
    </xf>
    <xf applyAlignment="1" borderId="5" fillId="4" fontId="55" numFmtId="0" pivotButton="0" quotePrefix="0" xfId="0">
      <alignment vertical="top"/>
    </xf>
    <xf applyAlignment="1" borderId="1" fillId="4" fontId="55" numFmtId="0" pivotButton="0" quotePrefix="0" xfId="0">
      <alignment vertical="center"/>
    </xf>
    <xf applyAlignment="1" borderId="1" fillId="4" fontId="55" numFmtId="0" pivotButton="0" quotePrefix="0" xfId="0">
      <alignment horizontal="center" vertical="center"/>
    </xf>
    <xf applyAlignment="1" borderId="6" fillId="4" fontId="56" numFmtId="0" pivotButton="0" quotePrefix="0" xfId="0">
      <alignment vertical="center"/>
    </xf>
    <xf applyAlignment="1" borderId="74" fillId="0" fontId="55" numFmtId="0" pivotButton="0" quotePrefix="0" xfId="0">
      <alignment horizontal="center" vertical="center"/>
    </xf>
    <xf applyAlignment="1" borderId="73" fillId="0" fontId="55" numFmtId="0" pivotButton="0" quotePrefix="0" xfId="0">
      <alignment horizontal="center" vertical="center"/>
    </xf>
    <xf applyAlignment="1" borderId="75" fillId="0" fontId="55" numFmtId="0" pivotButton="0" quotePrefix="0" xfId="0">
      <alignment horizontal="center" vertical="center"/>
    </xf>
    <xf applyAlignment="1" borderId="74" fillId="0" fontId="29" numFmtId="0" pivotButton="0" quotePrefix="0" xfId="0">
      <alignment vertical="center"/>
    </xf>
    <xf applyAlignment="1" borderId="5" fillId="4" fontId="55" numFmtId="0" pivotButton="0" quotePrefix="0" xfId="0">
      <alignment vertical="center"/>
    </xf>
    <xf applyAlignment="1" borderId="76" fillId="6" fontId="59" numFmtId="0" pivotButton="0" quotePrefix="0" xfId="0">
      <alignment vertical="center"/>
    </xf>
    <xf applyAlignment="1" borderId="77" fillId="6" fontId="55" numFmtId="0" pivotButton="0" quotePrefix="0" xfId="0">
      <alignment vertical="center"/>
    </xf>
    <xf applyAlignment="1" borderId="77" fillId="6" fontId="55" numFmtId="0" pivotButton="0" quotePrefix="0" xfId="0">
      <alignment horizontal="center" vertical="center"/>
    </xf>
    <xf applyAlignment="1" borderId="77" fillId="6" fontId="29" numFmtId="0" pivotButton="0" quotePrefix="0" xfId="0">
      <alignment horizontal="center" vertical="center"/>
    </xf>
    <xf applyAlignment="1" borderId="78" fillId="6" fontId="56" numFmtId="0" pivotButton="0" quotePrefix="0" xfId="0">
      <alignment vertical="center"/>
    </xf>
    <xf applyAlignment="1" borderId="79" fillId="6" fontId="55" numFmtId="0" pivotButton="0" quotePrefix="0" xfId="0">
      <alignment vertical="center"/>
    </xf>
    <xf applyAlignment="1" borderId="1" fillId="6" fontId="55" numFmtId="0" pivotButton="0" quotePrefix="0" xfId="0">
      <alignment vertical="center"/>
    </xf>
    <xf applyAlignment="1" borderId="1" fillId="6" fontId="60" numFmtId="0" pivotButton="0" quotePrefix="0" xfId="0">
      <alignment horizontal="center" vertical="bottom"/>
    </xf>
    <xf applyAlignment="1" borderId="1" fillId="6" fontId="61" numFmtId="0" pivotButton="0" quotePrefix="0" xfId="0">
      <alignment horizontal="center" vertical="center"/>
    </xf>
    <xf applyAlignment="1" borderId="80" fillId="6" fontId="56" numFmtId="0" pivotButton="0" quotePrefix="0" xfId="0">
      <alignment vertical="center"/>
    </xf>
    <xf applyAlignment="1" borderId="81" fillId="0" fontId="55" numFmtId="0" pivotButton="0" quotePrefix="0" xfId="0">
      <alignment horizontal="center" vertical="center"/>
    </xf>
    <xf applyAlignment="1" borderId="82" fillId="0" fontId="55" numFmtId="0" pivotButton="0" quotePrefix="0" xfId="0">
      <alignment horizontal="center" vertical="center"/>
    </xf>
    <xf applyAlignment="1" borderId="83" fillId="6" fontId="62" numFmtId="0" pivotButton="0" quotePrefix="0" xfId="0">
      <alignment horizontal="center" vertical="center" wrapText="1"/>
    </xf>
    <xf applyAlignment="1" borderId="84" fillId="6" fontId="63" numFmtId="0" pivotButton="0" quotePrefix="1" xfId="0">
      <alignment horizontal="left" vertical="center"/>
    </xf>
    <xf applyAlignment="1" borderId="12" fillId="6" fontId="64" numFmtId="0" pivotButton="0" quotePrefix="0" xfId="0">
      <alignment horizontal="center" vertical="center"/>
    </xf>
    <xf applyAlignment="1" borderId="12" fillId="6" fontId="65" numFmtId="0" pivotButton="0" quotePrefix="0" xfId="0">
      <alignment horizontal="center" vertical="center"/>
    </xf>
    <xf applyAlignment="1" borderId="1" fillId="4" fontId="56" numFmtId="0" pivotButton="0" quotePrefix="0" xfId="0">
      <alignment horizontal="left" vertical="center"/>
    </xf>
    <xf applyAlignment="1" borderId="85" fillId="0" fontId="33" numFmtId="0" pivotButton="0" quotePrefix="0" xfId="0">
      <alignment vertical="center"/>
    </xf>
    <xf applyAlignment="1" borderId="86" fillId="0" fontId="33" numFmtId="0" pivotButton="0" quotePrefix="0" xfId="0">
      <alignment vertical="center"/>
    </xf>
    <xf applyAlignment="1" borderId="1" fillId="6" fontId="55" numFmtId="0" pivotButton="0" quotePrefix="0" xfId="0">
      <alignment horizontal="center" vertical="center"/>
    </xf>
    <xf applyAlignment="1" borderId="1" fillId="6" fontId="29" numFmtId="0" pivotButton="0" quotePrefix="0" xfId="0">
      <alignment horizontal="center" vertical="center"/>
    </xf>
    <xf applyAlignment="1" borderId="1" fillId="6" fontId="64" numFmtId="0" pivotButton="0" quotePrefix="0" xfId="0">
      <alignment horizontal="center" vertical="center"/>
    </xf>
    <xf applyAlignment="1" borderId="82" fillId="0" fontId="55" numFmtId="9" pivotButton="0" quotePrefix="0" xfId="0">
      <alignment horizontal="center" vertical="center"/>
    </xf>
    <xf applyAlignment="1" borderId="87" fillId="6" fontId="55" numFmtId="0" pivotButton="0" quotePrefix="0" xfId="0">
      <alignment vertical="center"/>
    </xf>
    <xf applyAlignment="1" borderId="88" fillId="6" fontId="55" numFmtId="0" pivotButton="0" quotePrefix="0" xfId="0">
      <alignment vertical="center"/>
    </xf>
    <xf applyAlignment="1" borderId="88" fillId="6" fontId="55" numFmtId="0" pivotButton="0" quotePrefix="0" xfId="0">
      <alignment horizontal="center" vertical="center"/>
    </xf>
    <xf applyAlignment="1" borderId="88" fillId="6" fontId="29" numFmtId="0" pivotButton="0" quotePrefix="0" xfId="0">
      <alignment horizontal="center" vertical="center"/>
    </xf>
    <xf applyAlignment="1" borderId="88" fillId="6" fontId="60" numFmtId="0" pivotButton="0" quotePrefix="0" xfId="0">
      <alignment horizontal="center" vertical="top"/>
    </xf>
    <xf applyAlignment="1" borderId="89" fillId="6" fontId="56" numFmtId="0" pivotButton="0" quotePrefix="0" xfId="0">
      <alignment vertical="center"/>
    </xf>
    <xf applyAlignment="1" borderId="1" fillId="4" fontId="66" numFmtId="0" pivotButton="0" quotePrefix="0" xfId="0">
      <alignment vertical="center"/>
    </xf>
    <xf applyAlignment="1" borderId="5" fillId="4" fontId="55" numFmtId="0" pivotButton="0" quotePrefix="0" xfId="0">
      <alignment vertical="bottom"/>
    </xf>
    <xf applyAlignment="1" borderId="1" fillId="4" fontId="67" numFmtId="0" pivotButton="0" quotePrefix="0" xfId="0">
      <alignment horizontal="left" vertical="center"/>
    </xf>
    <xf applyAlignment="1" borderId="1" fillId="4" fontId="67" numFmtId="0" pivotButton="0" quotePrefix="0" xfId="0">
      <alignment horizontal="center" vertical="center"/>
    </xf>
    <xf applyAlignment="1" borderId="1" fillId="4" fontId="51" numFmtId="0" pivotButton="0" quotePrefix="0" xfId="0">
      <alignment horizontal="center" vertical="center"/>
    </xf>
    <xf applyAlignment="1" borderId="6" fillId="4" fontId="66" numFmtId="0" pivotButton="0" quotePrefix="0" xfId="0">
      <alignment vertical="center"/>
    </xf>
    <xf applyAlignment="1" borderId="1" fillId="4" fontId="66" numFmtId="0" pivotButton="0" quotePrefix="0" xfId="0">
      <alignment vertical="center" wrapText="1"/>
    </xf>
    <xf applyAlignment="1" borderId="0" fillId="0" fontId="66" numFmtId="0" pivotButton="0" quotePrefix="0" xfId="0">
      <alignment vertical="center"/>
    </xf>
    <xf applyAlignment="1" borderId="90" fillId="4" fontId="55" numFmtId="0" pivotButton="0" quotePrefix="0" xfId="0">
      <alignment horizontal="left" vertical="top" wrapText="1"/>
    </xf>
    <xf applyAlignment="1" borderId="91" fillId="0" fontId="33" numFmtId="0" pivotButton="0" quotePrefix="0" xfId="0">
      <alignment vertical="center"/>
    </xf>
    <xf applyAlignment="1" borderId="92" fillId="0" fontId="33" numFmtId="0" pivotButton="0" quotePrefix="0" xfId="0">
      <alignment vertical="center"/>
    </xf>
    <xf applyAlignment="1" borderId="73" fillId="0" fontId="55" numFmtId="0" pivotButton="0" quotePrefix="0" xfId="0">
      <alignment horizontal="center" vertical="center" wrapText="1"/>
    </xf>
    <xf applyAlignment="1" borderId="0" fillId="0" fontId="55" numFmtId="0" pivotButton="0" quotePrefix="0" xfId="0">
      <alignment horizontal="center" vertical="bottom"/>
    </xf>
    <xf applyAlignment="1" borderId="74" fillId="0" fontId="55" numFmtId="0" pivotButton="0" quotePrefix="0" xfId="0">
      <alignment horizontal="center" vertical="top" wrapText="1"/>
    </xf>
    <xf applyAlignment="1" borderId="0" fillId="0" fontId="29" numFmtId="9" pivotButton="0" quotePrefix="0" xfId="0">
      <alignment vertical="center"/>
    </xf>
    <xf applyAlignment="1" borderId="82" fillId="0" fontId="29" numFmtId="0" pivotButton="0" quotePrefix="0" xfId="0">
      <alignment vertical="center"/>
    </xf>
    <xf applyAlignment="1" borderId="0" fillId="0" fontId="29" numFmtId="0" pivotButton="0" quotePrefix="0" xfId="0">
      <alignment horizontal="center" vertical="center"/>
    </xf>
    <xf applyAlignment="1" borderId="6" fillId="15" fontId="68" numFmtId="0" pivotButton="0" quotePrefix="0" xfId="0">
      <alignment horizontal="center" vertical="center" wrapText="1"/>
    </xf>
    <xf applyAlignment="1" borderId="7" fillId="15" fontId="68" numFmtId="0" pivotButton="0" quotePrefix="0" xfId="0">
      <alignment horizontal="center" vertical="center"/>
    </xf>
    <xf applyAlignment="1" borderId="0" fillId="0" fontId="69" numFmtId="0" pivotButton="0" quotePrefix="0" xfId="0">
      <alignment vertical="center"/>
    </xf>
    <xf applyAlignment="1" borderId="7" fillId="15" fontId="68" numFmtId="0" pivotButton="0" quotePrefix="0" xfId="0">
      <alignment vertical="center"/>
    </xf>
    <xf applyAlignment="1" borderId="10" fillId="15" fontId="68" numFmtId="0" pivotButton="0" quotePrefix="0" xfId="0">
      <alignment vertical="center"/>
    </xf>
    <xf applyAlignment="1" borderId="9" fillId="15" fontId="68" numFmtId="0" pivotButton="0" quotePrefix="0" xfId="0">
      <alignment horizontal="center" vertical="center"/>
    </xf>
    <xf applyAlignment="1" borderId="10" fillId="15" fontId="68" numFmtId="0" pivotButton="0" quotePrefix="0" xfId="0">
      <alignment horizontal="center" vertical="center"/>
    </xf>
    <xf applyAlignment="1" borderId="82" fillId="0" fontId="55" numFmtId="0" pivotButton="0" quotePrefix="0" xfId="0">
      <alignment vertical="center"/>
    </xf>
    <xf applyAlignment="1" borderId="0" fillId="0" fontId="59" numFmtId="0" pivotButton="0" quotePrefix="0" xfId="0">
      <alignment vertical="center"/>
    </xf>
    <xf applyAlignment="1" borderId="1" fillId="7" fontId="58" numFmtId="0" pivotButton="0" quotePrefix="0" xfId="0">
      <alignment vertical="center"/>
    </xf>
    <xf applyAlignment="1" borderId="1" fillId="7" fontId="7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70" fillId="0" fontId="40" numFmtId="0" pivotButton="0" quotePrefix="0" xfId="0">
      <alignment vertical="bottom" wrapText="1"/>
    </xf>
    <xf applyAlignment="1" borderId="0" fillId="0" fontId="40" numFmtId="0" pivotButton="0" quotePrefix="0" xfId="0">
      <alignment vertical="center" wrapText="1"/>
    </xf>
    <xf applyAlignment="1" borderId="1" fillId="3" fontId="40" numFmtId="0" pivotButton="0" quotePrefix="0" xfId="0">
      <alignment vertical="center" wrapText="1"/>
    </xf>
    <xf applyAlignment="1" borderId="93" fillId="0" fontId="1" numFmtId="0" pivotButton="0" quotePrefix="0" xfId="0">
      <alignment vertical="center"/>
    </xf>
    <xf applyAlignment="1" borderId="0" fillId="0" fontId="58" numFmtId="0" pivotButton="0" quotePrefix="0" xfId="0">
      <alignment vertical="center"/>
    </xf>
    <xf borderId="0" fillId="0" fontId="0" numFmtId="0" pivotButton="0" quotePrefix="0" xfId="0"/>
    <xf borderId="17" fillId="0" fontId="0" numFmtId="0" pivotButton="0" quotePrefix="0" xfId="0"/>
    <xf applyAlignment="1" borderId="22" fillId="4" fontId="8" numFmtId="166" pivotButton="0" quotePrefix="0" xfId="0">
      <alignment horizontal="center" vertical="center"/>
    </xf>
    <xf borderId="41" fillId="0" fontId="0" numFmtId="0" pivotButton="0" quotePrefix="0" xfId="0"/>
    <xf applyAlignment="1" borderId="20" fillId="4" fontId="8" numFmtId="10" pivotButton="0" quotePrefix="0" xfId="0">
      <alignment horizontal="center" vertical="center"/>
    </xf>
    <xf borderId="43" fillId="0" fontId="0" numFmtId="0" pivotButton="0" quotePrefix="0" xfId="0"/>
    <xf applyAlignment="1" borderId="20" fillId="4" fontId="8" numFmtId="2" pivotButton="0" quotePrefix="0" xfId="0">
      <alignment horizontal="center" vertical="center"/>
    </xf>
    <xf applyAlignment="1" borderId="32" fillId="4" fontId="8" numFmtId="166" pivotButton="0" quotePrefix="0" xfId="0">
      <alignment horizontal="center" vertical="center"/>
    </xf>
    <xf borderId="45" fillId="0" fontId="0" numFmtId="0" pivotButton="0" quotePrefix="0" xfId="0"/>
    <xf applyAlignment="1" borderId="49" fillId="4" fontId="1" numFmtId="0" pivotButton="0" quotePrefix="0" xfId="0">
      <alignment horizontal="left" vertical="top" wrapText="1"/>
    </xf>
    <xf borderId="52" fillId="0" fontId="0" numFmtId="0" pivotButton="0" quotePrefix="0" xfId="0"/>
    <xf borderId="53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applyAlignment="1" borderId="0" fillId="0" fontId="71" numFmtId="0" pivotButton="0" quotePrefix="0" xfId="0">
      <alignment vertical="center"/>
    </xf>
    <xf applyAlignment="1" borderId="66" fillId="0" fontId="71" numFmtId="0" pivotButton="0" quotePrefix="0" xfId="0">
      <alignment horizontal="center" vertical="center"/>
    </xf>
    <xf applyAlignment="1" borderId="0" fillId="0" fontId="71" numFmtId="0" pivotButton="0" quotePrefix="0" xfId="0">
      <alignment horizontal="center" vertical="center"/>
    </xf>
    <xf applyAlignment="1" borderId="0" fillId="0" fontId="71" numFmtId="0" pivotButton="0" quotePrefix="0" xfId="0">
      <alignment horizontal="left" vertical="center"/>
    </xf>
    <xf applyAlignment="1" borderId="67" fillId="0" fontId="71" numFmtId="0" pivotButton="0" quotePrefix="0" xfId="0">
      <alignment horizontal="center" vertical="center"/>
    </xf>
    <xf applyAlignment="1" borderId="68" fillId="0" fontId="71" numFmtId="167" pivotButton="0" quotePrefix="0" xfId="0">
      <alignment horizontal="center" vertical="center"/>
    </xf>
    <xf applyAlignment="1" borderId="0" fillId="0" fontId="71" numFmtId="9" pivotButton="0" quotePrefix="0" xfId="0">
      <alignment horizontal="center" vertical="center"/>
    </xf>
    <xf applyAlignment="1" borderId="0" fillId="0" fontId="71" numFmtId="0" pivotButton="0" quotePrefix="0" xfId="0">
      <alignment horizontal="center" vertical="center" wrapText="1"/>
    </xf>
    <xf applyAlignment="1" borderId="69" fillId="0" fontId="71" numFmtId="14" pivotButton="0" quotePrefix="0" xfId="0">
      <alignment horizontal="center" vertical="center"/>
    </xf>
    <xf applyAlignment="1" borderId="0" fillId="0" fontId="71" numFmtId="14" pivotButton="0" quotePrefix="0" xfId="0">
      <alignment horizontal="center" vertical="center"/>
    </xf>
    <xf applyAlignment="1" borderId="0" fillId="0" fontId="71" numFmtId="0" pivotButton="0" quotePrefix="0" xfId="0">
      <alignment horizontal="center" vertical="center"/>
    </xf>
    <xf applyAlignment="1" borderId="67" fillId="0" fontId="71" numFmtId="0" pivotButton="0" quotePrefix="0" xfId="0">
      <alignment horizontal="center" vertical="center" wrapText="1"/>
    </xf>
    <xf applyAlignment="1" borderId="66" fillId="0" fontId="71" numFmtId="0" pivotButton="0" quotePrefix="0" xfId="0">
      <alignment vertical="center" wrapText="1"/>
    </xf>
    <xf applyAlignment="1" borderId="0" fillId="0" fontId="71" numFmtId="0" pivotButton="0" quotePrefix="0" xfId="0">
      <alignment vertical="center"/>
    </xf>
    <xf applyAlignment="1" borderId="66" fillId="0" fontId="71" numFmtId="0" pivotButton="0" quotePrefix="0" xfId="0">
      <alignment horizontal="center" vertical="center"/>
    </xf>
    <xf applyAlignment="1" borderId="0" fillId="0" fontId="71" numFmtId="0" pivotButton="0" quotePrefix="0" xfId="0">
      <alignment horizontal="left" vertical="center"/>
    </xf>
    <xf applyAlignment="1" borderId="67" fillId="0" fontId="71" numFmtId="0" pivotButton="0" quotePrefix="0" xfId="0">
      <alignment horizontal="center" vertical="center"/>
    </xf>
    <xf applyAlignment="1" borderId="68" fillId="0" fontId="71" numFmtId="167" pivotButton="0" quotePrefix="0" xfId="0">
      <alignment horizontal="center" vertical="center"/>
    </xf>
    <xf applyAlignment="1" borderId="0" fillId="0" fontId="71" numFmtId="9" pivotButton="0" quotePrefix="0" xfId="0">
      <alignment horizontal="center" vertical="center"/>
    </xf>
    <xf applyAlignment="1" borderId="79" fillId="6" fontId="62" numFmtId="0" pivotButton="0" quotePrefix="0" xfId="0">
      <alignment horizontal="center" vertical="center" wrapText="1"/>
    </xf>
    <xf applyAlignment="1" borderId="1" fillId="6" fontId="63" numFmtId="0" pivotButton="0" quotePrefix="1" xfId="0">
      <alignment horizontal="left" vertical="center"/>
    </xf>
    <xf borderId="102" fillId="0" fontId="0" numFmtId="0" pivotButton="0" quotePrefix="0" xfId="0"/>
    <xf applyAlignment="1" borderId="10" fillId="4" fontId="55" numFmtId="0" pivotButton="0" quotePrefix="0" xfId="0">
      <alignment horizontal="left" vertical="top" wrapText="1"/>
    </xf>
    <xf borderId="70" fillId="0" fontId="0" numFmtId="0" pivotButton="0" quotePrefix="0" xfId="0"/>
    <xf borderId="103" fillId="0" fontId="0" numFmtId="0" pivotButton="0" quotePrefix="0" xfId="0"/>
  </cellXfs>
  <cellStyles count="1">
    <cellStyle builtinId="0" name="Normal" xfId="0"/>
  </cellStyles>
  <dxfs count="10"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 val="1"/>
        <i val="1"/>
        <color rgb="FFFFFF00"/>
      </font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2F2F2"/>
          <bgColor rgb="FFF2F2F2"/>
        </patternFill>
      </fill>
      <border>
        <top style="thin">
          <color rgb="FFBFBFBF"/>
        </top>
        <bottom style="thin">
          <color rgb="FFBFBFBF"/>
        </bottom>
      </border>
    </dxf>
    <dxf>
      <font>
        <b val="1"/>
        <color theme="0"/>
      </font>
      <fill>
        <patternFill patternType="solid">
          <fgColor rgb="FF76923C"/>
          <bgColor rgb="FF76923C"/>
        </patternFill>
      </fill>
      <border>
        <top style="thin">
          <color rgb="FFBFBFBF"/>
        </top>
        <bottom style="thin">
          <color rgb="FFBFBFBF"/>
        </bottom>
      </border>
    </dxf>
    <dxf>
      <font>
        <color rgb="FF0C0C0C"/>
      </font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theme="0"/>
      </font>
      <fill>
        <patternFill patternType="solid">
          <fgColor rgb="FFFF5050"/>
          <bgColor rgb="FFFF5050"/>
        </patternFill>
      </fill>
      <border/>
    </dxf>
    <dxf>
      <font/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externalLinks/externalLink1.xml" Type="http://schemas.openxmlformats.org/officeDocument/2006/relationships/externalLink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1434759293928015"/>
          <y val="0.07172462817147857"/>
          <w val="0.8390447162540288"/>
          <h val="0.8416746864975229"/>
        </manualLayout>
      </layout>
      <areaChart>
        <grouping val="stacked"/>
        <ser>
          <idx val="0"/>
          <order val="0"/>
          <tx>
            <v>$ of opportunities Won</v>
          </tx>
          <spPr>
            <a:solidFill>
              <a:srgbClr val="9BBB59"/>
            </a:solidFill>
            <a:ln cmpd="sng">
              <a:solidFill>
                <a:srgbClr val="9BBB59"/>
              </a:solidFill>
              <a:prstDash val="solid"/>
            </a:ln>
          </spPr>
          <cat>
            <strRef>
              <f>DASHBOARD!$H$6:$S$6</f>
            </strRef>
          </cat>
          <val>
            <numRef>
              <f>DASHBOARD!$H$8:$S$8</f>
              <numCache/>
            </numRef>
          </val>
        </ser>
        <ser>
          <idx val="1"/>
          <order val="1"/>
          <tx>
            <v>$ of Probability &gt;= 50%</v>
          </tx>
          <spPr>
            <a:solidFill>
              <a:srgbClr val="9BBB59"/>
            </a:solidFill>
            <a:ln cmpd="sng">
              <a:solidFill>
                <a:srgbClr val="9BBB59"/>
              </a:solidFill>
              <a:prstDash val="solid"/>
            </a:ln>
          </spPr>
          <cat>
            <strRef>
              <f>DASHBOARD!$H$6:$S$6</f>
            </strRef>
          </cat>
          <val>
            <numRef>
              <f>DASHBOARD!$H$10:$S$10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ser>
          <idx val="0"/>
          <order val="0"/>
          <tx>
            <v>#</v>
          </tx>
          <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DASHBOARD!$N$28:$N$31</f>
            </strRef>
          </cat>
          <val>
            <numRef>
              <f>DASHBOARD!$O$28:$O$31</f>
              <numCache/>
            </numRef>
          </val>
        </ser>
        <gapWidth val="150"/>
        <axId val="1928874111"/>
        <axId val="394561454"/>
      </barChart>
      <lineChart>
        <grouping val="standard"/>
        <varyColors val="0"/>
        <ser>
          <idx val="1"/>
          <order val="1"/>
          <tx>
            <v>$</v>
          </tx>
          <spPr>
            <a:ln cmpd="sng" w="28575"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DASHBOARD!$N$28:$N$31</f>
            </strRef>
          </cat>
          <val>
            <numRef>
              <f>DASHBOARD!$P$28:$P$31</f>
              <numCache/>
            </numRef>
          </val>
          <smooth val="0"/>
        </ser>
        <axId val="1928874111"/>
        <axId val="394561454"/>
      </lineChart>
      <catAx>
        <axId val="192887411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>
            <a:prstDash val="solid"/>
          </a:ln>
        </spPr>
        <txPr>
          <a:bodyPr rot="0"/>
          <a:lstStyle/>
          <a:p>
            <a:pPr lvl="0">
              <a:defRPr b="0" i="0" sz="600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394561454"/>
        <lblOffset val="100"/>
      </catAx>
      <valAx>
        <axId val="39456145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1928874111"/>
      </valAx>
    </plotArea>
    <legend>
      <legendPos val="b"/>
      <layout>
        <manualLayout>
          <xMode val="edge"/>
          <yMode val="edge"/>
          <wMode val="factor"/>
          <hMode val="factor"/>
          <x val="0.1683954739048629"/>
          <y val="0.0679557416192183"/>
        </manualLayout>
      </layout>
      <overlay val="0"/>
      <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209550</colOff>
      <row>11</row>
      <rowOff>57150</rowOff>
    </from>
    <ext cx="121443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16</col>
      <colOff>0</colOff>
      <row>25</row>
      <rowOff>123825</rowOff>
    </from>
    <ext cx="2857500" cy="1247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externalLinks/_rels/externalLink1.xml.rels><Relationships xmlns="http://schemas.openxmlformats.org/package/2006/relationships"><Relationship Id="rId1" Target="file:///C:\Users\Julia.Tsang\OneDrive%20-%20Thermo%20Fisher%20Scientific\SOFT%20IMPORT\SOFT%20IMPORT\SOFTv1_MASTERxAPDx01_000005_with%20sample%20data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S"/>
    </sheetNames>
    <sheetDataSet>
      <sheetData refreshError="1" sheetId="0"/>
    </sheetDataSet>
  </externalBook>
</externalLink>
</file>

<file path=xl/tables/table1.xml><?xml version="1.0" encoding="utf-8"?>
<table xmlns="http://schemas.openxmlformats.org/spreadsheetml/2006/main" displayName="Table_1" headerRowCount="1" id="1" name="Table_1" ref="A1:AB1967">
  <autoFilter ref="$A$1:$AB$1967"/>
  <tableColumns count="28">
    <tableColumn id="1" name="Business Partner Name"/>
    <tableColumn id="2" name="Customer Location (city)"/>
    <tableColumn id="3" name="Customer_x000a_Status"/>
    <tableColumn id="4" name="Source of Leads"/>
    <tableColumn id="5" name="Lead Type"/>
    <tableColumn id="6" name="Product Division"/>
    <tableColumn id="7" name="Product"/>
    <tableColumn id="8" name="Product Detail"/>
    <tableColumn id="9" name="Quantity"/>
    <tableColumn id="10" name="Total Amount @cost in INR"/>
    <tableColumn id="11" name="Probability"/>
    <tableColumn id="12" name="Total Amount x Probability %"/>
    <tableColumn id="13" name="Stage"/>
    <tableColumn id="14" name="Start Date_x000a_(yyyy-mm-dd)"/>
    <tableColumn id="15" name="Expected Close Date"/>
    <tableColumn id="16" name="Length of Sales Cycle"/>
    <tableColumn id="17" name="Type of Customer"/>
    <tableColumn id="18" name="Contact Person"/>
    <tableColumn id="19" name="Forecast Mth 1-12"/>
    <tableColumn id="20" name="Forecast_x000a_Year"/>
    <tableColumn id="21" name="Action Plan"/>
    <tableColumn id="22" name="filecode"/>
    <tableColumn id="23" name="Division"/>
    <tableColumn id="24" name="Currency"/>
    <tableColumn id="25" name="Period_fy"/>
    <tableColumn id="26" name="Period_mth"/>
    <tableColumn id="27" name="CP_name"/>
    <tableColumn id="28" name="CP_country"/>
  </tableColumns>
  <tableStyleInfo showColumnStripes="0" showFirstColumn="0" showLastColumn="0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3.11"/>
    <col customWidth="1" max="2" min="2" style="323" width="25.11"/>
    <col customWidth="1" max="3" min="3" style="323" width="35"/>
    <col customWidth="1" max="4" min="4" style="323" width="4.33"/>
    <col customWidth="1" max="5" min="5" style="323" width="59.11"/>
    <col customWidth="1" max="6" min="6" style="323" width="3.11"/>
    <col customWidth="1" max="26" min="7" style="323" width="8.890000000000001"/>
  </cols>
  <sheetData>
    <row customHeight="1" ht="30" r="1" s="323">
      <c r="A1" s="1" t="n"/>
      <c r="B1" s="2" t="inlineStr">
        <is>
          <t>SALES OPPORTUNITIES FUNNEL TRACKING DASHBOARD</t>
        </is>
      </c>
      <c r="C1" s="3" t="n"/>
      <c r="D1" s="3" t="n"/>
      <c r="E1" s="3" t="n"/>
      <c r="F1" s="3" t="n"/>
      <c r="G1" s="4" t="n"/>
      <c r="H1" s="4" t="n"/>
      <c r="I1" s="4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customHeight="1" ht="12.75" r="2" s="323">
      <c r="A2" s="1" t="n"/>
      <c r="B2" s="6" t="inlineStr">
        <is>
          <t xml:space="preserve">Your unique filecode: </t>
        </is>
      </c>
      <c r="C2" s="7" t="inlineStr">
        <is>
          <t>VISION</t>
        </is>
      </c>
      <c r="D2" s="1" t="n"/>
      <c r="E2" s="8" t="inlineStr">
        <is>
          <t>Instructions</t>
        </is>
      </c>
      <c r="F2" s="1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customHeight="1" ht="16.5" r="3" s="323">
      <c r="A3" s="1" t="n"/>
      <c r="B3" s="9" t="inlineStr">
        <is>
          <t xml:space="preserve">Division:  </t>
        </is>
      </c>
      <c r="C3" s="10" t="inlineStr">
        <is>
          <t>APD</t>
        </is>
      </c>
      <c r="D3" s="1" t="n"/>
      <c r="E3" s="11" t="inlineStr">
        <is>
          <t>File name must be in this format:</t>
        </is>
      </c>
      <c r="F3" s="12" t="n"/>
      <c r="G3" s="13" t="n"/>
      <c r="H3" s="13" t="n"/>
      <c r="I3" s="13" t="n"/>
      <c r="J3" s="13" t="n"/>
      <c r="K3" s="13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customHeight="1" ht="16.5" r="4" s="323">
      <c r="A4" s="1" t="n"/>
      <c r="B4" s="14" t="inlineStr">
        <is>
          <t xml:space="preserve">(Funnel 'Total Amount @cost)  Currency: </t>
        </is>
      </c>
      <c r="C4" s="15" t="inlineStr">
        <is>
          <t>INR</t>
        </is>
      </c>
      <c r="D4" s="16" t="n"/>
      <c r="E4" s="17">
        <f>C22&amp;"_"&amp;C2&amp;C3&amp;"_"&amp;C7&amp;C8</f>
        <v/>
      </c>
      <c r="F4" s="12" t="n"/>
      <c r="G4" s="13" t="n"/>
      <c r="H4" s="13" t="n"/>
      <c r="I4" s="13" t="n"/>
      <c r="J4" s="13" t="n"/>
      <c r="K4" s="13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</row>
    <row customHeight="1" ht="12.75" r="5" s="323">
      <c r="A5" s="1" t="n"/>
      <c r="B5" s="12" t="n"/>
      <c r="C5" s="12" t="n"/>
      <c r="D5" s="16" t="n"/>
      <c r="E5" s="18" t="inlineStr">
        <is>
          <t xml:space="preserve">Each month save a copy and change the end of the file name to the </t>
        </is>
      </c>
      <c r="F5" s="12" t="n"/>
      <c r="G5" s="13" t="n"/>
      <c r="H5" s="13" t="n"/>
      <c r="I5" s="13" t="n"/>
      <c r="J5" s="13" t="n"/>
      <c r="K5" s="13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</row>
    <row customHeight="1" ht="12.75" r="6" s="323">
      <c r="A6" s="19" t="n"/>
      <c r="B6" s="20" t="inlineStr">
        <is>
          <t>Date</t>
        </is>
      </c>
      <c r="C6" s="21" t="n"/>
      <c r="D6" s="22" t="n"/>
      <c r="E6" s="18" t="inlineStr">
        <is>
          <t>month the file is for (Period Month).</t>
        </is>
      </c>
      <c r="F6" s="21" t="n"/>
      <c r="G6" s="23" t="n"/>
      <c r="H6" s="23" t="n"/>
      <c r="I6" s="23" t="n"/>
      <c r="J6" s="23" t="n"/>
      <c r="K6" s="23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19" t="n"/>
    </row>
    <row customHeight="1" ht="16.5" r="7" s="323">
      <c r="A7" s="1" t="n"/>
      <c r="B7" s="6" t="inlineStr">
        <is>
          <t xml:space="preserve">Period FY: </t>
        </is>
      </c>
      <c r="C7" s="36" t="n">
        <v>2022</v>
      </c>
      <c r="D7" s="26" t="n"/>
      <c r="E7" s="27" t="n"/>
      <c r="F7" s="12" t="n"/>
      <c r="G7" s="13" t="n"/>
      <c r="H7" s="13" t="n"/>
      <c r="I7" s="13" t="n"/>
      <c r="J7" s="13" t="n"/>
      <c r="K7" s="13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</row>
    <row customHeight="1" ht="16.5" r="8" s="323">
      <c r="A8" s="1" t="n"/>
      <c r="B8" s="9" t="inlineStr">
        <is>
          <t xml:space="preserve">Period Month: </t>
        </is>
      </c>
      <c r="C8" s="28" t="n"/>
      <c r="D8" s="26" t="inlineStr">
        <is>
          <t>&lt;-----</t>
        </is>
      </c>
      <c r="E8" s="27" t="inlineStr">
        <is>
          <t xml:space="preserve"> Update 'Period Month'. The month this file covers. This is very important!</t>
        </is>
      </c>
      <c r="F8" s="12" t="n"/>
      <c r="G8" s="13" t="n"/>
      <c r="H8" s="13" t="n"/>
      <c r="I8" s="13" t="n"/>
      <c r="J8" s="13" t="n"/>
      <c r="K8" s="13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</row>
    <row customHeight="1" ht="16.5" r="9" s="323">
      <c r="A9" s="1" t="n"/>
      <c r="B9" s="14" t="inlineStr">
        <is>
          <t xml:space="preserve">Date of Meeting: </t>
        </is>
      </c>
      <c r="C9" s="29" t="n"/>
      <c r="D9" s="16" t="n"/>
      <c r="E9" s="18" t="n"/>
      <c r="F9" s="12" t="n"/>
      <c r="G9" s="13" t="n"/>
      <c r="H9" s="13" t="n"/>
      <c r="I9" s="13" t="n"/>
      <c r="J9" s="13" t="n"/>
      <c r="K9" s="13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</row>
    <row customHeight="1" ht="12.75" r="10" s="323">
      <c r="A10" s="1" t="n"/>
      <c r="B10" s="12" t="n"/>
      <c r="C10" s="12" t="n"/>
      <c r="D10" s="16" t="n"/>
      <c r="E10" s="30" t="inlineStr">
        <is>
          <t>FUNNEL tab</t>
        </is>
      </c>
      <c r="F10" s="12" t="n"/>
      <c r="G10" s="13" t="n"/>
      <c r="H10" s="13" t="n"/>
      <c r="I10" s="13" t="n"/>
      <c r="J10" s="13" t="n"/>
      <c r="K10" s="13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</row>
    <row customHeight="1" ht="12.75" r="11" s="323">
      <c r="A11" s="19" t="n"/>
      <c r="B11" s="20" t="inlineStr">
        <is>
          <t>Channel Partner Information</t>
        </is>
      </c>
      <c r="C11" s="21" t="n"/>
      <c r="D11" s="22" t="n"/>
      <c r="E11" s="18" t="inlineStr">
        <is>
          <t>Make updates to existing opportunities and add on new opportunities.</t>
        </is>
      </c>
      <c r="F11" s="19" t="n"/>
      <c r="G11" s="23" t="n"/>
      <c r="H11" s="23" t="n"/>
      <c r="I11" s="23" t="n"/>
      <c r="J11" s="23" t="n"/>
      <c r="K11" s="23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19" t="n"/>
    </row>
    <row customHeight="1" ht="16.5" r="12" s="323">
      <c r="A12" s="1" t="n"/>
      <c r="B12" s="6" t="inlineStr">
        <is>
          <t xml:space="preserve">Company Name: </t>
        </is>
      </c>
      <c r="C12" s="36" t="inlineStr">
        <is>
          <t>Vision Diagnostic Private Limited</t>
        </is>
      </c>
      <c r="D12" s="16" t="n"/>
      <c r="E12" s="31" t="inlineStr">
        <is>
          <t>Fill in all columns and don't leave any blanks for all opportunities.</t>
        </is>
      </c>
      <c r="F12" s="1" t="n"/>
      <c r="G12" s="13" t="n"/>
      <c r="H12" s="13" t="n"/>
      <c r="I12" s="13" t="n"/>
      <c r="J12" s="13" t="n"/>
      <c r="K12" s="13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</row>
    <row customHeight="1" ht="16.5" r="13" s="323">
      <c r="A13" s="1" t="n"/>
      <c r="B13" s="9" t="inlineStr">
        <is>
          <t xml:space="preserve">Sales Mangaer: </t>
        </is>
      </c>
      <c r="C13" s="32" t="n"/>
      <c r="D13" s="16" t="n"/>
      <c r="E13" s="31" t="inlineStr">
        <is>
          <t>Having blanks or invalid data in opportunities can cause the file to fail</t>
        </is>
      </c>
      <c r="F13" s="1" t="n"/>
      <c r="G13" s="13" t="n"/>
      <c r="H13" s="13" t="n"/>
      <c r="I13" s="13" t="n"/>
      <c r="J13" s="13" t="n"/>
      <c r="K13" s="13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</row>
    <row customHeight="1" ht="16.5" r="14" s="323">
      <c r="A14" s="1" t="n"/>
      <c r="B14" s="9" t="inlineStr">
        <is>
          <t xml:space="preserve">City: </t>
        </is>
      </c>
      <c r="C14" s="32" t="inlineStr">
        <is>
          <t>Delhi</t>
        </is>
      </c>
      <c r="D14" s="16" t="n"/>
      <c r="E14" s="31" t="inlineStr">
        <is>
          <t>during processing.</t>
        </is>
      </c>
      <c r="F14" s="1" t="n"/>
      <c r="G14" s="13" t="n"/>
      <c r="H14" s="13" t="n"/>
      <c r="I14" s="13" t="n"/>
      <c r="J14" s="13" t="n"/>
      <c r="K14" s="13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</row>
    <row customHeight="1" ht="16.5" r="15" s="323">
      <c r="A15" s="1" t="n"/>
      <c r="B15" s="14" t="inlineStr">
        <is>
          <t xml:space="preserve">Region/Country: </t>
        </is>
      </c>
      <c r="C15" s="33" t="inlineStr">
        <is>
          <t>India</t>
        </is>
      </c>
      <c r="D15" s="16" t="n"/>
      <c r="E15" s="31" t="n"/>
      <c r="F15" s="1" t="n"/>
      <c r="G15" s="13" t="n"/>
      <c r="H15" s="13" t="n"/>
      <c r="I15" s="13" t="n"/>
      <c r="J15" s="13" t="n"/>
      <c r="K15" s="13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customHeight="1" ht="12.75" r="16" s="323">
      <c r="A16" s="1" t="n"/>
      <c r="B16" s="12" t="n"/>
      <c r="C16" s="34" t="n"/>
      <c r="D16" s="16" t="n"/>
      <c r="E16" s="18" t="n"/>
      <c r="F16" s="12" t="n"/>
      <c r="G16" s="13" t="n"/>
      <c r="H16" s="13" t="n"/>
      <c r="I16" s="13" t="n"/>
      <c r="J16" s="13" t="n"/>
      <c r="K16" s="13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customHeight="1" ht="12.75" r="17" s="323">
      <c r="A17" s="1" t="n"/>
      <c r="B17" s="20" t="inlineStr">
        <is>
          <t>APD Information</t>
        </is>
      </c>
      <c r="C17" s="35" t="n"/>
      <c r="D17" s="16" t="n"/>
      <c r="E17" s="18" t="n"/>
      <c r="F17" s="12" t="n"/>
      <c r="G17" s="13" t="n"/>
      <c r="H17" s="13" t="n"/>
      <c r="I17" s="13" t="n"/>
      <c r="J17" s="13" t="n"/>
      <c r="K17" s="13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</row>
    <row customHeight="1" ht="16.5" r="18" s="323">
      <c r="A18" s="1" t="n"/>
      <c r="B18" s="6" t="inlineStr">
        <is>
          <t xml:space="preserve">APD Account Manager: </t>
        </is>
      </c>
      <c r="C18" s="36" t="n"/>
      <c r="D18" s="37" t="n"/>
      <c r="E18" s="18" t="n"/>
      <c r="F18" s="1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</row>
    <row customHeight="1" ht="16.5" r="19" s="323">
      <c r="A19" s="1" t="n"/>
      <c r="B19" s="9" t="inlineStr">
        <is>
          <t xml:space="preserve">Division Commercial Lead: </t>
        </is>
      </c>
      <c r="C19" s="32" t="n"/>
      <c r="D19" s="37" t="n"/>
      <c r="E19" s="18" t="n"/>
      <c r="F19" s="1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</row>
    <row customHeight="1" ht="16.5" r="20" s="323">
      <c r="A20" s="1" t="n"/>
      <c r="B20" s="14" t="inlineStr">
        <is>
          <t xml:space="preserve">SDG Regional/Country Lead: </t>
        </is>
      </c>
      <c r="C20" s="33" t="n"/>
      <c r="D20" s="37" t="n"/>
      <c r="E20" s="38" t="inlineStr">
        <is>
          <t>Filecode</t>
        </is>
      </c>
      <c r="F20" s="1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</row>
    <row customHeight="1" ht="12.75" r="21" s="323">
      <c r="A21" s="1" t="n"/>
      <c r="B21" s="1" t="n"/>
      <c r="C21" s="1" t="n"/>
      <c r="D21" s="37" t="n"/>
      <c r="E21" s="31" t="inlineStr">
        <is>
          <t>Your unique file code is provided by your Thermo Fisher account manager</t>
        </is>
      </c>
      <c r="F21" s="1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</row>
    <row customHeight="1" ht="12.75" r="22" s="323">
      <c r="A22" s="1" t="n"/>
      <c r="B22" s="6" t="inlineStr">
        <is>
          <t xml:space="preserve">SOFT template version: </t>
        </is>
      </c>
      <c r="C22" s="36" t="inlineStr">
        <is>
          <t>BridgeCRM</t>
        </is>
      </c>
      <c r="D22" s="37" t="n"/>
      <c r="E22" s="31" t="inlineStr">
        <is>
          <t xml:space="preserve">the filecode is 12 characters long. You may be required to submit a separate </t>
        </is>
      </c>
      <c r="F22" s="1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customHeight="1" ht="12.75" r="23" s="323">
      <c r="A23" s="1" t="n"/>
      <c r="B23" s="14" t="inlineStr">
        <is>
          <t xml:space="preserve">Released date: </t>
        </is>
      </c>
      <c r="C23" s="29" t="n"/>
      <c r="D23" s="37" t="n"/>
      <c r="E23" s="39" t="inlineStr">
        <is>
          <t>file with a different filecode if you carry different product lines.</t>
        </is>
      </c>
      <c r="F23" s="1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customHeight="1" ht="12.75" r="24" s="323">
      <c r="A24" s="1" t="n"/>
      <c r="B24" s="1" t="n"/>
      <c r="C24" s="1" t="n"/>
      <c r="D24" s="37" t="n"/>
      <c r="E24" s="1" t="n"/>
      <c r="F24" s="1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customHeight="1" ht="12.75" r="25" s="323">
      <c r="A25" s="1" t="n"/>
      <c r="B25" s="1" t="n"/>
      <c r="C25" s="1" t="n"/>
      <c r="D25" s="37" t="n"/>
      <c r="E25" s="1" t="n"/>
      <c r="F25" s="1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customHeight="1" ht="12.75" r="26" s="323">
      <c r="A26" s="5" t="n"/>
      <c r="B26" s="5" t="n"/>
      <c r="C26" s="5" t="n"/>
      <c r="D26" s="40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customHeight="1" ht="12.75" r="27" s="323">
      <c r="A27" s="5" t="n"/>
      <c r="B27" s="5" t="n"/>
      <c r="C27" s="5" t="n"/>
      <c r="D27" s="40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customHeight="1" ht="12.75" r="28" s="323">
      <c r="A28" s="5" t="n"/>
      <c r="B28" s="5" t="n"/>
      <c r="C28" s="5" t="n"/>
      <c r="D28" s="40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customHeight="1" ht="12.75" r="29" s="323">
      <c r="A29" s="5" t="n"/>
      <c r="B29" s="5" t="n"/>
      <c r="C29" s="5" t="n"/>
      <c r="D29" s="40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customHeight="1" ht="12.75" r="30" s="323">
      <c r="A30" s="5" t="n"/>
      <c r="B30" s="5" t="n"/>
      <c r="C30" s="41" t="n"/>
      <c r="D30" s="40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customHeight="1" ht="12.75" r="31" s="323">
      <c r="A31" s="5" t="n"/>
      <c r="B31" s="5" t="n"/>
      <c r="C31" s="5" t="n"/>
      <c r="D31" s="40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customHeight="1" ht="12.75" r="32" s="323">
      <c r="A32" s="5" t="n"/>
      <c r="B32" s="5" t="n"/>
      <c r="C32" s="5" t="n"/>
      <c r="D32" s="40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customHeight="1" ht="12.75" r="33" s="323">
      <c r="A33" s="5" t="n"/>
      <c r="B33" s="5" t="n"/>
      <c r="C33" s="5" t="n"/>
      <c r="D33" s="40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customHeight="1" ht="12.75" r="34" s="323">
      <c r="A34" s="5" t="n"/>
      <c r="B34" s="5" t="n"/>
      <c r="C34" s="5" t="n"/>
      <c r="D34" s="40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customHeight="1" ht="12.75" r="35" s="323">
      <c r="A35" s="5" t="n"/>
      <c r="B35" s="5" t="n"/>
      <c r="C35" s="5" t="n"/>
      <c r="D35" s="40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customHeight="1" ht="12.75" r="36" s="323">
      <c r="A36" s="5" t="n"/>
      <c r="B36" s="5" t="n"/>
      <c r="C36" s="5" t="n"/>
      <c r="D36" s="40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customHeight="1" ht="12.75" r="37" s="323">
      <c r="A37" s="5" t="n"/>
      <c r="B37" s="5" t="n"/>
      <c r="C37" s="5" t="n"/>
      <c r="D37" s="40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customHeight="1" ht="12.75" r="38" s="323">
      <c r="A38" s="5" t="n"/>
      <c r="B38" s="5" t="n"/>
      <c r="C38" s="5" t="n"/>
      <c r="D38" s="40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customHeight="1" ht="12.75" r="39" s="323">
      <c r="A39" s="5" t="n"/>
      <c r="B39" s="5" t="n"/>
      <c r="C39" s="5" t="n"/>
      <c r="D39" s="40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customHeight="1" ht="12.75" r="40" s="323">
      <c r="A40" s="5" t="n"/>
      <c r="B40" s="5" t="n"/>
      <c r="C40" s="5" t="n"/>
      <c r="D40" s="40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customHeight="1" ht="12.75" r="41" s="323">
      <c r="A41" s="5" t="n"/>
      <c r="B41" s="5" t="n"/>
      <c r="C41" s="5" t="n"/>
      <c r="D41" s="40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customHeight="1" ht="12.75" r="42" s="323">
      <c r="A42" s="5" t="n"/>
      <c r="B42" s="5" t="n"/>
      <c r="C42" s="5" t="n"/>
      <c r="D42" s="40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customHeight="1" ht="12.75" r="43" s="323">
      <c r="A43" s="5" t="n"/>
      <c r="B43" s="5" t="n"/>
      <c r="C43" s="5" t="n"/>
      <c r="D43" s="40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customHeight="1" ht="12.75" r="44" s="323">
      <c r="A44" s="5" t="n"/>
      <c r="B44" s="5" t="n"/>
      <c r="C44" s="5" t="n"/>
      <c r="D44" s="40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customHeight="1" ht="12.75" r="45" s="323">
      <c r="A45" s="5" t="n"/>
      <c r="B45" s="5" t="n"/>
      <c r="C45" s="5" t="n"/>
      <c r="D45" s="40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customHeight="1" ht="12.75" r="46" s="323">
      <c r="A46" s="5" t="n"/>
      <c r="B46" s="5" t="n"/>
      <c r="C46" s="5" t="n"/>
      <c r="D46" s="40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customHeight="1" ht="12.75" r="47" s="323">
      <c r="A47" s="5" t="n"/>
      <c r="B47" s="5" t="n"/>
      <c r="C47" s="5" t="n"/>
      <c r="D47" s="40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customHeight="1" ht="12.75" r="48" s="323">
      <c r="A48" s="5" t="n"/>
      <c r="B48" s="5" t="n"/>
      <c r="C48" s="5" t="n"/>
      <c r="D48" s="40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customHeight="1" ht="12.75" r="49" s="323">
      <c r="A49" s="5" t="n"/>
      <c r="B49" s="5" t="n"/>
      <c r="C49" s="5" t="n"/>
      <c r="D49" s="40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customHeight="1" ht="12.75" r="50" s="323">
      <c r="A50" s="5" t="n"/>
      <c r="B50" s="5" t="n"/>
      <c r="C50" s="5" t="n"/>
      <c r="D50" s="40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customHeight="1" ht="12.75" r="51" s="323">
      <c r="A51" s="5" t="n"/>
      <c r="B51" s="5" t="n"/>
      <c r="C51" s="5" t="n"/>
      <c r="D51" s="40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customHeight="1" ht="12.75" r="52" s="323">
      <c r="A52" s="5" t="n"/>
      <c r="B52" s="5" t="n"/>
      <c r="C52" s="5" t="n"/>
      <c r="D52" s="40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customHeight="1" ht="12.75" r="53" s="323">
      <c r="A53" s="5" t="n"/>
      <c r="B53" s="5" t="n"/>
      <c r="C53" s="5" t="n"/>
      <c r="D53" s="40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customHeight="1" ht="12.75" r="54" s="323">
      <c r="A54" s="5" t="n"/>
      <c r="B54" s="5" t="n"/>
      <c r="C54" s="5" t="n"/>
      <c r="D54" s="40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customHeight="1" ht="12.75" r="55" s="323">
      <c r="A55" s="5" t="n"/>
      <c r="B55" s="5" t="n"/>
      <c r="C55" s="5" t="n"/>
      <c r="D55" s="40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customHeight="1" ht="12.75" r="56" s="323">
      <c r="A56" s="5" t="n"/>
      <c r="B56" s="5" t="n"/>
      <c r="C56" s="5" t="n"/>
      <c r="D56" s="40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customHeight="1" ht="12.75" r="57" s="323">
      <c r="A57" s="5" t="n"/>
      <c r="B57" s="5" t="n"/>
      <c r="C57" s="5" t="n"/>
      <c r="D57" s="40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customHeight="1" ht="12.75" r="58" s="323">
      <c r="A58" s="5" t="n"/>
      <c r="B58" s="5" t="n"/>
      <c r="C58" s="5" t="n"/>
      <c r="D58" s="40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customHeight="1" ht="12.75" r="59" s="323">
      <c r="A59" s="5" t="n"/>
      <c r="B59" s="5" t="n"/>
      <c r="C59" s="5" t="n"/>
      <c r="D59" s="40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customHeight="1" ht="12.75" r="60" s="323">
      <c r="A60" s="5" t="n"/>
      <c r="B60" s="5" t="n"/>
      <c r="C60" s="5" t="n"/>
      <c r="D60" s="40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customHeight="1" ht="12.75" r="61" s="323">
      <c r="A61" s="5" t="n"/>
      <c r="B61" s="5" t="n"/>
      <c r="C61" s="5" t="n"/>
      <c r="D61" s="40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customHeight="1" ht="12.75" r="62" s="323">
      <c r="A62" s="5" t="n"/>
      <c r="B62" s="5" t="n"/>
      <c r="C62" s="5" t="n"/>
      <c r="D62" s="40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customHeight="1" ht="12.75" r="63" s="323">
      <c r="A63" s="5" t="n"/>
      <c r="B63" s="5" t="n"/>
      <c r="C63" s="5" t="n"/>
      <c r="D63" s="40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customHeight="1" ht="12.75" r="64" s="323">
      <c r="A64" s="5" t="n"/>
      <c r="B64" s="5" t="n"/>
      <c r="C64" s="5" t="n"/>
      <c r="D64" s="40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customHeight="1" ht="12.75" r="65" s="323">
      <c r="A65" s="5" t="n"/>
      <c r="B65" s="5" t="n"/>
      <c r="C65" s="5" t="n"/>
      <c r="D65" s="40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customHeight="1" ht="12.75" r="66" s="323">
      <c r="A66" s="5" t="n"/>
      <c r="B66" s="5" t="n"/>
      <c r="C66" s="5" t="n"/>
      <c r="D66" s="40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customHeight="1" ht="12.75" r="67" s="323">
      <c r="A67" s="5" t="n"/>
      <c r="B67" s="5" t="n"/>
      <c r="C67" s="5" t="n"/>
      <c r="D67" s="40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customHeight="1" ht="12.75" r="68" s="323">
      <c r="A68" s="5" t="n"/>
      <c r="B68" s="5" t="n"/>
      <c r="C68" s="5" t="n"/>
      <c r="D68" s="40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customHeight="1" ht="12.75" r="69" s="323">
      <c r="A69" s="5" t="n"/>
      <c r="B69" s="5" t="n"/>
      <c r="C69" s="5" t="n"/>
      <c r="D69" s="40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customHeight="1" ht="12.75" r="70" s="323">
      <c r="A70" s="5" t="n"/>
      <c r="B70" s="5" t="n"/>
      <c r="C70" s="5" t="n"/>
      <c r="D70" s="40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customHeight="1" ht="12.75" r="71" s="323">
      <c r="A71" s="5" t="n"/>
      <c r="B71" s="5" t="n"/>
      <c r="C71" s="5" t="n"/>
      <c r="D71" s="40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customHeight="1" ht="12.75" r="72" s="323">
      <c r="A72" s="5" t="n"/>
      <c r="B72" s="5" t="n"/>
      <c r="C72" s="5" t="n"/>
      <c r="D72" s="40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customHeight="1" ht="12.75" r="73" s="323">
      <c r="A73" s="5" t="n"/>
      <c r="B73" s="5" t="n"/>
      <c r="C73" s="5" t="n"/>
      <c r="D73" s="40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customHeight="1" ht="12.75" r="74" s="323">
      <c r="A74" s="5" t="n"/>
      <c r="B74" s="5" t="n"/>
      <c r="C74" s="5" t="n"/>
      <c r="D74" s="40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customHeight="1" ht="12.75" r="75" s="323">
      <c r="A75" s="5" t="n"/>
      <c r="B75" s="5" t="n"/>
      <c r="C75" s="5" t="n"/>
      <c r="D75" s="40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customHeight="1" ht="12.75" r="76" s="323">
      <c r="A76" s="5" t="n"/>
      <c r="B76" s="5" t="n"/>
      <c r="C76" s="5" t="n"/>
      <c r="D76" s="40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customHeight="1" ht="12.75" r="77" s="323">
      <c r="A77" s="5" t="n"/>
      <c r="B77" s="5" t="n"/>
      <c r="C77" s="5" t="n"/>
      <c r="D77" s="40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customHeight="1" ht="12.75" r="78" s="323">
      <c r="A78" s="5" t="n"/>
      <c r="B78" s="5" t="n"/>
      <c r="C78" s="5" t="n"/>
      <c r="D78" s="40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customHeight="1" ht="12.75" r="79" s="323">
      <c r="A79" s="5" t="n"/>
      <c r="B79" s="5" t="n"/>
      <c r="C79" s="5" t="n"/>
      <c r="D79" s="40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customHeight="1" ht="12.75" r="80" s="323">
      <c r="A80" s="5" t="n"/>
      <c r="B80" s="5" t="n"/>
      <c r="C80" s="5" t="n"/>
      <c r="D80" s="40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customHeight="1" ht="12.75" r="81" s="323">
      <c r="A81" s="5" t="n"/>
      <c r="B81" s="5" t="n"/>
      <c r="C81" s="5" t="n"/>
      <c r="D81" s="40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customHeight="1" ht="12.75" r="82" s="323">
      <c r="A82" s="5" t="n"/>
      <c r="B82" s="5" t="n"/>
      <c r="C82" s="5" t="n"/>
      <c r="D82" s="40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customHeight="1" ht="12.75" r="83" s="323">
      <c r="A83" s="5" t="n"/>
      <c r="B83" s="5" t="n"/>
      <c r="C83" s="5" t="n"/>
      <c r="D83" s="40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customHeight="1" ht="12.75" r="84" s="323">
      <c r="A84" s="5" t="n"/>
      <c r="B84" s="5" t="n"/>
      <c r="C84" s="5" t="n"/>
      <c r="D84" s="40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customHeight="1" ht="12.75" r="85" s="323">
      <c r="A85" s="5" t="n"/>
      <c r="B85" s="5" t="n"/>
      <c r="C85" s="5" t="n"/>
      <c r="D85" s="40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customHeight="1" ht="12.75" r="86" s="323">
      <c r="A86" s="5" t="n"/>
      <c r="B86" s="5" t="n"/>
      <c r="C86" s="5" t="n"/>
      <c r="D86" s="40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customHeight="1" ht="12.75" r="87" s="323">
      <c r="A87" s="5" t="n"/>
      <c r="B87" s="5" t="n"/>
      <c r="C87" s="5" t="n"/>
      <c r="D87" s="40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customHeight="1" ht="12.75" r="88" s="323">
      <c r="A88" s="5" t="n"/>
      <c r="B88" s="5" t="n"/>
      <c r="C88" s="5" t="n"/>
      <c r="D88" s="40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customHeight="1" ht="12.75" r="89" s="323">
      <c r="A89" s="5" t="n"/>
      <c r="B89" s="5" t="n"/>
      <c r="C89" s="5" t="n"/>
      <c r="D89" s="40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customHeight="1" ht="12.75" r="90" s="323">
      <c r="A90" s="5" t="n"/>
      <c r="B90" s="5" t="n"/>
      <c r="C90" s="5" t="n"/>
      <c r="D90" s="40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customHeight="1" ht="12.75" r="91" s="323">
      <c r="A91" s="5" t="n"/>
      <c r="B91" s="5" t="n"/>
      <c r="C91" s="5" t="n"/>
      <c r="D91" s="40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customHeight="1" ht="12.75" r="92" s="323">
      <c r="A92" s="5" t="n"/>
      <c r="B92" s="5" t="n"/>
      <c r="C92" s="5" t="n"/>
      <c r="D92" s="40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customHeight="1" ht="12.75" r="93" s="323">
      <c r="A93" s="5" t="n"/>
      <c r="B93" s="5" t="n"/>
      <c r="C93" s="5" t="n"/>
      <c r="D93" s="40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customHeight="1" ht="12.75" r="94" s="323">
      <c r="A94" s="5" t="n"/>
      <c r="B94" s="5" t="n"/>
      <c r="C94" s="5" t="n"/>
      <c r="D94" s="40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customHeight="1" ht="12.75" r="95" s="323">
      <c r="A95" s="5" t="n"/>
      <c r="B95" s="5" t="n"/>
      <c r="C95" s="5" t="n"/>
      <c r="D95" s="40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customHeight="1" ht="12.75" r="96" s="323">
      <c r="A96" s="5" t="n"/>
      <c r="B96" s="5" t="n"/>
      <c r="C96" s="5" t="n"/>
      <c r="D96" s="40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customHeight="1" ht="12.75" r="97" s="323">
      <c r="A97" s="5" t="n"/>
      <c r="B97" s="5" t="n"/>
      <c r="C97" s="5" t="n"/>
      <c r="D97" s="40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customHeight="1" ht="12.75" r="98" s="323">
      <c r="A98" s="5" t="n"/>
      <c r="B98" s="5" t="n"/>
      <c r="C98" s="5" t="n"/>
      <c r="D98" s="40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customHeight="1" ht="12.75" r="99" s="323">
      <c r="A99" s="5" t="n"/>
      <c r="B99" s="5" t="n"/>
      <c r="C99" s="5" t="n"/>
      <c r="D99" s="40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customHeight="1" ht="12.75" r="100" s="323">
      <c r="A100" s="5" t="n"/>
      <c r="B100" s="5" t="n"/>
      <c r="C100" s="5" t="n"/>
      <c r="D100" s="40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customHeight="1" ht="12.75" r="101" s="323">
      <c r="A101" s="1" t="n"/>
      <c r="B101" s="1" t="n"/>
      <c r="C101" s="1" t="n"/>
      <c r="D101" s="37" t="n"/>
      <c r="E101" s="1" t="n"/>
      <c r="F101" s="1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customHeight="1" ht="12.75" r="102" s="323">
      <c r="A102" s="1" t="n"/>
      <c r="B102" s="1" t="n"/>
      <c r="C102" s="1" t="n"/>
      <c r="D102" s="37" t="n"/>
      <c r="E102" s="1" t="n"/>
      <c r="F102" s="1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customHeight="1" ht="12.75" r="103" s="323">
      <c r="A103" s="1" t="n"/>
      <c r="B103" s="1" t="n"/>
      <c r="C103" s="1" t="n"/>
      <c r="D103" s="37" t="n"/>
      <c r="E103" s="1" t="n"/>
      <c r="F103" s="1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customHeight="1" ht="12.75" r="104" s="323">
      <c r="A104" s="1" t="n"/>
      <c r="B104" s="1" t="n"/>
      <c r="C104" s="1" t="n"/>
      <c r="D104" s="37" t="n"/>
      <c r="E104" s="1" t="n"/>
      <c r="F104" s="1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customHeight="1" ht="12.75" r="105" s="323">
      <c r="A105" s="1" t="n"/>
      <c r="B105" s="1" t="n"/>
      <c r="C105" s="1" t="n"/>
      <c r="D105" s="37" t="n"/>
      <c r="E105" s="1" t="n"/>
      <c r="F105" s="1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customHeight="1" ht="12.75" r="106" s="323">
      <c r="A106" s="1" t="n"/>
      <c r="B106" s="1" t="n"/>
      <c r="C106" s="1" t="n"/>
      <c r="D106" s="37" t="n"/>
      <c r="E106" s="1" t="n"/>
      <c r="F106" s="1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customHeight="1" ht="12.75" r="107" s="323">
      <c r="A107" s="1" t="n"/>
      <c r="B107" s="1" t="n"/>
      <c r="C107" s="1" t="n"/>
      <c r="D107" s="37" t="n"/>
      <c r="E107" s="1" t="n"/>
      <c r="F107" s="1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customHeight="1" ht="12.75" r="108" s="323">
      <c r="A108" s="1" t="n"/>
      <c r="B108" s="1" t="n"/>
      <c r="C108" s="1" t="n"/>
      <c r="D108" s="37" t="n"/>
      <c r="E108" s="1" t="n"/>
      <c r="F108" s="1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customHeight="1" ht="12.75" r="109" s="323">
      <c r="A109" s="1" t="n"/>
      <c r="B109" s="1" t="n"/>
      <c r="C109" s="1" t="n"/>
      <c r="D109" s="37" t="n"/>
      <c r="E109" s="1" t="n"/>
      <c r="F109" s="1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customHeight="1" ht="12.75" r="110" s="323">
      <c r="A110" s="1" t="n"/>
      <c r="B110" s="1" t="n"/>
      <c r="C110" s="1" t="n"/>
      <c r="D110" s="37" t="n"/>
      <c r="E110" s="1" t="n"/>
      <c r="F110" s="1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customHeight="1" ht="12.75" r="111" s="323">
      <c r="A111" s="1" t="n"/>
      <c r="B111" s="1" t="n"/>
      <c r="C111" s="1" t="n"/>
      <c r="D111" s="37" t="n"/>
      <c r="E111" s="1" t="n"/>
      <c r="F111" s="1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customHeight="1" ht="12.75" r="112" s="323">
      <c r="A112" s="1" t="n"/>
      <c r="B112" s="1" t="n"/>
      <c r="C112" s="1" t="n"/>
      <c r="D112" s="37" t="n"/>
      <c r="E112" s="1" t="n"/>
      <c r="F112" s="1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customHeight="1" ht="12.75" r="113" s="323">
      <c r="A113" s="1" t="n"/>
      <c r="B113" s="1" t="n"/>
      <c r="C113" s="1" t="n"/>
      <c r="D113" s="37" t="n"/>
      <c r="E113" s="1" t="n"/>
      <c r="F113" s="1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customHeight="1" ht="12.75" r="114" s="323">
      <c r="A114" s="1" t="n"/>
      <c r="B114" s="1" t="n"/>
      <c r="C114" s="1" t="n"/>
      <c r="D114" s="37" t="n"/>
      <c r="E114" s="1" t="n"/>
      <c r="F114" s="1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customHeight="1" ht="12.75" r="115" s="323">
      <c r="A115" s="1" t="n"/>
      <c r="B115" s="1" t="n"/>
      <c r="C115" s="1" t="n"/>
      <c r="D115" s="37" t="n"/>
      <c r="E115" s="1" t="n"/>
      <c r="F115" s="1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customHeight="1" ht="12.75" r="116" s="323">
      <c r="A116" s="1" t="n"/>
      <c r="B116" s="1" t="n"/>
      <c r="C116" s="1" t="n"/>
      <c r="D116" s="37" t="n"/>
      <c r="E116" s="1" t="n"/>
      <c r="F116" s="1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customHeight="1" ht="12.75" r="117" s="323">
      <c r="A117" s="1" t="n"/>
      <c r="B117" s="1" t="n"/>
      <c r="C117" s="1" t="n"/>
      <c r="D117" s="37" t="n"/>
      <c r="E117" s="1" t="n"/>
      <c r="F117" s="1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customHeight="1" ht="12.75" r="118" s="323">
      <c r="A118" s="1" t="n"/>
      <c r="B118" s="1" t="n"/>
      <c r="C118" s="1" t="n"/>
      <c r="D118" s="37" t="n"/>
      <c r="E118" s="1" t="n"/>
      <c r="F118" s="1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customHeight="1" ht="12.75" r="119" s="323">
      <c r="A119" s="1" t="n"/>
      <c r="B119" s="1" t="n"/>
      <c r="C119" s="1" t="n"/>
      <c r="D119" s="37" t="n"/>
      <c r="E119" s="1" t="n"/>
      <c r="F119" s="1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customHeight="1" ht="12.75" r="120" s="323">
      <c r="A120" s="1" t="n"/>
      <c r="B120" s="1" t="n"/>
      <c r="C120" s="1" t="n"/>
      <c r="D120" s="37" t="n"/>
      <c r="E120" s="1" t="n"/>
      <c r="F120" s="1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customHeight="1" ht="12.75" r="121" s="323">
      <c r="A121" s="1" t="n"/>
      <c r="B121" s="1" t="n"/>
      <c r="C121" s="1" t="n"/>
      <c r="D121" s="37" t="n"/>
      <c r="E121" s="1" t="n"/>
      <c r="F121" s="1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customHeight="1" ht="12.75" r="122" s="323">
      <c r="A122" s="1" t="n"/>
      <c r="B122" s="1" t="n"/>
      <c r="C122" s="1" t="n"/>
      <c r="D122" s="37" t="n"/>
      <c r="E122" s="1" t="n"/>
      <c r="F122" s="1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customHeight="1" ht="12.75" r="123" s="323">
      <c r="A123" s="1" t="n"/>
      <c r="B123" s="1" t="n"/>
      <c r="C123" s="1" t="n"/>
      <c r="D123" s="37" t="n"/>
      <c r="E123" s="1" t="n"/>
      <c r="F123" s="1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customHeight="1" ht="12.75" r="124" s="323">
      <c r="A124" s="1" t="n"/>
      <c r="B124" s="1" t="n"/>
      <c r="C124" s="1" t="n"/>
      <c r="D124" s="37" t="n"/>
      <c r="E124" s="1" t="n"/>
      <c r="F124" s="1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customHeight="1" ht="12.75" r="125" s="323">
      <c r="A125" s="1" t="n"/>
      <c r="B125" s="1" t="n"/>
      <c r="C125" s="1" t="n"/>
      <c r="D125" s="37" t="n"/>
      <c r="E125" s="1" t="n"/>
      <c r="F125" s="1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customHeight="1" ht="12.75" r="126" s="323">
      <c r="A126" s="1" t="n"/>
      <c r="B126" s="1" t="n"/>
      <c r="C126" s="1" t="n"/>
      <c r="D126" s="37" t="n"/>
      <c r="E126" s="1" t="n"/>
      <c r="F126" s="1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customHeight="1" ht="12.75" r="127" s="323">
      <c r="A127" s="1" t="n"/>
      <c r="B127" s="1" t="n"/>
      <c r="C127" s="1" t="n"/>
      <c r="D127" s="37" t="n"/>
      <c r="E127" s="1" t="n"/>
      <c r="F127" s="1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customHeight="1" ht="12.75" r="128" s="323">
      <c r="A128" s="1" t="n"/>
      <c r="B128" s="1" t="n"/>
      <c r="C128" s="1" t="n"/>
      <c r="D128" s="37" t="n"/>
      <c r="E128" s="1" t="n"/>
      <c r="F128" s="1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customHeight="1" ht="12.75" r="129" s="323">
      <c r="A129" s="1" t="n"/>
      <c r="B129" s="1" t="n"/>
      <c r="C129" s="1" t="n"/>
      <c r="D129" s="37" t="n"/>
      <c r="E129" s="1" t="n"/>
      <c r="F129" s="1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customHeight="1" ht="12.75" r="130" s="323">
      <c r="A130" s="1" t="n"/>
      <c r="B130" s="1" t="n"/>
      <c r="C130" s="1" t="n"/>
      <c r="D130" s="37" t="n"/>
      <c r="E130" s="1" t="n"/>
      <c r="F130" s="1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customHeight="1" ht="12.75" r="131" s="323">
      <c r="A131" s="1" t="n"/>
      <c r="B131" s="1" t="n"/>
      <c r="C131" s="1" t="n"/>
      <c r="D131" s="37" t="n"/>
      <c r="E131" s="1" t="n"/>
      <c r="F131" s="1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customHeight="1" ht="12.75" r="132" s="323">
      <c r="A132" s="1" t="n"/>
      <c r="B132" s="1" t="n"/>
      <c r="C132" s="1" t="n"/>
      <c r="D132" s="37" t="n"/>
      <c r="E132" s="1" t="n"/>
      <c r="F132" s="1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customHeight="1" ht="12.75" r="133" s="323">
      <c r="A133" s="1" t="n"/>
      <c r="B133" s="1" t="n"/>
      <c r="C133" s="1" t="n"/>
      <c r="D133" s="37" t="n"/>
      <c r="E133" s="1" t="n"/>
      <c r="F133" s="1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customHeight="1" ht="12.75" r="134" s="323">
      <c r="A134" s="1" t="n"/>
      <c r="B134" s="1" t="n"/>
      <c r="C134" s="1" t="n"/>
      <c r="D134" s="37" t="n"/>
      <c r="E134" s="1" t="n"/>
      <c r="F134" s="1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customHeight="1" ht="12.75" r="135" s="323">
      <c r="A135" s="1" t="n"/>
      <c r="B135" s="1" t="n"/>
      <c r="C135" s="1" t="n"/>
      <c r="D135" s="37" t="n"/>
      <c r="E135" s="1" t="n"/>
      <c r="F135" s="1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customHeight="1" ht="12.75" r="136" s="323">
      <c r="A136" s="1" t="n"/>
      <c r="B136" s="1" t="n"/>
      <c r="C136" s="1" t="n"/>
      <c r="D136" s="37" t="n"/>
      <c r="E136" s="1" t="n"/>
      <c r="F136" s="1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customHeight="1" ht="12.75" r="137" s="323">
      <c r="A137" s="1" t="n"/>
      <c r="B137" s="1" t="n"/>
      <c r="C137" s="1" t="n"/>
      <c r="D137" s="37" t="n"/>
      <c r="E137" s="1" t="n"/>
      <c r="F137" s="1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customHeight="1" ht="12.75" r="138" s="323">
      <c r="A138" s="1" t="n"/>
      <c r="B138" s="1" t="n"/>
      <c r="C138" s="1" t="n"/>
      <c r="D138" s="37" t="n"/>
      <c r="E138" s="1" t="n"/>
      <c r="F138" s="1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customHeight="1" ht="12.75" r="139" s="323">
      <c r="A139" s="1" t="n"/>
      <c r="B139" s="1" t="n"/>
      <c r="C139" s="1" t="n"/>
      <c r="D139" s="37" t="n"/>
      <c r="E139" s="1" t="n"/>
      <c r="F139" s="1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customHeight="1" ht="12.75" r="140" s="323">
      <c r="A140" s="1" t="n"/>
      <c r="B140" s="1" t="n"/>
      <c r="C140" s="1" t="n"/>
      <c r="D140" s="37" t="n"/>
      <c r="E140" s="1" t="n"/>
      <c r="F140" s="1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customHeight="1" ht="12.75" r="141" s="323">
      <c r="A141" s="1" t="n"/>
      <c r="B141" s="1" t="n"/>
      <c r="C141" s="1" t="n"/>
      <c r="D141" s="37" t="n"/>
      <c r="E141" s="1" t="n"/>
      <c r="F141" s="1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customHeight="1" ht="12.75" r="142" s="323">
      <c r="A142" s="1" t="n"/>
      <c r="B142" s="1" t="n"/>
      <c r="C142" s="1" t="n"/>
      <c r="D142" s="37" t="n"/>
      <c r="E142" s="1" t="n"/>
      <c r="F142" s="1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customHeight="1" ht="12.75" r="143" s="323">
      <c r="A143" s="1" t="n"/>
      <c r="B143" s="1" t="n"/>
      <c r="C143" s="1" t="n"/>
      <c r="D143" s="37" t="n"/>
      <c r="E143" s="1" t="n"/>
      <c r="F143" s="1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customHeight="1" ht="12.75" r="144" s="323">
      <c r="A144" s="1" t="n"/>
      <c r="B144" s="1" t="n"/>
      <c r="C144" s="1" t="n"/>
      <c r="D144" s="37" t="n"/>
      <c r="E144" s="1" t="n"/>
      <c r="F144" s="1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customHeight="1" ht="12.75" r="145" s="323">
      <c r="A145" s="1" t="n"/>
      <c r="B145" s="1" t="n"/>
      <c r="C145" s="1" t="n"/>
      <c r="D145" s="37" t="n"/>
      <c r="E145" s="1" t="n"/>
      <c r="F145" s="1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customHeight="1" ht="12.75" r="146" s="323">
      <c r="A146" s="1" t="n"/>
      <c r="B146" s="1" t="n"/>
      <c r="C146" s="1" t="n"/>
      <c r="D146" s="37" t="n"/>
      <c r="E146" s="1" t="n"/>
      <c r="F146" s="1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customHeight="1" ht="12.75" r="147" s="323">
      <c r="A147" s="1" t="n"/>
      <c r="B147" s="1" t="n"/>
      <c r="C147" s="1" t="n"/>
      <c r="D147" s="37" t="n"/>
      <c r="E147" s="1" t="n"/>
      <c r="F147" s="1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customHeight="1" ht="12.75" r="148" s="323">
      <c r="A148" s="1" t="n"/>
      <c r="B148" s="1" t="n"/>
      <c r="C148" s="1" t="n"/>
      <c r="D148" s="37" t="n"/>
      <c r="E148" s="1" t="n"/>
      <c r="F148" s="1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customHeight="1" ht="12.75" r="149" s="323">
      <c r="A149" s="1" t="n"/>
      <c r="B149" s="1" t="n"/>
      <c r="C149" s="1" t="n"/>
      <c r="D149" s="37" t="n"/>
      <c r="E149" s="1" t="n"/>
      <c r="F149" s="1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customHeight="1" ht="12.75" r="150" s="323">
      <c r="A150" s="1" t="n"/>
      <c r="B150" s="1" t="n"/>
      <c r="C150" s="1" t="n"/>
      <c r="D150" s="37" t="n"/>
      <c r="E150" s="1" t="n"/>
      <c r="F150" s="1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customHeight="1" ht="12.75" r="151" s="323">
      <c r="A151" s="1" t="n"/>
      <c r="B151" s="1" t="n"/>
      <c r="C151" s="1" t="n"/>
      <c r="D151" s="37" t="n"/>
      <c r="E151" s="1" t="n"/>
      <c r="F151" s="1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customHeight="1" ht="12.75" r="152" s="323">
      <c r="A152" s="1" t="n"/>
      <c r="B152" s="1" t="n"/>
      <c r="C152" s="1" t="n"/>
      <c r="D152" s="37" t="n"/>
      <c r="E152" s="1" t="n"/>
      <c r="F152" s="1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customHeight="1" ht="12.75" r="153" s="323">
      <c r="A153" s="1" t="n"/>
      <c r="B153" s="1" t="n"/>
      <c r="C153" s="1" t="n"/>
      <c r="D153" s="37" t="n"/>
      <c r="E153" s="1" t="n"/>
      <c r="F153" s="1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customHeight="1" ht="12.75" r="154" s="323">
      <c r="A154" s="1" t="n"/>
      <c r="B154" s="1" t="n"/>
      <c r="C154" s="1" t="n"/>
      <c r="D154" s="37" t="n"/>
      <c r="E154" s="1" t="n"/>
      <c r="F154" s="1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customHeight="1" ht="12.75" r="155" s="323">
      <c r="A155" s="1" t="n"/>
      <c r="B155" s="1" t="n"/>
      <c r="C155" s="1" t="n"/>
      <c r="D155" s="37" t="n"/>
      <c r="E155" s="1" t="n"/>
      <c r="F155" s="1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customHeight="1" ht="12.75" r="156" s="323">
      <c r="A156" s="1" t="n"/>
      <c r="B156" s="1" t="n"/>
      <c r="C156" s="1" t="n"/>
      <c r="D156" s="37" t="n"/>
      <c r="E156" s="1" t="n"/>
      <c r="F156" s="1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customHeight="1" ht="12.75" r="157" s="323">
      <c r="A157" s="1" t="n"/>
      <c r="B157" s="1" t="n"/>
      <c r="C157" s="1" t="n"/>
      <c r="D157" s="37" t="n"/>
      <c r="E157" s="1" t="n"/>
      <c r="F157" s="1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customHeight="1" ht="12.75" r="158" s="323">
      <c r="A158" s="1" t="n"/>
      <c r="B158" s="1" t="n"/>
      <c r="C158" s="1" t="n"/>
      <c r="D158" s="37" t="n"/>
      <c r="E158" s="1" t="n"/>
      <c r="F158" s="1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customHeight="1" ht="12.75" r="159" s="323">
      <c r="A159" s="1" t="n"/>
      <c r="B159" s="1" t="n"/>
      <c r="C159" s="1" t="n"/>
      <c r="D159" s="37" t="n"/>
      <c r="E159" s="1" t="n"/>
      <c r="F159" s="1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customHeight="1" ht="12.75" r="160" s="323">
      <c r="A160" s="1" t="n"/>
      <c r="B160" s="1" t="n"/>
      <c r="C160" s="1" t="n"/>
      <c r="D160" s="37" t="n"/>
      <c r="E160" s="1" t="n"/>
      <c r="F160" s="1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customHeight="1" ht="12.75" r="161" s="323">
      <c r="A161" s="1" t="n"/>
      <c r="B161" s="1" t="n"/>
      <c r="C161" s="1" t="n"/>
      <c r="D161" s="37" t="n"/>
      <c r="E161" s="1" t="n"/>
      <c r="F161" s="1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customHeight="1" ht="12.75" r="162" s="323">
      <c r="A162" s="1" t="n"/>
      <c r="B162" s="1" t="n"/>
      <c r="C162" s="1" t="n"/>
      <c r="D162" s="37" t="n"/>
      <c r="E162" s="1" t="n"/>
      <c r="F162" s="1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customHeight="1" ht="12.75" r="163" s="323">
      <c r="A163" s="1" t="n"/>
      <c r="B163" s="1" t="n"/>
      <c r="C163" s="1" t="n"/>
      <c r="D163" s="37" t="n"/>
      <c r="E163" s="1" t="n"/>
      <c r="F163" s="1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customHeight="1" ht="12.75" r="164" s="323">
      <c r="A164" s="1" t="n"/>
      <c r="B164" s="1" t="n"/>
      <c r="C164" s="1" t="n"/>
      <c r="D164" s="37" t="n"/>
      <c r="E164" s="1" t="n"/>
      <c r="F164" s="1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customHeight="1" ht="12.75" r="165" s="323">
      <c r="A165" s="1" t="n"/>
      <c r="B165" s="1" t="n"/>
      <c r="C165" s="1" t="n"/>
      <c r="D165" s="37" t="n"/>
      <c r="E165" s="1" t="n"/>
      <c r="F165" s="1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customHeight="1" ht="12.75" r="166" s="323">
      <c r="A166" s="1" t="n"/>
      <c r="B166" s="1" t="n"/>
      <c r="C166" s="1" t="n"/>
      <c r="D166" s="37" t="n"/>
      <c r="E166" s="1" t="n"/>
      <c r="F166" s="1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customHeight="1" ht="12.75" r="167" s="323">
      <c r="A167" s="1" t="n"/>
      <c r="B167" s="1" t="n"/>
      <c r="C167" s="1" t="n"/>
      <c r="D167" s="37" t="n"/>
      <c r="E167" s="1" t="n"/>
      <c r="F167" s="1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customHeight="1" ht="12.75" r="168" s="323">
      <c r="A168" s="1" t="n"/>
      <c r="B168" s="1" t="n"/>
      <c r="C168" s="1" t="n"/>
      <c r="D168" s="37" t="n"/>
      <c r="E168" s="1" t="n"/>
      <c r="F168" s="1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customHeight="1" ht="12.75" r="169" s="323">
      <c r="A169" s="1" t="n"/>
      <c r="B169" s="1" t="n"/>
      <c r="C169" s="1" t="n"/>
      <c r="D169" s="37" t="n"/>
      <c r="E169" s="1" t="n"/>
      <c r="F169" s="1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customHeight="1" ht="12.75" r="170" s="323">
      <c r="A170" s="1" t="n"/>
      <c r="B170" s="1" t="n"/>
      <c r="C170" s="1" t="n"/>
      <c r="D170" s="37" t="n"/>
      <c r="E170" s="1" t="n"/>
      <c r="F170" s="1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customHeight="1" ht="12.75" r="171" s="323">
      <c r="A171" s="1" t="n"/>
      <c r="B171" s="1" t="n"/>
      <c r="C171" s="1" t="n"/>
      <c r="D171" s="37" t="n"/>
      <c r="E171" s="1" t="n"/>
      <c r="F171" s="1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customHeight="1" ht="12.75" r="172" s="323">
      <c r="A172" s="1" t="n"/>
      <c r="B172" s="1" t="n"/>
      <c r="C172" s="1" t="n"/>
      <c r="D172" s="37" t="n"/>
      <c r="E172" s="1" t="n"/>
      <c r="F172" s="1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customHeight="1" ht="12.75" r="173" s="323">
      <c r="A173" s="1" t="n"/>
      <c r="B173" s="1" t="n"/>
      <c r="C173" s="1" t="n"/>
      <c r="D173" s="37" t="n"/>
      <c r="E173" s="1" t="n"/>
      <c r="F173" s="1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customHeight="1" ht="12.75" r="174" s="323">
      <c r="A174" s="1" t="n"/>
      <c r="B174" s="1" t="n"/>
      <c r="C174" s="1" t="n"/>
      <c r="D174" s="37" t="n"/>
      <c r="E174" s="1" t="n"/>
      <c r="F174" s="1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customHeight="1" ht="12.75" r="175" s="323">
      <c r="A175" s="1" t="n"/>
      <c r="B175" s="1" t="n"/>
      <c r="C175" s="1" t="n"/>
      <c r="D175" s="37" t="n"/>
      <c r="E175" s="1" t="n"/>
      <c r="F175" s="1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customHeight="1" ht="12.75" r="176" s="323">
      <c r="A176" s="1" t="n"/>
      <c r="B176" s="1" t="n"/>
      <c r="C176" s="1" t="n"/>
      <c r="D176" s="37" t="n"/>
      <c r="E176" s="1" t="n"/>
      <c r="F176" s="1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customHeight="1" ht="12.75" r="177" s="323">
      <c r="A177" s="1" t="n"/>
      <c r="B177" s="1" t="n"/>
      <c r="C177" s="1" t="n"/>
      <c r="D177" s="37" t="n"/>
      <c r="E177" s="1" t="n"/>
      <c r="F177" s="1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customHeight="1" ht="12.75" r="178" s="323">
      <c r="A178" s="1" t="n"/>
      <c r="B178" s="1" t="n"/>
      <c r="C178" s="1" t="n"/>
      <c r="D178" s="37" t="n"/>
      <c r="E178" s="1" t="n"/>
      <c r="F178" s="1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customHeight="1" ht="12.75" r="179" s="323">
      <c r="A179" s="1" t="n"/>
      <c r="B179" s="1" t="n"/>
      <c r="C179" s="1" t="n"/>
      <c r="D179" s="37" t="n"/>
      <c r="E179" s="1" t="n"/>
      <c r="F179" s="1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customHeight="1" ht="12.75" r="180" s="323">
      <c r="A180" s="1" t="n"/>
      <c r="B180" s="1" t="n"/>
      <c r="C180" s="1" t="n"/>
      <c r="D180" s="37" t="n"/>
      <c r="E180" s="1" t="n"/>
      <c r="F180" s="1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customHeight="1" ht="12.75" r="181" s="323">
      <c r="A181" s="1" t="n"/>
      <c r="B181" s="1" t="n"/>
      <c r="C181" s="1" t="n"/>
      <c r="D181" s="37" t="n"/>
      <c r="E181" s="1" t="n"/>
      <c r="F181" s="1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customHeight="1" ht="12.75" r="182" s="323">
      <c r="A182" s="1" t="n"/>
      <c r="B182" s="1" t="n"/>
      <c r="C182" s="1" t="n"/>
      <c r="D182" s="37" t="n"/>
      <c r="E182" s="1" t="n"/>
      <c r="F182" s="1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customHeight="1" ht="12.75" r="183" s="323">
      <c r="A183" s="1" t="n"/>
      <c r="B183" s="1" t="n"/>
      <c r="C183" s="1" t="n"/>
      <c r="D183" s="37" t="n"/>
      <c r="E183" s="1" t="n"/>
      <c r="F183" s="1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customHeight="1" ht="12.75" r="184" s="323">
      <c r="A184" s="1" t="n"/>
      <c r="B184" s="1" t="n"/>
      <c r="C184" s="1" t="n"/>
      <c r="D184" s="37" t="n"/>
      <c r="E184" s="1" t="n"/>
      <c r="F184" s="1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customHeight="1" ht="12.75" r="185" s="323">
      <c r="A185" s="1" t="n"/>
      <c r="B185" s="1" t="n"/>
      <c r="C185" s="1" t="n"/>
      <c r="D185" s="37" t="n"/>
      <c r="E185" s="1" t="n"/>
      <c r="F185" s="1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customHeight="1" ht="12.75" r="186" s="323">
      <c r="A186" s="1" t="n"/>
      <c r="B186" s="1" t="n"/>
      <c r="C186" s="1" t="n"/>
      <c r="D186" s="37" t="n"/>
      <c r="E186" s="1" t="n"/>
      <c r="F186" s="1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customHeight="1" ht="12.75" r="187" s="323">
      <c r="A187" s="1" t="n"/>
      <c r="B187" s="1" t="n"/>
      <c r="C187" s="1" t="n"/>
      <c r="D187" s="37" t="n"/>
      <c r="E187" s="1" t="n"/>
      <c r="F187" s="1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customHeight="1" ht="12.75" r="188" s="323">
      <c r="A188" s="1" t="n"/>
      <c r="B188" s="1" t="n"/>
      <c r="C188" s="1" t="n"/>
      <c r="D188" s="37" t="n"/>
      <c r="E188" s="1" t="n"/>
      <c r="F188" s="1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customHeight="1" ht="12.75" r="189" s="323">
      <c r="A189" s="1" t="n"/>
      <c r="B189" s="1" t="n"/>
      <c r="C189" s="1" t="n"/>
      <c r="D189" s="37" t="n"/>
      <c r="E189" s="1" t="n"/>
      <c r="F189" s="1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customHeight="1" ht="12.75" r="190" s="323">
      <c r="A190" s="1" t="n"/>
      <c r="B190" s="1" t="n"/>
      <c r="C190" s="1" t="n"/>
      <c r="D190" s="37" t="n"/>
      <c r="E190" s="1" t="n"/>
      <c r="F190" s="1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customHeight="1" ht="12.75" r="191" s="323">
      <c r="A191" s="1" t="n"/>
      <c r="B191" s="1" t="n"/>
      <c r="C191" s="1" t="n"/>
      <c r="D191" s="37" t="n"/>
      <c r="E191" s="1" t="n"/>
      <c r="F191" s="1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customHeight="1" ht="12.75" r="192" s="323">
      <c r="A192" s="1" t="n"/>
      <c r="B192" s="1" t="n"/>
      <c r="C192" s="1" t="n"/>
      <c r="D192" s="37" t="n"/>
      <c r="E192" s="1" t="n"/>
      <c r="F192" s="1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customHeight="1" ht="12.75" r="193" s="323">
      <c r="A193" s="1" t="n"/>
      <c r="B193" s="1" t="n"/>
      <c r="C193" s="1" t="n"/>
      <c r="D193" s="37" t="n"/>
      <c r="E193" s="1" t="n"/>
      <c r="F193" s="1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customHeight="1" ht="12.75" r="194" s="323">
      <c r="A194" s="1" t="n"/>
      <c r="B194" s="1" t="n"/>
      <c r="C194" s="1" t="n"/>
      <c r="D194" s="37" t="n"/>
      <c r="E194" s="1" t="n"/>
      <c r="F194" s="1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customHeight="1" ht="12.75" r="195" s="323">
      <c r="A195" s="1" t="n"/>
      <c r="B195" s="1" t="n"/>
      <c r="C195" s="1" t="n"/>
      <c r="D195" s="37" t="n"/>
      <c r="E195" s="1" t="n"/>
      <c r="F195" s="1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customHeight="1" ht="12.75" r="196" s="323">
      <c r="A196" s="1" t="n"/>
      <c r="B196" s="1" t="n"/>
      <c r="C196" s="1" t="n"/>
      <c r="D196" s="37" t="n"/>
      <c r="E196" s="1" t="n"/>
      <c r="F196" s="1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customHeight="1" ht="12.75" r="197" s="323">
      <c r="A197" s="1" t="n"/>
      <c r="B197" s="1" t="n"/>
      <c r="C197" s="1" t="n"/>
      <c r="D197" s="37" t="n"/>
      <c r="E197" s="1" t="n"/>
      <c r="F197" s="1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customHeight="1" ht="12.75" r="198" s="323">
      <c r="A198" s="1" t="n"/>
      <c r="B198" s="1" t="n"/>
      <c r="C198" s="1" t="n"/>
      <c r="D198" s="37" t="n"/>
      <c r="E198" s="1" t="n"/>
      <c r="F198" s="1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customHeight="1" ht="12.75" r="199" s="323">
      <c r="A199" s="1" t="n"/>
      <c r="B199" s="1" t="n"/>
      <c r="C199" s="1" t="n"/>
      <c r="D199" s="37" t="n"/>
      <c r="E199" s="1" t="n"/>
      <c r="F199" s="1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customHeight="1" ht="12.75" r="200" s="323">
      <c r="A200" s="1" t="n"/>
      <c r="B200" s="1" t="n"/>
      <c r="C200" s="1" t="n"/>
      <c r="D200" s="37" t="n"/>
      <c r="E200" s="1" t="n"/>
      <c r="F200" s="1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customHeight="1" ht="12.75" r="201" s="323">
      <c r="A201" s="1" t="n"/>
      <c r="B201" s="1" t="n"/>
      <c r="C201" s="1" t="n"/>
      <c r="D201" s="37" t="n"/>
      <c r="E201" s="1" t="n"/>
      <c r="F201" s="1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customHeight="1" ht="12.75" r="202" s="323">
      <c r="A202" s="1" t="n"/>
      <c r="B202" s="1" t="n"/>
      <c r="C202" s="1" t="n"/>
      <c r="D202" s="37" t="n"/>
      <c r="E202" s="1" t="n"/>
      <c r="F202" s="1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customHeight="1" ht="12.75" r="203" s="323">
      <c r="A203" s="1" t="n"/>
      <c r="B203" s="1" t="n"/>
      <c r="C203" s="1" t="n"/>
      <c r="D203" s="37" t="n"/>
      <c r="E203" s="1" t="n"/>
      <c r="F203" s="1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customHeight="1" ht="12.75" r="204" s="323">
      <c r="A204" s="1" t="n"/>
      <c r="B204" s="1" t="n"/>
      <c r="C204" s="1" t="n"/>
      <c r="D204" s="37" t="n"/>
      <c r="E204" s="1" t="n"/>
      <c r="F204" s="1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customHeight="1" ht="12.75" r="205" s="323">
      <c r="A205" s="1" t="n"/>
      <c r="B205" s="1" t="n"/>
      <c r="C205" s="1" t="n"/>
      <c r="D205" s="37" t="n"/>
      <c r="E205" s="1" t="n"/>
      <c r="F205" s="1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customHeight="1" ht="12.75" r="206" s="323">
      <c r="A206" s="1" t="n"/>
      <c r="B206" s="1" t="n"/>
      <c r="C206" s="1" t="n"/>
      <c r="D206" s="37" t="n"/>
      <c r="E206" s="1" t="n"/>
      <c r="F206" s="1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customHeight="1" ht="12.75" r="207" s="323">
      <c r="A207" s="1" t="n"/>
      <c r="B207" s="1" t="n"/>
      <c r="C207" s="1" t="n"/>
      <c r="D207" s="37" t="n"/>
      <c r="E207" s="1" t="n"/>
      <c r="F207" s="1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customHeight="1" ht="12.75" r="208" s="323">
      <c r="A208" s="1" t="n"/>
      <c r="B208" s="1" t="n"/>
      <c r="C208" s="1" t="n"/>
      <c r="D208" s="37" t="n"/>
      <c r="E208" s="1" t="n"/>
      <c r="F208" s="1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customHeight="1" ht="12.75" r="209" s="323">
      <c r="A209" s="1" t="n"/>
      <c r="B209" s="1" t="n"/>
      <c r="C209" s="1" t="n"/>
      <c r="D209" s="37" t="n"/>
      <c r="E209" s="1" t="n"/>
      <c r="F209" s="1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customHeight="1" ht="12.75" r="210" s="323">
      <c r="A210" s="1" t="n"/>
      <c r="B210" s="1" t="n"/>
      <c r="C210" s="1" t="n"/>
      <c r="D210" s="37" t="n"/>
      <c r="E210" s="1" t="n"/>
      <c r="F210" s="1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customHeight="1" ht="12.75" r="211" s="323">
      <c r="A211" s="1" t="n"/>
      <c r="B211" s="1" t="n"/>
      <c r="C211" s="1" t="n"/>
      <c r="D211" s="37" t="n"/>
      <c r="E211" s="1" t="n"/>
      <c r="F211" s="1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customHeight="1" ht="12.75" r="212" s="323">
      <c r="A212" s="1" t="n"/>
      <c r="B212" s="1" t="n"/>
      <c r="C212" s="1" t="n"/>
      <c r="D212" s="37" t="n"/>
      <c r="E212" s="1" t="n"/>
      <c r="F212" s="1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customHeight="1" ht="12.75" r="213" s="323">
      <c r="A213" s="1" t="n"/>
      <c r="B213" s="1" t="n"/>
      <c r="C213" s="1" t="n"/>
      <c r="D213" s="37" t="n"/>
      <c r="E213" s="1" t="n"/>
      <c r="F213" s="1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customHeight="1" ht="12.75" r="214" s="323">
      <c r="A214" s="1" t="n"/>
      <c r="B214" s="1" t="n"/>
      <c r="C214" s="1" t="n"/>
      <c r="D214" s="37" t="n"/>
      <c r="E214" s="1" t="n"/>
      <c r="F214" s="1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customHeight="1" ht="12.75" r="215" s="323">
      <c r="A215" s="1" t="n"/>
      <c r="B215" s="1" t="n"/>
      <c r="C215" s="1" t="n"/>
      <c r="D215" s="37" t="n"/>
      <c r="E215" s="1" t="n"/>
      <c r="F215" s="1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customHeight="1" ht="12.75" r="216" s="323">
      <c r="A216" s="1" t="n"/>
      <c r="B216" s="1" t="n"/>
      <c r="C216" s="1" t="n"/>
      <c r="D216" s="37" t="n"/>
      <c r="E216" s="1" t="n"/>
      <c r="F216" s="1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customHeight="1" ht="12.75" r="217" s="323">
      <c r="A217" s="1" t="n"/>
      <c r="B217" s="1" t="n"/>
      <c r="C217" s="1" t="n"/>
      <c r="D217" s="37" t="n"/>
      <c r="E217" s="1" t="n"/>
      <c r="F217" s="1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customHeight="1" ht="12.75" r="218" s="323">
      <c r="A218" s="1" t="n"/>
      <c r="B218" s="1" t="n"/>
      <c r="C218" s="1" t="n"/>
      <c r="D218" s="37" t="n"/>
      <c r="E218" s="1" t="n"/>
      <c r="F218" s="1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customHeight="1" ht="12.75" r="219" s="323">
      <c r="A219" s="1" t="n"/>
      <c r="B219" s="1" t="n"/>
      <c r="C219" s="1" t="n"/>
      <c r="D219" s="37" t="n"/>
      <c r="E219" s="1" t="n"/>
      <c r="F219" s="1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customHeight="1" ht="12.75" r="220" s="323">
      <c r="A220" s="1" t="n"/>
      <c r="B220" s="1" t="n"/>
      <c r="C220" s="1" t="n"/>
      <c r="D220" s="37" t="n"/>
      <c r="E220" s="1" t="n"/>
      <c r="F220" s="1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customHeight="1" ht="12.75" r="221" s="323">
      <c r="A221" s="1" t="n"/>
      <c r="B221" s="1" t="n"/>
      <c r="C221" s="1" t="n"/>
      <c r="D221" s="37" t="n"/>
      <c r="E221" s="1" t="n"/>
      <c r="F221" s="1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customHeight="1" ht="12.75" r="222" s="323">
      <c r="A222" s="1" t="n"/>
      <c r="B222" s="1" t="n"/>
      <c r="C222" s="1" t="n"/>
      <c r="D222" s="37" t="n"/>
      <c r="E222" s="1" t="n"/>
      <c r="F222" s="1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customHeight="1" ht="12.75" r="223" s="323">
      <c r="A223" s="1" t="n"/>
      <c r="B223" s="1" t="n"/>
      <c r="C223" s="1" t="n"/>
      <c r="D223" s="37" t="n"/>
      <c r="E223" s="1" t="n"/>
      <c r="F223" s="1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customHeight="1" ht="12.75" r="224" s="323">
      <c r="A224" s="1" t="n"/>
      <c r="B224" s="1" t="n"/>
      <c r="C224" s="1" t="n"/>
      <c r="D224" s="37" t="n"/>
      <c r="E224" s="1" t="n"/>
      <c r="F224" s="1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customHeight="1" ht="12.75" r="225" s="323">
      <c r="A225" s="1" t="n"/>
      <c r="B225" s="1" t="n"/>
      <c r="C225" s="1" t="n"/>
      <c r="D225" s="37" t="n"/>
      <c r="E225" s="1" t="n"/>
      <c r="F225" s="1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customHeight="1" ht="12.75" r="226" s="323">
      <c r="A226" s="1" t="n"/>
      <c r="B226" s="1" t="n"/>
      <c r="C226" s="1" t="n"/>
      <c r="D226" s="37" t="n"/>
      <c r="E226" s="1" t="n"/>
      <c r="F226" s="1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customHeight="1" ht="12.75" r="227" s="323">
      <c r="A227" s="1" t="n"/>
      <c r="B227" s="1" t="n"/>
      <c r="C227" s="1" t="n"/>
      <c r="D227" s="37" t="n"/>
      <c r="E227" s="1" t="n"/>
      <c r="F227" s="1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customHeight="1" ht="12.75" r="228" s="323">
      <c r="A228" s="1" t="n"/>
      <c r="B228" s="1" t="n"/>
      <c r="C228" s="1" t="n"/>
      <c r="D228" s="37" t="n"/>
      <c r="E228" s="1" t="n"/>
      <c r="F228" s="1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customHeight="1" ht="12.75" r="229" s="323">
      <c r="A229" s="1" t="n"/>
      <c r="B229" s="1" t="n"/>
      <c r="C229" s="1" t="n"/>
      <c r="D229" s="37" t="n"/>
      <c r="E229" s="1" t="n"/>
      <c r="F229" s="1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customHeight="1" ht="12.75" r="230" s="323">
      <c r="A230" s="1" t="n"/>
      <c r="B230" s="1" t="n"/>
      <c r="C230" s="1" t="n"/>
      <c r="D230" s="37" t="n"/>
      <c r="E230" s="1" t="n"/>
      <c r="F230" s="1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customHeight="1" ht="12.75" r="231" s="323">
      <c r="A231" s="1" t="n"/>
      <c r="B231" s="1" t="n"/>
      <c r="C231" s="1" t="n"/>
      <c r="D231" s="37" t="n"/>
      <c r="E231" s="1" t="n"/>
      <c r="F231" s="1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customHeight="1" ht="12.75" r="232" s="323">
      <c r="A232" s="1" t="n"/>
      <c r="B232" s="1" t="n"/>
      <c r="C232" s="1" t="n"/>
      <c r="D232" s="37" t="n"/>
      <c r="E232" s="1" t="n"/>
      <c r="F232" s="1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customHeight="1" ht="12.75" r="233" s="323">
      <c r="A233" s="1" t="n"/>
      <c r="B233" s="1" t="n"/>
      <c r="C233" s="1" t="n"/>
      <c r="D233" s="37" t="n"/>
      <c r="E233" s="1" t="n"/>
      <c r="F233" s="1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customHeight="1" ht="12.75" r="234" s="323">
      <c r="A234" s="1" t="n"/>
      <c r="B234" s="1" t="n"/>
      <c r="C234" s="1" t="n"/>
      <c r="D234" s="37" t="n"/>
      <c r="E234" s="1" t="n"/>
      <c r="F234" s="1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customHeight="1" ht="12.75" r="235" s="323">
      <c r="A235" s="1" t="n"/>
      <c r="B235" s="1" t="n"/>
      <c r="C235" s="1" t="n"/>
      <c r="D235" s="37" t="n"/>
      <c r="E235" s="1" t="n"/>
      <c r="F235" s="1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customHeight="1" ht="12.75" r="236" s="323">
      <c r="A236" s="1" t="n"/>
      <c r="B236" s="1" t="n"/>
      <c r="C236" s="1" t="n"/>
      <c r="D236" s="37" t="n"/>
      <c r="E236" s="1" t="n"/>
      <c r="F236" s="1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customHeight="1" ht="12.75" r="237" s="323">
      <c r="A237" s="1" t="n"/>
      <c r="B237" s="1" t="n"/>
      <c r="C237" s="1" t="n"/>
      <c r="D237" s="37" t="n"/>
      <c r="E237" s="1" t="n"/>
      <c r="F237" s="1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customHeight="1" ht="12.75" r="238" s="323">
      <c r="A238" s="1" t="n"/>
      <c r="B238" s="1" t="n"/>
      <c r="C238" s="1" t="n"/>
      <c r="D238" s="37" t="n"/>
      <c r="E238" s="1" t="n"/>
      <c r="F238" s="1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</row>
    <row customHeight="1" ht="12.75" r="239" s="323">
      <c r="A239" s="1" t="n"/>
      <c r="B239" s="1" t="n"/>
      <c r="C239" s="1" t="n"/>
      <c r="D239" s="37" t="n"/>
      <c r="E239" s="1" t="n"/>
      <c r="F239" s="1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</row>
    <row customHeight="1" ht="12.75" r="240" s="323">
      <c r="A240" s="1" t="n"/>
      <c r="B240" s="1" t="n"/>
      <c r="C240" s="1" t="n"/>
      <c r="D240" s="37" t="n"/>
      <c r="E240" s="1" t="n"/>
      <c r="F240" s="1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</row>
    <row customHeight="1" ht="12.75" r="241" s="323">
      <c r="A241" s="1" t="n"/>
      <c r="B241" s="1" t="n"/>
      <c r="C241" s="1" t="n"/>
      <c r="D241" s="37" t="n"/>
      <c r="E241" s="1" t="n"/>
      <c r="F241" s="1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</row>
    <row customHeight="1" ht="12.75" r="242" s="323">
      <c r="A242" s="1" t="n"/>
      <c r="B242" s="1" t="n"/>
      <c r="C242" s="1" t="n"/>
      <c r="D242" s="37" t="n"/>
      <c r="E242" s="1" t="n"/>
      <c r="F242" s="1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</row>
    <row customHeight="1" ht="12.75" r="243" s="323">
      <c r="A243" s="1" t="n"/>
      <c r="B243" s="1" t="n"/>
      <c r="C243" s="1" t="n"/>
      <c r="D243" s="37" t="n"/>
      <c r="E243" s="1" t="n"/>
      <c r="F243" s="1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</row>
    <row customHeight="1" ht="12.75" r="244" s="323">
      <c r="A244" s="1" t="n"/>
      <c r="B244" s="1" t="n"/>
      <c r="C244" s="1" t="n"/>
      <c r="D244" s="37" t="n"/>
      <c r="E244" s="1" t="n"/>
      <c r="F244" s="1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</row>
    <row customHeight="1" ht="12.75" r="245" s="323">
      <c r="A245" s="1" t="n"/>
      <c r="B245" s="1" t="n"/>
      <c r="C245" s="1" t="n"/>
      <c r="D245" s="37" t="n"/>
      <c r="E245" s="1" t="n"/>
      <c r="F245" s="1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</row>
    <row customHeight="1" ht="12.75" r="246" s="323">
      <c r="A246" s="1" t="n"/>
      <c r="B246" s="1" t="n"/>
      <c r="C246" s="1" t="n"/>
      <c r="D246" s="37" t="n"/>
      <c r="E246" s="1" t="n"/>
      <c r="F246" s="1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</row>
    <row customHeight="1" ht="12.75" r="247" s="323">
      <c r="A247" s="1" t="n"/>
      <c r="B247" s="1" t="n"/>
      <c r="C247" s="1" t="n"/>
      <c r="D247" s="37" t="n"/>
      <c r="E247" s="1" t="n"/>
      <c r="F247" s="1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</row>
    <row customHeight="1" ht="12.75" r="248" s="323">
      <c r="A248" s="1" t="n"/>
      <c r="B248" s="1" t="n"/>
      <c r="C248" s="1" t="n"/>
      <c r="D248" s="37" t="n"/>
      <c r="E248" s="1" t="n"/>
      <c r="F248" s="1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</row>
    <row customHeight="1" ht="12.75" r="249" s="323">
      <c r="A249" s="1" t="n"/>
      <c r="B249" s="1" t="n"/>
      <c r="C249" s="1" t="n"/>
      <c r="D249" s="37" t="n"/>
      <c r="E249" s="1" t="n"/>
      <c r="F249" s="1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</row>
    <row customHeight="1" ht="12.75" r="250" s="323">
      <c r="A250" s="1" t="n"/>
      <c r="B250" s="1" t="n"/>
      <c r="C250" s="1" t="n"/>
      <c r="D250" s="37" t="n"/>
      <c r="E250" s="1" t="n"/>
      <c r="F250" s="1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</row>
    <row customHeight="1" ht="12.75" r="251" s="323">
      <c r="A251" s="1" t="n"/>
      <c r="B251" s="1" t="n"/>
      <c r="C251" s="1" t="n"/>
      <c r="D251" s="37" t="n"/>
      <c r="E251" s="1" t="n"/>
      <c r="F251" s="1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</row>
    <row customHeight="1" ht="12.75" r="252" s="323">
      <c r="A252" s="1" t="n"/>
      <c r="B252" s="1" t="n"/>
      <c r="C252" s="1" t="n"/>
      <c r="D252" s="37" t="n"/>
      <c r="E252" s="1" t="n"/>
      <c r="F252" s="1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</row>
    <row customHeight="1" ht="12.75" r="253" s="323">
      <c r="A253" s="1" t="n"/>
      <c r="B253" s="1" t="n"/>
      <c r="C253" s="1" t="n"/>
      <c r="D253" s="37" t="n"/>
      <c r="E253" s="1" t="n"/>
      <c r="F253" s="1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</row>
    <row customHeight="1" ht="12.75" r="254" s="323">
      <c r="A254" s="1" t="n"/>
      <c r="B254" s="1" t="n"/>
      <c r="C254" s="1" t="n"/>
      <c r="D254" s="37" t="n"/>
      <c r="E254" s="1" t="n"/>
      <c r="F254" s="1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</row>
    <row customHeight="1" ht="12.75" r="255" s="323">
      <c r="A255" s="1" t="n"/>
      <c r="B255" s="1" t="n"/>
      <c r="C255" s="1" t="n"/>
      <c r="D255" s="37" t="n"/>
      <c r="E255" s="1" t="n"/>
      <c r="F255" s="1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</row>
    <row customHeight="1" ht="12.75" r="256" s="323">
      <c r="A256" s="1" t="n"/>
      <c r="B256" s="1" t="n"/>
      <c r="C256" s="1" t="n"/>
      <c r="D256" s="37" t="n"/>
      <c r="E256" s="1" t="n"/>
      <c r="F256" s="1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</row>
    <row customHeight="1" ht="12.75" r="257" s="323">
      <c r="A257" s="1" t="n"/>
      <c r="B257" s="1" t="n"/>
      <c r="C257" s="1" t="n"/>
      <c r="D257" s="37" t="n"/>
      <c r="E257" s="1" t="n"/>
      <c r="F257" s="1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</row>
    <row customHeight="1" ht="12.75" r="258" s="323">
      <c r="A258" s="1" t="n"/>
      <c r="B258" s="1" t="n"/>
      <c r="C258" s="1" t="n"/>
      <c r="D258" s="37" t="n"/>
      <c r="E258" s="1" t="n"/>
      <c r="F258" s="1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</row>
    <row customHeight="1" ht="12.75" r="259" s="323">
      <c r="A259" s="1" t="n"/>
      <c r="B259" s="1" t="n"/>
      <c r="C259" s="1" t="n"/>
      <c r="D259" s="37" t="n"/>
      <c r="E259" s="1" t="n"/>
      <c r="F259" s="1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</row>
    <row customHeight="1" ht="12.75" r="260" s="323">
      <c r="A260" s="1" t="n"/>
      <c r="B260" s="1" t="n"/>
      <c r="C260" s="1" t="n"/>
      <c r="D260" s="37" t="n"/>
      <c r="E260" s="1" t="n"/>
      <c r="F260" s="1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</row>
    <row customHeight="1" ht="12.75" r="261" s="323">
      <c r="A261" s="1" t="n"/>
      <c r="B261" s="1" t="n"/>
      <c r="C261" s="1" t="n"/>
      <c r="D261" s="37" t="n"/>
      <c r="E261" s="1" t="n"/>
      <c r="F261" s="1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</row>
    <row customHeight="1" ht="12.75" r="262" s="323">
      <c r="A262" s="1" t="n"/>
      <c r="B262" s="1" t="n"/>
      <c r="C262" s="1" t="n"/>
      <c r="D262" s="37" t="n"/>
      <c r="E262" s="1" t="n"/>
      <c r="F262" s="1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</row>
    <row customHeight="1" ht="12.75" r="263" s="323">
      <c r="A263" s="1" t="n"/>
      <c r="B263" s="1" t="n"/>
      <c r="C263" s="1" t="n"/>
      <c r="D263" s="37" t="n"/>
      <c r="E263" s="1" t="n"/>
      <c r="F263" s="1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</row>
    <row customHeight="1" ht="12.75" r="264" s="323">
      <c r="A264" s="1" t="n"/>
      <c r="B264" s="1" t="n"/>
      <c r="C264" s="1" t="n"/>
      <c r="D264" s="37" t="n"/>
      <c r="E264" s="1" t="n"/>
      <c r="F264" s="1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</row>
    <row customHeight="1" ht="12.75" r="265" s="323">
      <c r="A265" s="1" t="n"/>
      <c r="B265" s="1" t="n"/>
      <c r="C265" s="1" t="n"/>
      <c r="D265" s="37" t="n"/>
      <c r="E265" s="1" t="n"/>
      <c r="F265" s="1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</row>
    <row customHeight="1" ht="12.75" r="266" s="323">
      <c r="A266" s="1" t="n"/>
      <c r="B266" s="1" t="n"/>
      <c r="C266" s="1" t="n"/>
      <c r="D266" s="37" t="n"/>
      <c r="E266" s="1" t="n"/>
      <c r="F266" s="1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</row>
    <row customHeight="1" ht="12.75" r="267" s="323">
      <c r="A267" s="1" t="n"/>
      <c r="B267" s="1" t="n"/>
      <c r="C267" s="1" t="n"/>
      <c r="D267" s="37" t="n"/>
      <c r="E267" s="1" t="n"/>
      <c r="F267" s="1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</row>
    <row customHeight="1" ht="12.75" r="268" s="323">
      <c r="A268" s="1" t="n"/>
      <c r="B268" s="1" t="n"/>
      <c r="C268" s="1" t="n"/>
      <c r="D268" s="37" t="n"/>
      <c r="E268" s="1" t="n"/>
      <c r="F268" s="1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</row>
    <row customHeight="1" ht="12.75" r="269" s="323">
      <c r="A269" s="1" t="n"/>
      <c r="B269" s="1" t="n"/>
      <c r="C269" s="1" t="n"/>
      <c r="D269" s="37" t="n"/>
      <c r="E269" s="1" t="n"/>
      <c r="F269" s="1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</row>
    <row customHeight="1" ht="12.75" r="270" s="323">
      <c r="A270" s="1" t="n"/>
      <c r="B270" s="1" t="n"/>
      <c r="C270" s="1" t="n"/>
      <c r="D270" s="37" t="n"/>
      <c r="E270" s="1" t="n"/>
      <c r="F270" s="1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</row>
    <row customHeight="1" ht="12.75" r="271" s="323">
      <c r="A271" s="1" t="n"/>
      <c r="B271" s="1" t="n"/>
      <c r="C271" s="1" t="n"/>
      <c r="D271" s="37" t="n"/>
      <c r="E271" s="1" t="n"/>
      <c r="F271" s="1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</row>
    <row customHeight="1" ht="12.75" r="272" s="323">
      <c r="A272" s="1" t="n"/>
      <c r="B272" s="1" t="n"/>
      <c r="C272" s="1" t="n"/>
      <c r="D272" s="37" t="n"/>
      <c r="E272" s="1" t="n"/>
      <c r="F272" s="1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</row>
    <row customHeight="1" ht="12.75" r="273" s="323">
      <c r="A273" s="1" t="n"/>
      <c r="B273" s="1" t="n"/>
      <c r="C273" s="1" t="n"/>
      <c r="D273" s="37" t="n"/>
      <c r="E273" s="1" t="n"/>
      <c r="F273" s="1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</row>
    <row customHeight="1" ht="12.75" r="274" s="323">
      <c r="A274" s="1" t="n"/>
      <c r="B274" s="1" t="n"/>
      <c r="C274" s="1" t="n"/>
      <c r="D274" s="37" t="n"/>
      <c r="E274" s="1" t="n"/>
      <c r="F274" s="1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</row>
    <row customHeight="1" ht="12.75" r="275" s="323">
      <c r="A275" s="1" t="n"/>
      <c r="B275" s="1" t="n"/>
      <c r="C275" s="1" t="n"/>
      <c r="D275" s="37" t="n"/>
      <c r="E275" s="1" t="n"/>
      <c r="F275" s="1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</row>
    <row customHeight="1" ht="12.75" r="276" s="323">
      <c r="A276" s="1" t="n"/>
      <c r="B276" s="1" t="n"/>
      <c r="C276" s="1" t="n"/>
      <c r="D276" s="37" t="n"/>
      <c r="E276" s="1" t="n"/>
      <c r="F276" s="1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</row>
    <row customHeight="1" ht="12.75" r="277" s="323">
      <c r="A277" s="1" t="n"/>
      <c r="B277" s="1" t="n"/>
      <c r="C277" s="1" t="n"/>
      <c r="D277" s="37" t="n"/>
      <c r="E277" s="1" t="n"/>
      <c r="F277" s="1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</row>
    <row customHeight="1" ht="12.75" r="278" s="323">
      <c r="A278" s="1" t="n"/>
      <c r="B278" s="1" t="n"/>
      <c r="C278" s="1" t="n"/>
      <c r="D278" s="37" t="n"/>
      <c r="E278" s="1" t="n"/>
      <c r="F278" s="1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</row>
    <row customHeight="1" ht="12.75" r="279" s="323">
      <c r="A279" s="1" t="n"/>
      <c r="B279" s="1" t="n"/>
      <c r="C279" s="1" t="n"/>
      <c r="D279" s="37" t="n"/>
      <c r="E279" s="1" t="n"/>
      <c r="F279" s="1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</row>
    <row customHeight="1" ht="12.75" r="280" s="323">
      <c r="A280" s="1" t="n"/>
      <c r="B280" s="1" t="n"/>
      <c r="C280" s="1" t="n"/>
      <c r="D280" s="37" t="n"/>
      <c r="E280" s="1" t="n"/>
      <c r="F280" s="1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</row>
    <row customHeight="1" ht="12.75" r="281" s="323">
      <c r="A281" s="1" t="n"/>
      <c r="B281" s="1" t="n"/>
      <c r="C281" s="1" t="n"/>
      <c r="D281" s="37" t="n"/>
      <c r="E281" s="1" t="n"/>
      <c r="F281" s="1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</row>
    <row customHeight="1" ht="12.75" r="282" s="323">
      <c r="A282" s="1" t="n"/>
      <c r="B282" s="1" t="n"/>
      <c r="C282" s="1" t="n"/>
      <c r="D282" s="37" t="n"/>
      <c r="E282" s="1" t="n"/>
      <c r="F282" s="1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</row>
    <row customHeight="1" ht="12.75" r="283" s="323">
      <c r="A283" s="1" t="n"/>
      <c r="B283" s="1" t="n"/>
      <c r="C283" s="1" t="n"/>
      <c r="D283" s="37" t="n"/>
      <c r="E283" s="1" t="n"/>
      <c r="F283" s="1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</row>
    <row customHeight="1" ht="12.75" r="284" s="323">
      <c r="A284" s="1" t="n"/>
      <c r="B284" s="1" t="n"/>
      <c r="C284" s="1" t="n"/>
      <c r="D284" s="37" t="n"/>
      <c r="E284" s="1" t="n"/>
      <c r="F284" s="1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</row>
    <row customHeight="1" ht="12.75" r="285" s="323">
      <c r="A285" s="1" t="n"/>
      <c r="B285" s="1" t="n"/>
      <c r="C285" s="1" t="n"/>
      <c r="D285" s="37" t="n"/>
      <c r="E285" s="1" t="n"/>
      <c r="F285" s="1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</row>
    <row customHeight="1" ht="12.75" r="286" s="323">
      <c r="A286" s="1" t="n"/>
      <c r="B286" s="1" t="n"/>
      <c r="C286" s="1" t="n"/>
      <c r="D286" s="37" t="n"/>
      <c r="E286" s="1" t="n"/>
      <c r="F286" s="1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</row>
    <row customHeight="1" ht="12.75" r="287" s="323">
      <c r="A287" s="1" t="n"/>
      <c r="B287" s="1" t="n"/>
      <c r="C287" s="1" t="n"/>
      <c r="D287" s="37" t="n"/>
      <c r="E287" s="1" t="n"/>
      <c r="F287" s="1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</row>
    <row customHeight="1" ht="12.75" r="288" s="323">
      <c r="A288" s="1" t="n"/>
      <c r="B288" s="1" t="n"/>
      <c r="C288" s="1" t="n"/>
      <c r="D288" s="37" t="n"/>
      <c r="E288" s="1" t="n"/>
      <c r="F288" s="1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</row>
    <row customHeight="1" ht="12.75" r="289" s="323">
      <c r="A289" s="1" t="n"/>
      <c r="B289" s="1" t="n"/>
      <c r="C289" s="1" t="n"/>
      <c r="D289" s="37" t="n"/>
      <c r="E289" s="1" t="n"/>
      <c r="F289" s="1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</row>
    <row customHeight="1" ht="12.75" r="290" s="323">
      <c r="A290" s="1" t="n"/>
      <c r="B290" s="1" t="n"/>
      <c r="C290" s="1" t="n"/>
      <c r="D290" s="37" t="n"/>
      <c r="E290" s="1" t="n"/>
      <c r="F290" s="1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</row>
    <row customHeight="1" ht="12.75" r="291" s="323">
      <c r="A291" s="1" t="n"/>
      <c r="B291" s="1" t="n"/>
      <c r="C291" s="1" t="n"/>
      <c r="D291" s="37" t="n"/>
      <c r="E291" s="1" t="n"/>
      <c r="F291" s="1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</row>
    <row customHeight="1" ht="12.75" r="292" s="323">
      <c r="A292" s="1" t="n"/>
      <c r="B292" s="1" t="n"/>
      <c r="C292" s="1" t="n"/>
      <c r="D292" s="37" t="n"/>
      <c r="E292" s="1" t="n"/>
      <c r="F292" s="1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</row>
    <row customHeight="1" ht="12.75" r="293" s="323">
      <c r="A293" s="1" t="n"/>
      <c r="B293" s="1" t="n"/>
      <c r="C293" s="1" t="n"/>
      <c r="D293" s="37" t="n"/>
      <c r="E293" s="1" t="n"/>
      <c r="F293" s="1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</row>
    <row customHeight="1" ht="12.75" r="294" s="323">
      <c r="A294" s="1" t="n"/>
      <c r="B294" s="1" t="n"/>
      <c r="C294" s="1" t="n"/>
      <c r="D294" s="37" t="n"/>
      <c r="E294" s="1" t="n"/>
      <c r="F294" s="1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</row>
    <row customHeight="1" ht="12.75" r="295" s="323">
      <c r="A295" s="1" t="n"/>
      <c r="B295" s="1" t="n"/>
      <c r="C295" s="1" t="n"/>
      <c r="D295" s="37" t="n"/>
      <c r="E295" s="1" t="n"/>
      <c r="F295" s="1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</row>
    <row customHeight="1" ht="12.75" r="296" s="323">
      <c r="A296" s="1" t="n"/>
      <c r="B296" s="1" t="n"/>
      <c r="C296" s="1" t="n"/>
      <c r="D296" s="37" t="n"/>
      <c r="E296" s="1" t="n"/>
      <c r="F296" s="1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</row>
    <row customHeight="1" ht="12.75" r="297" s="323">
      <c r="A297" s="1" t="n"/>
      <c r="B297" s="1" t="n"/>
      <c r="C297" s="1" t="n"/>
      <c r="D297" s="37" t="n"/>
      <c r="E297" s="1" t="n"/>
      <c r="F297" s="1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</row>
    <row customHeight="1" ht="12.75" r="298" s="323">
      <c r="A298" s="1" t="n"/>
      <c r="B298" s="1" t="n"/>
      <c r="C298" s="1" t="n"/>
      <c r="D298" s="37" t="n"/>
      <c r="E298" s="1" t="n"/>
      <c r="F298" s="1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</row>
    <row customHeight="1" ht="12.75" r="299" s="323">
      <c r="A299" s="1" t="n"/>
      <c r="B299" s="1" t="n"/>
      <c r="C299" s="1" t="n"/>
      <c r="D299" s="37" t="n"/>
      <c r="E299" s="1" t="n"/>
      <c r="F299" s="1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</row>
    <row customHeight="1" ht="12.75" r="300" s="323">
      <c r="A300" s="1" t="n"/>
      <c r="B300" s="1" t="n"/>
      <c r="C300" s="1" t="n"/>
      <c r="D300" s="37" t="n"/>
      <c r="E300" s="1" t="n"/>
      <c r="F300" s="1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</row>
    <row customHeight="1" ht="12.75" r="301" s="323">
      <c r="A301" s="1" t="n"/>
      <c r="B301" s="1" t="n"/>
      <c r="C301" s="1" t="n"/>
      <c r="D301" s="37" t="n"/>
      <c r="E301" s="1" t="n"/>
      <c r="F301" s="1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</row>
    <row customHeight="1" ht="12.75" r="302" s="323">
      <c r="A302" s="1" t="n"/>
      <c r="B302" s="1" t="n"/>
      <c r="C302" s="1" t="n"/>
      <c r="D302" s="37" t="n"/>
      <c r="E302" s="1" t="n"/>
      <c r="F302" s="1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</row>
    <row customHeight="1" ht="12.75" r="303" s="323">
      <c r="A303" s="1" t="n"/>
      <c r="B303" s="1" t="n"/>
      <c r="C303" s="1" t="n"/>
      <c r="D303" s="37" t="n"/>
      <c r="E303" s="1" t="n"/>
      <c r="F303" s="1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</row>
    <row customHeight="1" ht="12.75" r="304" s="323">
      <c r="A304" s="1" t="n"/>
      <c r="B304" s="1" t="n"/>
      <c r="C304" s="1" t="n"/>
      <c r="D304" s="37" t="n"/>
      <c r="E304" s="1" t="n"/>
      <c r="F304" s="1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</row>
    <row customHeight="1" ht="12.75" r="305" s="323">
      <c r="A305" s="1" t="n"/>
      <c r="B305" s="1" t="n"/>
      <c r="C305" s="1" t="n"/>
      <c r="D305" s="37" t="n"/>
      <c r="E305" s="1" t="n"/>
      <c r="F305" s="1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</row>
    <row customHeight="1" ht="12.75" r="306" s="323">
      <c r="A306" s="1" t="n"/>
      <c r="B306" s="1" t="n"/>
      <c r="C306" s="1" t="n"/>
      <c r="D306" s="37" t="n"/>
      <c r="E306" s="1" t="n"/>
      <c r="F306" s="1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</row>
    <row customHeight="1" ht="12.75" r="307" s="323">
      <c r="A307" s="1" t="n"/>
      <c r="B307" s="1" t="n"/>
      <c r="C307" s="1" t="n"/>
      <c r="D307" s="37" t="n"/>
      <c r="E307" s="1" t="n"/>
      <c r="F307" s="1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</row>
    <row customHeight="1" ht="12.75" r="308" s="323">
      <c r="A308" s="1" t="n"/>
      <c r="B308" s="1" t="n"/>
      <c r="C308" s="1" t="n"/>
      <c r="D308" s="37" t="n"/>
      <c r="E308" s="1" t="n"/>
      <c r="F308" s="1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</row>
    <row customHeight="1" ht="12.75" r="309" s="323">
      <c r="A309" s="1" t="n"/>
      <c r="B309" s="1" t="n"/>
      <c r="C309" s="1" t="n"/>
      <c r="D309" s="37" t="n"/>
      <c r="E309" s="1" t="n"/>
      <c r="F309" s="1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</row>
    <row customHeight="1" ht="12.75" r="310" s="323">
      <c r="A310" s="1" t="n"/>
      <c r="B310" s="1" t="n"/>
      <c r="C310" s="1" t="n"/>
      <c r="D310" s="37" t="n"/>
      <c r="E310" s="1" t="n"/>
      <c r="F310" s="1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</row>
    <row customHeight="1" ht="12.75" r="311" s="323">
      <c r="A311" s="1" t="n"/>
      <c r="B311" s="1" t="n"/>
      <c r="C311" s="1" t="n"/>
      <c r="D311" s="37" t="n"/>
      <c r="E311" s="1" t="n"/>
      <c r="F311" s="1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</row>
    <row customHeight="1" ht="12.75" r="312" s="323">
      <c r="A312" s="1" t="n"/>
      <c r="B312" s="1" t="n"/>
      <c r="C312" s="1" t="n"/>
      <c r="D312" s="37" t="n"/>
      <c r="E312" s="1" t="n"/>
      <c r="F312" s="1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</row>
    <row customHeight="1" ht="12.75" r="313" s="323">
      <c r="A313" s="1" t="n"/>
      <c r="B313" s="1" t="n"/>
      <c r="C313" s="1" t="n"/>
      <c r="D313" s="37" t="n"/>
      <c r="E313" s="1" t="n"/>
      <c r="F313" s="1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</row>
    <row customHeight="1" ht="12.75" r="314" s="323">
      <c r="A314" s="1" t="n"/>
      <c r="B314" s="1" t="n"/>
      <c r="C314" s="1" t="n"/>
      <c r="D314" s="37" t="n"/>
      <c r="E314" s="1" t="n"/>
      <c r="F314" s="1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</row>
    <row customHeight="1" ht="12.75" r="315" s="323">
      <c r="A315" s="1" t="n"/>
      <c r="B315" s="1" t="n"/>
      <c r="C315" s="1" t="n"/>
      <c r="D315" s="37" t="n"/>
      <c r="E315" s="1" t="n"/>
      <c r="F315" s="1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</row>
    <row customHeight="1" ht="12.75" r="316" s="323">
      <c r="A316" s="1" t="n"/>
      <c r="B316" s="1" t="n"/>
      <c r="C316" s="1" t="n"/>
      <c r="D316" s="37" t="n"/>
      <c r="E316" s="1" t="n"/>
      <c r="F316" s="1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</row>
    <row customHeight="1" ht="12.75" r="317" s="323">
      <c r="A317" s="1" t="n"/>
      <c r="B317" s="1" t="n"/>
      <c r="C317" s="1" t="n"/>
      <c r="D317" s="37" t="n"/>
      <c r="E317" s="1" t="n"/>
      <c r="F317" s="1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</row>
    <row customHeight="1" ht="12.75" r="318" s="323">
      <c r="A318" s="1" t="n"/>
      <c r="B318" s="1" t="n"/>
      <c r="C318" s="1" t="n"/>
      <c r="D318" s="37" t="n"/>
      <c r="E318" s="1" t="n"/>
      <c r="F318" s="1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</row>
    <row customHeight="1" ht="12.75" r="319" s="323">
      <c r="A319" s="1" t="n"/>
      <c r="B319" s="1" t="n"/>
      <c r="C319" s="1" t="n"/>
      <c r="D319" s="37" t="n"/>
      <c r="E319" s="1" t="n"/>
      <c r="F319" s="1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</row>
    <row customHeight="1" ht="12.75" r="320" s="323">
      <c r="A320" s="1" t="n"/>
      <c r="B320" s="1" t="n"/>
      <c r="C320" s="1" t="n"/>
      <c r="D320" s="37" t="n"/>
      <c r="E320" s="1" t="n"/>
      <c r="F320" s="1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</row>
    <row customHeight="1" ht="12.75" r="321" s="323">
      <c r="A321" s="1" t="n"/>
      <c r="B321" s="1" t="n"/>
      <c r="C321" s="1" t="n"/>
      <c r="D321" s="37" t="n"/>
      <c r="E321" s="1" t="n"/>
      <c r="F321" s="1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</row>
    <row customHeight="1" ht="12.75" r="322" s="323">
      <c r="A322" s="1" t="n"/>
      <c r="B322" s="1" t="n"/>
      <c r="C322" s="1" t="n"/>
      <c r="D322" s="37" t="n"/>
      <c r="E322" s="1" t="n"/>
      <c r="F322" s="1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</row>
    <row customHeight="1" ht="12.75" r="323" s="323">
      <c r="A323" s="1" t="n"/>
      <c r="B323" s="1" t="n"/>
      <c r="C323" s="1" t="n"/>
      <c r="D323" s="37" t="n"/>
      <c r="E323" s="1" t="n"/>
      <c r="F323" s="1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</row>
    <row customHeight="1" ht="12.75" r="324" s="323">
      <c r="A324" s="1" t="n"/>
      <c r="B324" s="1" t="n"/>
      <c r="C324" s="1" t="n"/>
      <c r="D324" s="37" t="n"/>
      <c r="E324" s="1" t="n"/>
      <c r="F324" s="1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</row>
    <row customHeight="1" ht="12.75" r="325" s="323">
      <c r="A325" s="1" t="n"/>
      <c r="B325" s="1" t="n"/>
      <c r="C325" s="1" t="n"/>
      <c r="D325" s="37" t="n"/>
      <c r="E325" s="1" t="n"/>
      <c r="F325" s="1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</row>
    <row customHeight="1" ht="12.75" r="326" s="323">
      <c r="A326" s="1" t="n"/>
      <c r="B326" s="1" t="n"/>
      <c r="C326" s="1" t="n"/>
      <c r="D326" s="37" t="n"/>
      <c r="E326" s="1" t="n"/>
      <c r="F326" s="1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</row>
    <row customHeight="1" ht="12.75" r="327" s="323">
      <c r="A327" s="1" t="n"/>
      <c r="B327" s="1" t="n"/>
      <c r="C327" s="1" t="n"/>
      <c r="D327" s="37" t="n"/>
      <c r="E327" s="1" t="n"/>
      <c r="F327" s="1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</row>
    <row customHeight="1" ht="12.75" r="328" s="323">
      <c r="A328" s="1" t="n"/>
      <c r="B328" s="1" t="n"/>
      <c r="C328" s="1" t="n"/>
      <c r="D328" s="37" t="n"/>
      <c r="E328" s="1" t="n"/>
      <c r="F328" s="1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</row>
    <row customHeight="1" ht="12.75" r="329" s="323">
      <c r="A329" s="1" t="n"/>
      <c r="B329" s="1" t="n"/>
      <c r="C329" s="1" t="n"/>
      <c r="D329" s="37" t="n"/>
      <c r="E329" s="1" t="n"/>
      <c r="F329" s="1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</row>
    <row customHeight="1" ht="12.75" r="330" s="323">
      <c r="A330" s="1" t="n"/>
      <c r="B330" s="1" t="n"/>
      <c r="C330" s="1" t="n"/>
      <c r="D330" s="37" t="n"/>
      <c r="E330" s="1" t="n"/>
      <c r="F330" s="1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</row>
    <row customHeight="1" ht="12.75" r="331" s="323">
      <c r="A331" s="1" t="n"/>
      <c r="B331" s="1" t="n"/>
      <c r="C331" s="1" t="n"/>
      <c r="D331" s="37" t="n"/>
      <c r="E331" s="1" t="n"/>
      <c r="F331" s="1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</row>
    <row customHeight="1" ht="12.75" r="332" s="323">
      <c r="A332" s="1" t="n"/>
      <c r="B332" s="1" t="n"/>
      <c r="C332" s="1" t="n"/>
      <c r="D332" s="37" t="n"/>
      <c r="E332" s="1" t="n"/>
      <c r="F332" s="1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</row>
    <row customHeight="1" ht="12.75" r="333" s="323">
      <c r="A333" s="1" t="n"/>
      <c r="B333" s="1" t="n"/>
      <c r="C333" s="1" t="n"/>
      <c r="D333" s="37" t="n"/>
      <c r="E333" s="1" t="n"/>
      <c r="F333" s="1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</row>
    <row customHeight="1" ht="12.75" r="334" s="323">
      <c r="A334" s="1" t="n"/>
      <c r="B334" s="1" t="n"/>
      <c r="C334" s="1" t="n"/>
      <c r="D334" s="37" t="n"/>
      <c r="E334" s="1" t="n"/>
      <c r="F334" s="1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</row>
    <row customHeight="1" ht="12.75" r="335" s="323">
      <c r="A335" s="1" t="n"/>
      <c r="B335" s="1" t="n"/>
      <c r="C335" s="1" t="n"/>
      <c r="D335" s="37" t="n"/>
      <c r="E335" s="1" t="n"/>
      <c r="F335" s="1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</row>
    <row customHeight="1" ht="12.75" r="336" s="323">
      <c r="A336" s="1" t="n"/>
      <c r="B336" s="1" t="n"/>
      <c r="C336" s="1" t="n"/>
      <c r="D336" s="37" t="n"/>
      <c r="E336" s="1" t="n"/>
      <c r="F336" s="1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</row>
    <row customHeight="1" ht="12.75" r="337" s="323">
      <c r="A337" s="1" t="n"/>
      <c r="B337" s="1" t="n"/>
      <c r="C337" s="1" t="n"/>
      <c r="D337" s="37" t="n"/>
      <c r="E337" s="1" t="n"/>
      <c r="F337" s="1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</row>
    <row customHeight="1" ht="12.75" r="338" s="323">
      <c r="A338" s="1" t="n"/>
      <c r="B338" s="1" t="n"/>
      <c r="C338" s="1" t="n"/>
      <c r="D338" s="37" t="n"/>
      <c r="E338" s="1" t="n"/>
      <c r="F338" s="1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</row>
    <row customHeight="1" ht="12.75" r="339" s="323">
      <c r="A339" s="1" t="n"/>
      <c r="B339" s="1" t="n"/>
      <c r="C339" s="1" t="n"/>
      <c r="D339" s="37" t="n"/>
      <c r="E339" s="1" t="n"/>
      <c r="F339" s="1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</row>
    <row customHeight="1" ht="12.75" r="340" s="323">
      <c r="A340" s="1" t="n"/>
      <c r="B340" s="1" t="n"/>
      <c r="C340" s="1" t="n"/>
      <c r="D340" s="37" t="n"/>
      <c r="E340" s="1" t="n"/>
      <c r="F340" s="1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</row>
    <row customHeight="1" ht="12.75" r="341" s="323">
      <c r="A341" s="1" t="n"/>
      <c r="B341" s="1" t="n"/>
      <c r="C341" s="1" t="n"/>
      <c r="D341" s="37" t="n"/>
      <c r="E341" s="1" t="n"/>
      <c r="F341" s="1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</row>
    <row customHeight="1" ht="12.75" r="342" s="323">
      <c r="A342" s="1" t="n"/>
      <c r="B342" s="1" t="n"/>
      <c r="C342" s="1" t="n"/>
      <c r="D342" s="37" t="n"/>
      <c r="E342" s="1" t="n"/>
      <c r="F342" s="1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</row>
    <row customHeight="1" ht="12.75" r="343" s="323">
      <c r="A343" s="1" t="n"/>
      <c r="B343" s="1" t="n"/>
      <c r="C343" s="1" t="n"/>
      <c r="D343" s="37" t="n"/>
      <c r="E343" s="1" t="n"/>
      <c r="F343" s="1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</row>
    <row customHeight="1" ht="12.75" r="344" s="323">
      <c r="A344" s="1" t="n"/>
      <c r="B344" s="1" t="n"/>
      <c r="C344" s="1" t="n"/>
      <c r="D344" s="37" t="n"/>
      <c r="E344" s="1" t="n"/>
      <c r="F344" s="1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</row>
    <row customHeight="1" ht="12.75" r="345" s="323">
      <c r="A345" s="1" t="n"/>
      <c r="B345" s="1" t="n"/>
      <c r="C345" s="1" t="n"/>
      <c r="D345" s="37" t="n"/>
      <c r="E345" s="1" t="n"/>
      <c r="F345" s="1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</row>
    <row customHeight="1" ht="12.75" r="346" s="323">
      <c r="A346" s="1" t="n"/>
      <c r="B346" s="1" t="n"/>
      <c r="C346" s="1" t="n"/>
      <c r="D346" s="37" t="n"/>
      <c r="E346" s="1" t="n"/>
      <c r="F346" s="1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</row>
    <row customHeight="1" ht="12.75" r="347" s="323">
      <c r="A347" s="1" t="n"/>
      <c r="B347" s="1" t="n"/>
      <c r="C347" s="1" t="n"/>
      <c r="D347" s="37" t="n"/>
      <c r="E347" s="1" t="n"/>
      <c r="F347" s="1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</row>
    <row customHeight="1" ht="12.75" r="348" s="323">
      <c r="A348" s="1" t="n"/>
      <c r="B348" s="1" t="n"/>
      <c r="C348" s="1" t="n"/>
      <c r="D348" s="37" t="n"/>
      <c r="E348" s="1" t="n"/>
      <c r="F348" s="1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</row>
    <row customHeight="1" ht="12.75" r="349" s="323">
      <c r="A349" s="1" t="n"/>
      <c r="B349" s="1" t="n"/>
      <c r="C349" s="1" t="n"/>
      <c r="D349" s="37" t="n"/>
      <c r="E349" s="1" t="n"/>
      <c r="F349" s="1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</row>
    <row customHeight="1" ht="12.75" r="350" s="323">
      <c r="A350" s="1" t="n"/>
      <c r="B350" s="1" t="n"/>
      <c r="C350" s="1" t="n"/>
      <c r="D350" s="37" t="n"/>
      <c r="E350" s="1" t="n"/>
      <c r="F350" s="1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</row>
    <row customHeight="1" ht="12.75" r="351" s="323">
      <c r="A351" s="1" t="n"/>
      <c r="B351" s="1" t="n"/>
      <c r="C351" s="1" t="n"/>
      <c r="D351" s="37" t="n"/>
      <c r="E351" s="1" t="n"/>
      <c r="F351" s="1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</row>
    <row customHeight="1" ht="12.75" r="352" s="323">
      <c r="A352" s="1" t="n"/>
      <c r="B352" s="1" t="n"/>
      <c r="C352" s="1" t="n"/>
      <c r="D352" s="37" t="n"/>
      <c r="E352" s="1" t="n"/>
      <c r="F352" s="1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</row>
    <row customHeight="1" ht="12.75" r="353" s="323">
      <c r="A353" s="1" t="n"/>
      <c r="B353" s="1" t="n"/>
      <c r="C353" s="1" t="n"/>
      <c r="D353" s="37" t="n"/>
      <c r="E353" s="1" t="n"/>
      <c r="F353" s="1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</row>
    <row customHeight="1" ht="12.75" r="354" s="323">
      <c r="A354" s="1" t="n"/>
      <c r="B354" s="1" t="n"/>
      <c r="C354" s="1" t="n"/>
      <c r="D354" s="37" t="n"/>
      <c r="E354" s="1" t="n"/>
      <c r="F354" s="1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</row>
    <row customHeight="1" ht="12.75" r="355" s="323">
      <c r="A355" s="1" t="n"/>
      <c r="B355" s="1" t="n"/>
      <c r="C355" s="1" t="n"/>
      <c r="D355" s="37" t="n"/>
      <c r="E355" s="1" t="n"/>
      <c r="F355" s="1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</row>
    <row customHeight="1" ht="12.75" r="356" s="323">
      <c r="A356" s="1" t="n"/>
      <c r="B356" s="1" t="n"/>
      <c r="C356" s="1" t="n"/>
      <c r="D356" s="37" t="n"/>
      <c r="E356" s="1" t="n"/>
      <c r="F356" s="1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</row>
    <row customHeight="1" ht="12.75" r="357" s="323">
      <c r="A357" s="1" t="n"/>
      <c r="B357" s="1" t="n"/>
      <c r="C357" s="1" t="n"/>
      <c r="D357" s="37" t="n"/>
      <c r="E357" s="1" t="n"/>
      <c r="F357" s="1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</row>
    <row customHeight="1" ht="12.75" r="358" s="323">
      <c r="A358" s="1" t="n"/>
      <c r="B358" s="1" t="n"/>
      <c r="C358" s="1" t="n"/>
      <c r="D358" s="37" t="n"/>
      <c r="E358" s="1" t="n"/>
      <c r="F358" s="1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</row>
    <row customHeight="1" ht="12.75" r="359" s="323">
      <c r="A359" s="1" t="n"/>
      <c r="B359" s="1" t="n"/>
      <c r="C359" s="1" t="n"/>
      <c r="D359" s="37" t="n"/>
      <c r="E359" s="1" t="n"/>
      <c r="F359" s="1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</row>
    <row customHeight="1" ht="12.75" r="360" s="323">
      <c r="A360" s="1" t="n"/>
      <c r="B360" s="1" t="n"/>
      <c r="C360" s="1" t="n"/>
      <c r="D360" s="37" t="n"/>
      <c r="E360" s="1" t="n"/>
      <c r="F360" s="1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</row>
    <row customHeight="1" ht="12.75" r="361" s="323">
      <c r="A361" s="1" t="n"/>
      <c r="B361" s="1" t="n"/>
      <c r="C361" s="1" t="n"/>
      <c r="D361" s="37" t="n"/>
      <c r="E361" s="1" t="n"/>
      <c r="F361" s="1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</row>
    <row customHeight="1" ht="12.75" r="362" s="323">
      <c r="A362" s="1" t="n"/>
      <c r="B362" s="1" t="n"/>
      <c r="C362" s="1" t="n"/>
      <c r="D362" s="37" t="n"/>
      <c r="E362" s="1" t="n"/>
      <c r="F362" s="1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</row>
    <row customHeight="1" ht="12.75" r="363" s="323">
      <c r="A363" s="1" t="n"/>
      <c r="B363" s="1" t="n"/>
      <c r="C363" s="1" t="n"/>
      <c r="D363" s="37" t="n"/>
      <c r="E363" s="1" t="n"/>
      <c r="F363" s="1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</row>
    <row customHeight="1" ht="12.75" r="364" s="323">
      <c r="A364" s="1" t="n"/>
      <c r="B364" s="1" t="n"/>
      <c r="C364" s="1" t="n"/>
      <c r="D364" s="37" t="n"/>
      <c r="E364" s="1" t="n"/>
      <c r="F364" s="1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</row>
    <row customHeight="1" ht="12.75" r="365" s="323">
      <c r="A365" s="1" t="n"/>
      <c r="B365" s="1" t="n"/>
      <c r="C365" s="1" t="n"/>
      <c r="D365" s="37" t="n"/>
      <c r="E365" s="1" t="n"/>
      <c r="F365" s="1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</row>
    <row customHeight="1" ht="12.75" r="366" s="323">
      <c r="A366" s="1" t="n"/>
      <c r="B366" s="1" t="n"/>
      <c r="C366" s="1" t="n"/>
      <c r="D366" s="37" t="n"/>
      <c r="E366" s="1" t="n"/>
      <c r="F366" s="1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</row>
    <row customHeight="1" ht="12.75" r="367" s="323">
      <c r="A367" s="1" t="n"/>
      <c r="B367" s="1" t="n"/>
      <c r="C367" s="1" t="n"/>
      <c r="D367" s="37" t="n"/>
      <c r="E367" s="1" t="n"/>
      <c r="F367" s="1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</row>
    <row customHeight="1" ht="12.75" r="368" s="323">
      <c r="A368" s="1" t="n"/>
      <c r="B368" s="1" t="n"/>
      <c r="C368" s="1" t="n"/>
      <c r="D368" s="37" t="n"/>
      <c r="E368" s="1" t="n"/>
      <c r="F368" s="1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</row>
    <row customHeight="1" ht="12.75" r="369" s="323">
      <c r="A369" s="1" t="n"/>
      <c r="B369" s="1" t="n"/>
      <c r="C369" s="1" t="n"/>
      <c r="D369" s="37" t="n"/>
      <c r="E369" s="1" t="n"/>
      <c r="F369" s="1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</row>
    <row customHeight="1" ht="12.75" r="370" s="323">
      <c r="A370" s="1" t="n"/>
      <c r="B370" s="1" t="n"/>
      <c r="C370" s="1" t="n"/>
      <c r="D370" s="37" t="n"/>
      <c r="E370" s="1" t="n"/>
      <c r="F370" s="1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</row>
    <row customHeight="1" ht="12.75" r="371" s="323">
      <c r="A371" s="1" t="n"/>
      <c r="B371" s="1" t="n"/>
      <c r="C371" s="1" t="n"/>
      <c r="D371" s="37" t="n"/>
      <c r="E371" s="1" t="n"/>
      <c r="F371" s="1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</row>
    <row customHeight="1" ht="12.75" r="372" s="323">
      <c r="A372" s="1" t="n"/>
      <c r="B372" s="1" t="n"/>
      <c r="C372" s="1" t="n"/>
      <c r="D372" s="37" t="n"/>
      <c r="E372" s="1" t="n"/>
      <c r="F372" s="1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</row>
    <row customHeight="1" ht="12.75" r="373" s="323">
      <c r="A373" s="1" t="n"/>
      <c r="B373" s="1" t="n"/>
      <c r="C373" s="1" t="n"/>
      <c r="D373" s="37" t="n"/>
      <c r="E373" s="1" t="n"/>
      <c r="F373" s="1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</row>
    <row customHeight="1" ht="12.75" r="374" s="323">
      <c r="A374" s="1" t="n"/>
      <c r="B374" s="1" t="n"/>
      <c r="C374" s="1" t="n"/>
      <c r="D374" s="37" t="n"/>
      <c r="E374" s="1" t="n"/>
      <c r="F374" s="1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</row>
    <row customHeight="1" ht="12.75" r="375" s="323">
      <c r="A375" s="1" t="n"/>
      <c r="B375" s="1" t="n"/>
      <c r="C375" s="1" t="n"/>
      <c r="D375" s="37" t="n"/>
      <c r="E375" s="1" t="n"/>
      <c r="F375" s="1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</row>
    <row customHeight="1" ht="12.75" r="376" s="323">
      <c r="A376" s="1" t="n"/>
      <c r="B376" s="1" t="n"/>
      <c r="C376" s="1" t="n"/>
      <c r="D376" s="37" t="n"/>
      <c r="E376" s="1" t="n"/>
      <c r="F376" s="1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</row>
    <row customHeight="1" ht="12.75" r="377" s="323">
      <c r="A377" s="1" t="n"/>
      <c r="B377" s="1" t="n"/>
      <c r="C377" s="1" t="n"/>
      <c r="D377" s="37" t="n"/>
      <c r="E377" s="1" t="n"/>
      <c r="F377" s="1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</row>
    <row customHeight="1" ht="12.75" r="378" s="323">
      <c r="A378" s="1" t="n"/>
      <c r="B378" s="1" t="n"/>
      <c r="C378" s="1" t="n"/>
      <c r="D378" s="37" t="n"/>
      <c r="E378" s="1" t="n"/>
      <c r="F378" s="1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</row>
    <row customHeight="1" ht="12.75" r="379" s="323">
      <c r="A379" s="1" t="n"/>
      <c r="B379" s="1" t="n"/>
      <c r="C379" s="1" t="n"/>
      <c r="D379" s="37" t="n"/>
      <c r="E379" s="1" t="n"/>
      <c r="F379" s="1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</row>
    <row customHeight="1" ht="12.75" r="380" s="323">
      <c r="A380" s="1" t="n"/>
      <c r="B380" s="1" t="n"/>
      <c r="C380" s="1" t="n"/>
      <c r="D380" s="37" t="n"/>
      <c r="E380" s="1" t="n"/>
      <c r="F380" s="1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</row>
    <row customHeight="1" ht="12.75" r="381" s="323">
      <c r="A381" s="1" t="n"/>
      <c r="B381" s="1" t="n"/>
      <c r="C381" s="1" t="n"/>
      <c r="D381" s="37" t="n"/>
      <c r="E381" s="1" t="n"/>
      <c r="F381" s="1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</row>
    <row customHeight="1" ht="12.75" r="382" s="323">
      <c r="A382" s="1" t="n"/>
      <c r="B382" s="1" t="n"/>
      <c r="C382" s="1" t="n"/>
      <c r="D382" s="37" t="n"/>
      <c r="E382" s="1" t="n"/>
      <c r="F382" s="1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</row>
    <row customHeight="1" ht="12.75" r="383" s="323">
      <c r="A383" s="1" t="n"/>
      <c r="B383" s="1" t="n"/>
      <c r="C383" s="1" t="n"/>
      <c r="D383" s="37" t="n"/>
      <c r="E383" s="1" t="n"/>
      <c r="F383" s="1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</row>
    <row customHeight="1" ht="12.75" r="384" s="323">
      <c r="A384" s="1" t="n"/>
      <c r="B384" s="1" t="n"/>
      <c r="C384" s="1" t="n"/>
      <c r="D384" s="37" t="n"/>
      <c r="E384" s="1" t="n"/>
      <c r="F384" s="1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</row>
    <row customHeight="1" ht="12.75" r="385" s="323">
      <c r="A385" s="1" t="n"/>
      <c r="B385" s="1" t="n"/>
      <c r="C385" s="1" t="n"/>
      <c r="D385" s="37" t="n"/>
      <c r="E385" s="1" t="n"/>
      <c r="F385" s="1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</row>
    <row customHeight="1" ht="12.75" r="386" s="323">
      <c r="A386" s="1" t="n"/>
      <c r="B386" s="1" t="n"/>
      <c r="C386" s="1" t="n"/>
      <c r="D386" s="37" t="n"/>
      <c r="E386" s="1" t="n"/>
      <c r="F386" s="1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</row>
    <row customHeight="1" ht="12.75" r="387" s="323">
      <c r="A387" s="1" t="n"/>
      <c r="B387" s="1" t="n"/>
      <c r="C387" s="1" t="n"/>
      <c r="D387" s="37" t="n"/>
      <c r="E387" s="1" t="n"/>
      <c r="F387" s="1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</row>
    <row customHeight="1" ht="12.75" r="388" s="323">
      <c r="A388" s="1" t="n"/>
      <c r="B388" s="1" t="n"/>
      <c r="C388" s="1" t="n"/>
      <c r="D388" s="37" t="n"/>
      <c r="E388" s="1" t="n"/>
      <c r="F388" s="1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</row>
    <row customHeight="1" ht="12.75" r="389" s="323">
      <c r="A389" s="1" t="n"/>
      <c r="B389" s="1" t="n"/>
      <c r="C389" s="1" t="n"/>
      <c r="D389" s="37" t="n"/>
      <c r="E389" s="1" t="n"/>
      <c r="F389" s="1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</row>
    <row customHeight="1" ht="12.75" r="390" s="323">
      <c r="A390" s="1" t="n"/>
      <c r="B390" s="1" t="n"/>
      <c r="C390" s="1" t="n"/>
      <c r="D390" s="37" t="n"/>
      <c r="E390" s="1" t="n"/>
      <c r="F390" s="1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</row>
    <row customHeight="1" ht="12.75" r="391" s="323">
      <c r="A391" s="1" t="n"/>
      <c r="B391" s="1" t="n"/>
      <c r="C391" s="1" t="n"/>
      <c r="D391" s="37" t="n"/>
      <c r="E391" s="1" t="n"/>
      <c r="F391" s="1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</row>
    <row customHeight="1" ht="12.75" r="392" s="323">
      <c r="A392" s="1" t="n"/>
      <c r="B392" s="1" t="n"/>
      <c r="C392" s="1" t="n"/>
      <c r="D392" s="37" t="n"/>
      <c r="E392" s="1" t="n"/>
      <c r="F392" s="1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</row>
    <row customHeight="1" ht="12.75" r="393" s="323">
      <c r="A393" s="1" t="n"/>
      <c r="B393" s="1" t="n"/>
      <c r="C393" s="1" t="n"/>
      <c r="D393" s="37" t="n"/>
      <c r="E393" s="1" t="n"/>
      <c r="F393" s="1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</row>
    <row customHeight="1" ht="12.75" r="394" s="323">
      <c r="A394" s="1" t="n"/>
      <c r="B394" s="1" t="n"/>
      <c r="C394" s="1" t="n"/>
      <c r="D394" s="37" t="n"/>
      <c r="E394" s="1" t="n"/>
      <c r="F394" s="1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</row>
    <row customHeight="1" ht="12.75" r="395" s="323">
      <c r="A395" s="1" t="n"/>
      <c r="B395" s="1" t="n"/>
      <c r="C395" s="1" t="n"/>
      <c r="D395" s="37" t="n"/>
      <c r="E395" s="1" t="n"/>
      <c r="F395" s="1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</row>
    <row customHeight="1" ht="12.75" r="396" s="323">
      <c r="A396" s="1" t="n"/>
      <c r="B396" s="1" t="n"/>
      <c r="C396" s="1" t="n"/>
      <c r="D396" s="37" t="n"/>
      <c r="E396" s="1" t="n"/>
      <c r="F396" s="1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</row>
    <row customHeight="1" ht="12.75" r="397" s="323">
      <c r="A397" s="1" t="n"/>
      <c r="B397" s="1" t="n"/>
      <c r="C397" s="1" t="n"/>
      <c r="D397" s="37" t="n"/>
      <c r="E397" s="1" t="n"/>
      <c r="F397" s="1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</row>
    <row customHeight="1" ht="12.75" r="398" s="323">
      <c r="A398" s="1" t="n"/>
      <c r="B398" s="1" t="n"/>
      <c r="C398" s="1" t="n"/>
      <c r="D398" s="37" t="n"/>
      <c r="E398" s="1" t="n"/>
      <c r="F398" s="1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</row>
    <row customHeight="1" ht="12.75" r="399" s="323">
      <c r="A399" s="1" t="n"/>
      <c r="B399" s="1" t="n"/>
      <c r="C399" s="1" t="n"/>
      <c r="D399" s="37" t="n"/>
      <c r="E399" s="1" t="n"/>
      <c r="F399" s="1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</row>
    <row customHeight="1" ht="12.75" r="400" s="323">
      <c r="A400" s="1" t="n"/>
      <c r="B400" s="1" t="n"/>
      <c r="C400" s="1" t="n"/>
      <c r="D400" s="37" t="n"/>
      <c r="E400" s="1" t="n"/>
      <c r="F400" s="1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</row>
    <row customHeight="1" ht="12.75" r="401" s="323">
      <c r="A401" s="1" t="n"/>
      <c r="B401" s="1" t="n"/>
      <c r="C401" s="1" t="n"/>
      <c r="D401" s="37" t="n"/>
      <c r="E401" s="1" t="n"/>
      <c r="F401" s="1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</row>
    <row customHeight="1" ht="12.75" r="402" s="323">
      <c r="A402" s="1" t="n"/>
      <c r="B402" s="1" t="n"/>
      <c r="C402" s="1" t="n"/>
      <c r="D402" s="37" t="n"/>
      <c r="E402" s="1" t="n"/>
      <c r="F402" s="1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</row>
    <row customHeight="1" ht="12.75" r="403" s="323">
      <c r="A403" s="1" t="n"/>
      <c r="B403" s="1" t="n"/>
      <c r="C403" s="1" t="n"/>
      <c r="D403" s="37" t="n"/>
      <c r="E403" s="1" t="n"/>
      <c r="F403" s="1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</row>
    <row customHeight="1" ht="12.75" r="404" s="323">
      <c r="A404" s="1" t="n"/>
      <c r="B404" s="1" t="n"/>
      <c r="C404" s="1" t="n"/>
      <c r="D404" s="37" t="n"/>
      <c r="E404" s="1" t="n"/>
      <c r="F404" s="1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</row>
    <row customHeight="1" ht="12.75" r="405" s="323">
      <c r="A405" s="1" t="n"/>
      <c r="B405" s="1" t="n"/>
      <c r="C405" s="1" t="n"/>
      <c r="D405" s="37" t="n"/>
      <c r="E405" s="1" t="n"/>
      <c r="F405" s="1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</row>
    <row customHeight="1" ht="12.75" r="406" s="323">
      <c r="A406" s="1" t="n"/>
      <c r="B406" s="1" t="n"/>
      <c r="C406" s="1" t="n"/>
      <c r="D406" s="37" t="n"/>
      <c r="E406" s="1" t="n"/>
      <c r="F406" s="1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</row>
    <row customHeight="1" ht="12.75" r="407" s="323">
      <c r="A407" s="1" t="n"/>
      <c r="B407" s="1" t="n"/>
      <c r="C407" s="1" t="n"/>
      <c r="D407" s="37" t="n"/>
      <c r="E407" s="1" t="n"/>
      <c r="F407" s="1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</row>
    <row customHeight="1" ht="12.75" r="408" s="323">
      <c r="A408" s="1" t="n"/>
      <c r="B408" s="1" t="n"/>
      <c r="C408" s="1" t="n"/>
      <c r="D408" s="37" t="n"/>
      <c r="E408" s="1" t="n"/>
      <c r="F408" s="1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</row>
    <row customHeight="1" ht="12.75" r="409" s="323">
      <c r="A409" s="1" t="n"/>
      <c r="B409" s="1" t="n"/>
      <c r="C409" s="1" t="n"/>
      <c r="D409" s="37" t="n"/>
      <c r="E409" s="1" t="n"/>
      <c r="F409" s="1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</row>
    <row customHeight="1" ht="12.75" r="410" s="323">
      <c r="A410" s="1" t="n"/>
      <c r="B410" s="1" t="n"/>
      <c r="C410" s="1" t="n"/>
      <c r="D410" s="37" t="n"/>
      <c r="E410" s="1" t="n"/>
      <c r="F410" s="1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</row>
    <row customHeight="1" ht="12.75" r="411" s="323">
      <c r="A411" s="1" t="n"/>
      <c r="B411" s="1" t="n"/>
      <c r="C411" s="1" t="n"/>
      <c r="D411" s="37" t="n"/>
      <c r="E411" s="1" t="n"/>
      <c r="F411" s="1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</row>
    <row customHeight="1" ht="12.75" r="412" s="323">
      <c r="A412" s="1" t="n"/>
      <c r="B412" s="1" t="n"/>
      <c r="C412" s="1" t="n"/>
      <c r="D412" s="37" t="n"/>
      <c r="E412" s="1" t="n"/>
      <c r="F412" s="1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</row>
    <row customHeight="1" ht="12.75" r="413" s="323">
      <c r="A413" s="1" t="n"/>
      <c r="B413" s="1" t="n"/>
      <c r="C413" s="1" t="n"/>
      <c r="D413" s="37" t="n"/>
      <c r="E413" s="1" t="n"/>
      <c r="F413" s="1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</row>
    <row customHeight="1" ht="12.75" r="414" s="323">
      <c r="A414" s="1" t="n"/>
      <c r="B414" s="1" t="n"/>
      <c r="C414" s="1" t="n"/>
      <c r="D414" s="37" t="n"/>
      <c r="E414" s="1" t="n"/>
      <c r="F414" s="1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</row>
    <row customHeight="1" ht="12.75" r="415" s="323">
      <c r="A415" s="1" t="n"/>
      <c r="B415" s="1" t="n"/>
      <c r="C415" s="1" t="n"/>
      <c r="D415" s="37" t="n"/>
      <c r="E415" s="1" t="n"/>
      <c r="F415" s="1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</row>
    <row customHeight="1" ht="12.75" r="416" s="323">
      <c r="A416" s="1" t="n"/>
      <c r="B416" s="1" t="n"/>
      <c r="C416" s="1" t="n"/>
      <c r="D416" s="37" t="n"/>
      <c r="E416" s="1" t="n"/>
      <c r="F416" s="1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</row>
    <row customHeight="1" ht="12.75" r="417" s="323">
      <c r="A417" s="1" t="n"/>
      <c r="B417" s="1" t="n"/>
      <c r="C417" s="1" t="n"/>
      <c r="D417" s="37" t="n"/>
      <c r="E417" s="1" t="n"/>
      <c r="F417" s="1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</row>
    <row customHeight="1" ht="12.75" r="418" s="323">
      <c r="A418" s="1" t="n"/>
      <c r="B418" s="1" t="n"/>
      <c r="C418" s="1" t="n"/>
      <c r="D418" s="37" t="n"/>
      <c r="E418" s="1" t="n"/>
      <c r="F418" s="1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</row>
    <row customHeight="1" ht="12.75" r="419" s="323">
      <c r="A419" s="1" t="n"/>
      <c r="B419" s="1" t="n"/>
      <c r="C419" s="1" t="n"/>
      <c r="D419" s="37" t="n"/>
      <c r="E419" s="1" t="n"/>
      <c r="F419" s="1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</row>
    <row customHeight="1" ht="12.75" r="420" s="323">
      <c r="A420" s="1" t="n"/>
      <c r="B420" s="1" t="n"/>
      <c r="C420" s="1" t="n"/>
      <c r="D420" s="37" t="n"/>
      <c r="E420" s="1" t="n"/>
      <c r="F420" s="1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</row>
    <row customHeight="1" ht="12.75" r="421" s="323">
      <c r="A421" s="1" t="n"/>
      <c r="B421" s="1" t="n"/>
      <c r="C421" s="1" t="n"/>
      <c r="D421" s="37" t="n"/>
      <c r="E421" s="1" t="n"/>
      <c r="F421" s="1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</row>
    <row customHeight="1" ht="12.75" r="422" s="323">
      <c r="A422" s="1" t="n"/>
      <c r="B422" s="1" t="n"/>
      <c r="C422" s="1" t="n"/>
      <c r="D422" s="37" t="n"/>
      <c r="E422" s="1" t="n"/>
      <c r="F422" s="1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</row>
    <row customHeight="1" ht="12.75" r="423" s="323">
      <c r="A423" s="1" t="n"/>
      <c r="B423" s="1" t="n"/>
      <c r="C423" s="1" t="n"/>
      <c r="D423" s="37" t="n"/>
      <c r="E423" s="1" t="n"/>
      <c r="F423" s="1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</row>
    <row customHeight="1" ht="12.75" r="424" s="323">
      <c r="A424" s="1" t="n"/>
      <c r="B424" s="1" t="n"/>
      <c r="C424" s="1" t="n"/>
      <c r="D424" s="37" t="n"/>
      <c r="E424" s="1" t="n"/>
      <c r="F424" s="1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</row>
    <row customHeight="1" ht="12.75" r="425" s="323">
      <c r="A425" s="1" t="n"/>
      <c r="B425" s="1" t="n"/>
      <c r="C425" s="1" t="n"/>
      <c r="D425" s="37" t="n"/>
      <c r="E425" s="1" t="n"/>
      <c r="F425" s="1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</row>
    <row customHeight="1" ht="12.75" r="426" s="323">
      <c r="A426" s="1" t="n"/>
      <c r="B426" s="1" t="n"/>
      <c r="C426" s="1" t="n"/>
      <c r="D426" s="37" t="n"/>
      <c r="E426" s="1" t="n"/>
      <c r="F426" s="1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</row>
    <row customHeight="1" ht="12.75" r="427" s="323">
      <c r="A427" s="1" t="n"/>
      <c r="B427" s="1" t="n"/>
      <c r="C427" s="1" t="n"/>
      <c r="D427" s="37" t="n"/>
      <c r="E427" s="1" t="n"/>
      <c r="F427" s="1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</row>
    <row customHeight="1" ht="12.75" r="428" s="323">
      <c r="A428" s="1" t="n"/>
      <c r="B428" s="1" t="n"/>
      <c r="C428" s="1" t="n"/>
      <c r="D428" s="37" t="n"/>
      <c r="E428" s="1" t="n"/>
      <c r="F428" s="1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</row>
    <row customHeight="1" ht="12.75" r="429" s="323">
      <c r="A429" s="1" t="n"/>
      <c r="B429" s="1" t="n"/>
      <c r="C429" s="1" t="n"/>
      <c r="D429" s="37" t="n"/>
      <c r="E429" s="1" t="n"/>
      <c r="F429" s="1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</row>
    <row customHeight="1" ht="12.75" r="430" s="323">
      <c r="A430" s="1" t="n"/>
      <c r="B430" s="1" t="n"/>
      <c r="C430" s="1" t="n"/>
      <c r="D430" s="37" t="n"/>
      <c r="E430" s="1" t="n"/>
      <c r="F430" s="1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</row>
    <row customHeight="1" ht="12.75" r="431" s="323">
      <c r="A431" s="1" t="n"/>
      <c r="B431" s="1" t="n"/>
      <c r="C431" s="1" t="n"/>
      <c r="D431" s="37" t="n"/>
      <c r="E431" s="1" t="n"/>
      <c r="F431" s="1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</row>
    <row customHeight="1" ht="12.75" r="432" s="323">
      <c r="A432" s="1" t="n"/>
      <c r="B432" s="1" t="n"/>
      <c r="C432" s="1" t="n"/>
      <c r="D432" s="37" t="n"/>
      <c r="E432" s="1" t="n"/>
      <c r="F432" s="1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</row>
    <row customHeight="1" ht="12.75" r="433" s="323">
      <c r="A433" s="1" t="n"/>
      <c r="B433" s="1" t="n"/>
      <c r="C433" s="1" t="n"/>
      <c r="D433" s="37" t="n"/>
      <c r="E433" s="1" t="n"/>
      <c r="F433" s="1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</row>
    <row customHeight="1" ht="12.75" r="434" s="323">
      <c r="A434" s="1" t="n"/>
      <c r="B434" s="1" t="n"/>
      <c r="C434" s="1" t="n"/>
      <c r="D434" s="37" t="n"/>
      <c r="E434" s="1" t="n"/>
      <c r="F434" s="1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</row>
    <row customHeight="1" ht="12.75" r="435" s="323">
      <c r="A435" s="1" t="n"/>
      <c r="B435" s="1" t="n"/>
      <c r="C435" s="1" t="n"/>
      <c r="D435" s="37" t="n"/>
      <c r="E435" s="1" t="n"/>
      <c r="F435" s="1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</row>
    <row customHeight="1" ht="12.75" r="436" s="323">
      <c r="A436" s="1" t="n"/>
      <c r="B436" s="1" t="n"/>
      <c r="C436" s="1" t="n"/>
      <c r="D436" s="37" t="n"/>
      <c r="E436" s="1" t="n"/>
      <c r="F436" s="1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</row>
    <row customHeight="1" ht="12.75" r="437" s="323">
      <c r="A437" s="1" t="n"/>
      <c r="B437" s="1" t="n"/>
      <c r="C437" s="1" t="n"/>
      <c r="D437" s="37" t="n"/>
      <c r="E437" s="1" t="n"/>
      <c r="F437" s="1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</row>
    <row customHeight="1" ht="12.75" r="438" s="323">
      <c r="A438" s="1" t="n"/>
      <c r="B438" s="1" t="n"/>
      <c r="C438" s="1" t="n"/>
      <c r="D438" s="37" t="n"/>
      <c r="E438" s="1" t="n"/>
      <c r="F438" s="1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</row>
    <row customHeight="1" ht="12.75" r="439" s="323">
      <c r="A439" s="1" t="n"/>
      <c r="B439" s="1" t="n"/>
      <c r="C439" s="1" t="n"/>
      <c r="D439" s="37" t="n"/>
      <c r="E439" s="1" t="n"/>
      <c r="F439" s="1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</row>
    <row customHeight="1" ht="12.75" r="440" s="323">
      <c r="A440" s="1" t="n"/>
      <c r="B440" s="1" t="n"/>
      <c r="C440" s="1" t="n"/>
      <c r="D440" s="37" t="n"/>
      <c r="E440" s="1" t="n"/>
      <c r="F440" s="1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</row>
    <row customHeight="1" ht="12.75" r="441" s="323">
      <c r="A441" s="1" t="n"/>
      <c r="B441" s="1" t="n"/>
      <c r="C441" s="1" t="n"/>
      <c r="D441" s="37" t="n"/>
      <c r="E441" s="1" t="n"/>
      <c r="F441" s="1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</row>
    <row customHeight="1" ht="12.75" r="442" s="323">
      <c r="A442" s="1" t="n"/>
      <c r="B442" s="1" t="n"/>
      <c r="C442" s="1" t="n"/>
      <c r="D442" s="37" t="n"/>
      <c r="E442" s="1" t="n"/>
      <c r="F442" s="1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</row>
    <row customHeight="1" ht="12.75" r="443" s="323">
      <c r="A443" s="1" t="n"/>
      <c r="B443" s="1" t="n"/>
      <c r="C443" s="1" t="n"/>
      <c r="D443" s="37" t="n"/>
      <c r="E443" s="1" t="n"/>
      <c r="F443" s="1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</row>
    <row customHeight="1" ht="12.75" r="444" s="323">
      <c r="A444" s="1" t="n"/>
      <c r="B444" s="1" t="n"/>
      <c r="C444" s="1" t="n"/>
      <c r="D444" s="37" t="n"/>
      <c r="E444" s="1" t="n"/>
      <c r="F444" s="1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</row>
    <row customHeight="1" ht="12.75" r="445" s="323">
      <c r="A445" s="1" t="n"/>
      <c r="B445" s="1" t="n"/>
      <c r="C445" s="1" t="n"/>
      <c r="D445" s="37" t="n"/>
      <c r="E445" s="1" t="n"/>
      <c r="F445" s="1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</row>
    <row customHeight="1" ht="12.75" r="446" s="323">
      <c r="A446" s="1" t="n"/>
      <c r="B446" s="1" t="n"/>
      <c r="C446" s="1" t="n"/>
      <c r="D446" s="37" t="n"/>
      <c r="E446" s="1" t="n"/>
      <c r="F446" s="1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</row>
    <row customHeight="1" ht="12.75" r="447" s="323">
      <c r="A447" s="1" t="n"/>
      <c r="B447" s="1" t="n"/>
      <c r="C447" s="1" t="n"/>
      <c r="D447" s="37" t="n"/>
      <c r="E447" s="1" t="n"/>
      <c r="F447" s="1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</row>
    <row customHeight="1" ht="12.75" r="448" s="323">
      <c r="A448" s="1" t="n"/>
      <c r="B448" s="1" t="n"/>
      <c r="C448" s="1" t="n"/>
      <c r="D448" s="37" t="n"/>
      <c r="E448" s="1" t="n"/>
      <c r="F448" s="1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</row>
    <row customHeight="1" ht="12.75" r="449" s="323">
      <c r="A449" s="1" t="n"/>
      <c r="B449" s="1" t="n"/>
      <c r="C449" s="1" t="n"/>
      <c r="D449" s="37" t="n"/>
      <c r="E449" s="1" t="n"/>
      <c r="F449" s="1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</row>
    <row customHeight="1" ht="12.75" r="450" s="323">
      <c r="A450" s="1" t="n"/>
      <c r="B450" s="1" t="n"/>
      <c r="C450" s="1" t="n"/>
      <c r="D450" s="37" t="n"/>
      <c r="E450" s="1" t="n"/>
      <c r="F450" s="1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</row>
    <row customHeight="1" ht="12.75" r="451" s="323">
      <c r="A451" s="1" t="n"/>
      <c r="B451" s="1" t="n"/>
      <c r="C451" s="1" t="n"/>
      <c r="D451" s="37" t="n"/>
      <c r="E451" s="1" t="n"/>
      <c r="F451" s="1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</row>
    <row customHeight="1" ht="12.75" r="452" s="323">
      <c r="A452" s="1" t="n"/>
      <c r="B452" s="1" t="n"/>
      <c r="C452" s="1" t="n"/>
      <c r="D452" s="37" t="n"/>
      <c r="E452" s="1" t="n"/>
      <c r="F452" s="1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</row>
    <row customHeight="1" ht="12.75" r="453" s="323">
      <c r="A453" s="1" t="n"/>
      <c r="B453" s="1" t="n"/>
      <c r="C453" s="1" t="n"/>
      <c r="D453" s="37" t="n"/>
      <c r="E453" s="1" t="n"/>
      <c r="F453" s="1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</row>
    <row customHeight="1" ht="12.75" r="454" s="323">
      <c r="A454" s="1" t="n"/>
      <c r="B454" s="1" t="n"/>
      <c r="C454" s="1" t="n"/>
      <c r="D454" s="37" t="n"/>
      <c r="E454" s="1" t="n"/>
      <c r="F454" s="1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</row>
    <row customHeight="1" ht="12.75" r="455" s="323">
      <c r="A455" s="1" t="n"/>
      <c r="B455" s="1" t="n"/>
      <c r="C455" s="1" t="n"/>
      <c r="D455" s="37" t="n"/>
      <c r="E455" s="1" t="n"/>
      <c r="F455" s="1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</row>
    <row customHeight="1" ht="12.75" r="456" s="323">
      <c r="A456" s="1" t="n"/>
      <c r="B456" s="1" t="n"/>
      <c r="C456" s="1" t="n"/>
      <c r="D456" s="37" t="n"/>
      <c r="E456" s="1" t="n"/>
      <c r="F456" s="1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</row>
    <row customHeight="1" ht="12.75" r="457" s="323">
      <c r="A457" s="1" t="n"/>
      <c r="B457" s="1" t="n"/>
      <c r="C457" s="1" t="n"/>
      <c r="D457" s="37" t="n"/>
      <c r="E457" s="1" t="n"/>
      <c r="F457" s="1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</row>
    <row customHeight="1" ht="12.75" r="458" s="323">
      <c r="A458" s="1" t="n"/>
      <c r="B458" s="1" t="n"/>
      <c r="C458" s="1" t="n"/>
      <c r="D458" s="37" t="n"/>
      <c r="E458" s="1" t="n"/>
      <c r="F458" s="1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</row>
    <row customHeight="1" ht="12.75" r="459" s="323">
      <c r="A459" s="1" t="n"/>
      <c r="B459" s="1" t="n"/>
      <c r="C459" s="1" t="n"/>
      <c r="D459" s="37" t="n"/>
      <c r="E459" s="1" t="n"/>
      <c r="F459" s="1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</row>
    <row customHeight="1" ht="12.75" r="460" s="323">
      <c r="A460" s="1" t="n"/>
      <c r="B460" s="1" t="n"/>
      <c r="C460" s="1" t="n"/>
      <c r="D460" s="37" t="n"/>
      <c r="E460" s="1" t="n"/>
      <c r="F460" s="1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</row>
    <row customHeight="1" ht="12.75" r="461" s="323">
      <c r="A461" s="1" t="n"/>
      <c r="B461" s="1" t="n"/>
      <c r="C461" s="1" t="n"/>
      <c r="D461" s="37" t="n"/>
      <c r="E461" s="1" t="n"/>
      <c r="F461" s="1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</row>
    <row customHeight="1" ht="12.75" r="462" s="323">
      <c r="A462" s="1" t="n"/>
      <c r="B462" s="1" t="n"/>
      <c r="C462" s="1" t="n"/>
      <c r="D462" s="37" t="n"/>
      <c r="E462" s="1" t="n"/>
      <c r="F462" s="1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</row>
    <row customHeight="1" ht="12.75" r="463" s="323">
      <c r="A463" s="1" t="n"/>
      <c r="B463" s="1" t="n"/>
      <c r="C463" s="1" t="n"/>
      <c r="D463" s="37" t="n"/>
      <c r="E463" s="1" t="n"/>
      <c r="F463" s="1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</row>
    <row customHeight="1" ht="12.75" r="464" s="323">
      <c r="A464" s="1" t="n"/>
      <c r="B464" s="1" t="n"/>
      <c r="C464" s="1" t="n"/>
      <c r="D464" s="37" t="n"/>
      <c r="E464" s="1" t="n"/>
      <c r="F464" s="1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</row>
    <row customHeight="1" ht="12.75" r="465" s="323">
      <c r="A465" s="1" t="n"/>
      <c r="B465" s="1" t="n"/>
      <c r="C465" s="1" t="n"/>
      <c r="D465" s="37" t="n"/>
      <c r="E465" s="1" t="n"/>
      <c r="F465" s="1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</row>
    <row customHeight="1" ht="12.75" r="466" s="323">
      <c r="A466" s="1" t="n"/>
      <c r="B466" s="1" t="n"/>
      <c r="C466" s="1" t="n"/>
      <c r="D466" s="37" t="n"/>
      <c r="E466" s="1" t="n"/>
      <c r="F466" s="1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</row>
    <row customHeight="1" ht="12.75" r="467" s="323">
      <c r="A467" s="1" t="n"/>
      <c r="B467" s="1" t="n"/>
      <c r="C467" s="1" t="n"/>
      <c r="D467" s="37" t="n"/>
      <c r="E467" s="1" t="n"/>
      <c r="F467" s="1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</row>
    <row customHeight="1" ht="12.75" r="468" s="323">
      <c r="A468" s="1" t="n"/>
      <c r="B468" s="1" t="n"/>
      <c r="C468" s="1" t="n"/>
      <c r="D468" s="37" t="n"/>
      <c r="E468" s="1" t="n"/>
      <c r="F468" s="1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</row>
    <row customHeight="1" ht="12.75" r="469" s="323">
      <c r="A469" s="1" t="n"/>
      <c r="B469" s="1" t="n"/>
      <c r="C469" s="1" t="n"/>
      <c r="D469" s="37" t="n"/>
      <c r="E469" s="1" t="n"/>
      <c r="F469" s="1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</row>
    <row customHeight="1" ht="12.75" r="470" s="323">
      <c r="A470" s="1" t="n"/>
      <c r="B470" s="1" t="n"/>
      <c r="C470" s="1" t="n"/>
      <c r="D470" s="37" t="n"/>
      <c r="E470" s="1" t="n"/>
      <c r="F470" s="1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</row>
    <row customHeight="1" ht="12.75" r="471" s="323">
      <c r="A471" s="1" t="n"/>
      <c r="B471" s="1" t="n"/>
      <c r="C471" s="1" t="n"/>
      <c r="D471" s="37" t="n"/>
      <c r="E471" s="1" t="n"/>
      <c r="F471" s="1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</row>
    <row customHeight="1" ht="12.75" r="472" s="323">
      <c r="A472" s="1" t="n"/>
      <c r="B472" s="1" t="n"/>
      <c r="C472" s="1" t="n"/>
      <c r="D472" s="37" t="n"/>
      <c r="E472" s="1" t="n"/>
      <c r="F472" s="1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</row>
    <row customHeight="1" ht="12.75" r="473" s="323">
      <c r="A473" s="1" t="n"/>
      <c r="B473" s="1" t="n"/>
      <c r="C473" s="1" t="n"/>
      <c r="D473" s="37" t="n"/>
      <c r="E473" s="1" t="n"/>
      <c r="F473" s="1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</row>
    <row customHeight="1" ht="12.75" r="474" s="323">
      <c r="A474" s="1" t="n"/>
      <c r="B474" s="1" t="n"/>
      <c r="C474" s="1" t="n"/>
      <c r="D474" s="37" t="n"/>
      <c r="E474" s="1" t="n"/>
      <c r="F474" s="1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</row>
    <row customHeight="1" ht="12.75" r="475" s="323">
      <c r="A475" s="1" t="n"/>
      <c r="B475" s="1" t="n"/>
      <c r="C475" s="1" t="n"/>
      <c r="D475" s="37" t="n"/>
      <c r="E475" s="1" t="n"/>
      <c r="F475" s="1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</row>
    <row customHeight="1" ht="12.75" r="476" s="323">
      <c r="A476" s="1" t="n"/>
      <c r="B476" s="1" t="n"/>
      <c r="C476" s="1" t="n"/>
      <c r="D476" s="37" t="n"/>
      <c r="E476" s="1" t="n"/>
      <c r="F476" s="1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</row>
    <row customHeight="1" ht="12.75" r="477" s="323">
      <c r="A477" s="1" t="n"/>
      <c r="B477" s="1" t="n"/>
      <c r="C477" s="1" t="n"/>
      <c r="D477" s="37" t="n"/>
      <c r="E477" s="1" t="n"/>
      <c r="F477" s="1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</row>
    <row customHeight="1" ht="12.75" r="478" s="323">
      <c r="A478" s="1" t="n"/>
      <c r="B478" s="1" t="n"/>
      <c r="C478" s="1" t="n"/>
      <c r="D478" s="37" t="n"/>
      <c r="E478" s="1" t="n"/>
      <c r="F478" s="1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</row>
    <row customHeight="1" ht="12.75" r="479" s="323">
      <c r="A479" s="1" t="n"/>
      <c r="B479" s="1" t="n"/>
      <c r="C479" s="1" t="n"/>
      <c r="D479" s="37" t="n"/>
      <c r="E479" s="1" t="n"/>
      <c r="F479" s="1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</row>
    <row customHeight="1" ht="12.75" r="480" s="323">
      <c r="A480" s="1" t="n"/>
      <c r="B480" s="1" t="n"/>
      <c r="C480" s="1" t="n"/>
      <c r="D480" s="37" t="n"/>
      <c r="E480" s="1" t="n"/>
      <c r="F480" s="1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</row>
    <row customHeight="1" ht="12.75" r="481" s="323">
      <c r="A481" s="1" t="n"/>
      <c r="B481" s="1" t="n"/>
      <c r="C481" s="1" t="n"/>
      <c r="D481" s="37" t="n"/>
      <c r="E481" s="1" t="n"/>
      <c r="F481" s="1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</row>
    <row customHeight="1" ht="12.75" r="482" s="323">
      <c r="A482" s="1" t="n"/>
      <c r="B482" s="1" t="n"/>
      <c r="C482" s="1" t="n"/>
      <c r="D482" s="37" t="n"/>
      <c r="E482" s="1" t="n"/>
      <c r="F482" s="1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</row>
    <row customHeight="1" ht="12.75" r="483" s="323">
      <c r="A483" s="1" t="n"/>
      <c r="B483" s="1" t="n"/>
      <c r="C483" s="1" t="n"/>
      <c r="D483" s="37" t="n"/>
      <c r="E483" s="1" t="n"/>
      <c r="F483" s="1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</row>
    <row customHeight="1" ht="12.75" r="484" s="323">
      <c r="A484" s="1" t="n"/>
      <c r="B484" s="1" t="n"/>
      <c r="C484" s="1" t="n"/>
      <c r="D484" s="37" t="n"/>
      <c r="E484" s="1" t="n"/>
      <c r="F484" s="1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</row>
    <row customHeight="1" ht="12.75" r="485" s="323">
      <c r="A485" s="1" t="n"/>
      <c r="B485" s="1" t="n"/>
      <c r="C485" s="1" t="n"/>
      <c r="D485" s="37" t="n"/>
      <c r="E485" s="1" t="n"/>
      <c r="F485" s="1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</row>
    <row customHeight="1" ht="12.75" r="486" s="323">
      <c r="A486" s="1" t="n"/>
      <c r="B486" s="1" t="n"/>
      <c r="C486" s="1" t="n"/>
      <c r="D486" s="37" t="n"/>
      <c r="E486" s="1" t="n"/>
      <c r="F486" s="1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</row>
    <row customHeight="1" ht="12.75" r="487" s="323">
      <c r="A487" s="1" t="n"/>
      <c r="B487" s="1" t="n"/>
      <c r="C487" s="1" t="n"/>
      <c r="D487" s="37" t="n"/>
      <c r="E487" s="1" t="n"/>
      <c r="F487" s="1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</row>
    <row customHeight="1" ht="12.75" r="488" s="323">
      <c r="A488" s="1" t="n"/>
      <c r="B488" s="1" t="n"/>
      <c r="C488" s="1" t="n"/>
      <c r="D488" s="37" t="n"/>
      <c r="E488" s="1" t="n"/>
      <c r="F488" s="1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</row>
    <row customHeight="1" ht="12.75" r="489" s="323">
      <c r="A489" s="1" t="n"/>
      <c r="B489" s="1" t="n"/>
      <c r="C489" s="1" t="n"/>
      <c r="D489" s="37" t="n"/>
      <c r="E489" s="1" t="n"/>
      <c r="F489" s="1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</row>
    <row customHeight="1" ht="12.75" r="490" s="323">
      <c r="A490" s="1" t="n"/>
      <c r="B490" s="1" t="n"/>
      <c r="C490" s="1" t="n"/>
      <c r="D490" s="37" t="n"/>
      <c r="E490" s="1" t="n"/>
      <c r="F490" s="1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</row>
    <row customHeight="1" ht="12.75" r="491" s="323">
      <c r="A491" s="1" t="n"/>
      <c r="B491" s="1" t="n"/>
      <c r="C491" s="1" t="n"/>
      <c r="D491" s="37" t="n"/>
      <c r="E491" s="1" t="n"/>
      <c r="F491" s="1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</row>
    <row customHeight="1" ht="12.75" r="492" s="323">
      <c r="A492" s="1" t="n"/>
      <c r="B492" s="1" t="n"/>
      <c r="C492" s="1" t="n"/>
      <c r="D492" s="37" t="n"/>
      <c r="E492" s="1" t="n"/>
      <c r="F492" s="1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</row>
    <row customHeight="1" ht="12.75" r="493" s="323">
      <c r="A493" s="1" t="n"/>
      <c r="B493" s="1" t="n"/>
      <c r="C493" s="1" t="n"/>
      <c r="D493" s="37" t="n"/>
      <c r="E493" s="1" t="n"/>
      <c r="F493" s="1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</row>
    <row customHeight="1" ht="12.75" r="494" s="323">
      <c r="A494" s="1" t="n"/>
      <c r="B494" s="1" t="n"/>
      <c r="C494" s="1" t="n"/>
      <c r="D494" s="37" t="n"/>
      <c r="E494" s="1" t="n"/>
      <c r="F494" s="1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</row>
    <row customHeight="1" ht="12.75" r="495" s="323">
      <c r="A495" s="1" t="n"/>
      <c r="B495" s="1" t="n"/>
      <c r="C495" s="1" t="n"/>
      <c r="D495" s="37" t="n"/>
      <c r="E495" s="1" t="n"/>
      <c r="F495" s="1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</row>
    <row customHeight="1" ht="12.75" r="496" s="323">
      <c r="A496" s="1" t="n"/>
      <c r="B496" s="1" t="n"/>
      <c r="C496" s="1" t="n"/>
      <c r="D496" s="37" t="n"/>
      <c r="E496" s="1" t="n"/>
      <c r="F496" s="1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</row>
    <row customHeight="1" ht="12.75" r="497" s="323">
      <c r="A497" s="1" t="n"/>
      <c r="B497" s="1" t="n"/>
      <c r="C497" s="1" t="n"/>
      <c r="D497" s="37" t="n"/>
      <c r="E497" s="1" t="n"/>
      <c r="F497" s="1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</row>
    <row customHeight="1" ht="12.75" r="498" s="323">
      <c r="A498" s="1" t="n"/>
      <c r="B498" s="1" t="n"/>
      <c r="C498" s="1" t="n"/>
      <c r="D498" s="37" t="n"/>
      <c r="E498" s="1" t="n"/>
      <c r="F498" s="1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</row>
    <row customHeight="1" ht="12.75" r="499" s="323">
      <c r="A499" s="1" t="n"/>
      <c r="B499" s="1" t="n"/>
      <c r="C499" s="1" t="n"/>
      <c r="D499" s="37" t="n"/>
      <c r="E499" s="1" t="n"/>
      <c r="F499" s="1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</row>
    <row customHeight="1" ht="12.75" r="500" s="323">
      <c r="A500" s="1" t="n"/>
      <c r="B500" s="1" t="n"/>
      <c r="C500" s="1" t="n"/>
      <c r="D500" s="37" t="n"/>
      <c r="E500" s="1" t="n"/>
      <c r="F500" s="1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</row>
    <row customHeight="1" ht="12.75" r="501" s="323">
      <c r="A501" s="1" t="n"/>
      <c r="B501" s="1" t="n"/>
      <c r="C501" s="1" t="n"/>
      <c r="D501" s="37" t="n"/>
      <c r="E501" s="1" t="n"/>
      <c r="F501" s="1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</row>
    <row customHeight="1" ht="12.75" r="502" s="323">
      <c r="A502" s="1" t="n"/>
      <c r="B502" s="1" t="n"/>
      <c r="C502" s="1" t="n"/>
      <c r="D502" s="37" t="n"/>
      <c r="E502" s="1" t="n"/>
      <c r="F502" s="1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</row>
    <row customHeight="1" ht="12.75" r="503" s="323">
      <c r="A503" s="1" t="n"/>
      <c r="B503" s="1" t="n"/>
      <c r="C503" s="1" t="n"/>
      <c r="D503" s="37" t="n"/>
      <c r="E503" s="1" t="n"/>
      <c r="F503" s="1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</row>
    <row customHeight="1" ht="12.75" r="504" s="323">
      <c r="A504" s="1" t="n"/>
      <c r="B504" s="1" t="n"/>
      <c r="C504" s="1" t="n"/>
      <c r="D504" s="37" t="n"/>
      <c r="E504" s="1" t="n"/>
      <c r="F504" s="1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</row>
    <row customHeight="1" ht="12.75" r="505" s="323">
      <c r="A505" s="1" t="n"/>
      <c r="B505" s="1" t="n"/>
      <c r="C505" s="1" t="n"/>
      <c r="D505" s="37" t="n"/>
      <c r="E505" s="1" t="n"/>
      <c r="F505" s="1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</row>
    <row customHeight="1" ht="12.75" r="506" s="323">
      <c r="A506" s="1" t="n"/>
      <c r="B506" s="1" t="n"/>
      <c r="C506" s="1" t="n"/>
      <c r="D506" s="37" t="n"/>
      <c r="E506" s="1" t="n"/>
      <c r="F506" s="1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</row>
    <row customHeight="1" ht="12.75" r="507" s="323">
      <c r="A507" s="1" t="n"/>
      <c r="B507" s="1" t="n"/>
      <c r="C507" s="1" t="n"/>
      <c r="D507" s="37" t="n"/>
      <c r="E507" s="1" t="n"/>
      <c r="F507" s="1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</row>
    <row customHeight="1" ht="12.75" r="508" s="323">
      <c r="A508" s="1" t="n"/>
      <c r="B508" s="1" t="n"/>
      <c r="C508" s="1" t="n"/>
      <c r="D508" s="37" t="n"/>
      <c r="E508" s="1" t="n"/>
      <c r="F508" s="1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</row>
    <row customHeight="1" ht="12.75" r="509" s="323">
      <c r="A509" s="1" t="n"/>
      <c r="B509" s="1" t="n"/>
      <c r="C509" s="1" t="n"/>
      <c r="D509" s="37" t="n"/>
      <c r="E509" s="1" t="n"/>
      <c r="F509" s="1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</row>
    <row customHeight="1" ht="12.75" r="510" s="323">
      <c r="A510" s="1" t="n"/>
      <c r="B510" s="1" t="n"/>
      <c r="C510" s="1" t="n"/>
      <c r="D510" s="37" t="n"/>
      <c r="E510" s="1" t="n"/>
      <c r="F510" s="1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</row>
    <row customHeight="1" ht="12.75" r="511" s="323">
      <c r="A511" s="1" t="n"/>
      <c r="B511" s="1" t="n"/>
      <c r="C511" s="1" t="n"/>
      <c r="D511" s="37" t="n"/>
      <c r="E511" s="1" t="n"/>
      <c r="F511" s="1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</row>
    <row customHeight="1" ht="12.75" r="512" s="323">
      <c r="A512" s="1" t="n"/>
      <c r="B512" s="1" t="n"/>
      <c r="C512" s="1" t="n"/>
      <c r="D512" s="37" t="n"/>
      <c r="E512" s="1" t="n"/>
      <c r="F512" s="1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</row>
    <row customHeight="1" ht="12.75" r="513" s="323">
      <c r="A513" s="1" t="n"/>
      <c r="B513" s="1" t="n"/>
      <c r="C513" s="1" t="n"/>
      <c r="D513" s="37" t="n"/>
      <c r="E513" s="1" t="n"/>
      <c r="F513" s="1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</row>
    <row customHeight="1" ht="12.75" r="514" s="323">
      <c r="A514" s="1" t="n"/>
      <c r="B514" s="1" t="n"/>
      <c r="C514" s="1" t="n"/>
      <c r="D514" s="37" t="n"/>
      <c r="E514" s="1" t="n"/>
      <c r="F514" s="1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</row>
    <row customHeight="1" ht="12.75" r="515" s="323">
      <c r="A515" s="1" t="n"/>
      <c r="B515" s="1" t="n"/>
      <c r="C515" s="1" t="n"/>
      <c r="D515" s="37" t="n"/>
      <c r="E515" s="1" t="n"/>
      <c r="F515" s="1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</row>
    <row customHeight="1" ht="12.75" r="516" s="323">
      <c r="A516" s="1" t="n"/>
      <c r="B516" s="1" t="n"/>
      <c r="C516" s="1" t="n"/>
      <c r="D516" s="37" t="n"/>
      <c r="E516" s="1" t="n"/>
      <c r="F516" s="1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</row>
    <row customHeight="1" ht="12.75" r="517" s="323">
      <c r="A517" s="1" t="n"/>
      <c r="B517" s="1" t="n"/>
      <c r="C517" s="1" t="n"/>
      <c r="D517" s="37" t="n"/>
      <c r="E517" s="1" t="n"/>
      <c r="F517" s="1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</row>
    <row customHeight="1" ht="12.75" r="518" s="323">
      <c r="A518" s="1" t="n"/>
      <c r="B518" s="1" t="n"/>
      <c r="C518" s="1" t="n"/>
      <c r="D518" s="37" t="n"/>
      <c r="E518" s="1" t="n"/>
      <c r="F518" s="1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</row>
    <row customHeight="1" ht="12.75" r="519" s="323">
      <c r="A519" s="1" t="n"/>
      <c r="B519" s="1" t="n"/>
      <c r="C519" s="1" t="n"/>
      <c r="D519" s="37" t="n"/>
      <c r="E519" s="1" t="n"/>
      <c r="F519" s="1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</row>
    <row customHeight="1" ht="12.75" r="520" s="323">
      <c r="A520" s="1" t="n"/>
      <c r="B520" s="1" t="n"/>
      <c r="C520" s="1" t="n"/>
      <c r="D520" s="37" t="n"/>
      <c r="E520" s="1" t="n"/>
      <c r="F520" s="1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</row>
    <row customHeight="1" ht="12.75" r="521" s="323">
      <c r="A521" s="1" t="n"/>
      <c r="B521" s="1" t="n"/>
      <c r="C521" s="1" t="n"/>
      <c r="D521" s="37" t="n"/>
      <c r="E521" s="1" t="n"/>
      <c r="F521" s="1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</row>
    <row customHeight="1" ht="12.75" r="522" s="323">
      <c r="A522" s="1" t="n"/>
      <c r="B522" s="1" t="n"/>
      <c r="C522" s="1" t="n"/>
      <c r="D522" s="37" t="n"/>
      <c r="E522" s="1" t="n"/>
      <c r="F522" s="1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</row>
    <row customHeight="1" ht="12.75" r="523" s="323">
      <c r="A523" s="1" t="n"/>
      <c r="B523" s="1" t="n"/>
      <c r="C523" s="1" t="n"/>
      <c r="D523" s="37" t="n"/>
      <c r="E523" s="1" t="n"/>
      <c r="F523" s="1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</row>
    <row customHeight="1" ht="12.75" r="524" s="323">
      <c r="A524" s="1" t="n"/>
      <c r="B524" s="1" t="n"/>
      <c r="C524" s="1" t="n"/>
      <c r="D524" s="37" t="n"/>
      <c r="E524" s="1" t="n"/>
      <c r="F524" s="1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</row>
    <row customHeight="1" ht="12.75" r="525" s="323">
      <c r="A525" s="1" t="n"/>
      <c r="B525" s="1" t="n"/>
      <c r="C525" s="1" t="n"/>
      <c r="D525" s="37" t="n"/>
      <c r="E525" s="1" t="n"/>
      <c r="F525" s="1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</row>
    <row customHeight="1" ht="12.75" r="526" s="323">
      <c r="A526" s="1" t="n"/>
      <c r="B526" s="1" t="n"/>
      <c r="C526" s="1" t="n"/>
      <c r="D526" s="37" t="n"/>
      <c r="E526" s="1" t="n"/>
      <c r="F526" s="1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</row>
    <row customHeight="1" ht="12.75" r="527" s="323">
      <c r="A527" s="1" t="n"/>
      <c r="B527" s="1" t="n"/>
      <c r="C527" s="1" t="n"/>
      <c r="D527" s="37" t="n"/>
      <c r="E527" s="1" t="n"/>
      <c r="F527" s="1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</row>
    <row customHeight="1" ht="12.75" r="528" s="323">
      <c r="A528" s="1" t="n"/>
      <c r="B528" s="1" t="n"/>
      <c r="C528" s="1" t="n"/>
      <c r="D528" s="37" t="n"/>
      <c r="E528" s="1" t="n"/>
      <c r="F528" s="1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</row>
    <row customHeight="1" ht="12.75" r="529" s="323">
      <c r="A529" s="1" t="n"/>
      <c r="B529" s="1" t="n"/>
      <c r="C529" s="1" t="n"/>
      <c r="D529" s="37" t="n"/>
      <c r="E529" s="1" t="n"/>
      <c r="F529" s="1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</row>
    <row customHeight="1" ht="12.75" r="530" s="323">
      <c r="A530" s="1" t="n"/>
      <c r="B530" s="1" t="n"/>
      <c r="C530" s="1" t="n"/>
      <c r="D530" s="37" t="n"/>
      <c r="E530" s="1" t="n"/>
      <c r="F530" s="1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</row>
    <row customHeight="1" ht="12.75" r="531" s="323">
      <c r="A531" s="1" t="n"/>
      <c r="B531" s="1" t="n"/>
      <c r="C531" s="1" t="n"/>
      <c r="D531" s="37" t="n"/>
      <c r="E531" s="1" t="n"/>
      <c r="F531" s="1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</row>
    <row customHeight="1" ht="12.75" r="532" s="323">
      <c r="A532" s="1" t="n"/>
      <c r="B532" s="1" t="n"/>
      <c r="C532" s="1" t="n"/>
      <c r="D532" s="37" t="n"/>
      <c r="E532" s="1" t="n"/>
      <c r="F532" s="1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</row>
    <row customHeight="1" ht="12.75" r="533" s="323">
      <c r="A533" s="1" t="n"/>
      <c r="B533" s="1" t="n"/>
      <c r="C533" s="1" t="n"/>
      <c r="D533" s="37" t="n"/>
      <c r="E533" s="1" t="n"/>
      <c r="F533" s="1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</row>
    <row customHeight="1" ht="12.75" r="534" s="323">
      <c r="A534" s="1" t="n"/>
      <c r="B534" s="1" t="n"/>
      <c r="C534" s="1" t="n"/>
      <c r="D534" s="37" t="n"/>
      <c r="E534" s="1" t="n"/>
      <c r="F534" s="1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</row>
    <row customHeight="1" ht="12.75" r="535" s="323">
      <c r="A535" s="1" t="n"/>
      <c r="B535" s="1" t="n"/>
      <c r="C535" s="1" t="n"/>
      <c r="D535" s="37" t="n"/>
      <c r="E535" s="1" t="n"/>
      <c r="F535" s="1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</row>
    <row customHeight="1" ht="12.75" r="536" s="323">
      <c r="A536" s="1" t="n"/>
      <c r="B536" s="1" t="n"/>
      <c r="C536" s="1" t="n"/>
      <c r="D536" s="37" t="n"/>
      <c r="E536" s="1" t="n"/>
      <c r="F536" s="1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</row>
    <row customHeight="1" ht="12.75" r="537" s="323">
      <c r="A537" s="1" t="n"/>
      <c r="B537" s="1" t="n"/>
      <c r="C537" s="1" t="n"/>
      <c r="D537" s="37" t="n"/>
      <c r="E537" s="1" t="n"/>
      <c r="F537" s="1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</row>
    <row customHeight="1" ht="12.75" r="538" s="323">
      <c r="A538" s="1" t="n"/>
      <c r="B538" s="1" t="n"/>
      <c r="C538" s="1" t="n"/>
      <c r="D538" s="37" t="n"/>
      <c r="E538" s="1" t="n"/>
      <c r="F538" s="1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</row>
    <row customHeight="1" ht="12.75" r="539" s="323">
      <c r="A539" s="1" t="n"/>
      <c r="B539" s="1" t="n"/>
      <c r="C539" s="1" t="n"/>
      <c r="D539" s="37" t="n"/>
      <c r="E539" s="1" t="n"/>
      <c r="F539" s="1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</row>
    <row customHeight="1" ht="12.75" r="540" s="323">
      <c r="A540" s="1" t="n"/>
      <c r="B540" s="1" t="n"/>
      <c r="C540" s="1" t="n"/>
      <c r="D540" s="37" t="n"/>
      <c r="E540" s="1" t="n"/>
      <c r="F540" s="1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</row>
    <row customHeight="1" ht="12.75" r="541" s="323">
      <c r="A541" s="1" t="n"/>
      <c r="B541" s="1" t="n"/>
      <c r="C541" s="1" t="n"/>
      <c r="D541" s="37" t="n"/>
      <c r="E541" s="1" t="n"/>
      <c r="F541" s="1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</row>
    <row customHeight="1" ht="12.75" r="542" s="323">
      <c r="A542" s="1" t="n"/>
      <c r="B542" s="1" t="n"/>
      <c r="C542" s="1" t="n"/>
      <c r="D542" s="37" t="n"/>
      <c r="E542" s="1" t="n"/>
      <c r="F542" s="1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</row>
    <row customHeight="1" ht="12.75" r="543" s="323">
      <c r="A543" s="1" t="n"/>
      <c r="B543" s="1" t="n"/>
      <c r="C543" s="1" t="n"/>
      <c r="D543" s="37" t="n"/>
      <c r="E543" s="1" t="n"/>
      <c r="F543" s="1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</row>
    <row customHeight="1" ht="12.75" r="544" s="323">
      <c r="A544" s="1" t="n"/>
      <c r="B544" s="1" t="n"/>
      <c r="C544" s="1" t="n"/>
      <c r="D544" s="37" t="n"/>
      <c r="E544" s="1" t="n"/>
      <c r="F544" s="1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</row>
    <row customHeight="1" ht="12.75" r="545" s="323">
      <c r="A545" s="1" t="n"/>
      <c r="B545" s="1" t="n"/>
      <c r="C545" s="1" t="n"/>
      <c r="D545" s="37" t="n"/>
      <c r="E545" s="1" t="n"/>
      <c r="F545" s="1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</row>
    <row customHeight="1" ht="12.75" r="546" s="323">
      <c r="A546" s="1" t="n"/>
      <c r="B546" s="1" t="n"/>
      <c r="C546" s="1" t="n"/>
      <c r="D546" s="37" t="n"/>
      <c r="E546" s="1" t="n"/>
      <c r="F546" s="1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</row>
    <row customHeight="1" ht="12.75" r="547" s="323">
      <c r="A547" s="1" t="n"/>
      <c r="B547" s="1" t="n"/>
      <c r="C547" s="1" t="n"/>
      <c r="D547" s="37" t="n"/>
      <c r="E547" s="1" t="n"/>
      <c r="F547" s="1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</row>
    <row customHeight="1" ht="12.75" r="548" s="323">
      <c r="A548" s="1" t="n"/>
      <c r="B548" s="1" t="n"/>
      <c r="C548" s="1" t="n"/>
      <c r="D548" s="37" t="n"/>
      <c r="E548" s="1" t="n"/>
      <c r="F548" s="1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</row>
    <row customHeight="1" ht="12.75" r="549" s="323">
      <c r="A549" s="1" t="n"/>
      <c r="B549" s="1" t="n"/>
      <c r="C549" s="1" t="n"/>
      <c r="D549" s="37" t="n"/>
      <c r="E549" s="1" t="n"/>
      <c r="F549" s="1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</row>
    <row customHeight="1" ht="12.75" r="550" s="323">
      <c r="A550" s="1" t="n"/>
      <c r="B550" s="1" t="n"/>
      <c r="C550" s="1" t="n"/>
      <c r="D550" s="37" t="n"/>
      <c r="E550" s="1" t="n"/>
      <c r="F550" s="1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</row>
    <row customHeight="1" ht="12.75" r="551" s="323">
      <c r="A551" s="1" t="n"/>
      <c r="B551" s="1" t="n"/>
      <c r="C551" s="1" t="n"/>
      <c r="D551" s="37" t="n"/>
      <c r="E551" s="1" t="n"/>
      <c r="F551" s="1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</row>
    <row customHeight="1" ht="12.75" r="552" s="323">
      <c r="A552" s="1" t="n"/>
      <c r="B552" s="1" t="n"/>
      <c r="C552" s="1" t="n"/>
      <c r="D552" s="37" t="n"/>
      <c r="E552" s="1" t="n"/>
      <c r="F552" s="1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</row>
    <row customHeight="1" ht="12.75" r="553" s="323">
      <c r="A553" s="1" t="n"/>
      <c r="B553" s="1" t="n"/>
      <c r="C553" s="1" t="n"/>
      <c r="D553" s="37" t="n"/>
      <c r="E553" s="1" t="n"/>
      <c r="F553" s="1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</row>
    <row customHeight="1" ht="12.75" r="554" s="323">
      <c r="A554" s="1" t="n"/>
      <c r="B554" s="1" t="n"/>
      <c r="C554" s="1" t="n"/>
      <c r="D554" s="37" t="n"/>
      <c r="E554" s="1" t="n"/>
      <c r="F554" s="1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</row>
    <row customHeight="1" ht="12.75" r="555" s="323">
      <c r="A555" s="1" t="n"/>
      <c r="B555" s="1" t="n"/>
      <c r="C555" s="1" t="n"/>
      <c r="D555" s="37" t="n"/>
      <c r="E555" s="1" t="n"/>
      <c r="F555" s="1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</row>
    <row customHeight="1" ht="12.75" r="556" s="323">
      <c r="A556" s="1" t="n"/>
      <c r="B556" s="1" t="n"/>
      <c r="C556" s="1" t="n"/>
      <c r="D556" s="37" t="n"/>
      <c r="E556" s="1" t="n"/>
      <c r="F556" s="1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</row>
    <row customHeight="1" ht="12.75" r="557" s="323">
      <c r="A557" s="1" t="n"/>
      <c r="B557" s="1" t="n"/>
      <c r="C557" s="1" t="n"/>
      <c r="D557" s="37" t="n"/>
      <c r="E557" s="1" t="n"/>
      <c r="F557" s="1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</row>
    <row customHeight="1" ht="12.75" r="558" s="323">
      <c r="A558" s="1" t="n"/>
      <c r="B558" s="1" t="n"/>
      <c r="C558" s="1" t="n"/>
      <c r="D558" s="37" t="n"/>
      <c r="E558" s="1" t="n"/>
      <c r="F558" s="1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</row>
    <row customHeight="1" ht="12.75" r="559" s="323">
      <c r="A559" s="1" t="n"/>
      <c r="B559" s="1" t="n"/>
      <c r="C559" s="1" t="n"/>
      <c r="D559" s="37" t="n"/>
      <c r="E559" s="1" t="n"/>
      <c r="F559" s="1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</row>
    <row customHeight="1" ht="12.75" r="560" s="323">
      <c r="A560" s="1" t="n"/>
      <c r="B560" s="1" t="n"/>
      <c r="C560" s="1" t="n"/>
      <c r="D560" s="37" t="n"/>
      <c r="E560" s="1" t="n"/>
      <c r="F560" s="1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</row>
    <row customHeight="1" ht="12.75" r="561" s="323">
      <c r="A561" s="1" t="n"/>
      <c r="B561" s="1" t="n"/>
      <c r="C561" s="1" t="n"/>
      <c r="D561" s="37" t="n"/>
      <c r="E561" s="1" t="n"/>
      <c r="F561" s="1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</row>
    <row customHeight="1" ht="12.75" r="562" s="323">
      <c r="A562" s="1" t="n"/>
      <c r="B562" s="1" t="n"/>
      <c r="C562" s="1" t="n"/>
      <c r="D562" s="37" t="n"/>
      <c r="E562" s="1" t="n"/>
      <c r="F562" s="1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</row>
    <row customHeight="1" ht="12.75" r="563" s="323">
      <c r="A563" s="1" t="n"/>
      <c r="B563" s="1" t="n"/>
      <c r="C563" s="1" t="n"/>
      <c r="D563" s="37" t="n"/>
      <c r="E563" s="1" t="n"/>
      <c r="F563" s="1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</row>
    <row customHeight="1" ht="12.75" r="564" s="323">
      <c r="A564" s="1" t="n"/>
      <c r="B564" s="1" t="n"/>
      <c r="C564" s="1" t="n"/>
      <c r="D564" s="37" t="n"/>
      <c r="E564" s="1" t="n"/>
      <c r="F564" s="1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</row>
    <row customHeight="1" ht="12.75" r="565" s="323">
      <c r="A565" s="1" t="n"/>
      <c r="B565" s="1" t="n"/>
      <c r="C565" s="1" t="n"/>
      <c r="D565" s="37" t="n"/>
      <c r="E565" s="1" t="n"/>
      <c r="F565" s="1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</row>
    <row customHeight="1" ht="12.75" r="566" s="323">
      <c r="A566" s="1" t="n"/>
      <c r="B566" s="1" t="n"/>
      <c r="C566" s="1" t="n"/>
      <c r="D566" s="37" t="n"/>
      <c r="E566" s="1" t="n"/>
      <c r="F566" s="1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</row>
    <row customHeight="1" ht="12.75" r="567" s="323">
      <c r="A567" s="1" t="n"/>
      <c r="B567" s="1" t="n"/>
      <c r="C567" s="1" t="n"/>
      <c r="D567" s="37" t="n"/>
      <c r="E567" s="1" t="n"/>
      <c r="F567" s="1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</row>
    <row customHeight="1" ht="12.75" r="568" s="323">
      <c r="A568" s="1" t="n"/>
      <c r="B568" s="1" t="n"/>
      <c r="C568" s="1" t="n"/>
      <c r="D568" s="37" t="n"/>
      <c r="E568" s="1" t="n"/>
      <c r="F568" s="1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</row>
    <row customHeight="1" ht="12.75" r="569" s="323">
      <c r="A569" s="1" t="n"/>
      <c r="B569" s="1" t="n"/>
      <c r="C569" s="1" t="n"/>
      <c r="D569" s="37" t="n"/>
      <c r="E569" s="1" t="n"/>
      <c r="F569" s="1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</row>
    <row customHeight="1" ht="12.75" r="570" s="323">
      <c r="A570" s="1" t="n"/>
      <c r="B570" s="1" t="n"/>
      <c r="C570" s="1" t="n"/>
      <c r="D570" s="37" t="n"/>
      <c r="E570" s="1" t="n"/>
      <c r="F570" s="1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</row>
    <row customHeight="1" ht="12.75" r="571" s="323">
      <c r="A571" s="1" t="n"/>
      <c r="B571" s="1" t="n"/>
      <c r="C571" s="1" t="n"/>
      <c r="D571" s="37" t="n"/>
      <c r="E571" s="1" t="n"/>
      <c r="F571" s="1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</row>
    <row customHeight="1" ht="12.75" r="572" s="323">
      <c r="A572" s="1" t="n"/>
      <c r="B572" s="1" t="n"/>
      <c r="C572" s="1" t="n"/>
      <c r="D572" s="37" t="n"/>
      <c r="E572" s="1" t="n"/>
      <c r="F572" s="1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</row>
    <row customHeight="1" ht="12.75" r="573" s="323">
      <c r="A573" s="1" t="n"/>
      <c r="B573" s="1" t="n"/>
      <c r="C573" s="1" t="n"/>
      <c r="D573" s="37" t="n"/>
      <c r="E573" s="1" t="n"/>
      <c r="F573" s="1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</row>
    <row customHeight="1" ht="12.75" r="574" s="323">
      <c r="A574" s="1" t="n"/>
      <c r="B574" s="1" t="n"/>
      <c r="C574" s="1" t="n"/>
      <c r="D574" s="37" t="n"/>
      <c r="E574" s="1" t="n"/>
      <c r="F574" s="1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</row>
    <row customHeight="1" ht="12.75" r="575" s="323">
      <c r="A575" s="1" t="n"/>
      <c r="B575" s="1" t="n"/>
      <c r="C575" s="1" t="n"/>
      <c r="D575" s="37" t="n"/>
      <c r="E575" s="1" t="n"/>
      <c r="F575" s="1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</row>
    <row customHeight="1" ht="12.75" r="576" s="323">
      <c r="A576" s="1" t="n"/>
      <c r="B576" s="1" t="n"/>
      <c r="C576" s="1" t="n"/>
      <c r="D576" s="37" t="n"/>
      <c r="E576" s="1" t="n"/>
      <c r="F576" s="1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</row>
    <row customHeight="1" ht="12.75" r="577" s="323">
      <c r="A577" s="1" t="n"/>
      <c r="B577" s="1" t="n"/>
      <c r="C577" s="1" t="n"/>
      <c r="D577" s="37" t="n"/>
      <c r="E577" s="1" t="n"/>
      <c r="F577" s="1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</row>
    <row customHeight="1" ht="12.75" r="578" s="323">
      <c r="A578" s="1" t="n"/>
      <c r="B578" s="1" t="n"/>
      <c r="C578" s="1" t="n"/>
      <c r="D578" s="37" t="n"/>
      <c r="E578" s="1" t="n"/>
      <c r="F578" s="1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</row>
    <row customHeight="1" ht="12.75" r="579" s="323">
      <c r="A579" s="1" t="n"/>
      <c r="B579" s="1" t="n"/>
      <c r="C579" s="1" t="n"/>
      <c r="D579" s="37" t="n"/>
      <c r="E579" s="1" t="n"/>
      <c r="F579" s="1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</row>
    <row customHeight="1" ht="12.75" r="580" s="323">
      <c r="A580" s="1" t="n"/>
      <c r="B580" s="1" t="n"/>
      <c r="C580" s="1" t="n"/>
      <c r="D580" s="37" t="n"/>
      <c r="E580" s="1" t="n"/>
      <c r="F580" s="1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</row>
    <row customHeight="1" ht="12.75" r="581" s="323">
      <c r="A581" s="1" t="n"/>
      <c r="B581" s="1" t="n"/>
      <c r="C581" s="1" t="n"/>
      <c r="D581" s="37" t="n"/>
      <c r="E581" s="1" t="n"/>
      <c r="F581" s="1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</row>
    <row customHeight="1" ht="12.75" r="582" s="323">
      <c r="A582" s="1" t="n"/>
      <c r="B582" s="1" t="n"/>
      <c r="C582" s="1" t="n"/>
      <c r="D582" s="37" t="n"/>
      <c r="E582" s="1" t="n"/>
      <c r="F582" s="1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</row>
    <row customHeight="1" ht="12.75" r="583" s="323">
      <c r="A583" s="1" t="n"/>
      <c r="B583" s="1" t="n"/>
      <c r="C583" s="1" t="n"/>
      <c r="D583" s="37" t="n"/>
      <c r="E583" s="1" t="n"/>
      <c r="F583" s="1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</row>
    <row customHeight="1" ht="12.75" r="584" s="323">
      <c r="A584" s="1" t="n"/>
      <c r="B584" s="1" t="n"/>
      <c r="C584" s="1" t="n"/>
      <c r="D584" s="37" t="n"/>
      <c r="E584" s="1" t="n"/>
      <c r="F584" s="1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</row>
    <row customHeight="1" ht="12.75" r="585" s="323">
      <c r="A585" s="1" t="n"/>
      <c r="B585" s="1" t="n"/>
      <c r="C585" s="1" t="n"/>
      <c r="D585" s="37" t="n"/>
      <c r="E585" s="1" t="n"/>
      <c r="F585" s="1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</row>
    <row customHeight="1" ht="12.75" r="586" s="323">
      <c r="A586" s="1" t="n"/>
      <c r="B586" s="1" t="n"/>
      <c r="C586" s="1" t="n"/>
      <c r="D586" s="37" t="n"/>
      <c r="E586" s="1" t="n"/>
      <c r="F586" s="1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</row>
    <row customHeight="1" ht="12.75" r="587" s="323">
      <c r="A587" s="1" t="n"/>
      <c r="B587" s="1" t="n"/>
      <c r="C587" s="1" t="n"/>
      <c r="D587" s="37" t="n"/>
      <c r="E587" s="1" t="n"/>
      <c r="F587" s="1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</row>
    <row customHeight="1" ht="12.75" r="588" s="323">
      <c r="A588" s="1" t="n"/>
      <c r="B588" s="1" t="n"/>
      <c r="C588" s="1" t="n"/>
      <c r="D588" s="37" t="n"/>
      <c r="E588" s="1" t="n"/>
      <c r="F588" s="1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</row>
    <row customHeight="1" ht="12.75" r="589" s="323">
      <c r="A589" s="1" t="n"/>
      <c r="B589" s="1" t="n"/>
      <c r="C589" s="1" t="n"/>
      <c r="D589" s="37" t="n"/>
      <c r="E589" s="1" t="n"/>
      <c r="F589" s="1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</row>
    <row customHeight="1" ht="12.75" r="590" s="323">
      <c r="A590" s="1" t="n"/>
      <c r="B590" s="1" t="n"/>
      <c r="C590" s="1" t="n"/>
      <c r="D590" s="37" t="n"/>
      <c r="E590" s="1" t="n"/>
      <c r="F590" s="1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</row>
    <row customHeight="1" ht="12.75" r="591" s="323">
      <c r="A591" s="1" t="n"/>
      <c r="B591" s="1" t="n"/>
      <c r="C591" s="1" t="n"/>
      <c r="D591" s="37" t="n"/>
      <c r="E591" s="1" t="n"/>
      <c r="F591" s="1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</row>
    <row customHeight="1" ht="12.75" r="592" s="323">
      <c r="A592" s="1" t="n"/>
      <c r="B592" s="1" t="n"/>
      <c r="C592" s="1" t="n"/>
      <c r="D592" s="37" t="n"/>
      <c r="E592" s="1" t="n"/>
      <c r="F592" s="1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</row>
    <row customHeight="1" ht="12.75" r="593" s="323">
      <c r="A593" s="1" t="n"/>
      <c r="B593" s="1" t="n"/>
      <c r="C593" s="1" t="n"/>
      <c r="D593" s="37" t="n"/>
      <c r="E593" s="1" t="n"/>
      <c r="F593" s="1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</row>
    <row customHeight="1" ht="12.75" r="594" s="323">
      <c r="A594" s="1" t="n"/>
      <c r="B594" s="1" t="n"/>
      <c r="C594" s="1" t="n"/>
      <c r="D594" s="37" t="n"/>
      <c r="E594" s="1" t="n"/>
      <c r="F594" s="1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</row>
    <row customHeight="1" ht="12.75" r="595" s="323">
      <c r="A595" s="1" t="n"/>
      <c r="B595" s="1" t="n"/>
      <c r="C595" s="1" t="n"/>
      <c r="D595" s="37" t="n"/>
      <c r="E595" s="1" t="n"/>
      <c r="F595" s="1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</row>
    <row customHeight="1" ht="12.75" r="596" s="323">
      <c r="A596" s="1" t="n"/>
      <c r="B596" s="1" t="n"/>
      <c r="C596" s="1" t="n"/>
      <c r="D596" s="37" t="n"/>
      <c r="E596" s="1" t="n"/>
      <c r="F596" s="1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</row>
    <row customHeight="1" ht="12.75" r="597" s="323">
      <c r="A597" s="1" t="n"/>
      <c r="B597" s="1" t="n"/>
      <c r="C597" s="1" t="n"/>
      <c r="D597" s="37" t="n"/>
      <c r="E597" s="1" t="n"/>
      <c r="F597" s="1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</row>
    <row customHeight="1" ht="12.75" r="598" s="323">
      <c r="A598" s="1" t="n"/>
      <c r="B598" s="1" t="n"/>
      <c r="C598" s="1" t="n"/>
      <c r="D598" s="37" t="n"/>
      <c r="E598" s="1" t="n"/>
      <c r="F598" s="1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</row>
    <row customHeight="1" ht="12.75" r="599" s="323">
      <c r="A599" s="1" t="n"/>
      <c r="B599" s="1" t="n"/>
      <c r="C599" s="1" t="n"/>
      <c r="D599" s="37" t="n"/>
      <c r="E599" s="1" t="n"/>
      <c r="F599" s="1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</row>
    <row customHeight="1" ht="12.75" r="600" s="323">
      <c r="A600" s="1" t="n"/>
      <c r="B600" s="1" t="n"/>
      <c r="C600" s="1" t="n"/>
      <c r="D600" s="37" t="n"/>
      <c r="E600" s="1" t="n"/>
      <c r="F600" s="1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</row>
    <row customHeight="1" ht="12.75" r="601" s="323">
      <c r="A601" s="1" t="n"/>
      <c r="B601" s="1" t="n"/>
      <c r="C601" s="1" t="n"/>
      <c r="D601" s="37" t="n"/>
      <c r="E601" s="1" t="n"/>
      <c r="F601" s="1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</row>
    <row customHeight="1" ht="12.75" r="602" s="323">
      <c r="A602" s="1" t="n"/>
      <c r="B602" s="1" t="n"/>
      <c r="C602" s="1" t="n"/>
      <c r="D602" s="37" t="n"/>
      <c r="E602" s="1" t="n"/>
      <c r="F602" s="1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</row>
    <row customHeight="1" ht="12.75" r="603" s="323">
      <c r="A603" s="1" t="n"/>
      <c r="B603" s="1" t="n"/>
      <c r="C603" s="1" t="n"/>
      <c r="D603" s="37" t="n"/>
      <c r="E603" s="1" t="n"/>
      <c r="F603" s="1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</row>
    <row customHeight="1" ht="12.75" r="604" s="323">
      <c r="A604" s="1" t="n"/>
      <c r="B604" s="1" t="n"/>
      <c r="C604" s="1" t="n"/>
      <c r="D604" s="37" t="n"/>
      <c r="E604" s="1" t="n"/>
      <c r="F604" s="1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</row>
    <row customHeight="1" ht="12.75" r="605" s="323">
      <c r="A605" s="1" t="n"/>
      <c r="B605" s="1" t="n"/>
      <c r="C605" s="1" t="n"/>
      <c r="D605" s="37" t="n"/>
      <c r="E605" s="1" t="n"/>
      <c r="F605" s="1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</row>
    <row customHeight="1" ht="12.75" r="606" s="323">
      <c r="A606" s="1" t="n"/>
      <c r="B606" s="1" t="n"/>
      <c r="C606" s="1" t="n"/>
      <c r="D606" s="37" t="n"/>
      <c r="E606" s="1" t="n"/>
      <c r="F606" s="1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</row>
    <row customHeight="1" ht="12.75" r="607" s="323">
      <c r="A607" s="1" t="n"/>
      <c r="B607" s="1" t="n"/>
      <c r="C607" s="1" t="n"/>
      <c r="D607" s="37" t="n"/>
      <c r="E607" s="1" t="n"/>
      <c r="F607" s="1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</row>
    <row customHeight="1" ht="12.75" r="608" s="323">
      <c r="A608" s="1" t="n"/>
      <c r="B608" s="1" t="n"/>
      <c r="C608" s="1" t="n"/>
      <c r="D608" s="37" t="n"/>
      <c r="E608" s="1" t="n"/>
      <c r="F608" s="1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</row>
    <row customHeight="1" ht="12.75" r="609" s="323">
      <c r="A609" s="1" t="n"/>
      <c r="B609" s="1" t="n"/>
      <c r="C609" s="1" t="n"/>
      <c r="D609" s="37" t="n"/>
      <c r="E609" s="1" t="n"/>
      <c r="F609" s="1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</row>
    <row customHeight="1" ht="12.75" r="610" s="323">
      <c r="A610" s="1" t="n"/>
      <c r="B610" s="1" t="n"/>
      <c r="C610" s="1" t="n"/>
      <c r="D610" s="37" t="n"/>
      <c r="E610" s="1" t="n"/>
      <c r="F610" s="1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</row>
    <row customHeight="1" ht="12.75" r="611" s="323">
      <c r="A611" s="1" t="n"/>
      <c r="B611" s="1" t="n"/>
      <c r="C611" s="1" t="n"/>
      <c r="D611" s="37" t="n"/>
      <c r="E611" s="1" t="n"/>
      <c r="F611" s="1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</row>
    <row customHeight="1" ht="12.75" r="612" s="323">
      <c r="A612" s="1" t="n"/>
      <c r="B612" s="1" t="n"/>
      <c r="C612" s="1" t="n"/>
      <c r="D612" s="37" t="n"/>
      <c r="E612" s="1" t="n"/>
      <c r="F612" s="1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</row>
    <row customHeight="1" ht="12.75" r="613" s="323">
      <c r="A613" s="1" t="n"/>
      <c r="B613" s="1" t="n"/>
      <c r="C613" s="1" t="n"/>
      <c r="D613" s="37" t="n"/>
      <c r="E613" s="1" t="n"/>
      <c r="F613" s="1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</row>
    <row customHeight="1" ht="12.75" r="614" s="323">
      <c r="A614" s="1" t="n"/>
      <c r="B614" s="1" t="n"/>
      <c r="C614" s="1" t="n"/>
      <c r="D614" s="37" t="n"/>
      <c r="E614" s="1" t="n"/>
      <c r="F614" s="1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</row>
    <row customHeight="1" ht="12.75" r="615" s="323">
      <c r="A615" s="1" t="n"/>
      <c r="B615" s="1" t="n"/>
      <c r="C615" s="1" t="n"/>
      <c r="D615" s="37" t="n"/>
      <c r="E615" s="1" t="n"/>
      <c r="F615" s="1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</row>
    <row customHeight="1" ht="12.75" r="616" s="323">
      <c r="A616" s="1" t="n"/>
      <c r="B616" s="1" t="n"/>
      <c r="C616" s="1" t="n"/>
      <c r="D616" s="37" t="n"/>
      <c r="E616" s="1" t="n"/>
      <c r="F616" s="1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</row>
    <row customHeight="1" ht="12.75" r="617" s="323">
      <c r="A617" s="1" t="n"/>
      <c r="B617" s="1" t="n"/>
      <c r="C617" s="1" t="n"/>
      <c r="D617" s="37" t="n"/>
      <c r="E617" s="1" t="n"/>
      <c r="F617" s="1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</row>
    <row customHeight="1" ht="12.75" r="618" s="323">
      <c r="A618" s="1" t="n"/>
      <c r="B618" s="1" t="n"/>
      <c r="C618" s="1" t="n"/>
      <c r="D618" s="37" t="n"/>
      <c r="E618" s="1" t="n"/>
      <c r="F618" s="1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</row>
    <row customHeight="1" ht="12.75" r="619" s="323">
      <c r="A619" s="1" t="n"/>
      <c r="B619" s="1" t="n"/>
      <c r="C619" s="1" t="n"/>
      <c r="D619" s="37" t="n"/>
      <c r="E619" s="1" t="n"/>
      <c r="F619" s="1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</row>
    <row customHeight="1" ht="12.75" r="620" s="323">
      <c r="A620" s="1" t="n"/>
      <c r="B620" s="1" t="n"/>
      <c r="C620" s="1" t="n"/>
      <c r="D620" s="37" t="n"/>
      <c r="E620" s="1" t="n"/>
      <c r="F620" s="1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</row>
    <row customHeight="1" ht="12.75" r="621" s="323">
      <c r="A621" s="1" t="n"/>
      <c r="B621" s="1" t="n"/>
      <c r="C621" s="1" t="n"/>
      <c r="D621" s="37" t="n"/>
      <c r="E621" s="1" t="n"/>
      <c r="F621" s="1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</row>
    <row customHeight="1" ht="12.75" r="622" s="323">
      <c r="A622" s="1" t="n"/>
      <c r="B622" s="1" t="n"/>
      <c r="C622" s="1" t="n"/>
      <c r="D622" s="37" t="n"/>
      <c r="E622" s="1" t="n"/>
      <c r="F622" s="1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</row>
    <row customHeight="1" ht="12.75" r="623" s="323">
      <c r="A623" s="1" t="n"/>
      <c r="B623" s="1" t="n"/>
      <c r="C623" s="1" t="n"/>
      <c r="D623" s="37" t="n"/>
      <c r="E623" s="1" t="n"/>
      <c r="F623" s="1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</row>
    <row customHeight="1" ht="12.75" r="624" s="323">
      <c r="A624" s="1" t="n"/>
      <c r="B624" s="1" t="n"/>
      <c r="C624" s="1" t="n"/>
      <c r="D624" s="37" t="n"/>
      <c r="E624" s="1" t="n"/>
      <c r="F624" s="1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</row>
    <row customHeight="1" ht="12.75" r="625" s="323">
      <c r="A625" s="1" t="n"/>
      <c r="B625" s="1" t="n"/>
      <c r="C625" s="1" t="n"/>
      <c r="D625" s="37" t="n"/>
      <c r="E625" s="1" t="n"/>
      <c r="F625" s="1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</row>
    <row customHeight="1" ht="12.75" r="626" s="323">
      <c r="A626" s="1" t="n"/>
      <c r="B626" s="1" t="n"/>
      <c r="C626" s="1" t="n"/>
      <c r="D626" s="37" t="n"/>
      <c r="E626" s="1" t="n"/>
      <c r="F626" s="1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</row>
    <row customHeight="1" ht="12.75" r="627" s="323">
      <c r="A627" s="1" t="n"/>
      <c r="B627" s="1" t="n"/>
      <c r="C627" s="1" t="n"/>
      <c r="D627" s="37" t="n"/>
      <c r="E627" s="1" t="n"/>
      <c r="F627" s="1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</row>
    <row customHeight="1" ht="12.75" r="628" s="323">
      <c r="A628" s="1" t="n"/>
      <c r="B628" s="1" t="n"/>
      <c r="C628" s="1" t="n"/>
      <c r="D628" s="37" t="n"/>
      <c r="E628" s="1" t="n"/>
      <c r="F628" s="1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</row>
    <row customHeight="1" ht="12.75" r="629" s="323">
      <c r="A629" s="1" t="n"/>
      <c r="B629" s="1" t="n"/>
      <c r="C629" s="1" t="n"/>
      <c r="D629" s="37" t="n"/>
      <c r="E629" s="1" t="n"/>
      <c r="F629" s="1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</row>
    <row customHeight="1" ht="12.75" r="630" s="323">
      <c r="A630" s="1" t="n"/>
      <c r="B630" s="1" t="n"/>
      <c r="C630" s="1" t="n"/>
      <c r="D630" s="37" t="n"/>
      <c r="E630" s="1" t="n"/>
      <c r="F630" s="1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</row>
    <row customHeight="1" ht="12.75" r="631" s="323">
      <c r="A631" s="1" t="n"/>
      <c r="B631" s="1" t="n"/>
      <c r="C631" s="1" t="n"/>
      <c r="D631" s="37" t="n"/>
      <c r="E631" s="1" t="n"/>
      <c r="F631" s="1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</row>
    <row customHeight="1" ht="12.75" r="632" s="323">
      <c r="A632" s="1" t="n"/>
      <c r="B632" s="1" t="n"/>
      <c r="C632" s="1" t="n"/>
      <c r="D632" s="37" t="n"/>
      <c r="E632" s="1" t="n"/>
      <c r="F632" s="1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</row>
    <row customHeight="1" ht="12.75" r="633" s="323">
      <c r="A633" s="1" t="n"/>
      <c r="B633" s="1" t="n"/>
      <c r="C633" s="1" t="n"/>
      <c r="D633" s="37" t="n"/>
      <c r="E633" s="1" t="n"/>
      <c r="F633" s="1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</row>
    <row customHeight="1" ht="12.75" r="634" s="323">
      <c r="A634" s="1" t="n"/>
      <c r="B634" s="1" t="n"/>
      <c r="C634" s="1" t="n"/>
      <c r="D634" s="37" t="n"/>
      <c r="E634" s="1" t="n"/>
      <c r="F634" s="1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</row>
    <row customHeight="1" ht="12.75" r="635" s="323">
      <c r="A635" s="1" t="n"/>
      <c r="B635" s="1" t="n"/>
      <c r="C635" s="1" t="n"/>
      <c r="D635" s="37" t="n"/>
      <c r="E635" s="1" t="n"/>
      <c r="F635" s="1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</row>
    <row customHeight="1" ht="12.75" r="636" s="323">
      <c r="A636" s="1" t="n"/>
      <c r="B636" s="1" t="n"/>
      <c r="C636" s="1" t="n"/>
      <c r="D636" s="37" t="n"/>
      <c r="E636" s="1" t="n"/>
      <c r="F636" s="1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</row>
    <row customHeight="1" ht="12.75" r="637" s="323">
      <c r="A637" s="1" t="n"/>
      <c r="B637" s="1" t="n"/>
      <c r="C637" s="1" t="n"/>
      <c r="D637" s="37" t="n"/>
      <c r="E637" s="1" t="n"/>
      <c r="F637" s="1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</row>
    <row customHeight="1" ht="12.75" r="638" s="323">
      <c r="A638" s="1" t="n"/>
      <c r="B638" s="1" t="n"/>
      <c r="C638" s="1" t="n"/>
      <c r="D638" s="37" t="n"/>
      <c r="E638" s="1" t="n"/>
      <c r="F638" s="1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</row>
    <row customHeight="1" ht="12.75" r="639" s="323">
      <c r="A639" s="1" t="n"/>
      <c r="B639" s="1" t="n"/>
      <c r="C639" s="1" t="n"/>
      <c r="D639" s="37" t="n"/>
      <c r="E639" s="1" t="n"/>
      <c r="F639" s="1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</row>
    <row customHeight="1" ht="12.75" r="640" s="323">
      <c r="A640" s="1" t="n"/>
      <c r="B640" s="1" t="n"/>
      <c r="C640" s="1" t="n"/>
      <c r="D640" s="37" t="n"/>
      <c r="E640" s="1" t="n"/>
      <c r="F640" s="1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</row>
    <row customHeight="1" ht="12.75" r="641" s="323">
      <c r="A641" s="1" t="n"/>
      <c r="B641" s="1" t="n"/>
      <c r="C641" s="1" t="n"/>
      <c r="D641" s="37" t="n"/>
      <c r="E641" s="1" t="n"/>
      <c r="F641" s="1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</row>
    <row customHeight="1" ht="12.75" r="642" s="323">
      <c r="A642" s="1" t="n"/>
      <c r="B642" s="1" t="n"/>
      <c r="C642" s="1" t="n"/>
      <c r="D642" s="37" t="n"/>
      <c r="E642" s="1" t="n"/>
      <c r="F642" s="1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</row>
    <row customHeight="1" ht="12.75" r="643" s="323">
      <c r="A643" s="1" t="n"/>
      <c r="B643" s="1" t="n"/>
      <c r="C643" s="1" t="n"/>
      <c r="D643" s="37" t="n"/>
      <c r="E643" s="1" t="n"/>
      <c r="F643" s="1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</row>
    <row customHeight="1" ht="12.75" r="644" s="323">
      <c r="A644" s="1" t="n"/>
      <c r="B644" s="1" t="n"/>
      <c r="C644" s="1" t="n"/>
      <c r="D644" s="37" t="n"/>
      <c r="E644" s="1" t="n"/>
      <c r="F644" s="1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</row>
    <row customHeight="1" ht="12.75" r="645" s="323">
      <c r="A645" s="1" t="n"/>
      <c r="B645" s="1" t="n"/>
      <c r="C645" s="1" t="n"/>
      <c r="D645" s="37" t="n"/>
      <c r="E645" s="1" t="n"/>
      <c r="F645" s="1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</row>
    <row customHeight="1" ht="12.75" r="646" s="323">
      <c r="A646" s="1" t="n"/>
      <c r="B646" s="1" t="n"/>
      <c r="C646" s="1" t="n"/>
      <c r="D646" s="37" t="n"/>
      <c r="E646" s="1" t="n"/>
      <c r="F646" s="1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</row>
    <row customHeight="1" ht="12.75" r="647" s="323">
      <c r="A647" s="1" t="n"/>
      <c r="B647" s="1" t="n"/>
      <c r="C647" s="1" t="n"/>
      <c r="D647" s="37" t="n"/>
      <c r="E647" s="1" t="n"/>
      <c r="F647" s="1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</row>
    <row customHeight="1" ht="12.75" r="648" s="323">
      <c r="A648" s="1" t="n"/>
      <c r="B648" s="1" t="n"/>
      <c r="C648" s="1" t="n"/>
      <c r="D648" s="37" t="n"/>
      <c r="E648" s="1" t="n"/>
      <c r="F648" s="1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</row>
    <row customHeight="1" ht="12.75" r="649" s="323">
      <c r="A649" s="1" t="n"/>
      <c r="B649" s="1" t="n"/>
      <c r="C649" s="1" t="n"/>
      <c r="D649" s="37" t="n"/>
      <c r="E649" s="1" t="n"/>
      <c r="F649" s="1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</row>
    <row customHeight="1" ht="12.75" r="650" s="323">
      <c r="A650" s="1" t="n"/>
      <c r="B650" s="1" t="n"/>
      <c r="C650" s="1" t="n"/>
      <c r="D650" s="37" t="n"/>
      <c r="E650" s="1" t="n"/>
      <c r="F650" s="1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</row>
    <row customHeight="1" ht="12.75" r="651" s="323">
      <c r="A651" s="1" t="n"/>
      <c r="B651" s="1" t="n"/>
      <c r="C651" s="1" t="n"/>
      <c r="D651" s="37" t="n"/>
      <c r="E651" s="1" t="n"/>
      <c r="F651" s="1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</row>
    <row customHeight="1" ht="12.75" r="652" s="323">
      <c r="A652" s="1" t="n"/>
      <c r="B652" s="1" t="n"/>
      <c r="C652" s="1" t="n"/>
      <c r="D652" s="37" t="n"/>
      <c r="E652" s="1" t="n"/>
      <c r="F652" s="1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</row>
    <row customHeight="1" ht="12.75" r="653" s="323">
      <c r="A653" s="1" t="n"/>
      <c r="B653" s="1" t="n"/>
      <c r="C653" s="1" t="n"/>
      <c r="D653" s="37" t="n"/>
      <c r="E653" s="1" t="n"/>
      <c r="F653" s="1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</row>
    <row customHeight="1" ht="12.75" r="654" s="323">
      <c r="A654" s="1" t="n"/>
      <c r="B654" s="1" t="n"/>
      <c r="C654" s="1" t="n"/>
      <c r="D654" s="37" t="n"/>
      <c r="E654" s="1" t="n"/>
      <c r="F654" s="1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</row>
    <row customHeight="1" ht="12.75" r="655" s="323">
      <c r="A655" s="1" t="n"/>
      <c r="B655" s="1" t="n"/>
      <c r="C655" s="1" t="n"/>
      <c r="D655" s="37" t="n"/>
      <c r="E655" s="1" t="n"/>
      <c r="F655" s="1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</row>
    <row customHeight="1" ht="12.75" r="656" s="323">
      <c r="A656" s="1" t="n"/>
      <c r="B656" s="1" t="n"/>
      <c r="C656" s="1" t="n"/>
      <c r="D656" s="37" t="n"/>
      <c r="E656" s="1" t="n"/>
      <c r="F656" s="1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</row>
    <row customHeight="1" ht="12.75" r="657" s="323">
      <c r="A657" s="1" t="n"/>
      <c r="B657" s="1" t="n"/>
      <c r="C657" s="1" t="n"/>
      <c r="D657" s="37" t="n"/>
      <c r="E657" s="1" t="n"/>
      <c r="F657" s="1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</row>
    <row customHeight="1" ht="12.75" r="658" s="323">
      <c r="A658" s="1" t="n"/>
      <c r="B658" s="1" t="n"/>
      <c r="C658" s="1" t="n"/>
      <c r="D658" s="37" t="n"/>
      <c r="E658" s="1" t="n"/>
      <c r="F658" s="1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</row>
    <row customHeight="1" ht="12.75" r="659" s="323">
      <c r="A659" s="1" t="n"/>
      <c r="B659" s="1" t="n"/>
      <c r="C659" s="1" t="n"/>
      <c r="D659" s="37" t="n"/>
      <c r="E659" s="1" t="n"/>
      <c r="F659" s="1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</row>
    <row customHeight="1" ht="12.75" r="660" s="323">
      <c r="A660" s="1" t="n"/>
      <c r="B660" s="1" t="n"/>
      <c r="C660" s="1" t="n"/>
      <c r="D660" s="37" t="n"/>
      <c r="E660" s="1" t="n"/>
      <c r="F660" s="1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</row>
    <row customHeight="1" ht="12.75" r="661" s="323">
      <c r="A661" s="1" t="n"/>
      <c r="B661" s="1" t="n"/>
      <c r="C661" s="1" t="n"/>
      <c r="D661" s="37" t="n"/>
      <c r="E661" s="1" t="n"/>
      <c r="F661" s="1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</row>
    <row customHeight="1" ht="12.75" r="662" s="323">
      <c r="A662" s="1" t="n"/>
      <c r="B662" s="1" t="n"/>
      <c r="C662" s="1" t="n"/>
      <c r="D662" s="37" t="n"/>
      <c r="E662" s="1" t="n"/>
      <c r="F662" s="1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</row>
    <row customHeight="1" ht="12.75" r="663" s="323">
      <c r="A663" s="1" t="n"/>
      <c r="B663" s="1" t="n"/>
      <c r="C663" s="1" t="n"/>
      <c r="D663" s="37" t="n"/>
      <c r="E663" s="1" t="n"/>
      <c r="F663" s="1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</row>
    <row customHeight="1" ht="12.75" r="664" s="323">
      <c r="A664" s="1" t="n"/>
      <c r="B664" s="1" t="n"/>
      <c r="C664" s="1" t="n"/>
      <c r="D664" s="37" t="n"/>
      <c r="E664" s="1" t="n"/>
      <c r="F664" s="1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</row>
    <row customHeight="1" ht="12.75" r="665" s="323">
      <c r="A665" s="1" t="n"/>
      <c r="B665" s="1" t="n"/>
      <c r="C665" s="1" t="n"/>
      <c r="D665" s="37" t="n"/>
      <c r="E665" s="1" t="n"/>
      <c r="F665" s="1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</row>
    <row customHeight="1" ht="12.75" r="666" s="323">
      <c r="A666" s="1" t="n"/>
      <c r="B666" s="1" t="n"/>
      <c r="C666" s="1" t="n"/>
      <c r="D666" s="37" t="n"/>
      <c r="E666" s="1" t="n"/>
      <c r="F666" s="1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</row>
    <row customHeight="1" ht="12.75" r="667" s="323">
      <c r="A667" s="1" t="n"/>
      <c r="B667" s="1" t="n"/>
      <c r="C667" s="1" t="n"/>
      <c r="D667" s="37" t="n"/>
      <c r="E667" s="1" t="n"/>
      <c r="F667" s="1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</row>
    <row customHeight="1" ht="12.75" r="668" s="323">
      <c r="A668" s="1" t="n"/>
      <c r="B668" s="1" t="n"/>
      <c r="C668" s="1" t="n"/>
      <c r="D668" s="37" t="n"/>
      <c r="E668" s="1" t="n"/>
      <c r="F668" s="1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</row>
    <row customHeight="1" ht="12.75" r="669" s="323">
      <c r="A669" s="1" t="n"/>
      <c r="B669" s="1" t="n"/>
      <c r="C669" s="1" t="n"/>
      <c r="D669" s="37" t="n"/>
      <c r="E669" s="1" t="n"/>
      <c r="F669" s="1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</row>
    <row customHeight="1" ht="12.75" r="670" s="323">
      <c r="A670" s="1" t="n"/>
      <c r="B670" s="1" t="n"/>
      <c r="C670" s="1" t="n"/>
      <c r="D670" s="37" t="n"/>
      <c r="E670" s="1" t="n"/>
      <c r="F670" s="1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</row>
    <row customHeight="1" ht="12.75" r="671" s="323">
      <c r="A671" s="1" t="n"/>
      <c r="B671" s="1" t="n"/>
      <c r="C671" s="1" t="n"/>
      <c r="D671" s="37" t="n"/>
      <c r="E671" s="1" t="n"/>
      <c r="F671" s="1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</row>
    <row customHeight="1" ht="12.75" r="672" s="323">
      <c r="A672" s="1" t="n"/>
      <c r="B672" s="1" t="n"/>
      <c r="C672" s="1" t="n"/>
      <c r="D672" s="37" t="n"/>
      <c r="E672" s="1" t="n"/>
      <c r="F672" s="1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</row>
    <row customHeight="1" ht="12.75" r="673" s="323">
      <c r="A673" s="1" t="n"/>
      <c r="B673" s="1" t="n"/>
      <c r="C673" s="1" t="n"/>
      <c r="D673" s="37" t="n"/>
      <c r="E673" s="1" t="n"/>
      <c r="F673" s="1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</row>
    <row customHeight="1" ht="12.75" r="674" s="323">
      <c r="A674" s="1" t="n"/>
      <c r="B674" s="1" t="n"/>
      <c r="C674" s="1" t="n"/>
      <c r="D674" s="37" t="n"/>
      <c r="E674" s="1" t="n"/>
      <c r="F674" s="1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</row>
    <row customHeight="1" ht="12.75" r="675" s="323">
      <c r="A675" s="1" t="n"/>
      <c r="B675" s="1" t="n"/>
      <c r="C675" s="1" t="n"/>
      <c r="D675" s="37" t="n"/>
      <c r="E675" s="1" t="n"/>
      <c r="F675" s="1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</row>
    <row customHeight="1" ht="12.75" r="676" s="323">
      <c r="A676" s="1" t="n"/>
      <c r="B676" s="1" t="n"/>
      <c r="C676" s="1" t="n"/>
      <c r="D676" s="37" t="n"/>
      <c r="E676" s="1" t="n"/>
      <c r="F676" s="1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</row>
    <row customHeight="1" ht="12.75" r="677" s="323">
      <c r="A677" s="1" t="n"/>
      <c r="B677" s="1" t="n"/>
      <c r="C677" s="1" t="n"/>
      <c r="D677" s="37" t="n"/>
      <c r="E677" s="1" t="n"/>
      <c r="F677" s="1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</row>
    <row customHeight="1" ht="12.75" r="678" s="323">
      <c r="A678" s="1" t="n"/>
      <c r="B678" s="1" t="n"/>
      <c r="C678" s="1" t="n"/>
      <c r="D678" s="37" t="n"/>
      <c r="E678" s="1" t="n"/>
      <c r="F678" s="1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</row>
    <row customHeight="1" ht="12.75" r="679" s="323">
      <c r="A679" s="1" t="n"/>
      <c r="B679" s="1" t="n"/>
      <c r="C679" s="1" t="n"/>
      <c r="D679" s="37" t="n"/>
      <c r="E679" s="1" t="n"/>
      <c r="F679" s="1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</row>
    <row customHeight="1" ht="12.75" r="680" s="323">
      <c r="A680" s="1" t="n"/>
      <c r="B680" s="1" t="n"/>
      <c r="C680" s="1" t="n"/>
      <c r="D680" s="37" t="n"/>
      <c r="E680" s="1" t="n"/>
      <c r="F680" s="1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</row>
    <row customHeight="1" ht="12.75" r="681" s="323">
      <c r="A681" s="1" t="n"/>
      <c r="B681" s="1" t="n"/>
      <c r="C681" s="1" t="n"/>
      <c r="D681" s="37" t="n"/>
      <c r="E681" s="1" t="n"/>
      <c r="F681" s="1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</row>
    <row customHeight="1" ht="12.75" r="682" s="323">
      <c r="A682" s="1" t="n"/>
      <c r="B682" s="1" t="n"/>
      <c r="C682" s="1" t="n"/>
      <c r="D682" s="37" t="n"/>
      <c r="E682" s="1" t="n"/>
      <c r="F682" s="1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</row>
    <row customHeight="1" ht="12.75" r="683" s="323">
      <c r="A683" s="1" t="n"/>
      <c r="B683" s="1" t="n"/>
      <c r="C683" s="1" t="n"/>
      <c r="D683" s="37" t="n"/>
      <c r="E683" s="1" t="n"/>
      <c r="F683" s="1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</row>
    <row customHeight="1" ht="12.75" r="684" s="323">
      <c r="A684" s="1" t="n"/>
      <c r="B684" s="1" t="n"/>
      <c r="C684" s="1" t="n"/>
      <c r="D684" s="37" t="n"/>
      <c r="E684" s="1" t="n"/>
      <c r="F684" s="1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</row>
    <row customHeight="1" ht="12.75" r="685" s="323">
      <c r="A685" s="1" t="n"/>
      <c r="B685" s="1" t="n"/>
      <c r="C685" s="1" t="n"/>
      <c r="D685" s="37" t="n"/>
      <c r="E685" s="1" t="n"/>
      <c r="F685" s="1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</row>
    <row customHeight="1" ht="12.75" r="686" s="323">
      <c r="A686" s="1" t="n"/>
      <c r="B686" s="1" t="n"/>
      <c r="C686" s="1" t="n"/>
      <c r="D686" s="37" t="n"/>
      <c r="E686" s="1" t="n"/>
      <c r="F686" s="1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</row>
    <row customHeight="1" ht="12.75" r="687" s="323">
      <c r="A687" s="1" t="n"/>
      <c r="B687" s="1" t="n"/>
      <c r="C687" s="1" t="n"/>
      <c r="D687" s="37" t="n"/>
      <c r="E687" s="1" t="n"/>
      <c r="F687" s="1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</row>
    <row customHeight="1" ht="12.75" r="688" s="323">
      <c r="A688" s="1" t="n"/>
      <c r="B688" s="1" t="n"/>
      <c r="C688" s="1" t="n"/>
      <c r="D688" s="37" t="n"/>
      <c r="E688" s="1" t="n"/>
      <c r="F688" s="1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</row>
    <row customHeight="1" ht="12.75" r="689" s="323">
      <c r="A689" s="1" t="n"/>
      <c r="B689" s="1" t="n"/>
      <c r="C689" s="1" t="n"/>
      <c r="D689" s="37" t="n"/>
      <c r="E689" s="1" t="n"/>
      <c r="F689" s="1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</row>
    <row customHeight="1" ht="12.75" r="690" s="323">
      <c r="A690" s="1" t="n"/>
      <c r="B690" s="1" t="n"/>
      <c r="C690" s="1" t="n"/>
      <c r="D690" s="37" t="n"/>
      <c r="E690" s="1" t="n"/>
      <c r="F690" s="1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</row>
    <row customHeight="1" ht="12.75" r="691" s="323">
      <c r="A691" s="1" t="n"/>
      <c r="B691" s="1" t="n"/>
      <c r="C691" s="1" t="n"/>
      <c r="D691" s="37" t="n"/>
      <c r="E691" s="1" t="n"/>
      <c r="F691" s="1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</row>
    <row customHeight="1" ht="12.75" r="692" s="323">
      <c r="A692" s="1" t="n"/>
      <c r="B692" s="1" t="n"/>
      <c r="C692" s="1" t="n"/>
      <c r="D692" s="37" t="n"/>
      <c r="E692" s="1" t="n"/>
      <c r="F692" s="1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</row>
    <row customHeight="1" ht="12.75" r="693" s="323">
      <c r="A693" s="1" t="n"/>
      <c r="B693" s="1" t="n"/>
      <c r="C693" s="1" t="n"/>
      <c r="D693" s="37" t="n"/>
      <c r="E693" s="1" t="n"/>
      <c r="F693" s="1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</row>
    <row customHeight="1" ht="12.75" r="694" s="323">
      <c r="A694" s="1" t="n"/>
      <c r="B694" s="1" t="n"/>
      <c r="C694" s="1" t="n"/>
      <c r="D694" s="37" t="n"/>
      <c r="E694" s="1" t="n"/>
      <c r="F694" s="1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</row>
    <row customHeight="1" ht="12.75" r="695" s="323">
      <c r="A695" s="1" t="n"/>
      <c r="B695" s="1" t="n"/>
      <c r="C695" s="1" t="n"/>
      <c r="D695" s="37" t="n"/>
      <c r="E695" s="1" t="n"/>
      <c r="F695" s="1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</row>
    <row customHeight="1" ht="12.75" r="696" s="323">
      <c r="A696" s="1" t="n"/>
      <c r="B696" s="1" t="n"/>
      <c r="C696" s="1" t="n"/>
      <c r="D696" s="37" t="n"/>
      <c r="E696" s="1" t="n"/>
      <c r="F696" s="1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</row>
    <row customHeight="1" ht="12.75" r="697" s="323">
      <c r="A697" s="1" t="n"/>
      <c r="B697" s="1" t="n"/>
      <c r="C697" s="1" t="n"/>
      <c r="D697" s="37" t="n"/>
      <c r="E697" s="1" t="n"/>
      <c r="F697" s="1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</row>
    <row customHeight="1" ht="12.75" r="698" s="323">
      <c r="A698" s="1" t="n"/>
      <c r="B698" s="1" t="n"/>
      <c r="C698" s="1" t="n"/>
      <c r="D698" s="37" t="n"/>
      <c r="E698" s="1" t="n"/>
      <c r="F698" s="1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</row>
    <row customHeight="1" ht="12.75" r="699" s="323">
      <c r="A699" s="1" t="n"/>
      <c r="B699" s="1" t="n"/>
      <c r="C699" s="1" t="n"/>
      <c r="D699" s="37" t="n"/>
      <c r="E699" s="1" t="n"/>
      <c r="F699" s="1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</row>
    <row customHeight="1" ht="12.75" r="700" s="323">
      <c r="A700" s="1" t="n"/>
      <c r="B700" s="1" t="n"/>
      <c r="C700" s="1" t="n"/>
      <c r="D700" s="37" t="n"/>
      <c r="E700" s="1" t="n"/>
      <c r="F700" s="1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</row>
    <row customHeight="1" ht="12.75" r="701" s="323">
      <c r="A701" s="1" t="n"/>
      <c r="B701" s="1" t="n"/>
      <c r="C701" s="1" t="n"/>
      <c r="D701" s="37" t="n"/>
      <c r="E701" s="1" t="n"/>
      <c r="F701" s="1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</row>
    <row customHeight="1" ht="12.75" r="702" s="323">
      <c r="A702" s="1" t="n"/>
      <c r="B702" s="1" t="n"/>
      <c r="C702" s="1" t="n"/>
      <c r="D702" s="37" t="n"/>
      <c r="E702" s="1" t="n"/>
      <c r="F702" s="1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</row>
    <row customHeight="1" ht="12.75" r="703" s="323">
      <c r="A703" s="1" t="n"/>
      <c r="B703" s="1" t="n"/>
      <c r="C703" s="1" t="n"/>
      <c r="D703" s="37" t="n"/>
      <c r="E703" s="1" t="n"/>
      <c r="F703" s="1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</row>
    <row customHeight="1" ht="12.75" r="704" s="323">
      <c r="A704" s="1" t="n"/>
      <c r="B704" s="1" t="n"/>
      <c r="C704" s="1" t="n"/>
      <c r="D704" s="37" t="n"/>
      <c r="E704" s="1" t="n"/>
      <c r="F704" s="1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</row>
    <row customHeight="1" ht="12.75" r="705" s="323">
      <c r="A705" s="1" t="n"/>
      <c r="B705" s="1" t="n"/>
      <c r="C705" s="1" t="n"/>
      <c r="D705" s="37" t="n"/>
      <c r="E705" s="1" t="n"/>
      <c r="F705" s="1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</row>
    <row customHeight="1" ht="12.75" r="706" s="323">
      <c r="A706" s="1" t="n"/>
      <c r="B706" s="1" t="n"/>
      <c r="C706" s="1" t="n"/>
      <c r="D706" s="37" t="n"/>
      <c r="E706" s="1" t="n"/>
      <c r="F706" s="1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</row>
    <row customHeight="1" ht="12.75" r="707" s="323">
      <c r="A707" s="1" t="n"/>
      <c r="B707" s="1" t="n"/>
      <c r="C707" s="1" t="n"/>
      <c r="D707" s="37" t="n"/>
      <c r="E707" s="1" t="n"/>
      <c r="F707" s="1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</row>
    <row customHeight="1" ht="12.75" r="708" s="323">
      <c r="A708" s="1" t="n"/>
      <c r="B708" s="1" t="n"/>
      <c r="C708" s="1" t="n"/>
      <c r="D708" s="37" t="n"/>
      <c r="E708" s="1" t="n"/>
      <c r="F708" s="1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</row>
    <row customHeight="1" ht="12.75" r="709" s="323">
      <c r="A709" s="1" t="n"/>
      <c r="B709" s="1" t="n"/>
      <c r="C709" s="1" t="n"/>
      <c r="D709" s="37" t="n"/>
      <c r="E709" s="1" t="n"/>
      <c r="F709" s="1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</row>
    <row customHeight="1" ht="12.75" r="710" s="323">
      <c r="A710" s="1" t="n"/>
      <c r="B710" s="1" t="n"/>
      <c r="C710" s="1" t="n"/>
      <c r="D710" s="37" t="n"/>
      <c r="E710" s="1" t="n"/>
      <c r="F710" s="1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</row>
    <row customHeight="1" ht="12.75" r="711" s="323">
      <c r="A711" s="1" t="n"/>
      <c r="B711" s="1" t="n"/>
      <c r="C711" s="1" t="n"/>
      <c r="D711" s="37" t="n"/>
      <c r="E711" s="1" t="n"/>
      <c r="F711" s="1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</row>
    <row customHeight="1" ht="12.75" r="712" s="323">
      <c r="A712" s="1" t="n"/>
      <c r="B712" s="1" t="n"/>
      <c r="C712" s="1" t="n"/>
      <c r="D712" s="37" t="n"/>
      <c r="E712" s="1" t="n"/>
      <c r="F712" s="1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</row>
    <row customHeight="1" ht="12.75" r="713" s="323">
      <c r="A713" s="1" t="n"/>
      <c r="B713" s="1" t="n"/>
      <c r="C713" s="1" t="n"/>
      <c r="D713" s="37" t="n"/>
      <c r="E713" s="1" t="n"/>
      <c r="F713" s="1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</row>
    <row customHeight="1" ht="12.75" r="714" s="323">
      <c r="A714" s="1" t="n"/>
      <c r="B714" s="1" t="n"/>
      <c r="C714" s="1" t="n"/>
      <c r="D714" s="37" t="n"/>
      <c r="E714" s="1" t="n"/>
      <c r="F714" s="1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</row>
    <row customHeight="1" ht="12.75" r="715" s="323">
      <c r="A715" s="1" t="n"/>
      <c r="B715" s="1" t="n"/>
      <c r="C715" s="1" t="n"/>
      <c r="D715" s="37" t="n"/>
      <c r="E715" s="1" t="n"/>
      <c r="F715" s="1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</row>
    <row customHeight="1" ht="12.75" r="716" s="323">
      <c r="A716" s="1" t="n"/>
      <c r="B716" s="1" t="n"/>
      <c r="C716" s="1" t="n"/>
      <c r="D716" s="37" t="n"/>
      <c r="E716" s="1" t="n"/>
      <c r="F716" s="1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</row>
    <row customHeight="1" ht="12.75" r="717" s="323">
      <c r="A717" s="1" t="n"/>
      <c r="B717" s="1" t="n"/>
      <c r="C717" s="1" t="n"/>
      <c r="D717" s="37" t="n"/>
      <c r="E717" s="1" t="n"/>
      <c r="F717" s="1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</row>
    <row customHeight="1" ht="12.75" r="718" s="323">
      <c r="A718" s="1" t="n"/>
      <c r="B718" s="1" t="n"/>
      <c r="C718" s="1" t="n"/>
      <c r="D718" s="37" t="n"/>
      <c r="E718" s="1" t="n"/>
      <c r="F718" s="1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</row>
    <row customHeight="1" ht="12.75" r="719" s="323">
      <c r="A719" s="1" t="n"/>
      <c r="B719" s="1" t="n"/>
      <c r="C719" s="1" t="n"/>
      <c r="D719" s="37" t="n"/>
      <c r="E719" s="1" t="n"/>
      <c r="F719" s="1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</row>
    <row customHeight="1" ht="12.75" r="720" s="323">
      <c r="A720" s="1" t="n"/>
      <c r="B720" s="1" t="n"/>
      <c r="C720" s="1" t="n"/>
      <c r="D720" s="37" t="n"/>
      <c r="E720" s="1" t="n"/>
      <c r="F720" s="1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</row>
    <row customHeight="1" ht="12.75" r="721" s="323">
      <c r="A721" s="1" t="n"/>
      <c r="B721" s="1" t="n"/>
      <c r="C721" s="1" t="n"/>
      <c r="D721" s="37" t="n"/>
      <c r="E721" s="1" t="n"/>
      <c r="F721" s="1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</row>
    <row customHeight="1" ht="12.75" r="722" s="323">
      <c r="A722" s="1" t="n"/>
      <c r="B722" s="1" t="n"/>
      <c r="C722" s="1" t="n"/>
      <c r="D722" s="37" t="n"/>
      <c r="E722" s="1" t="n"/>
      <c r="F722" s="1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</row>
    <row customHeight="1" ht="12.75" r="723" s="323">
      <c r="A723" s="1" t="n"/>
      <c r="B723" s="1" t="n"/>
      <c r="C723" s="1" t="n"/>
      <c r="D723" s="37" t="n"/>
      <c r="E723" s="1" t="n"/>
      <c r="F723" s="1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</row>
    <row customHeight="1" ht="12.75" r="724" s="323">
      <c r="A724" s="1" t="n"/>
      <c r="B724" s="1" t="n"/>
      <c r="C724" s="1" t="n"/>
      <c r="D724" s="37" t="n"/>
      <c r="E724" s="1" t="n"/>
      <c r="F724" s="1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</row>
    <row customHeight="1" ht="12.75" r="725" s="323">
      <c r="A725" s="1" t="n"/>
      <c r="B725" s="1" t="n"/>
      <c r="C725" s="1" t="n"/>
      <c r="D725" s="37" t="n"/>
      <c r="E725" s="1" t="n"/>
      <c r="F725" s="1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</row>
    <row customHeight="1" ht="12.75" r="726" s="323">
      <c r="A726" s="1" t="n"/>
      <c r="B726" s="1" t="n"/>
      <c r="C726" s="1" t="n"/>
      <c r="D726" s="37" t="n"/>
      <c r="E726" s="1" t="n"/>
      <c r="F726" s="1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</row>
    <row customHeight="1" ht="12.75" r="727" s="323">
      <c r="A727" s="1" t="n"/>
      <c r="B727" s="1" t="n"/>
      <c r="C727" s="1" t="n"/>
      <c r="D727" s="37" t="n"/>
      <c r="E727" s="1" t="n"/>
      <c r="F727" s="1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</row>
    <row customHeight="1" ht="12.75" r="728" s="323">
      <c r="A728" s="1" t="n"/>
      <c r="B728" s="1" t="n"/>
      <c r="C728" s="1" t="n"/>
      <c r="D728" s="37" t="n"/>
      <c r="E728" s="1" t="n"/>
      <c r="F728" s="1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</row>
    <row customHeight="1" ht="12.75" r="729" s="323">
      <c r="A729" s="1" t="n"/>
      <c r="B729" s="1" t="n"/>
      <c r="C729" s="1" t="n"/>
      <c r="D729" s="37" t="n"/>
      <c r="E729" s="1" t="n"/>
      <c r="F729" s="1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</row>
    <row customHeight="1" ht="12.75" r="730" s="323">
      <c r="A730" s="1" t="n"/>
      <c r="B730" s="1" t="n"/>
      <c r="C730" s="1" t="n"/>
      <c r="D730" s="37" t="n"/>
      <c r="E730" s="1" t="n"/>
      <c r="F730" s="1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</row>
    <row customHeight="1" ht="12.75" r="731" s="323">
      <c r="A731" s="1" t="n"/>
      <c r="B731" s="1" t="n"/>
      <c r="C731" s="1" t="n"/>
      <c r="D731" s="37" t="n"/>
      <c r="E731" s="1" t="n"/>
      <c r="F731" s="1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</row>
    <row customHeight="1" ht="12.75" r="732" s="323">
      <c r="A732" s="1" t="n"/>
      <c r="B732" s="1" t="n"/>
      <c r="C732" s="1" t="n"/>
      <c r="D732" s="37" t="n"/>
      <c r="E732" s="1" t="n"/>
      <c r="F732" s="1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</row>
    <row customHeight="1" ht="12.75" r="733" s="323">
      <c r="A733" s="1" t="n"/>
      <c r="B733" s="1" t="n"/>
      <c r="C733" s="1" t="n"/>
      <c r="D733" s="37" t="n"/>
      <c r="E733" s="1" t="n"/>
      <c r="F733" s="1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</row>
    <row customHeight="1" ht="12.75" r="734" s="323">
      <c r="A734" s="1" t="n"/>
      <c r="B734" s="1" t="n"/>
      <c r="C734" s="1" t="n"/>
      <c r="D734" s="37" t="n"/>
      <c r="E734" s="1" t="n"/>
      <c r="F734" s="1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</row>
    <row customHeight="1" ht="12.75" r="735" s="323">
      <c r="A735" s="1" t="n"/>
      <c r="B735" s="1" t="n"/>
      <c r="C735" s="1" t="n"/>
      <c r="D735" s="37" t="n"/>
      <c r="E735" s="1" t="n"/>
      <c r="F735" s="1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</row>
    <row customHeight="1" ht="12.75" r="736" s="323">
      <c r="A736" s="1" t="n"/>
      <c r="B736" s="1" t="n"/>
      <c r="C736" s="1" t="n"/>
      <c r="D736" s="37" t="n"/>
      <c r="E736" s="1" t="n"/>
      <c r="F736" s="1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</row>
    <row customHeight="1" ht="12.75" r="737" s="323">
      <c r="A737" s="1" t="n"/>
      <c r="B737" s="1" t="n"/>
      <c r="C737" s="1" t="n"/>
      <c r="D737" s="37" t="n"/>
      <c r="E737" s="1" t="n"/>
      <c r="F737" s="1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</row>
    <row customHeight="1" ht="12.75" r="738" s="323">
      <c r="A738" s="1" t="n"/>
      <c r="B738" s="1" t="n"/>
      <c r="C738" s="1" t="n"/>
      <c r="D738" s="37" t="n"/>
      <c r="E738" s="1" t="n"/>
      <c r="F738" s="1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</row>
    <row customHeight="1" ht="12.75" r="739" s="323">
      <c r="A739" s="1" t="n"/>
      <c r="B739" s="1" t="n"/>
      <c r="C739" s="1" t="n"/>
      <c r="D739" s="37" t="n"/>
      <c r="E739" s="1" t="n"/>
      <c r="F739" s="1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</row>
    <row customHeight="1" ht="12.75" r="740" s="323">
      <c r="A740" s="1" t="n"/>
      <c r="B740" s="1" t="n"/>
      <c r="C740" s="1" t="n"/>
      <c r="D740" s="37" t="n"/>
      <c r="E740" s="1" t="n"/>
      <c r="F740" s="1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</row>
    <row customHeight="1" ht="12.75" r="741" s="323">
      <c r="A741" s="1" t="n"/>
      <c r="B741" s="1" t="n"/>
      <c r="C741" s="1" t="n"/>
      <c r="D741" s="37" t="n"/>
      <c r="E741" s="1" t="n"/>
      <c r="F741" s="1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</row>
    <row customHeight="1" ht="12.75" r="742" s="323">
      <c r="A742" s="1" t="n"/>
      <c r="B742" s="1" t="n"/>
      <c r="C742" s="1" t="n"/>
      <c r="D742" s="37" t="n"/>
      <c r="E742" s="1" t="n"/>
      <c r="F742" s="1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</row>
    <row customHeight="1" ht="12.75" r="743" s="323">
      <c r="A743" s="1" t="n"/>
      <c r="B743" s="1" t="n"/>
      <c r="C743" s="1" t="n"/>
      <c r="D743" s="37" t="n"/>
      <c r="E743" s="1" t="n"/>
      <c r="F743" s="1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</row>
    <row customHeight="1" ht="12.75" r="744" s="323">
      <c r="A744" s="1" t="n"/>
      <c r="B744" s="1" t="n"/>
      <c r="C744" s="1" t="n"/>
      <c r="D744" s="37" t="n"/>
      <c r="E744" s="1" t="n"/>
      <c r="F744" s="1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</row>
    <row customHeight="1" ht="12.75" r="745" s="323">
      <c r="A745" s="1" t="n"/>
      <c r="B745" s="1" t="n"/>
      <c r="C745" s="1" t="n"/>
      <c r="D745" s="37" t="n"/>
      <c r="E745" s="1" t="n"/>
      <c r="F745" s="1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</row>
    <row customHeight="1" ht="12.75" r="746" s="323">
      <c r="A746" s="1" t="n"/>
      <c r="B746" s="1" t="n"/>
      <c r="C746" s="1" t="n"/>
      <c r="D746" s="37" t="n"/>
      <c r="E746" s="1" t="n"/>
      <c r="F746" s="1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</row>
    <row customHeight="1" ht="12.75" r="747" s="323">
      <c r="A747" s="1" t="n"/>
      <c r="B747" s="1" t="n"/>
      <c r="C747" s="1" t="n"/>
      <c r="D747" s="37" t="n"/>
      <c r="E747" s="1" t="n"/>
      <c r="F747" s="1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</row>
    <row customHeight="1" ht="12.75" r="748" s="323">
      <c r="A748" s="1" t="n"/>
      <c r="B748" s="1" t="n"/>
      <c r="C748" s="1" t="n"/>
      <c r="D748" s="37" t="n"/>
      <c r="E748" s="1" t="n"/>
      <c r="F748" s="1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</row>
    <row customHeight="1" ht="12.75" r="749" s="323">
      <c r="A749" s="1" t="n"/>
      <c r="B749" s="1" t="n"/>
      <c r="C749" s="1" t="n"/>
      <c r="D749" s="37" t="n"/>
      <c r="E749" s="1" t="n"/>
      <c r="F749" s="1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</row>
    <row customHeight="1" ht="12.75" r="750" s="323">
      <c r="A750" s="1" t="n"/>
      <c r="B750" s="1" t="n"/>
      <c r="C750" s="1" t="n"/>
      <c r="D750" s="37" t="n"/>
      <c r="E750" s="1" t="n"/>
      <c r="F750" s="1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</row>
    <row customHeight="1" ht="12.75" r="751" s="323">
      <c r="A751" s="1" t="n"/>
      <c r="B751" s="1" t="n"/>
      <c r="C751" s="1" t="n"/>
      <c r="D751" s="37" t="n"/>
      <c r="E751" s="1" t="n"/>
      <c r="F751" s="1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</row>
    <row customHeight="1" ht="12.75" r="752" s="323">
      <c r="A752" s="1" t="n"/>
      <c r="B752" s="1" t="n"/>
      <c r="C752" s="1" t="n"/>
      <c r="D752" s="37" t="n"/>
      <c r="E752" s="1" t="n"/>
      <c r="F752" s="1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</row>
    <row customHeight="1" ht="12.75" r="753" s="323">
      <c r="A753" s="1" t="n"/>
      <c r="B753" s="1" t="n"/>
      <c r="C753" s="1" t="n"/>
      <c r="D753" s="37" t="n"/>
      <c r="E753" s="1" t="n"/>
      <c r="F753" s="1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</row>
    <row customHeight="1" ht="12.75" r="754" s="323">
      <c r="A754" s="1" t="n"/>
      <c r="B754" s="1" t="n"/>
      <c r="C754" s="1" t="n"/>
      <c r="D754" s="37" t="n"/>
      <c r="E754" s="1" t="n"/>
      <c r="F754" s="1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</row>
    <row customHeight="1" ht="12.75" r="755" s="323">
      <c r="A755" s="1" t="n"/>
      <c r="B755" s="1" t="n"/>
      <c r="C755" s="1" t="n"/>
      <c r="D755" s="37" t="n"/>
      <c r="E755" s="1" t="n"/>
      <c r="F755" s="1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</row>
    <row customHeight="1" ht="12.75" r="756" s="323">
      <c r="A756" s="1" t="n"/>
      <c r="B756" s="1" t="n"/>
      <c r="C756" s="1" t="n"/>
      <c r="D756" s="37" t="n"/>
      <c r="E756" s="1" t="n"/>
      <c r="F756" s="1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</row>
    <row customHeight="1" ht="12.75" r="757" s="323">
      <c r="A757" s="1" t="n"/>
      <c r="B757" s="1" t="n"/>
      <c r="C757" s="1" t="n"/>
      <c r="D757" s="37" t="n"/>
      <c r="E757" s="1" t="n"/>
      <c r="F757" s="1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</row>
    <row customHeight="1" ht="12.75" r="758" s="323">
      <c r="A758" s="1" t="n"/>
      <c r="B758" s="1" t="n"/>
      <c r="C758" s="1" t="n"/>
      <c r="D758" s="37" t="n"/>
      <c r="E758" s="1" t="n"/>
      <c r="F758" s="1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</row>
    <row customHeight="1" ht="12.75" r="759" s="323">
      <c r="A759" s="1" t="n"/>
      <c r="B759" s="1" t="n"/>
      <c r="C759" s="1" t="n"/>
      <c r="D759" s="37" t="n"/>
      <c r="E759" s="1" t="n"/>
      <c r="F759" s="1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</row>
    <row customHeight="1" ht="12.75" r="760" s="323">
      <c r="A760" s="1" t="n"/>
      <c r="B760" s="1" t="n"/>
      <c r="C760" s="1" t="n"/>
      <c r="D760" s="37" t="n"/>
      <c r="E760" s="1" t="n"/>
      <c r="F760" s="1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</row>
    <row customHeight="1" ht="12.75" r="761" s="323">
      <c r="A761" s="1" t="n"/>
      <c r="B761" s="1" t="n"/>
      <c r="C761" s="1" t="n"/>
      <c r="D761" s="37" t="n"/>
      <c r="E761" s="1" t="n"/>
      <c r="F761" s="1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</row>
    <row customHeight="1" ht="12.75" r="762" s="323">
      <c r="A762" s="1" t="n"/>
      <c r="B762" s="1" t="n"/>
      <c r="C762" s="1" t="n"/>
      <c r="D762" s="37" t="n"/>
      <c r="E762" s="1" t="n"/>
      <c r="F762" s="1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</row>
    <row customHeight="1" ht="12.75" r="763" s="323">
      <c r="A763" s="1" t="n"/>
      <c r="B763" s="1" t="n"/>
      <c r="C763" s="1" t="n"/>
      <c r="D763" s="37" t="n"/>
      <c r="E763" s="1" t="n"/>
      <c r="F763" s="1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</row>
    <row customHeight="1" ht="12.75" r="764" s="323">
      <c r="A764" s="1" t="n"/>
      <c r="B764" s="1" t="n"/>
      <c r="C764" s="1" t="n"/>
      <c r="D764" s="37" t="n"/>
      <c r="E764" s="1" t="n"/>
      <c r="F764" s="1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</row>
    <row customHeight="1" ht="12.75" r="765" s="323">
      <c r="A765" s="1" t="n"/>
      <c r="B765" s="1" t="n"/>
      <c r="C765" s="1" t="n"/>
      <c r="D765" s="37" t="n"/>
      <c r="E765" s="1" t="n"/>
      <c r="F765" s="1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</row>
    <row customHeight="1" ht="12.75" r="766" s="323">
      <c r="A766" s="1" t="n"/>
      <c r="B766" s="1" t="n"/>
      <c r="C766" s="1" t="n"/>
      <c r="D766" s="37" t="n"/>
      <c r="E766" s="1" t="n"/>
      <c r="F766" s="1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</row>
    <row customHeight="1" ht="12.75" r="767" s="323">
      <c r="A767" s="1" t="n"/>
      <c r="B767" s="1" t="n"/>
      <c r="C767" s="1" t="n"/>
      <c r="D767" s="37" t="n"/>
      <c r="E767" s="1" t="n"/>
      <c r="F767" s="1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</row>
    <row customHeight="1" ht="12.75" r="768" s="323">
      <c r="A768" s="1" t="n"/>
      <c r="B768" s="1" t="n"/>
      <c r="C768" s="1" t="n"/>
      <c r="D768" s="37" t="n"/>
      <c r="E768" s="1" t="n"/>
      <c r="F768" s="1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</row>
    <row customHeight="1" ht="12.75" r="769" s="323">
      <c r="A769" s="1" t="n"/>
      <c r="B769" s="1" t="n"/>
      <c r="C769" s="1" t="n"/>
      <c r="D769" s="37" t="n"/>
      <c r="E769" s="1" t="n"/>
      <c r="F769" s="1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</row>
    <row customHeight="1" ht="12.75" r="770" s="323">
      <c r="A770" s="1" t="n"/>
      <c r="B770" s="1" t="n"/>
      <c r="C770" s="1" t="n"/>
      <c r="D770" s="37" t="n"/>
      <c r="E770" s="1" t="n"/>
      <c r="F770" s="1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</row>
    <row customHeight="1" ht="12.75" r="771" s="323">
      <c r="A771" s="1" t="n"/>
      <c r="B771" s="1" t="n"/>
      <c r="C771" s="1" t="n"/>
      <c r="D771" s="37" t="n"/>
      <c r="E771" s="1" t="n"/>
      <c r="F771" s="1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</row>
    <row customHeight="1" ht="12.75" r="772" s="323">
      <c r="A772" s="1" t="n"/>
      <c r="B772" s="1" t="n"/>
      <c r="C772" s="1" t="n"/>
      <c r="D772" s="37" t="n"/>
      <c r="E772" s="1" t="n"/>
      <c r="F772" s="1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</row>
    <row customHeight="1" ht="12.75" r="773" s="323">
      <c r="A773" s="1" t="n"/>
      <c r="B773" s="1" t="n"/>
      <c r="C773" s="1" t="n"/>
      <c r="D773" s="37" t="n"/>
      <c r="E773" s="1" t="n"/>
      <c r="F773" s="1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</row>
    <row customHeight="1" ht="12.75" r="774" s="323">
      <c r="A774" s="1" t="n"/>
      <c r="B774" s="1" t="n"/>
      <c r="C774" s="1" t="n"/>
      <c r="D774" s="37" t="n"/>
      <c r="E774" s="1" t="n"/>
      <c r="F774" s="1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</row>
    <row customHeight="1" ht="12.75" r="775" s="323">
      <c r="A775" s="1" t="n"/>
      <c r="B775" s="1" t="n"/>
      <c r="C775" s="1" t="n"/>
      <c r="D775" s="37" t="n"/>
      <c r="E775" s="1" t="n"/>
      <c r="F775" s="1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</row>
    <row customHeight="1" ht="12.75" r="776" s="323">
      <c r="A776" s="1" t="n"/>
      <c r="B776" s="1" t="n"/>
      <c r="C776" s="1" t="n"/>
      <c r="D776" s="37" t="n"/>
      <c r="E776" s="1" t="n"/>
      <c r="F776" s="1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</row>
    <row customHeight="1" ht="12.75" r="777" s="323">
      <c r="A777" s="1" t="n"/>
      <c r="B777" s="1" t="n"/>
      <c r="C777" s="1" t="n"/>
      <c r="D777" s="37" t="n"/>
      <c r="E777" s="1" t="n"/>
      <c r="F777" s="1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</row>
    <row customHeight="1" ht="12.75" r="778" s="323">
      <c r="A778" s="1" t="n"/>
      <c r="B778" s="1" t="n"/>
      <c r="C778" s="1" t="n"/>
      <c r="D778" s="37" t="n"/>
      <c r="E778" s="1" t="n"/>
      <c r="F778" s="1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</row>
    <row customHeight="1" ht="12.75" r="779" s="323">
      <c r="A779" s="1" t="n"/>
      <c r="B779" s="1" t="n"/>
      <c r="C779" s="1" t="n"/>
      <c r="D779" s="37" t="n"/>
      <c r="E779" s="1" t="n"/>
      <c r="F779" s="1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</row>
    <row customHeight="1" ht="12.75" r="780" s="323">
      <c r="A780" s="1" t="n"/>
      <c r="B780" s="1" t="n"/>
      <c r="C780" s="1" t="n"/>
      <c r="D780" s="37" t="n"/>
      <c r="E780" s="1" t="n"/>
      <c r="F780" s="1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</row>
    <row customHeight="1" ht="12.75" r="781" s="323">
      <c r="A781" s="1" t="n"/>
      <c r="B781" s="1" t="n"/>
      <c r="C781" s="1" t="n"/>
      <c r="D781" s="37" t="n"/>
      <c r="E781" s="1" t="n"/>
      <c r="F781" s="1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</row>
    <row customHeight="1" ht="12.75" r="782" s="323">
      <c r="A782" s="1" t="n"/>
      <c r="B782" s="1" t="n"/>
      <c r="C782" s="1" t="n"/>
      <c r="D782" s="37" t="n"/>
      <c r="E782" s="1" t="n"/>
      <c r="F782" s="1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</row>
    <row customHeight="1" ht="12.75" r="783" s="323">
      <c r="A783" s="1" t="n"/>
      <c r="B783" s="1" t="n"/>
      <c r="C783" s="1" t="n"/>
      <c r="D783" s="37" t="n"/>
      <c r="E783" s="1" t="n"/>
      <c r="F783" s="1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</row>
    <row customHeight="1" ht="12.75" r="784" s="323">
      <c r="A784" s="1" t="n"/>
      <c r="B784" s="1" t="n"/>
      <c r="C784" s="1" t="n"/>
      <c r="D784" s="37" t="n"/>
      <c r="E784" s="1" t="n"/>
      <c r="F784" s="1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</row>
    <row customHeight="1" ht="12.75" r="785" s="323">
      <c r="A785" s="1" t="n"/>
      <c r="B785" s="1" t="n"/>
      <c r="C785" s="1" t="n"/>
      <c r="D785" s="37" t="n"/>
      <c r="E785" s="1" t="n"/>
      <c r="F785" s="1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</row>
    <row customHeight="1" ht="12.75" r="786" s="323">
      <c r="A786" s="1" t="n"/>
      <c r="B786" s="1" t="n"/>
      <c r="C786" s="1" t="n"/>
      <c r="D786" s="37" t="n"/>
      <c r="E786" s="1" t="n"/>
      <c r="F786" s="1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</row>
    <row customHeight="1" ht="12.75" r="787" s="323">
      <c r="A787" s="1" t="n"/>
      <c r="B787" s="1" t="n"/>
      <c r="C787" s="1" t="n"/>
      <c r="D787" s="37" t="n"/>
      <c r="E787" s="1" t="n"/>
      <c r="F787" s="1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</row>
    <row customHeight="1" ht="12.75" r="788" s="323">
      <c r="A788" s="1" t="n"/>
      <c r="B788" s="1" t="n"/>
      <c r="C788" s="1" t="n"/>
      <c r="D788" s="37" t="n"/>
      <c r="E788" s="1" t="n"/>
      <c r="F788" s="1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</row>
    <row customHeight="1" ht="12.75" r="789" s="323">
      <c r="A789" s="1" t="n"/>
      <c r="B789" s="1" t="n"/>
      <c r="C789" s="1" t="n"/>
      <c r="D789" s="37" t="n"/>
      <c r="E789" s="1" t="n"/>
      <c r="F789" s="1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</row>
    <row customHeight="1" ht="12.75" r="790" s="323">
      <c r="A790" s="1" t="n"/>
      <c r="B790" s="1" t="n"/>
      <c r="C790" s="1" t="n"/>
      <c r="D790" s="37" t="n"/>
      <c r="E790" s="1" t="n"/>
      <c r="F790" s="1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</row>
    <row customHeight="1" ht="12.75" r="791" s="323">
      <c r="A791" s="1" t="n"/>
      <c r="B791" s="1" t="n"/>
      <c r="C791" s="1" t="n"/>
      <c r="D791" s="37" t="n"/>
      <c r="E791" s="1" t="n"/>
      <c r="F791" s="1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</row>
    <row customHeight="1" ht="12.75" r="792" s="323">
      <c r="A792" s="1" t="n"/>
      <c r="B792" s="1" t="n"/>
      <c r="C792" s="1" t="n"/>
      <c r="D792" s="37" t="n"/>
      <c r="E792" s="1" t="n"/>
      <c r="F792" s="1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</row>
    <row customHeight="1" ht="12.75" r="793" s="323">
      <c r="A793" s="1" t="n"/>
      <c r="B793" s="1" t="n"/>
      <c r="C793" s="1" t="n"/>
      <c r="D793" s="37" t="n"/>
      <c r="E793" s="1" t="n"/>
      <c r="F793" s="1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</row>
    <row customHeight="1" ht="12.75" r="794" s="323">
      <c r="A794" s="1" t="n"/>
      <c r="B794" s="1" t="n"/>
      <c r="C794" s="1" t="n"/>
      <c r="D794" s="37" t="n"/>
      <c r="E794" s="1" t="n"/>
      <c r="F794" s="1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</row>
    <row customHeight="1" ht="12.75" r="795" s="323">
      <c r="A795" s="1" t="n"/>
      <c r="B795" s="1" t="n"/>
      <c r="C795" s="1" t="n"/>
      <c r="D795" s="37" t="n"/>
      <c r="E795" s="1" t="n"/>
      <c r="F795" s="1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</row>
    <row customHeight="1" ht="12.75" r="796" s="323">
      <c r="A796" s="1" t="n"/>
      <c r="B796" s="1" t="n"/>
      <c r="C796" s="1" t="n"/>
      <c r="D796" s="37" t="n"/>
      <c r="E796" s="1" t="n"/>
      <c r="F796" s="1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</row>
    <row customHeight="1" ht="12.75" r="797" s="323">
      <c r="A797" s="1" t="n"/>
      <c r="B797" s="1" t="n"/>
      <c r="C797" s="1" t="n"/>
      <c r="D797" s="37" t="n"/>
      <c r="E797" s="1" t="n"/>
      <c r="F797" s="1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</row>
    <row customHeight="1" ht="12.75" r="798" s="323">
      <c r="A798" s="1" t="n"/>
      <c r="B798" s="1" t="n"/>
      <c r="C798" s="1" t="n"/>
      <c r="D798" s="37" t="n"/>
      <c r="E798" s="1" t="n"/>
      <c r="F798" s="1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</row>
    <row customHeight="1" ht="12.75" r="799" s="323">
      <c r="A799" s="1" t="n"/>
      <c r="B799" s="1" t="n"/>
      <c r="C799" s="1" t="n"/>
      <c r="D799" s="37" t="n"/>
      <c r="E799" s="1" t="n"/>
      <c r="F799" s="1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</row>
    <row customHeight="1" ht="12.75" r="800" s="323">
      <c r="A800" s="1" t="n"/>
      <c r="B800" s="1" t="n"/>
      <c r="C800" s="1" t="n"/>
      <c r="D800" s="37" t="n"/>
      <c r="E800" s="1" t="n"/>
      <c r="F800" s="1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</row>
    <row customHeight="1" ht="12.75" r="801" s="323">
      <c r="A801" s="1" t="n"/>
      <c r="B801" s="1" t="n"/>
      <c r="C801" s="1" t="n"/>
      <c r="D801" s="37" t="n"/>
      <c r="E801" s="1" t="n"/>
      <c r="F801" s="1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</row>
    <row customHeight="1" ht="12.75" r="802" s="323">
      <c r="A802" s="1" t="n"/>
      <c r="B802" s="1" t="n"/>
      <c r="C802" s="1" t="n"/>
      <c r="D802" s="37" t="n"/>
      <c r="E802" s="1" t="n"/>
      <c r="F802" s="1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</row>
    <row customHeight="1" ht="12.75" r="803" s="323">
      <c r="A803" s="1" t="n"/>
      <c r="B803" s="1" t="n"/>
      <c r="C803" s="1" t="n"/>
      <c r="D803" s="37" t="n"/>
      <c r="E803" s="1" t="n"/>
      <c r="F803" s="1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</row>
    <row customHeight="1" ht="12.75" r="804" s="323">
      <c r="A804" s="1" t="n"/>
      <c r="B804" s="1" t="n"/>
      <c r="C804" s="1" t="n"/>
      <c r="D804" s="37" t="n"/>
      <c r="E804" s="1" t="n"/>
      <c r="F804" s="1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</row>
    <row customHeight="1" ht="12.75" r="805" s="323">
      <c r="A805" s="1" t="n"/>
      <c r="B805" s="1" t="n"/>
      <c r="C805" s="1" t="n"/>
      <c r="D805" s="37" t="n"/>
      <c r="E805" s="1" t="n"/>
      <c r="F805" s="1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</row>
    <row customHeight="1" ht="12.75" r="806" s="323">
      <c r="A806" s="1" t="n"/>
      <c r="B806" s="1" t="n"/>
      <c r="C806" s="1" t="n"/>
      <c r="D806" s="37" t="n"/>
      <c r="E806" s="1" t="n"/>
      <c r="F806" s="1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</row>
    <row customHeight="1" ht="12.75" r="807" s="323">
      <c r="A807" s="1" t="n"/>
      <c r="B807" s="1" t="n"/>
      <c r="C807" s="1" t="n"/>
      <c r="D807" s="37" t="n"/>
      <c r="E807" s="1" t="n"/>
      <c r="F807" s="1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</row>
    <row customHeight="1" ht="12.75" r="808" s="323">
      <c r="A808" s="1" t="n"/>
      <c r="B808" s="1" t="n"/>
      <c r="C808" s="1" t="n"/>
      <c r="D808" s="37" t="n"/>
      <c r="E808" s="1" t="n"/>
      <c r="F808" s="1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</row>
    <row customHeight="1" ht="12.75" r="809" s="323">
      <c r="A809" s="1" t="n"/>
      <c r="B809" s="1" t="n"/>
      <c r="C809" s="1" t="n"/>
      <c r="D809" s="37" t="n"/>
      <c r="E809" s="1" t="n"/>
      <c r="F809" s="1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</row>
    <row customHeight="1" ht="12.75" r="810" s="323">
      <c r="A810" s="1" t="n"/>
      <c r="B810" s="1" t="n"/>
      <c r="C810" s="1" t="n"/>
      <c r="D810" s="37" t="n"/>
      <c r="E810" s="1" t="n"/>
      <c r="F810" s="1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</row>
    <row customHeight="1" ht="12.75" r="811" s="323">
      <c r="A811" s="1" t="n"/>
      <c r="B811" s="1" t="n"/>
      <c r="C811" s="1" t="n"/>
      <c r="D811" s="37" t="n"/>
      <c r="E811" s="1" t="n"/>
      <c r="F811" s="1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</row>
    <row customHeight="1" ht="12.75" r="812" s="323">
      <c r="A812" s="1" t="n"/>
      <c r="B812" s="1" t="n"/>
      <c r="C812" s="1" t="n"/>
      <c r="D812" s="37" t="n"/>
      <c r="E812" s="1" t="n"/>
      <c r="F812" s="1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</row>
    <row customHeight="1" ht="12.75" r="813" s="323">
      <c r="A813" s="1" t="n"/>
      <c r="B813" s="1" t="n"/>
      <c r="C813" s="1" t="n"/>
      <c r="D813" s="37" t="n"/>
      <c r="E813" s="1" t="n"/>
      <c r="F813" s="1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</row>
    <row customHeight="1" ht="12.75" r="814" s="323">
      <c r="A814" s="1" t="n"/>
      <c r="B814" s="1" t="n"/>
      <c r="C814" s="1" t="n"/>
      <c r="D814" s="37" t="n"/>
      <c r="E814" s="1" t="n"/>
      <c r="F814" s="1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</row>
    <row customHeight="1" ht="12.75" r="815" s="323">
      <c r="A815" s="1" t="n"/>
      <c r="B815" s="1" t="n"/>
      <c r="C815" s="1" t="n"/>
      <c r="D815" s="37" t="n"/>
      <c r="E815" s="1" t="n"/>
      <c r="F815" s="1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</row>
    <row customHeight="1" ht="12.75" r="816" s="323">
      <c r="A816" s="1" t="n"/>
      <c r="B816" s="1" t="n"/>
      <c r="C816" s="1" t="n"/>
      <c r="D816" s="37" t="n"/>
      <c r="E816" s="1" t="n"/>
      <c r="F816" s="1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</row>
    <row customHeight="1" ht="12.75" r="817" s="323">
      <c r="A817" s="1" t="n"/>
      <c r="B817" s="1" t="n"/>
      <c r="C817" s="1" t="n"/>
      <c r="D817" s="37" t="n"/>
      <c r="E817" s="1" t="n"/>
      <c r="F817" s="1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</row>
    <row customHeight="1" ht="12.75" r="818" s="323">
      <c r="A818" s="1" t="n"/>
      <c r="B818" s="1" t="n"/>
      <c r="C818" s="1" t="n"/>
      <c r="D818" s="37" t="n"/>
      <c r="E818" s="1" t="n"/>
      <c r="F818" s="1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</row>
    <row customHeight="1" ht="12.75" r="819" s="323">
      <c r="A819" s="1" t="n"/>
      <c r="B819" s="1" t="n"/>
      <c r="C819" s="1" t="n"/>
      <c r="D819" s="37" t="n"/>
      <c r="E819" s="1" t="n"/>
      <c r="F819" s="1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</row>
    <row customHeight="1" ht="12.75" r="820" s="323">
      <c r="A820" s="1" t="n"/>
      <c r="B820" s="1" t="n"/>
      <c r="C820" s="1" t="n"/>
      <c r="D820" s="37" t="n"/>
      <c r="E820" s="1" t="n"/>
      <c r="F820" s="1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</row>
    <row customHeight="1" ht="12.75" r="821" s="323">
      <c r="A821" s="1" t="n"/>
      <c r="B821" s="1" t="n"/>
      <c r="C821" s="1" t="n"/>
      <c r="D821" s="37" t="n"/>
      <c r="E821" s="1" t="n"/>
      <c r="F821" s="1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</row>
    <row customHeight="1" ht="12.75" r="822" s="323">
      <c r="A822" s="1" t="n"/>
      <c r="B822" s="1" t="n"/>
      <c r="C822" s="1" t="n"/>
      <c r="D822" s="37" t="n"/>
      <c r="E822" s="1" t="n"/>
      <c r="F822" s="1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</row>
    <row customHeight="1" ht="12.75" r="823" s="323">
      <c r="A823" s="1" t="n"/>
      <c r="B823" s="1" t="n"/>
      <c r="C823" s="1" t="n"/>
      <c r="D823" s="37" t="n"/>
      <c r="E823" s="1" t="n"/>
      <c r="F823" s="1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</row>
    <row customHeight="1" ht="12.75" r="824" s="323">
      <c r="A824" s="1" t="n"/>
      <c r="B824" s="1" t="n"/>
      <c r="C824" s="1" t="n"/>
      <c r="D824" s="37" t="n"/>
      <c r="E824" s="1" t="n"/>
      <c r="F824" s="1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</row>
    <row customHeight="1" ht="12.75" r="825" s="323">
      <c r="A825" s="1" t="n"/>
      <c r="B825" s="1" t="n"/>
      <c r="C825" s="1" t="n"/>
      <c r="D825" s="37" t="n"/>
      <c r="E825" s="1" t="n"/>
      <c r="F825" s="1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</row>
    <row customHeight="1" ht="12.75" r="826" s="323">
      <c r="A826" s="1" t="n"/>
      <c r="B826" s="1" t="n"/>
      <c r="C826" s="1" t="n"/>
      <c r="D826" s="37" t="n"/>
      <c r="E826" s="1" t="n"/>
      <c r="F826" s="1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</row>
    <row customHeight="1" ht="12.75" r="827" s="323">
      <c r="A827" s="1" t="n"/>
      <c r="B827" s="1" t="n"/>
      <c r="C827" s="1" t="n"/>
      <c r="D827" s="37" t="n"/>
      <c r="E827" s="1" t="n"/>
      <c r="F827" s="1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</row>
    <row customHeight="1" ht="12.75" r="828" s="323">
      <c r="A828" s="1" t="n"/>
      <c r="B828" s="1" t="n"/>
      <c r="C828" s="1" t="n"/>
      <c r="D828" s="37" t="n"/>
      <c r="E828" s="1" t="n"/>
      <c r="F828" s="1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</row>
    <row customHeight="1" ht="12.75" r="829" s="323">
      <c r="A829" s="1" t="n"/>
      <c r="B829" s="1" t="n"/>
      <c r="C829" s="1" t="n"/>
      <c r="D829" s="37" t="n"/>
      <c r="E829" s="1" t="n"/>
      <c r="F829" s="1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</row>
    <row customHeight="1" ht="12.75" r="830" s="323">
      <c r="A830" s="1" t="n"/>
      <c r="B830" s="1" t="n"/>
      <c r="C830" s="1" t="n"/>
      <c r="D830" s="37" t="n"/>
      <c r="E830" s="1" t="n"/>
      <c r="F830" s="1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</row>
    <row customHeight="1" ht="12.75" r="831" s="323">
      <c r="A831" s="1" t="n"/>
      <c r="B831" s="1" t="n"/>
      <c r="C831" s="1" t="n"/>
      <c r="D831" s="37" t="n"/>
      <c r="E831" s="1" t="n"/>
      <c r="F831" s="1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</row>
    <row customHeight="1" ht="12.75" r="832" s="323">
      <c r="A832" s="1" t="n"/>
      <c r="B832" s="1" t="n"/>
      <c r="C832" s="1" t="n"/>
      <c r="D832" s="37" t="n"/>
      <c r="E832" s="1" t="n"/>
      <c r="F832" s="1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</row>
    <row customHeight="1" ht="12.75" r="833" s="323">
      <c r="A833" s="1" t="n"/>
      <c r="B833" s="1" t="n"/>
      <c r="C833" s="1" t="n"/>
      <c r="D833" s="37" t="n"/>
      <c r="E833" s="1" t="n"/>
      <c r="F833" s="1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</row>
    <row customHeight="1" ht="12.75" r="834" s="323">
      <c r="A834" s="1" t="n"/>
      <c r="B834" s="1" t="n"/>
      <c r="C834" s="1" t="n"/>
      <c r="D834" s="37" t="n"/>
      <c r="E834" s="1" t="n"/>
      <c r="F834" s="1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</row>
    <row customHeight="1" ht="12.75" r="835" s="323">
      <c r="A835" s="1" t="n"/>
      <c r="B835" s="1" t="n"/>
      <c r="C835" s="1" t="n"/>
      <c r="D835" s="37" t="n"/>
      <c r="E835" s="1" t="n"/>
      <c r="F835" s="1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</row>
    <row customHeight="1" ht="12.75" r="836" s="323">
      <c r="A836" s="1" t="n"/>
      <c r="B836" s="1" t="n"/>
      <c r="C836" s="1" t="n"/>
      <c r="D836" s="37" t="n"/>
      <c r="E836" s="1" t="n"/>
      <c r="F836" s="1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</row>
    <row customHeight="1" ht="12.75" r="837" s="323">
      <c r="A837" s="1" t="n"/>
      <c r="B837" s="1" t="n"/>
      <c r="C837" s="1" t="n"/>
      <c r="D837" s="37" t="n"/>
      <c r="E837" s="1" t="n"/>
      <c r="F837" s="1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</row>
    <row customHeight="1" ht="12.75" r="838" s="323">
      <c r="A838" s="1" t="n"/>
      <c r="B838" s="1" t="n"/>
      <c r="C838" s="1" t="n"/>
      <c r="D838" s="37" t="n"/>
      <c r="E838" s="1" t="n"/>
      <c r="F838" s="1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</row>
    <row customHeight="1" ht="12.75" r="839" s="323">
      <c r="A839" s="1" t="n"/>
      <c r="B839" s="1" t="n"/>
      <c r="C839" s="1" t="n"/>
      <c r="D839" s="37" t="n"/>
      <c r="E839" s="1" t="n"/>
      <c r="F839" s="1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</row>
    <row customHeight="1" ht="12.75" r="840" s="323">
      <c r="A840" s="1" t="n"/>
      <c r="B840" s="1" t="n"/>
      <c r="C840" s="1" t="n"/>
      <c r="D840" s="37" t="n"/>
      <c r="E840" s="1" t="n"/>
      <c r="F840" s="1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</row>
    <row customHeight="1" ht="12.75" r="841" s="323">
      <c r="A841" s="1" t="n"/>
      <c r="B841" s="1" t="n"/>
      <c r="C841" s="1" t="n"/>
      <c r="D841" s="37" t="n"/>
      <c r="E841" s="1" t="n"/>
      <c r="F841" s="1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</row>
    <row customHeight="1" ht="12.75" r="842" s="323">
      <c r="A842" s="1" t="n"/>
      <c r="B842" s="1" t="n"/>
      <c r="C842" s="1" t="n"/>
      <c r="D842" s="37" t="n"/>
      <c r="E842" s="1" t="n"/>
      <c r="F842" s="1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</row>
    <row customHeight="1" ht="12.75" r="843" s="323">
      <c r="A843" s="1" t="n"/>
      <c r="B843" s="1" t="n"/>
      <c r="C843" s="1" t="n"/>
      <c r="D843" s="37" t="n"/>
      <c r="E843" s="1" t="n"/>
      <c r="F843" s="1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</row>
    <row customHeight="1" ht="12.75" r="844" s="323">
      <c r="A844" s="1" t="n"/>
      <c r="B844" s="1" t="n"/>
      <c r="C844" s="1" t="n"/>
      <c r="D844" s="37" t="n"/>
      <c r="E844" s="1" t="n"/>
      <c r="F844" s="1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</row>
    <row customHeight="1" ht="12.75" r="845" s="323">
      <c r="A845" s="1" t="n"/>
      <c r="B845" s="1" t="n"/>
      <c r="C845" s="1" t="n"/>
      <c r="D845" s="37" t="n"/>
      <c r="E845" s="1" t="n"/>
      <c r="F845" s="1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</row>
    <row customHeight="1" ht="12.75" r="846" s="323">
      <c r="A846" s="1" t="n"/>
      <c r="B846" s="1" t="n"/>
      <c r="C846" s="1" t="n"/>
      <c r="D846" s="37" t="n"/>
      <c r="E846" s="1" t="n"/>
      <c r="F846" s="1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</row>
    <row customHeight="1" ht="12.75" r="847" s="323">
      <c r="A847" s="1" t="n"/>
      <c r="B847" s="1" t="n"/>
      <c r="C847" s="1" t="n"/>
      <c r="D847" s="37" t="n"/>
      <c r="E847" s="1" t="n"/>
      <c r="F847" s="1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</row>
    <row customHeight="1" ht="12.75" r="848" s="323">
      <c r="A848" s="1" t="n"/>
      <c r="B848" s="1" t="n"/>
      <c r="C848" s="1" t="n"/>
      <c r="D848" s="37" t="n"/>
      <c r="E848" s="1" t="n"/>
      <c r="F848" s="1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</row>
    <row customHeight="1" ht="12.75" r="849" s="323">
      <c r="A849" s="1" t="n"/>
      <c r="B849" s="1" t="n"/>
      <c r="C849" s="1" t="n"/>
      <c r="D849" s="37" t="n"/>
      <c r="E849" s="1" t="n"/>
      <c r="F849" s="1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</row>
    <row customHeight="1" ht="12.75" r="850" s="323">
      <c r="A850" s="1" t="n"/>
      <c r="B850" s="1" t="n"/>
      <c r="C850" s="1" t="n"/>
      <c r="D850" s="37" t="n"/>
      <c r="E850" s="1" t="n"/>
      <c r="F850" s="1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</row>
    <row customHeight="1" ht="12.75" r="851" s="323">
      <c r="A851" s="1" t="n"/>
      <c r="B851" s="1" t="n"/>
      <c r="C851" s="1" t="n"/>
      <c r="D851" s="37" t="n"/>
      <c r="E851" s="1" t="n"/>
      <c r="F851" s="1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</row>
    <row customHeight="1" ht="12.75" r="852" s="323">
      <c r="A852" s="1" t="n"/>
      <c r="B852" s="1" t="n"/>
      <c r="C852" s="1" t="n"/>
      <c r="D852" s="37" t="n"/>
      <c r="E852" s="1" t="n"/>
      <c r="F852" s="1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</row>
    <row customHeight="1" ht="12.75" r="853" s="323">
      <c r="A853" s="1" t="n"/>
      <c r="B853" s="1" t="n"/>
      <c r="C853" s="1" t="n"/>
      <c r="D853" s="37" t="n"/>
      <c r="E853" s="1" t="n"/>
      <c r="F853" s="1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</row>
    <row customHeight="1" ht="12.75" r="854" s="323">
      <c r="A854" s="1" t="n"/>
      <c r="B854" s="1" t="n"/>
      <c r="C854" s="1" t="n"/>
      <c r="D854" s="37" t="n"/>
      <c r="E854" s="1" t="n"/>
      <c r="F854" s="1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</row>
    <row customHeight="1" ht="12.75" r="855" s="323">
      <c r="A855" s="1" t="n"/>
      <c r="B855" s="1" t="n"/>
      <c r="C855" s="1" t="n"/>
      <c r="D855" s="37" t="n"/>
      <c r="E855" s="1" t="n"/>
      <c r="F855" s="1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</row>
    <row customHeight="1" ht="12.75" r="856" s="323">
      <c r="A856" s="1" t="n"/>
      <c r="B856" s="1" t="n"/>
      <c r="C856" s="1" t="n"/>
      <c r="D856" s="37" t="n"/>
      <c r="E856" s="1" t="n"/>
      <c r="F856" s="1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</row>
    <row customHeight="1" ht="12.75" r="857" s="323">
      <c r="A857" s="1" t="n"/>
      <c r="B857" s="1" t="n"/>
      <c r="C857" s="1" t="n"/>
      <c r="D857" s="37" t="n"/>
      <c r="E857" s="1" t="n"/>
      <c r="F857" s="1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</row>
    <row customHeight="1" ht="12.75" r="858" s="323">
      <c r="A858" s="1" t="n"/>
      <c r="B858" s="1" t="n"/>
      <c r="C858" s="1" t="n"/>
      <c r="D858" s="37" t="n"/>
      <c r="E858" s="1" t="n"/>
      <c r="F858" s="1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</row>
    <row customHeight="1" ht="12.75" r="859" s="323">
      <c r="A859" s="1" t="n"/>
      <c r="B859" s="1" t="n"/>
      <c r="C859" s="1" t="n"/>
      <c r="D859" s="37" t="n"/>
      <c r="E859" s="1" t="n"/>
      <c r="F859" s="1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</row>
    <row customHeight="1" ht="12.75" r="860" s="323">
      <c r="A860" s="1" t="n"/>
      <c r="B860" s="1" t="n"/>
      <c r="C860" s="1" t="n"/>
      <c r="D860" s="37" t="n"/>
      <c r="E860" s="1" t="n"/>
      <c r="F860" s="1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</row>
    <row customHeight="1" ht="12.75" r="861" s="323">
      <c r="A861" s="1" t="n"/>
      <c r="B861" s="1" t="n"/>
      <c r="C861" s="1" t="n"/>
      <c r="D861" s="37" t="n"/>
      <c r="E861" s="1" t="n"/>
      <c r="F861" s="1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</row>
    <row customHeight="1" ht="12.75" r="862" s="323">
      <c r="A862" s="1" t="n"/>
      <c r="B862" s="1" t="n"/>
      <c r="C862" s="1" t="n"/>
      <c r="D862" s="37" t="n"/>
      <c r="E862" s="1" t="n"/>
      <c r="F862" s="1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</row>
    <row customHeight="1" ht="12.75" r="863" s="323">
      <c r="A863" s="1" t="n"/>
      <c r="B863" s="1" t="n"/>
      <c r="C863" s="1" t="n"/>
      <c r="D863" s="37" t="n"/>
      <c r="E863" s="1" t="n"/>
      <c r="F863" s="1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</row>
    <row customHeight="1" ht="12.75" r="864" s="323">
      <c r="A864" s="1" t="n"/>
      <c r="B864" s="1" t="n"/>
      <c r="C864" s="1" t="n"/>
      <c r="D864" s="37" t="n"/>
      <c r="E864" s="1" t="n"/>
      <c r="F864" s="1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</row>
    <row customHeight="1" ht="12.75" r="865" s="323">
      <c r="A865" s="1" t="n"/>
      <c r="B865" s="1" t="n"/>
      <c r="C865" s="1" t="n"/>
      <c r="D865" s="37" t="n"/>
      <c r="E865" s="1" t="n"/>
      <c r="F865" s="1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</row>
    <row customHeight="1" ht="12.75" r="866" s="323">
      <c r="A866" s="1" t="n"/>
      <c r="B866" s="1" t="n"/>
      <c r="C866" s="1" t="n"/>
      <c r="D866" s="37" t="n"/>
      <c r="E866" s="1" t="n"/>
      <c r="F866" s="1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</row>
    <row customHeight="1" ht="12.75" r="867" s="323">
      <c r="A867" s="1" t="n"/>
      <c r="B867" s="1" t="n"/>
      <c r="C867" s="1" t="n"/>
      <c r="D867" s="37" t="n"/>
      <c r="E867" s="1" t="n"/>
      <c r="F867" s="1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</row>
    <row customHeight="1" ht="12.75" r="868" s="323">
      <c r="A868" s="1" t="n"/>
      <c r="B868" s="1" t="n"/>
      <c r="C868" s="1" t="n"/>
      <c r="D868" s="37" t="n"/>
      <c r="E868" s="1" t="n"/>
      <c r="F868" s="1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</row>
    <row customHeight="1" ht="12.75" r="869" s="323">
      <c r="A869" s="1" t="n"/>
      <c r="B869" s="1" t="n"/>
      <c r="C869" s="1" t="n"/>
      <c r="D869" s="37" t="n"/>
      <c r="E869" s="1" t="n"/>
      <c r="F869" s="1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</row>
    <row customHeight="1" ht="12.75" r="870" s="323">
      <c r="A870" s="1" t="n"/>
      <c r="B870" s="1" t="n"/>
      <c r="C870" s="1" t="n"/>
      <c r="D870" s="37" t="n"/>
      <c r="E870" s="1" t="n"/>
      <c r="F870" s="1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</row>
    <row customHeight="1" ht="12.75" r="871" s="323">
      <c r="A871" s="1" t="n"/>
      <c r="B871" s="1" t="n"/>
      <c r="C871" s="1" t="n"/>
      <c r="D871" s="37" t="n"/>
      <c r="E871" s="1" t="n"/>
      <c r="F871" s="1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</row>
    <row customHeight="1" ht="12.75" r="872" s="323">
      <c r="A872" s="1" t="n"/>
      <c r="B872" s="1" t="n"/>
      <c r="C872" s="1" t="n"/>
      <c r="D872" s="37" t="n"/>
      <c r="E872" s="1" t="n"/>
      <c r="F872" s="1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</row>
    <row customHeight="1" ht="12.75" r="873" s="323">
      <c r="A873" s="1" t="n"/>
      <c r="B873" s="1" t="n"/>
      <c r="C873" s="1" t="n"/>
      <c r="D873" s="37" t="n"/>
      <c r="E873" s="1" t="n"/>
      <c r="F873" s="1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</row>
    <row customHeight="1" ht="12.75" r="874" s="323">
      <c r="A874" s="1" t="n"/>
      <c r="B874" s="1" t="n"/>
      <c r="C874" s="1" t="n"/>
      <c r="D874" s="37" t="n"/>
      <c r="E874" s="1" t="n"/>
      <c r="F874" s="1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</row>
    <row customHeight="1" ht="12.75" r="875" s="323">
      <c r="A875" s="1" t="n"/>
      <c r="B875" s="1" t="n"/>
      <c r="C875" s="1" t="n"/>
      <c r="D875" s="37" t="n"/>
      <c r="E875" s="1" t="n"/>
      <c r="F875" s="1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</row>
    <row customHeight="1" ht="12.75" r="876" s="323">
      <c r="A876" s="1" t="n"/>
      <c r="B876" s="1" t="n"/>
      <c r="C876" s="1" t="n"/>
      <c r="D876" s="37" t="n"/>
      <c r="E876" s="1" t="n"/>
      <c r="F876" s="1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</row>
    <row customHeight="1" ht="12.75" r="877" s="323">
      <c r="A877" s="1" t="n"/>
      <c r="B877" s="1" t="n"/>
      <c r="C877" s="1" t="n"/>
      <c r="D877" s="37" t="n"/>
      <c r="E877" s="1" t="n"/>
      <c r="F877" s="1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</row>
    <row customHeight="1" ht="12.75" r="878" s="323">
      <c r="A878" s="1" t="n"/>
      <c r="B878" s="1" t="n"/>
      <c r="C878" s="1" t="n"/>
      <c r="D878" s="37" t="n"/>
      <c r="E878" s="1" t="n"/>
      <c r="F878" s="1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</row>
    <row customHeight="1" ht="12.75" r="879" s="323">
      <c r="A879" s="1" t="n"/>
      <c r="B879" s="1" t="n"/>
      <c r="C879" s="1" t="n"/>
      <c r="D879" s="37" t="n"/>
      <c r="E879" s="1" t="n"/>
      <c r="F879" s="1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</row>
    <row customHeight="1" ht="12.75" r="880" s="323">
      <c r="A880" s="1" t="n"/>
      <c r="B880" s="1" t="n"/>
      <c r="C880" s="1" t="n"/>
      <c r="D880" s="37" t="n"/>
      <c r="E880" s="1" t="n"/>
      <c r="F880" s="1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</row>
    <row customHeight="1" ht="12.75" r="881" s="323">
      <c r="A881" s="1" t="n"/>
      <c r="B881" s="1" t="n"/>
      <c r="C881" s="1" t="n"/>
      <c r="D881" s="37" t="n"/>
      <c r="E881" s="1" t="n"/>
      <c r="F881" s="1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</row>
    <row customHeight="1" ht="12.75" r="882" s="323">
      <c r="A882" s="1" t="n"/>
      <c r="B882" s="1" t="n"/>
      <c r="C882" s="1" t="n"/>
      <c r="D882" s="37" t="n"/>
      <c r="E882" s="1" t="n"/>
      <c r="F882" s="1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</row>
    <row customHeight="1" ht="12.75" r="883" s="323">
      <c r="A883" s="1" t="n"/>
      <c r="B883" s="1" t="n"/>
      <c r="C883" s="1" t="n"/>
      <c r="D883" s="37" t="n"/>
      <c r="E883" s="1" t="n"/>
      <c r="F883" s="1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</row>
    <row customHeight="1" ht="12.75" r="884" s="323">
      <c r="A884" s="1" t="n"/>
      <c r="B884" s="1" t="n"/>
      <c r="C884" s="1" t="n"/>
      <c r="D884" s="37" t="n"/>
      <c r="E884" s="1" t="n"/>
      <c r="F884" s="1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</row>
    <row customHeight="1" ht="12.75" r="885" s="323">
      <c r="A885" s="1" t="n"/>
      <c r="B885" s="1" t="n"/>
      <c r="C885" s="1" t="n"/>
      <c r="D885" s="37" t="n"/>
      <c r="E885" s="1" t="n"/>
      <c r="F885" s="1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</row>
    <row customHeight="1" ht="12.75" r="886" s="323">
      <c r="A886" s="1" t="n"/>
      <c r="B886" s="1" t="n"/>
      <c r="C886" s="1" t="n"/>
      <c r="D886" s="37" t="n"/>
      <c r="E886" s="1" t="n"/>
      <c r="F886" s="1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</row>
    <row customHeight="1" ht="12.75" r="887" s="323">
      <c r="A887" s="1" t="n"/>
      <c r="B887" s="1" t="n"/>
      <c r="C887" s="1" t="n"/>
      <c r="D887" s="37" t="n"/>
      <c r="E887" s="1" t="n"/>
      <c r="F887" s="1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</row>
    <row customHeight="1" ht="12.75" r="888" s="323">
      <c r="A888" s="1" t="n"/>
      <c r="B888" s="1" t="n"/>
      <c r="C888" s="1" t="n"/>
      <c r="D888" s="37" t="n"/>
      <c r="E888" s="1" t="n"/>
      <c r="F888" s="1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</row>
    <row customHeight="1" ht="12.75" r="889" s="323">
      <c r="A889" s="1" t="n"/>
      <c r="B889" s="1" t="n"/>
      <c r="C889" s="1" t="n"/>
      <c r="D889" s="37" t="n"/>
      <c r="E889" s="1" t="n"/>
      <c r="F889" s="1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</row>
    <row customHeight="1" ht="12.75" r="890" s="323">
      <c r="A890" s="1" t="n"/>
      <c r="B890" s="1" t="n"/>
      <c r="C890" s="1" t="n"/>
      <c r="D890" s="37" t="n"/>
      <c r="E890" s="1" t="n"/>
      <c r="F890" s="1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</row>
    <row customHeight="1" ht="12.75" r="891" s="323">
      <c r="A891" s="1" t="n"/>
      <c r="B891" s="1" t="n"/>
      <c r="C891" s="1" t="n"/>
      <c r="D891" s="37" t="n"/>
      <c r="E891" s="1" t="n"/>
      <c r="F891" s="1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</row>
    <row customHeight="1" ht="12.75" r="892" s="323">
      <c r="A892" s="1" t="n"/>
      <c r="B892" s="1" t="n"/>
      <c r="C892" s="1" t="n"/>
      <c r="D892" s="37" t="n"/>
      <c r="E892" s="1" t="n"/>
      <c r="F892" s="1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</row>
    <row customHeight="1" ht="12.75" r="893" s="323">
      <c r="A893" s="1" t="n"/>
      <c r="B893" s="1" t="n"/>
      <c r="C893" s="1" t="n"/>
      <c r="D893" s="37" t="n"/>
      <c r="E893" s="1" t="n"/>
      <c r="F893" s="1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</row>
    <row customHeight="1" ht="12.75" r="894" s="323">
      <c r="A894" s="1" t="n"/>
      <c r="B894" s="1" t="n"/>
      <c r="C894" s="1" t="n"/>
      <c r="D894" s="37" t="n"/>
      <c r="E894" s="1" t="n"/>
      <c r="F894" s="1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</row>
    <row customHeight="1" ht="12.75" r="895" s="323">
      <c r="A895" s="1" t="n"/>
      <c r="B895" s="1" t="n"/>
      <c r="C895" s="1" t="n"/>
      <c r="D895" s="37" t="n"/>
      <c r="E895" s="1" t="n"/>
      <c r="F895" s="1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</row>
    <row customHeight="1" ht="12.75" r="896" s="323">
      <c r="A896" s="1" t="n"/>
      <c r="B896" s="1" t="n"/>
      <c r="C896" s="1" t="n"/>
      <c r="D896" s="37" t="n"/>
      <c r="E896" s="1" t="n"/>
      <c r="F896" s="1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</row>
    <row customHeight="1" ht="12.75" r="897" s="323">
      <c r="A897" s="1" t="n"/>
      <c r="B897" s="1" t="n"/>
      <c r="C897" s="1" t="n"/>
      <c r="D897" s="37" t="n"/>
      <c r="E897" s="1" t="n"/>
      <c r="F897" s="1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</row>
    <row customHeight="1" ht="12.75" r="898" s="323">
      <c r="A898" s="1" t="n"/>
      <c r="B898" s="1" t="n"/>
      <c r="C898" s="1" t="n"/>
      <c r="D898" s="37" t="n"/>
      <c r="E898" s="1" t="n"/>
      <c r="F898" s="1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</row>
    <row customHeight="1" ht="12.75" r="899" s="323">
      <c r="A899" s="1" t="n"/>
      <c r="B899" s="1" t="n"/>
      <c r="C899" s="1" t="n"/>
      <c r="D899" s="37" t="n"/>
      <c r="E899" s="1" t="n"/>
      <c r="F899" s="1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</row>
    <row customHeight="1" ht="12.75" r="900" s="323">
      <c r="A900" s="1" t="n"/>
      <c r="B900" s="1" t="n"/>
      <c r="C900" s="1" t="n"/>
      <c r="D900" s="37" t="n"/>
      <c r="E900" s="1" t="n"/>
      <c r="F900" s="1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</row>
    <row customHeight="1" ht="12.75" r="901" s="323">
      <c r="A901" s="1" t="n"/>
      <c r="B901" s="1" t="n"/>
      <c r="C901" s="1" t="n"/>
      <c r="D901" s="37" t="n"/>
      <c r="E901" s="1" t="n"/>
      <c r="F901" s="1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</row>
    <row customHeight="1" ht="12.75" r="902" s="323">
      <c r="A902" s="1" t="n"/>
      <c r="B902" s="1" t="n"/>
      <c r="C902" s="1" t="n"/>
      <c r="D902" s="37" t="n"/>
      <c r="E902" s="1" t="n"/>
      <c r="F902" s="1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</row>
    <row customHeight="1" ht="12.75" r="903" s="323">
      <c r="A903" s="1" t="n"/>
      <c r="B903" s="1" t="n"/>
      <c r="C903" s="1" t="n"/>
      <c r="D903" s="37" t="n"/>
      <c r="E903" s="1" t="n"/>
      <c r="F903" s="1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</row>
    <row customHeight="1" ht="12.75" r="904" s="323">
      <c r="A904" s="1" t="n"/>
      <c r="B904" s="1" t="n"/>
      <c r="C904" s="1" t="n"/>
      <c r="D904" s="37" t="n"/>
      <c r="E904" s="1" t="n"/>
      <c r="F904" s="1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</row>
    <row customHeight="1" ht="12.75" r="905" s="323">
      <c r="A905" s="1" t="n"/>
      <c r="B905" s="1" t="n"/>
      <c r="C905" s="1" t="n"/>
      <c r="D905" s="37" t="n"/>
      <c r="E905" s="1" t="n"/>
      <c r="F905" s="1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</row>
    <row customHeight="1" ht="12.75" r="906" s="323">
      <c r="A906" s="1" t="n"/>
      <c r="B906" s="1" t="n"/>
      <c r="C906" s="1" t="n"/>
      <c r="D906" s="37" t="n"/>
      <c r="E906" s="1" t="n"/>
      <c r="F906" s="1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</row>
    <row customHeight="1" ht="12.75" r="907" s="323">
      <c r="A907" s="1" t="n"/>
      <c r="B907" s="1" t="n"/>
      <c r="C907" s="1" t="n"/>
      <c r="D907" s="37" t="n"/>
      <c r="E907" s="1" t="n"/>
      <c r="F907" s="1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</row>
    <row customHeight="1" ht="12.75" r="908" s="323">
      <c r="A908" s="1" t="n"/>
      <c r="B908" s="1" t="n"/>
      <c r="C908" s="1" t="n"/>
      <c r="D908" s="37" t="n"/>
      <c r="E908" s="1" t="n"/>
      <c r="F908" s="1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</row>
    <row customHeight="1" ht="12.75" r="909" s="323">
      <c r="A909" s="1" t="n"/>
      <c r="B909" s="1" t="n"/>
      <c r="C909" s="1" t="n"/>
      <c r="D909" s="37" t="n"/>
      <c r="E909" s="1" t="n"/>
      <c r="F909" s="1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</row>
    <row customHeight="1" ht="12.75" r="910" s="323">
      <c r="A910" s="1" t="n"/>
      <c r="B910" s="1" t="n"/>
      <c r="C910" s="1" t="n"/>
      <c r="D910" s="37" t="n"/>
      <c r="E910" s="1" t="n"/>
      <c r="F910" s="1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</row>
    <row customHeight="1" ht="12.75" r="911" s="323">
      <c r="A911" s="1" t="n"/>
      <c r="B911" s="1" t="n"/>
      <c r="C911" s="1" t="n"/>
      <c r="D911" s="37" t="n"/>
      <c r="E911" s="1" t="n"/>
      <c r="F911" s="1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</row>
    <row customHeight="1" ht="12.75" r="912" s="323">
      <c r="A912" s="1" t="n"/>
      <c r="B912" s="1" t="n"/>
      <c r="C912" s="1" t="n"/>
      <c r="D912" s="37" t="n"/>
      <c r="E912" s="1" t="n"/>
      <c r="F912" s="1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</row>
    <row customHeight="1" ht="12.75" r="913" s="323">
      <c r="A913" s="1" t="n"/>
      <c r="B913" s="1" t="n"/>
      <c r="C913" s="1" t="n"/>
      <c r="D913" s="37" t="n"/>
      <c r="E913" s="1" t="n"/>
      <c r="F913" s="1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</row>
    <row customHeight="1" ht="12.75" r="914" s="323">
      <c r="A914" s="1" t="n"/>
      <c r="B914" s="1" t="n"/>
      <c r="C914" s="1" t="n"/>
      <c r="D914" s="37" t="n"/>
      <c r="E914" s="1" t="n"/>
      <c r="F914" s="1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</row>
    <row customHeight="1" ht="12.75" r="915" s="323">
      <c r="A915" s="1" t="n"/>
      <c r="B915" s="1" t="n"/>
      <c r="C915" s="1" t="n"/>
      <c r="D915" s="37" t="n"/>
      <c r="E915" s="1" t="n"/>
      <c r="F915" s="1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</row>
    <row customHeight="1" ht="12.75" r="916" s="323">
      <c r="A916" s="1" t="n"/>
      <c r="B916" s="1" t="n"/>
      <c r="C916" s="1" t="n"/>
      <c r="D916" s="37" t="n"/>
      <c r="E916" s="1" t="n"/>
      <c r="F916" s="1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</row>
    <row customHeight="1" ht="12.75" r="917" s="323">
      <c r="A917" s="1" t="n"/>
      <c r="B917" s="1" t="n"/>
      <c r="C917" s="1" t="n"/>
      <c r="D917" s="37" t="n"/>
      <c r="E917" s="1" t="n"/>
      <c r="F917" s="1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</row>
    <row customHeight="1" ht="12.75" r="918" s="323">
      <c r="A918" s="1" t="n"/>
      <c r="B918" s="1" t="n"/>
      <c r="C918" s="1" t="n"/>
      <c r="D918" s="37" t="n"/>
      <c r="E918" s="1" t="n"/>
      <c r="F918" s="1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</row>
    <row customHeight="1" ht="12.75" r="919" s="323">
      <c r="A919" s="1" t="n"/>
      <c r="B919" s="1" t="n"/>
      <c r="C919" s="1" t="n"/>
      <c r="D919" s="37" t="n"/>
      <c r="E919" s="1" t="n"/>
      <c r="F919" s="1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</row>
    <row customHeight="1" ht="12.75" r="920" s="323">
      <c r="A920" s="1" t="n"/>
      <c r="B920" s="1" t="n"/>
      <c r="C920" s="1" t="n"/>
      <c r="D920" s="37" t="n"/>
      <c r="E920" s="1" t="n"/>
      <c r="F920" s="1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</row>
    <row customHeight="1" ht="12.75" r="921" s="323">
      <c r="A921" s="1" t="n"/>
      <c r="B921" s="1" t="n"/>
      <c r="C921" s="1" t="n"/>
      <c r="D921" s="37" t="n"/>
      <c r="E921" s="1" t="n"/>
      <c r="F921" s="1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</row>
    <row customHeight="1" ht="12.75" r="922" s="323">
      <c r="A922" s="1" t="n"/>
      <c r="B922" s="1" t="n"/>
      <c r="C922" s="1" t="n"/>
      <c r="D922" s="37" t="n"/>
      <c r="E922" s="1" t="n"/>
      <c r="F922" s="1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</row>
    <row customHeight="1" ht="12.75" r="923" s="323">
      <c r="A923" s="1" t="n"/>
      <c r="B923" s="1" t="n"/>
      <c r="C923" s="1" t="n"/>
      <c r="D923" s="37" t="n"/>
      <c r="E923" s="1" t="n"/>
      <c r="F923" s="1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</row>
    <row customHeight="1" ht="12.75" r="924" s="323">
      <c r="A924" s="1" t="n"/>
      <c r="B924" s="1" t="n"/>
      <c r="C924" s="1" t="n"/>
      <c r="D924" s="37" t="n"/>
      <c r="E924" s="1" t="n"/>
      <c r="F924" s="1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</row>
    <row customHeight="1" ht="12.75" r="925" s="323">
      <c r="A925" s="1" t="n"/>
      <c r="B925" s="1" t="n"/>
      <c r="C925" s="1" t="n"/>
      <c r="D925" s="37" t="n"/>
      <c r="E925" s="1" t="n"/>
      <c r="F925" s="1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</row>
    <row customHeight="1" ht="12.75" r="926" s="323">
      <c r="A926" s="1" t="n"/>
      <c r="B926" s="1" t="n"/>
      <c r="C926" s="1" t="n"/>
      <c r="D926" s="37" t="n"/>
      <c r="E926" s="1" t="n"/>
      <c r="F926" s="1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</row>
    <row customHeight="1" ht="12.75" r="927" s="323">
      <c r="A927" s="1" t="n"/>
      <c r="B927" s="1" t="n"/>
      <c r="C927" s="1" t="n"/>
      <c r="D927" s="37" t="n"/>
      <c r="E927" s="1" t="n"/>
      <c r="F927" s="1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</row>
    <row customHeight="1" ht="12.75" r="928" s="323">
      <c r="A928" s="1" t="n"/>
      <c r="B928" s="1" t="n"/>
      <c r="C928" s="1" t="n"/>
      <c r="D928" s="37" t="n"/>
      <c r="E928" s="1" t="n"/>
      <c r="F928" s="1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</row>
    <row customHeight="1" ht="12.75" r="929" s="323">
      <c r="A929" s="1" t="n"/>
      <c r="B929" s="1" t="n"/>
      <c r="C929" s="1" t="n"/>
      <c r="D929" s="37" t="n"/>
      <c r="E929" s="1" t="n"/>
      <c r="F929" s="1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</row>
    <row customHeight="1" ht="12.75" r="930" s="323">
      <c r="A930" s="1" t="n"/>
      <c r="B930" s="1" t="n"/>
      <c r="C930" s="1" t="n"/>
      <c r="D930" s="37" t="n"/>
      <c r="E930" s="1" t="n"/>
      <c r="F930" s="1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</row>
    <row customHeight="1" ht="12.75" r="931" s="323">
      <c r="A931" s="1" t="n"/>
      <c r="B931" s="1" t="n"/>
      <c r="C931" s="1" t="n"/>
      <c r="D931" s="37" t="n"/>
      <c r="E931" s="1" t="n"/>
      <c r="F931" s="1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</row>
    <row customHeight="1" ht="12.75" r="932" s="323">
      <c r="A932" s="1" t="n"/>
      <c r="B932" s="1" t="n"/>
      <c r="C932" s="1" t="n"/>
      <c r="D932" s="37" t="n"/>
      <c r="E932" s="1" t="n"/>
      <c r="F932" s="1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</row>
    <row customHeight="1" ht="12.75" r="933" s="323">
      <c r="A933" s="1" t="n"/>
      <c r="B933" s="1" t="n"/>
      <c r="C933" s="1" t="n"/>
      <c r="D933" s="37" t="n"/>
      <c r="E933" s="1" t="n"/>
      <c r="F933" s="1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</row>
    <row customHeight="1" ht="12.75" r="934" s="323">
      <c r="A934" s="1" t="n"/>
      <c r="B934" s="1" t="n"/>
      <c r="C934" s="1" t="n"/>
      <c r="D934" s="37" t="n"/>
      <c r="E934" s="1" t="n"/>
      <c r="F934" s="1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</row>
    <row customHeight="1" ht="12.75" r="935" s="323">
      <c r="A935" s="1" t="n"/>
      <c r="B935" s="1" t="n"/>
      <c r="C935" s="1" t="n"/>
      <c r="D935" s="37" t="n"/>
      <c r="E935" s="1" t="n"/>
      <c r="F935" s="1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</row>
    <row customHeight="1" ht="12.75" r="936" s="323">
      <c r="A936" s="1" t="n"/>
      <c r="B936" s="1" t="n"/>
      <c r="C936" s="1" t="n"/>
      <c r="D936" s="37" t="n"/>
      <c r="E936" s="1" t="n"/>
      <c r="F936" s="1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</row>
    <row customHeight="1" ht="12.75" r="937" s="323">
      <c r="A937" s="1" t="n"/>
      <c r="B937" s="1" t="n"/>
      <c r="C937" s="1" t="n"/>
      <c r="D937" s="37" t="n"/>
      <c r="E937" s="1" t="n"/>
      <c r="F937" s="1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</row>
    <row customHeight="1" ht="12.75" r="938" s="323">
      <c r="A938" s="1" t="n"/>
      <c r="B938" s="1" t="n"/>
      <c r="C938" s="1" t="n"/>
      <c r="D938" s="37" t="n"/>
      <c r="E938" s="1" t="n"/>
      <c r="F938" s="1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</row>
    <row customHeight="1" ht="12.75" r="939" s="323">
      <c r="A939" s="1" t="n"/>
      <c r="B939" s="1" t="n"/>
      <c r="C939" s="1" t="n"/>
      <c r="D939" s="37" t="n"/>
      <c r="E939" s="1" t="n"/>
      <c r="F939" s="1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</row>
    <row customHeight="1" ht="12.75" r="940" s="323">
      <c r="A940" s="1" t="n"/>
      <c r="B940" s="1" t="n"/>
      <c r="C940" s="1" t="n"/>
      <c r="D940" s="37" t="n"/>
      <c r="E940" s="1" t="n"/>
      <c r="F940" s="1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</row>
    <row customHeight="1" ht="12.75" r="941" s="323">
      <c r="A941" s="1" t="n"/>
      <c r="B941" s="1" t="n"/>
      <c r="C941" s="1" t="n"/>
      <c r="D941" s="37" t="n"/>
      <c r="E941" s="1" t="n"/>
      <c r="F941" s="1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</row>
    <row customHeight="1" ht="12.75" r="942" s="323">
      <c r="A942" s="1" t="n"/>
      <c r="B942" s="1" t="n"/>
      <c r="C942" s="1" t="n"/>
      <c r="D942" s="37" t="n"/>
      <c r="E942" s="1" t="n"/>
      <c r="F942" s="1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</row>
    <row customHeight="1" ht="12.75" r="943" s="323">
      <c r="A943" s="1" t="n"/>
      <c r="B943" s="1" t="n"/>
      <c r="C943" s="1" t="n"/>
      <c r="D943" s="37" t="n"/>
      <c r="E943" s="1" t="n"/>
      <c r="F943" s="1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</row>
    <row customHeight="1" ht="12.75" r="944" s="323">
      <c r="A944" s="1" t="n"/>
      <c r="B944" s="1" t="n"/>
      <c r="C944" s="1" t="n"/>
      <c r="D944" s="37" t="n"/>
      <c r="E944" s="1" t="n"/>
      <c r="F944" s="1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</row>
    <row customHeight="1" ht="12.75" r="945" s="323">
      <c r="A945" s="1" t="n"/>
      <c r="B945" s="1" t="n"/>
      <c r="C945" s="1" t="n"/>
      <c r="D945" s="37" t="n"/>
      <c r="E945" s="1" t="n"/>
      <c r="F945" s="1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</row>
    <row customHeight="1" ht="12.75" r="946" s="323">
      <c r="A946" s="1" t="n"/>
      <c r="B946" s="1" t="n"/>
      <c r="C946" s="1" t="n"/>
      <c r="D946" s="37" t="n"/>
      <c r="E946" s="1" t="n"/>
      <c r="F946" s="1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</row>
    <row customHeight="1" ht="12.75" r="947" s="323">
      <c r="A947" s="1" t="n"/>
      <c r="B947" s="1" t="n"/>
      <c r="C947" s="1" t="n"/>
      <c r="D947" s="37" t="n"/>
      <c r="E947" s="1" t="n"/>
      <c r="F947" s="1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</row>
    <row customHeight="1" ht="12.75" r="948" s="323">
      <c r="A948" s="1" t="n"/>
      <c r="B948" s="1" t="n"/>
      <c r="C948" s="1" t="n"/>
      <c r="D948" s="37" t="n"/>
      <c r="E948" s="1" t="n"/>
      <c r="F948" s="1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</row>
    <row customHeight="1" ht="12.75" r="949" s="323">
      <c r="A949" s="1" t="n"/>
      <c r="B949" s="1" t="n"/>
      <c r="C949" s="1" t="n"/>
      <c r="D949" s="37" t="n"/>
      <c r="E949" s="1" t="n"/>
      <c r="F949" s="1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</row>
    <row customHeight="1" ht="12.75" r="950" s="323">
      <c r="A950" s="1" t="n"/>
      <c r="B950" s="1" t="n"/>
      <c r="C950" s="1" t="n"/>
      <c r="D950" s="37" t="n"/>
      <c r="E950" s="1" t="n"/>
      <c r="F950" s="1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</row>
    <row customHeight="1" ht="12.75" r="951" s="323">
      <c r="A951" s="1" t="n"/>
      <c r="B951" s="1" t="n"/>
      <c r="C951" s="1" t="n"/>
      <c r="D951" s="37" t="n"/>
      <c r="E951" s="1" t="n"/>
      <c r="F951" s="1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</row>
    <row customHeight="1" ht="12.75" r="952" s="323">
      <c r="A952" s="1" t="n"/>
      <c r="B952" s="1" t="n"/>
      <c r="C952" s="1" t="n"/>
      <c r="D952" s="37" t="n"/>
      <c r="E952" s="1" t="n"/>
      <c r="F952" s="1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</row>
    <row customHeight="1" ht="12.75" r="953" s="323">
      <c r="A953" s="1" t="n"/>
      <c r="B953" s="1" t="n"/>
      <c r="C953" s="1" t="n"/>
      <c r="D953" s="37" t="n"/>
      <c r="E953" s="1" t="n"/>
      <c r="F953" s="1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</row>
    <row customHeight="1" ht="12.75" r="954" s="323">
      <c r="A954" s="1" t="n"/>
      <c r="B954" s="1" t="n"/>
      <c r="C954" s="1" t="n"/>
      <c r="D954" s="37" t="n"/>
      <c r="E954" s="1" t="n"/>
      <c r="F954" s="1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</row>
    <row customHeight="1" ht="12.75" r="955" s="323">
      <c r="A955" s="1" t="n"/>
      <c r="B955" s="1" t="n"/>
      <c r="C955" s="1" t="n"/>
      <c r="D955" s="37" t="n"/>
      <c r="E955" s="1" t="n"/>
      <c r="F955" s="1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</row>
    <row customHeight="1" ht="12.75" r="956" s="323">
      <c r="A956" s="1" t="n"/>
      <c r="B956" s="1" t="n"/>
      <c r="C956" s="1" t="n"/>
      <c r="D956" s="37" t="n"/>
      <c r="E956" s="1" t="n"/>
      <c r="F956" s="1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</row>
    <row customHeight="1" ht="12.75" r="957" s="323">
      <c r="A957" s="1" t="n"/>
      <c r="B957" s="1" t="n"/>
      <c r="C957" s="1" t="n"/>
      <c r="D957" s="37" t="n"/>
      <c r="E957" s="1" t="n"/>
      <c r="F957" s="1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</row>
    <row customHeight="1" ht="12.75" r="958" s="323">
      <c r="A958" s="1" t="n"/>
      <c r="B958" s="1" t="n"/>
      <c r="C958" s="1" t="n"/>
      <c r="D958" s="37" t="n"/>
      <c r="E958" s="1" t="n"/>
      <c r="F958" s="1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</row>
    <row customHeight="1" ht="12.75" r="959" s="323">
      <c r="A959" s="1" t="n"/>
      <c r="B959" s="1" t="n"/>
      <c r="C959" s="1" t="n"/>
      <c r="D959" s="37" t="n"/>
      <c r="E959" s="1" t="n"/>
      <c r="F959" s="1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</row>
    <row customHeight="1" ht="12.75" r="960" s="323">
      <c r="A960" s="1" t="n"/>
      <c r="B960" s="1" t="n"/>
      <c r="C960" s="1" t="n"/>
      <c r="D960" s="37" t="n"/>
      <c r="E960" s="1" t="n"/>
      <c r="F960" s="1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</row>
    <row customHeight="1" ht="12.75" r="961" s="323">
      <c r="A961" s="1" t="n"/>
      <c r="B961" s="1" t="n"/>
      <c r="C961" s="1" t="n"/>
      <c r="D961" s="37" t="n"/>
      <c r="E961" s="1" t="n"/>
      <c r="F961" s="1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</row>
    <row customHeight="1" ht="12.75" r="962" s="323">
      <c r="A962" s="1" t="n"/>
      <c r="B962" s="1" t="n"/>
      <c r="C962" s="1" t="n"/>
      <c r="D962" s="37" t="n"/>
      <c r="E962" s="1" t="n"/>
      <c r="F962" s="1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</row>
    <row customHeight="1" ht="12.75" r="963" s="323">
      <c r="A963" s="1" t="n"/>
      <c r="B963" s="1" t="n"/>
      <c r="C963" s="1" t="n"/>
      <c r="D963" s="37" t="n"/>
      <c r="E963" s="1" t="n"/>
      <c r="F963" s="1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</row>
    <row customHeight="1" ht="12.75" r="964" s="323">
      <c r="A964" s="1" t="n"/>
      <c r="B964" s="1" t="n"/>
      <c r="C964" s="1" t="n"/>
      <c r="D964" s="37" t="n"/>
      <c r="E964" s="1" t="n"/>
      <c r="F964" s="1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</row>
    <row customHeight="1" ht="12.75" r="965" s="323">
      <c r="A965" s="1" t="n"/>
      <c r="B965" s="1" t="n"/>
      <c r="C965" s="1" t="n"/>
      <c r="D965" s="37" t="n"/>
      <c r="E965" s="1" t="n"/>
      <c r="F965" s="1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</row>
    <row customHeight="1" ht="12.75" r="966" s="323">
      <c r="A966" s="1" t="n"/>
      <c r="B966" s="1" t="n"/>
      <c r="C966" s="1" t="n"/>
      <c r="D966" s="37" t="n"/>
      <c r="E966" s="1" t="n"/>
      <c r="F966" s="1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</row>
    <row customHeight="1" ht="12.75" r="967" s="323">
      <c r="A967" s="1" t="n"/>
      <c r="B967" s="1" t="n"/>
      <c r="C967" s="1" t="n"/>
      <c r="D967" s="37" t="n"/>
      <c r="E967" s="1" t="n"/>
      <c r="F967" s="1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</row>
    <row customHeight="1" ht="12.75" r="968" s="323">
      <c r="A968" s="1" t="n"/>
      <c r="B968" s="1" t="n"/>
      <c r="C968" s="1" t="n"/>
      <c r="D968" s="37" t="n"/>
      <c r="E968" s="1" t="n"/>
      <c r="F968" s="1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</row>
    <row customHeight="1" ht="12.75" r="969" s="323">
      <c r="A969" s="1" t="n"/>
      <c r="B969" s="1" t="n"/>
      <c r="C969" s="1" t="n"/>
      <c r="D969" s="37" t="n"/>
      <c r="E969" s="1" t="n"/>
      <c r="F969" s="1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</row>
    <row customHeight="1" ht="12.75" r="970" s="323">
      <c r="A970" s="1" t="n"/>
      <c r="B970" s="1" t="n"/>
      <c r="C970" s="1" t="n"/>
      <c r="D970" s="37" t="n"/>
      <c r="E970" s="1" t="n"/>
      <c r="F970" s="1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</row>
    <row customHeight="1" ht="12.75" r="971" s="323">
      <c r="A971" s="1" t="n"/>
      <c r="B971" s="1" t="n"/>
      <c r="C971" s="1" t="n"/>
      <c r="D971" s="37" t="n"/>
      <c r="E971" s="1" t="n"/>
      <c r="F971" s="1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</row>
    <row customHeight="1" ht="12.75" r="972" s="323">
      <c r="A972" s="1" t="n"/>
      <c r="B972" s="1" t="n"/>
      <c r="C972" s="1" t="n"/>
      <c r="D972" s="37" t="n"/>
      <c r="E972" s="1" t="n"/>
      <c r="F972" s="1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</row>
    <row customHeight="1" ht="12.75" r="973" s="323">
      <c r="A973" s="1" t="n"/>
      <c r="B973" s="1" t="n"/>
      <c r="C973" s="1" t="n"/>
      <c r="D973" s="37" t="n"/>
      <c r="E973" s="1" t="n"/>
      <c r="F973" s="1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</row>
    <row customHeight="1" ht="12.75" r="974" s="323">
      <c r="A974" s="1" t="n"/>
      <c r="B974" s="1" t="n"/>
      <c r="C974" s="1" t="n"/>
      <c r="D974" s="37" t="n"/>
      <c r="E974" s="1" t="n"/>
      <c r="F974" s="1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</row>
    <row customHeight="1" ht="12.75" r="975" s="323">
      <c r="A975" s="1" t="n"/>
      <c r="B975" s="1" t="n"/>
      <c r="C975" s="1" t="n"/>
      <c r="D975" s="37" t="n"/>
      <c r="E975" s="1" t="n"/>
      <c r="F975" s="1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</row>
    <row customHeight="1" ht="12.75" r="976" s="323">
      <c r="A976" s="1" t="n"/>
      <c r="B976" s="1" t="n"/>
      <c r="C976" s="1" t="n"/>
      <c r="D976" s="37" t="n"/>
      <c r="E976" s="1" t="n"/>
      <c r="F976" s="1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</row>
    <row customHeight="1" ht="12.75" r="977" s="323">
      <c r="A977" s="1" t="n"/>
      <c r="B977" s="1" t="n"/>
      <c r="C977" s="1" t="n"/>
      <c r="D977" s="37" t="n"/>
      <c r="E977" s="1" t="n"/>
      <c r="F977" s="1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</row>
    <row customHeight="1" ht="12.75" r="978" s="323">
      <c r="A978" s="1" t="n"/>
      <c r="B978" s="1" t="n"/>
      <c r="C978" s="1" t="n"/>
      <c r="D978" s="37" t="n"/>
      <c r="E978" s="1" t="n"/>
      <c r="F978" s="1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</row>
    <row customHeight="1" ht="12.75" r="979" s="323">
      <c r="A979" s="1" t="n"/>
      <c r="B979" s="1" t="n"/>
      <c r="C979" s="1" t="n"/>
      <c r="D979" s="37" t="n"/>
      <c r="E979" s="1" t="n"/>
      <c r="F979" s="1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</row>
    <row customHeight="1" ht="12.75" r="980" s="323">
      <c r="A980" s="1" t="n"/>
      <c r="B980" s="1" t="n"/>
      <c r="C980" s="1" t="n"/>
      <c r="D980" s="37" t="n"/>
      <c r="E980" s="1" t="n"/>
      <c r="F980" s="1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</row>
    <row customHeight="1" ht="12.75" r="981" s="323">
      <c r="A981" s="1" t="n"/>
      <c r="B981" s="1" t="n"/>
      <c r="C981" s="1" t="n"/>
      <c r="D981" s="37" t="n"/>
      <c r="E981" s="1" t="n"/>
      <c r="F981" s="1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</row>
    <row customHeight="1" ht="12.75" r="982" s="323">
      <c r="A982" s="1" t="n"/>
      <c r="B982" s="1" t="n"/>
      <c r="C982" s="1" t="n"/>
      <c r="D982" s="37" t="n"/>
      <c r="E982" s="1" t="n"/>
      <c r="F982" s="1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</row>
    <row customHeight="1" ht="12.75" r="983" s="323">
      <c r="A983" s="1" t="n"/>
      <c r="B983" s="1" t="n"/>
      <c r="C983" s="1" t="n"/>
      <c r="D983" s="37" t="n"/>
      <c r="E983" s="1" t="n"/>
      <c r="F983" s="1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</row>
    <row customHeight="1" ht="12.75" r="984" s="323">
      <c r="A984" s="1" t="n"/>
      <c r="B984" s="1" t="n"/>
      <c r="C984" s="1" t="n"/>
      <c r="D984" s="37" t="n"/>
      <c r="E984" s="1" t="n"/>
      <c r="F984" s="1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</row>
    <row customHeight="1" ht="12.75" r="985" s="323">
      <c r="A985" s="1" t="n"/>
      <c r="B985" s="1" t="n"/>
      <c r="C985" s="1" t="n"/>
      <c r="D985" s="37" t="n"/>
      <c r="E985" s="1" t="n"/>
      <c r="F985" s="1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</row>
    <row customHeight="1" ht="12.75" r="986" s="323">
      <c r="A986" s="1" t="n"/>
      <c r="B986" s="1" t="n"/>
      <c r="C986" s="1" t="n"/>
      <c r="D986" s="37" t="n"/>
      <c r="E986" s="1" t="n"/>
      <c r="F986" s="1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</row>
    <row customHeight="1" ht="12.75" r="987" s="323">
      <c r="A987" s="1" t="n"/>
      <c r="B987" s="1" t="n"/>
      <c r="C987" s="1" t="n"/>
      <c r="D987" s="37" t="n"/>
      <c r="E987" s="1" t="n"/>
      <c r="F987" s="1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</row>
    <row customHeight="1" ht="12.75" r="988" s="323">
      <c r="A988" s="1" t="n"/>
      <c r="B988" s="1" t="n"/>
      <c r="C988" s="1" t="n"/>
      <c r="D988" s="37" t="n"/>
      <c r="E988" s="1" t="n"/>
      <c r="F988" s="1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</row>
    <row customHeight="1" ht="12.75" r="989" s="323">
      <c r="A989" s="1" t="n"/>
      <c r="B989" s="1" t="n"/>
      <c r="C989" s="1" t="n"/>
      <c r="D989" s="37" t="n"/>
      <c r="E989" s="1" t="n"/>
      <c r="F989" s="1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</row>
    <row customHeight="1" ht="12.75" r="990" s="323">
      <c r="A990" s="1" t="n"/>
      <c r="B990" s="1" t="n"/>
      <c r="C990" s="1" t="n"/>
      <c r="D990" s="37" t="n"/>
      <c r="E990" s="1" t="n"/>
      <c r="F990" s="1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</row>
    <row customHeight="1" ht="12.75" r="991" s="323">
      <c r="A991" s="1" t="n"/>
      <c r="B991" s="1" t="n"/>
      <c r="C991" s="1" t="n"/>
      <c r="D991" s="37" t="n"/>
      <c r="E991" s="1" t="n"/>
      <c r="F991" s="1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</row>
    <row customHeight="1" ht="12.75" r="992" s="323">
      <c r="A992" s="1" t="n"/>
      <c r="B992" s="1" t="n"/>
      <c r="C992" s="1" t="n"/>
      <c r="D992" s="37" t="n"/>
      <c r="E992" s="1" t="n"/>
      <c r="F992" s="1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</row>
    <row customHeight="1" ht="12.75" r="993" s="323">
      <c r="A993" s="1" t="n"/>
      <c r="B993" s="1" t="n"/>
      <c r="C993" s="1" t="n"/>
      <c r="D993" s="37" t="n"/>
      <c r="E993" s="1" t="n"/>
      <c r="F993" s="1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</row>
    <row customHeight="1" ht="12.75" r="994" s="323">
      <c r="A994" s="1" t="n"/>
      <c r="B994" s="1" t="n"/>
      <c r="C994" s="1" t="n"/>
      <c r="D994" s="37" t="n"/>
      <c r="E994" s="1" t="n"/>
      <c r="F994" s="1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</row>
    <row customHeight="1" ht="12.75" r="995" s="323">
      <c r="A995" s="1" t="n"/>
      <c r="B995" s="1" t="n"/>
      <c r="C995" s="1" t="n"/>
      <c r="D995" s="37" t="n"/>
      <c r="E995" s="1" t="n"/>
      <c r="F995" s="1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</row>
    <row customHeight="1" ht="12.75" r="996" s="323">
      <c r="A996" s="1" t="n"/>
      <c r="B996" s="1" t="n"/>
      <c r="C996" s="1" t="n"/>
      <c r="D996" s="37" t="n"/>
      <c r="E996" s="1" t="n"/>
      <c r="F996" s="1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</row>
    <row customHeight="1" ht="12.75" r="997" s="323">
      <c r="A997" s="1" t="n"/>
      <c r="B997" s="1" t="n"/>
      <c r="C997" s="1" t="n"/>
      <c r="D997" s="37" t="n"/>
      <c r="E997" s="1" t="n"/>
      <c r="F997" s="1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</row>
    <row customHeight="1" ht="12.75" r="998" s="323">
      <c r="A998" s="1" t="n"/>
      <c r="B998" s="1" t="n"/>
      <c r="C998" s="1" t="n"/>
      <c r="D998" s="37" t="n"/>
      <c r="E998" s="1" t="n"/>
      <c r="F998" s="1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</row>
    <row customHeight="1" ht="12.75" r="999" s="323">
      <c r="A999" s="1" t="n"/>
      <c r="B999" s="1" t="n"/>
      <c r="C999" s="1" t="n"/>
      <c r="D999" s="37" t="n"/>
      <c r="E999" s="1" t="n"/>
      <c r="F999" s="1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</row>
    <row customHeight="1" ht="12.75" r="1000" s="323">
      <c r="A1000" s="1" t="n"/>
      <c r="B1000" s="1" t="n"/>
      <c r="C1000" s="1" t="n"/>
      <c r="D1000" s="37" t="n"/>
      <c r="E1000" s="1" t="n"/>
      <c r="F1000" s="1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</row>
  </sheetData>
  <dataValidations count="4">
    <dataValidation allowBlank="1" showErrorMessage="1" showInputMessage="1" sqref="C4" type="list">
      <formula1>NOTES!$P$3:$P$18</formula1>
    </dataValidation>
    <dataValidation allowBlank="1" prompt="Period Month - Enter in the month (1 - 12)" showErrorMessage="1" showInputMessage="1" sqref="C8" type="decimal">
      <formula1>1.0</formula1>
      <formula2>12.0</formula2>
    </dataValidation>
    <dataValidation allowBlank="1" showErrorMessage="1" showInputMessage="1" sqref="C7" type="list">
      <formula1>"2021,2022,2023,2024,2025,2026,2027,2028,2029,2030"</formula1>
    </dataValidation>
    <dataValidation allowBlank="1" showErrorMessage="1" showInputMessage="1" sqref="C15" type="list">
      <formula1>NOTES!$X$3:$X$28</formula1>
    </dataValidation>
  </dataValidations>
  <pageMargins bottom="0.75" footer="0" header="0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3.22"/>
    <col customWidth="1" max="2" min="2" style="323" width="26.89"/>
    <col customWidth="1" max="4" min="3" style="323" width="19.78"/>
    <col customWidth="1" max="5" min="5" style="323" width="15.11"/>
    <col customWidth="1" max="6" min="6" style="323" width="3.89"/>
    <col customWidth="1" max="7" min="7" style="323" width="21.78"/>
    <col customWidth="1" max="19" min="8" style="323" width="10.44"/>
    <col customWidth="1" max="20" min="20" style="323" width="2.89"/>
    <col customWidth="1" max="39" min="21" style="323" width="8.890000000000001"/>
  </cols>
  <sheetData>
    <row customHeight="1" ht="12.75" r="1" s="323">
      <c r="A1" s="1" t="n"/>
      <c r="B1" s="42" t="inlineStr">
        <is>
          <t>This page is auto calculated from funnel</t>
        </is>
      </c>
      <c r="C1" s="43" t="n"/>
      <c r="D1" s="43" t="n"/>
      <c r="E1" s="44" t="n"/>
      <c r="F1" s="44" t="n"/>
      <c r="G1" s="1" t="n"/>
      <c r="H1" s="45">
        <f>PROFILE!C1</f>
        <v/>
      </c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1" t="n"/>
      <c r="T1" s="1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</row>
    <row customHeight="1" ht="24" r="2" s="323">
      <c r="A2" s="1" t="n"/>
      <c r="B2" s="46" t="inlineStr">
        <is>
          <t>SALES OPPORTUNITIES FUNNEL TRACKING DASHBOARD</t>
        </is>
      </c>
      <c r="C2" s="3" t="n"/>
      <c r="D2" s="3" t="n"/>
      <c r="E2" s="3" t="n"/>
      <c r="F2" s="3" t="n"/>
      <c r="G2" s="3" t="n"/>
      <c r="H2" s="3" t="n"/>
      <c r="I2" s="3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</row>
    <row customHeight="1" ht="21" r="3" s="323">
      <c r="A3" s="47" t="n"/>
      <c r="B3" s="48">
        <f>PROFILE!C12</f>
        <v/>
      </c>
      <c r="C3" s="47" t="n"/>
      <c r="D3" s="49" t="n"/>
      <c r="E3" s="47" t="n"/>
      <c r="F3" s="47" t="n"/>
      <c r="G3" s="50">
        <f>PROFILE!C7&amp;"-"&amp;PROFILE!C8</f>
        <v/>
      </c>
      <c r="H3" s="48" t="inlineStr">
        <is>
          <t xml:space="preserve"> SUMMARY</t>
        </is>
      </c>
      <c r="I3" s="48" t="n"/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7" t="n"/>
      <c r="T3" s="47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  <c r="AM3" s="51" t="n"/>
    </row>
    <row customHeight="1" ht="10.5" r="4" s="323">
      <c r="A4" s="1" t="n"/>
      <c r="B4" s="12" t="n"/>
      <c r="C4" s="12" t="n"/>
      <c r="D4" s="12" t="n"/>
      <c r="E4" s="16" t="n"/>
      <c r="F4" s="16" t="n"/>
      <c r="G4" s="12" t="n"/>
      <c r="H4" s="52" t="n">
        <v>1</v>
      </c>
      <c r="I4" s="52" t="n">
        <v>2</v>
      </c>
      <c r="J4" s="52" t="n">
        <v>3</v>
      </c>
      <c r="K4" s="52" t="n">
        <v>4</v>
      </c>
      <c r="L4" s="52" t="n">
        <v>5</v>
      </c>
      <c r="M4" s="52" t="n">
        <v>6</v>
      </c>
      <c r="N4" s="52" t="n">
        <v>7</v>
      </c>
      <c r="O4" s="52" t="n">
        <v>8</v>
      </c>
      <c r="P4" s="52" t="n">
        <v>9</v>
      </c>
      <c r="Q4" s="52" t="n">
        <v>10</v>
      </c>
      <c r="R4" s="52" t="n">
        <v>11</v>
      </c>
      <c r="S4" s="52" t="n">
        <v>12</v>
      </c>
      <c r="T4" s="12" t="n"/>
      <c r="U4" s="13" t="n"/>
      <c r="V4" s="13" t="n"/>
      <c r="W4" s="13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</row>
    <row customHeight="1" ht="17.25" r="5" s="323">
      <c r="A5" s="1" t="n"/>
      <c r="B5" s="53" t="inlineStr">
        <is>
          <t>TOTAL</t>
        </is>
      </c>
      <c r="C5" s="54" t="n"/>
      <c r="D5" s="55" t="n"/>
      <c r="E5" s="56" t="n"/>
      <c r="F5" s="56" t="n"/>
      <c r="G5" s="53" t="inlineStr">
        <is>
          <t>Forecast</t>
        </is>
      </c>
      <c r="H5" s="57">
        <f>PROFILE!C4</f>
        <v/>
      </c>
      <c r="I5" s="1" t="n"/>
      <c r="J5" s="1" t="n"/>
      <c r="K5" s="1" t="n"/>
      <c r="L5" s="1" t="n"/>
      <c r="M5" s="1" t="n"/>
      <c r="N5" s="58" t="inlineStr">
        <is>
          <t xml:space="preserve">Option: </t>
        </is>
      </c>
      <c r="O5" s="59" t="inlineStr">
        <is>
          <t xml:space="preserve">Calculate 'No. of Probability &gt;= 50%' at </t>
        </is>
      </c>
      <c r="P5" s="60" t="n"/>
      <c r="Q5" s="61" t="n"/>
      <c r="R5" s="118" t="inlineStr">
        <is>
          <t>Full $ amount</t>
        </is>
      </c>
      <c r="S5" s="324" t="n"/>
      <c r="T5" s="12" t="n"/>
      <c r="U5" s="13" t="n"/>
      <c r="V5" s="13" t="n"/>
      <c r="W5" s="13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</row>
    <row customHeight="1" ht="15.75" r="6" s="323">
      <c r="A6" s="1" t="n"/>
      <c r="B6" s="64" t="n"/>
      <c r="C6" s="65" t="inlineStr">
        <is>
          <t># of Opportunities</t>
        </is>
      </c>
      <c r="D6" s="66" t="inlineStr">
        <is>
          <t>INR</t>
        </is>
      </c>
      <c r="E6" s="37" t="n"/>
      <c r="F6" s="37" t="n"/>
      <c r="G6" s="67">
        <f>PROFILE!C7</f>
        <v/>
      </c>
      <c r="H6" s="67" t="inlineStr">
        <is>
          <t>Jan</t>
        </is>
      </c>
      <c r="I6" s="67" t="inlineStr">
        <is>
          <t>Feb</t>
        </is>
      </c>
      <c r="J6" s="67" t="inlineStr">
        <is>
          <t>Mar</t>
        </is>
      </c>
      <c r="K6" s="67" t="inlineStr">
        <is>
          <t>Apr</t>
        </is>
      </c>
      <c r="L6" s="67" t="inlineStr">
        <is>
          <t>May</t>
        </is>
      </c>
      <c r="M6" s="67" t="inlineStr">
        <is>
          <t>Jun</t>
        </is>
      </c>
      <c r="N6" s="67" t="inlineStr">
        <is>
          <t>Jul</t>
        </is>
      </c>
      <c r="O6" s="67" t="inlineStr">
        <is>
          <t>Aug</t>
        </is>
      </c>
      <c r="P6" s="67" t="inlineStr">
        <is>
          <t>Sep</t>
        </is>
      </c>
      <c r="Q6" s="67" t="inlineStr">
        <is>
          <t>Oct</t>
        </is>
      </c>
      <c r="R6" s="67" t="inlineStr">
        <is>
          <t>Nov</t>
        </is>
      </c>
      <c r="S6" s="68" t="inlineStr">
        <is>
          <t>Dec</t>
        </is>
      </c>
      <c r="T6" s="1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</row>
    <row customHeight="1" ht="15.75" r="7" s="323">
      <c r="A7" s="1" t="n"/>
      <c r="B7" s="69" t="inlineStr">
        <is>
          <t>Total Opportunities</t>
        </is>
      </c>
      <c r="C7" s="70">
        <f>COUNTIFS(FUNNEL!$J:$J, "&gt;1",FUNNEL!M:M,"&lt;&gt;DISQUALIFIED")</f>
        <v/>
      </c>
      <c r="D7" s="71">
        <f>SUMIFS(FUNNEL!J:J,FUNNEL!$J:$J, "&gt;1",FUNNEL!M:M,"&lt;&gt;DISQUALIFIED")</f>
        <v/>
      </c>
      <c r="E7" s="37" t="n"/>
      <c r="F7" s="37" t="n"/>
      <c r="G7" s="72" t="inlineStr">
        <is>
          <t># of opportunities Won</t>
        </is>
      </c>
      <c r="H7" s="73">
        <f>COUNTIFS(FUNNEL!$J:$J, "&gt;1",FUNNEL!$M:$M,"Won",FUNNEL!$T:$T,DASHBOARD!$G$6,FUNNEL!$S:$S,H$4)</f>
        <v/>
      </c>
      <c r="I7" s="74">
        <f>COUNTIFS(FUNNEL!$J:$J, "&gt;1",FUNNEL!$M:$M,"Won",FUNNEL!$T:$T,DASHBOARD!$G$6,FUNNEL!$S:$S,I$4)</f>
        <v/>
      </c>
      <c r="J7" s="74">
        <f>COUNTIFS(FUNNEL!$J:$J, "&gt;1",FUNNEL!$M:$M,"Won",FUNNEL!$T:$T,DASHBOARD!$G$6,FUNNEL!$S:$S,J$4)</f>
        <v/>
      </c>
      <c r="K7" s="74">
        <f>COUNTIFS(FUNNEL!$J:$J, "&gt;1",FUNNEL!$M:$M,"Won",FUNNEL!$T:$T,DASHBOARD!$G$6,FUNNEL!$S:$S,K$4)</f>
        <v/>
      </c>
      <c r="L7" s="74">
        <f>COUNTIFS(FUNNEL!$J:$J, "&gt;1",FUNNEL!$M:$M,"Won",FUNNEL!$T:$T,DASHBOARD!$G$6,FUNNEL!$S:$S,L$4)</f>
        <v/>
      </c>
      <c r="M7" s="74">
        <f>COUNTIFS(FUNNEL!$J:$J, "&gt;1",FUNNEL!$M:$M,"Won",FUNNEL!$T:$T,DASHBOARD!$G$6,FUNNEL!$S:$S,M$4)</f>
        <v/>
      </c>
      <c r="N7" s="74">
        <f>COUNTIFS(FUNNEL!$J:$J, "&gt;1",FUNNEL!$M:$M,"Won",FUNNEL!$T:$T,DASHBOARD!$G$6,FUNNEL!$S:$S,N$4)</f>
        <v/>
      </c>
      <c r="O7" s="74">
        <f>COUNTIFS(FUNNEL!$J:$J, "&gt;1",FUNNEL!$M:$M,"Won",FUNNEL!$T:$T,DASHBOARD!$G$6,FUNNEL!$S:$S,O$4)</f>
        <v/>
      </c>
      <c r="P7" s="74">
        <f>COUNTIFS(FUNNEL!$J:$J, "&gt;1",FUNNEL!$M:$M,"Won",FUNNEL!$T:$T,DASHBOARD!$G$6,FUNNEL!$S:$S,P$4)</f>
        <v/>
      </c>
      <c r="Q7" s="74">
        <f>COUNTIFS(FUNNEL!$J:$J, "&gt;1",FUNNEL!$M:$M,"Won",FUNNEL!$T:$T,DASHBOARD!$G$6,FUNNEL!$S:$S,Q$4)</f>
        <v/>
      </c>
      <c r="R7" s="74">
        <f>COUNTIFS(FUNNEL!$J:$J, "&gt;1",FUNNEL!$M:$M,"Won",FUNNEL!$T:$T,DASHBOARD!$G$6,FUNNEL!$S:$S,R$4)</f>
        <v/>
      </c>
      <c r="S7" s="75">
        <f>COUNTIFS(FUNNEL!$J:$J, "&gt;1",FUNNEL!$M:$M,"Won",FUNNEL!$T:$T,DASHBOARD!$G$6,FUNNEL!$S:$S,S$4)</f>
        <v/>
      </c>
      <c r="T7" s="1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</row>
    <row customHeight="1" ht="15.75" r="8" s="323">
      <c r="A8" s="1" t="n"/>
      <c r="B8" s="69" t="inlineStr">
        <is>
          <t>Total Opportunities Won</t>
        </is>
      </c>
      <c r="C8" s="76">
        <f>COUNTIFS(FUNNEL!$J:$J, "&gt;1",FUNNEL!$M:$M,"Won")</f>
        <v/>
      </c>
      <c r="D8" s="77">
        <f>SUMIF(FUNNEL!$M:$M,"Won",FUNNEL!$J:$J)</f>
        <v/>
      </c>
      <c r="E8" s="1" t="n"/>
      <c r="F8" s="37" t="n"/>
      <c r="G8" s="78" t="inlineStr">
        <is>
          <t>Amount of opportunities Won</t>
        </is>
      </c>
      <c r="H8" s="79">
        <f>SUMIFS(FUNNEL!$J:$J,FUNNEL!$M:$M,"Won",FUNNEL!$T:$T,DASHBOARD!$G$6,FUNNEL!$S:$S,H$4)</f>
        <v/>
      </c>
      <c r="I8" s="80">
        <f>SUMIFS(FUNNEL!$J:$J,FUNNEL!$M:$M,"Won",FUNNEL!$T:$T,DASHBOARD!$G$6,FUNNEL!$S:$S,I$4)</f>
        <v/>
      </c>
      <c r="J8" s="80">
        <f>SUMIFS(FUNNEL!$J:$J,FUNNEL!$M:$M,"Won",FUNNEL!$T:$T,DASHBOARD!$G$6,FUNNEL!$S:$S,J$4)</f>
        <v/>
      </c>
      <c r="K8" s="80">
        <f>SUMIFS(FUNNEL!$J:$J,FUNNEL!$M:$M,"Won",FUNNEL!$T:$T,DASHBOARD!$G$6,FUNNEL!$S:$S,K$4)</f>
        <v/>
      </c>
      <c r="L8" s="80">
        <f>SUMIFS(FUNNEL!$J:$J,FUNNEL!$M:$M,"Won",FUNNEL!$T:$T,DASHBOARD!$G$6,FUNNEL!$S:$S,L$4)</f>
        <v/>
      </c>
      <c r="M8" s="80">
        <f>SUMIFS(FUNNEL!$J:$J,FUNNEL!$M:$M,"Won",FUNNEL!$T:$T,DASHBOARD!$G$6,FUNNEL!$S:$S,M$4)</f>
        <v/>
      </c>
      <c r="N8" s="80">
        <f>SUMIFS(FUNNEL!$J:$J,FUNNEL!$M:$M,"Won",FUNNEL!$T:$T,DASHBOARD!$G$6,FUNNEL!$S:$S,N$4)</f>
        <v/>
      </c>
      <c r="O8" s="80">
        <f>SUMIFS(FUNNEL!$J:$J,FUNNEL!$M:$M,"Won",FUNNEL!$T:$T,DASHBOARD!$G$6,FUNNEL!$S:$S,O$4)</f>
        <v/>
      </c>
      <c r="P8" s="80">
        <f>SUMIFS(FUNNEL!$J:$J,FUNNEL!$M:$M,"Won",FUNNEL!$T:$T,DASHBOARD!$G$6,FUNNEL!$S:$S,P$4)</f>
        <v/>
      </c>
      <c r="Q8" s="80">
        <f>SUMIFS(FUNNEL!$J:$J,FUNNEL!$M:$M,"Won",FUNNEL!$T:$T,DASHBOARD!$G$6,FUNNEL!$S:$S,Q$4)</f>
        <v/>
      </c>
      <c r="R8" s="80">
        <f>SUMIFS(FUNNEL!$J:$J,FUNNEL!$M:$M,"Won",FUNNEL!$T:$T,DASHBOARD!$G$6,FUNNEL!$S:$S,R$4)</f>
        <v/>
      </c>
      <c r="S8" s="81">
        <f>SUMIFS(FUNNEL!$J:$J,FUNNEL!$M:$M,"Won",FUNNEL!$T:$T,DASHBOARD!$G$6,FUNNEL!$S:$S,S$4)</f>
        <v/>
      </c>
      <c r="T8" s="1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</row>
    <row customHeight="1" ht="15.75" r="9" s="323">
      <c r="A9" s="1" t="n"/>
      <c r="B9" s="69" t="inlineStr">
        <is>
          <t>Total Opportunities Lost</t>
        </is>
      </c>
      <c r="C9" s="82">
        <f>COUNTIFS(FUNNEL!$J:$J, "&gt;1",FUNNEL!$M:$M,"Lost")</f>
        <v/>
      </c>
      <c r="D9" s="83">
        <f>SUMIF(FUNNEL!$M:$M,"Lost",FUNNEL!$J:$J)</f>
        <v/>
      </c>
      <c r="E9" s="1" t="n"/>
      <c r="F9" s="37" t="n"/>
      <c r="G9" s="72" t="inlineStr">
        <is>
          <t># of Probability &gt;= 50%</t>
        </is>
      </c>
      <c r="H9" s="73">
        <f>COUNTIFS(FUNNEL!$J:$J, "&gt;1",FUNNEL!$K:$K,"&gt;=0.5",FUNNEL!$M:$M,"&lt;&gt;Won",FUNNEL!$M:$M,"&lt;&gt;Lost",FUNNEL!M:M,"&lt;&gt;DISQUALIFIED",FUNNEL!$T:$T,DASHBOARD!$G$6,FUNNEL!$S:$S,H$4)</f>
        <v/>
      </c>
      <c r="I9" s="74">
        <f>COUNTIFS(FUNNEL!$J:$J, "&gt;1",FUNNEL!$K:$K,"&gt;=0.5",FUNNEL!$M:$M,"&lt;&gt;Won",FUNNEL!$M:$M,"&lt;&gt;Lost",FUNNEL!M:M,"&lt;&gt;DISQUALIFIED",FUNNEL!$T:$T,DASHBOARD!$G$6,FUNNEL!$S:$S,I$4)</f>
        <v/>
      </c>
      <c r="J9" s="74">
        <f>COUNTIFS(FUNNEL!$J:$J, "&gt;1",FUNNEL!$K:$K,"&gt;=0.5",FUNNEL!$M:$M,"&lt;&gt;Won",FUNNEL!$M:$M,"&lt;&gt;Lost",FUNNEL!M:M,"&lt;&gt;DISQUALIFIED",FUNNEL!$T:$T,DASHBOARD!$G$6,FUNNEL!$S:$S,J$4)</f>
        <v/>
      </c>
      <c r="K9" s="74">
        <f>COUNTIFS(FUNNEL!$J:$J, "&gt;1",FUNNEL!$K:$K,"&gt;=0.5",FUNNEL!$M:$M,"&lt;&gt;Won",FUNNEL!$M:$M,"&lt;&gt;Lost",FUNNEL!M:M,"&lt;&gt;DISQUALIFIED",FUNNEL!$T:$T,DASHBOARD!$G$6,FUNNEL!$S:$S,K$4)</f>
        <v/>
      </c>
      <c r="L9" s="74">
        <f>COUNTIFS(FUNNEL!$J:$J, "&gt;1",FUNNEL!$K:$K,"&gt;=0.5",FUNNEL!$M:$M,"&lt;&gt;Won",FUNNEL!$M:$M,"&lt;&gt;Lost",FUNNEL!M:M,"&lt;&gt;DISQUALIFIED",FUNNEL!$T:$T,DASHBOARD!$G$6,FUNNEL!$S:$S,L$4)</f>
        <v/>
      </c>
      <c r="M9" s="74">
        <f>COUNTIFS(FUNNEL!$J:$J, "&gt;1",FUNNEL!$K:$K,"&gt;=0.5",FUNNEL!$M:$M,"&lt;&gt;Won",FUNNEL!$M:$M,"&lt;&gt;Lost",FUNNEL!M:M,"&lt;&gt;DISQUALIFIED",FUNNEL!$T:$T,DASHBOARD!$G$6,FUNNEL!$S:$S,M$4)</f>
        <v/>
      </c>
      <c r="N9" s="74">
        <f>COUNTIFS(FUNNEL!$J:$J, "&gt;1",FUNNEL!$K:$K,"&gt;=0.5",FUNNEL!$M:$M,"&lt;&gt;Won",FUNNEL!$M:$M,"&lt;&gt;Lost",FUNNEL!M:M,"&lt;&gt;DISQUALIFIED",FUNNEL!$T:$T,DASHBOARD!$G$6,FUNNEL!$S:$S,N$4)</f>
        <v/>
      </c>
      <c r="O9" s="74">
        <f>COUNTIFS(FUNNEL!$J:$J, "&gt;1",FUNNEL!$K:$K,"&gt;=0.5",FUNNEL!$M:$M,"&lt;&gt;Won",FUNNEL!$M:$M,"&lt;&gt;Lost",FUNNEL!M:M,"&lt;&gt;DISQUALIFIED",FUNNEL!$T:$T,DASHBOARD!$G$6,FUNNEL!$S:$S,O$4)</f>
        <v/>
      </c>
      <c r="P9" s="74">
        <f>COUNTIFS(FUNNEL!$J:$J, "&gt;1",FUNNEL!$K:$K,"&gt;=0.5",FUNNEL!$M:$M,"&lt;&gt;Won",FUNNEL!$M:$M,"&lt;&gt;Lost",FUNNEL!M:M,"&lt;&gt;DISQUALIFIED",FUNNEL!$T:$T,DASHBOARD!$G$6,FUNNEL!$S:$S,P$4)</f>
        <v/>
      </c>
      <c r="Q9" s="74">
        <f>COUNTIFS(FUNNEL!$J:$J, "&gt;1",FUNNEL!$K:$K,"&gt;=0.5",FUNNEL!$M:$M,"&lt;&gt;Won",FUNNEL!$M:$M,"&lt;&gt;Lost",FUNNEL!M:M,"&lt;&gt;DISQUALIFIED",FUNNEL!$T:$T,DASHBOARD!$G$6,FUNNEL!$S:$S,Q$4)</f>
        <v/>
      </c>
      <c r="R9" s="74">
        <f>COUNTIFS(FUNNEL!$J:$J, "&gt;1",FUNNEL!$K:$K,"&gt;=0.5",FUNNEL!$M:$M,"&lt;&gt;Won",FUNNEL!$M:$M,"&lt;&gt;Lost",FUNNEL!M:M,"&lt;&gt;DISQUALIFIED",FUNNEL!$T:$T,DASHBOARD!$G$6,FUNNEL!$S:$S,R$4)</f>
        <v/>
      </c>
      <c r="S9" s="84">
        <f>COUNTIFS(FUNNEL!$J:$J, "&gt;1",FUNNEL!$K:$K,"&gt;=0.5",FUNNEL!$M:$M,"&lt;&gt;Won",FUNNEL!$M:$M,"&lt;&gt;Lost",FUNNEL!M:M,"&lt;&gt;DISQUALIFIED",FUNNEL!$T:$T,DASHBOARD!$G$6,FUNNEL!$S:$S,S$4)</f>
        <v/>
      </c>
      <c r="T9" s="1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</row>
    <row customHeight="1" ht="15.75" r="10" s="323">
      <c r="A10" s="1" t="n"/>
      <c r="B10" s="85" t="inlineStr">
        <is>
          <t>Total Probability &gt;=50% Opportunities</t>
        </is>
      </c>
      <c r="C10" s="86">
        <f>SUM(C15:C17)</f>
        <v/>
      </c>
      <c r="D10" s="87">
        <f>SUM(D15:D17)</f>
        <v/>
      </c>
      <c r="E10" s="1" t="n"/>
      <c r="F10" s="37" t="n"/>
      <c r="G10" s="88" t="inlineStr">
        <is>
          <t>Amount of Probability &gt;= 50%</t>
        </is>
      </c>
      <c r="H10" s="79">
        <f>SUMIFS(IF($R$5="Full $ amount",FUNNEL!$J:$J,FUNNEL!$L:$L),FUNNEL!$K:$K,"&gt;=0.5",FUNNEL!$M:$M,"&lt;&gt;Won",FUNNEL!$M:$M,"&lt;&gt;Lost",FUNNEL!M:M,"&lt;&gt;DISQUALIFIED",FUNNEL!$T:$T,DASHBOARD!$G$6,FUNNEL!$S:$S,H$4)</f>
        <v/>
      </c>
      <c r="I10" s="80">
        <f>SUMIFS(IF($R$5="Full $ amount",FUNNEL!$J:$J,FUNNEL!$L:$L),FUNNEL!$K:$K,"&gt;=0.5",FUNNEL!$M:$M,"&lt;&gt;Won",FUNNEL!$M:$M,"&lt;&gt;Lost",FUNNEL!M:M,"&lt;&gt;DISQUALIFIED",FUNNEL!$T:$T,DASHBOARD!$G$6,FUNNEL!$S:$S,I$4)</f>
        <v/>
      </c>
      <c r="J10" s="80">
        <f>SUMIFS(IF($R$5="Full $ amount",FUNNEL!$J:$J,FUNNEL!$L:$L),FUNNEL!$K:$K,"&gt;=0.5",FUNNEL!$M:$M,"&lt;&gt;Won",FUNNEL!$M:$M,"&lt;&gt;Lost",FUNNEL!M:M,"&lt;&gt;DISQUALIFIED",FUNNEL!$T:$T,DASHBOARD!$G$6,FUNNEL!$S:$S,J$4)</f>
        <v/>
      </c>
      <c r="K10" s="80">
        <f>SUMIFS(IF($R$5="Full $ amount",FUNNEL!$J:$J,FUNNEL!$L:$L),FUNNEL!$K:$K,"&gt;=0.5",FUNNEL!$M:$M,"&lt;&gt;Won",FUNNEL!$M:$M,"&lt;&gt;Lost",FUNNEL!M:M,"&lt;&gt;DISQUALIFIED",FUNNEL!$T:$T,DASHBOARD!$G$6,FUNNEL!$S:$S,K$4)</f>
        <v/>
      </c>
      <c r="L10" s="80">
        <f>SUMIFS(IF($R$5="Full $ amount",FUNNEL!$J:$J,FUNNEL!$L:$L),FUNNEL!$K:$K,"&gt;=0.5",FUNNEL!$M:$M,"&lt;&gt;Won",FUNNEL!$M:$M,"&lt;&gt;Lost",FUNNEL!M:M,"&lt;&gt;DISQUALIFIED",FUNNEL!$T:$T,DASHBOARD!$G$6,FUNNEL!$S:$S,L$4)</f>
        <v/>
      </c>
      <c r="M10" s="80">
        <f>SUMIFS(IF($R$5="Full $ amount",FUNNEL!$J:$J,FUNNEL!$L:$L),FUNNEL!$K:$K,"&gt;=0.5",FUNNEL!$M:$M,"&lt;&gt;Won",FUNNEL!$M:$M,"&lt;&gt;Lost",FUNNEL!M:M,"&lt;&gt;DISQUALIFIED",FUNNEL!$T:$T,DASHBOARD!$G$6,FUNNEL!$S:$S,M$4)</f>
        <v/>
      </c>
      <c r="N10" s="80">
        <f>SUMIFS(IF($R$5="Full $ amount",FUNNEL!$J:$J,FUNNEL!$L:$L),FUNNEL!$K:$K,"&gt;=0.5",FUNNEL!$M:$M,"&lt;&gt;Won",FUNNEL!$M:$M,"&lt;&gt;Lost",FUNNEL!M:M,"&lt;&gt;DISQUALIFIED",FUNNEL!$T:$T,DASHBOARD!$G$6,FUNNEL!$S:$S,N$4)</f>
        <v/>
      </c>
      <c r="O10" s="80">
        <f>SUMIFS(IF($R$5="Full $ amount",FUNNEL!$J:$J,FUNNEL!$L:$L),FUNNEL!$K:$K,"&gt;=0.5",FUNNEL!$M:$M,"&lt;&gt;Won",FUNNEL!$M:$M,"&lt;&gt;Lost",FUNNEL!M:M,"&lt;&gt;DISQUALIFIED",FUNNEL!$T:$T,DASHBOARD!$G$6,FUNNEL!$S:$S,O$4)</f>
        <v/>
      </c>
      <c r="P10" s="80">
        <f>SUMIFS(IF($R$5="Full $ amount",FUNNEL!$J:$J,FUNNEL!$L:$L),FUNNEL!$K:$K,"&gt;=0.5",FUNNEL!$M:$M,"&lt;&gt;Won",FUNNEL!$M:$M,"&lt;&gt;Lost",FUNNEL!M:M,"&lt;&gt;DISQUALIFIED",FUNNEL!$T:$T,DASHBOARD!$G$6,FUNNEL!$S:$S,P$4)</f>
        <v/>
      </c>
      <c r="Q10" s="80">
        <f>SUMIFS(IF($R$5="Full $ amount",FUNNEL!$J:$J,FUNNEL!$L:$L),FUNNEL!$K:$K,"&gt;=0.5",FUNNEL!$M:$M,"&lt;&gt;Won",FUNNEL!$M:$M,"&lt;&gt;Lost",FUNNEL!M:M,"&lt;&gt;DISQUALIFIED",FUNNEL!$T:$T,DASHBOARD!$G$6,FUNNEL!$S:$S,Q$4)</f>
        <v/>
      </c>
      <c r="R10" s="80">
        <f>SUMIFS(IF($R$5="Full $ amount",FUNNEL!$J:$J,FUNNEL!$L:$L),FUNNEL!$K:$K,"&gt;=0.5",FUNNEL!$M:$M,"&lt;&gt;Won",FUNNEL!$M:$M,"&lt;&gt;Lost",FUNNEL!M:M,"&lt;&gt;DISQUALIFIED",FUNNEL!$T:$T,DASHBOARD!$G$6,FUNNEL!$S:$S,R$4)</f>
        <v/>
      </c>
      <c r="S10" s="81">
        <f>SUMIFS(IF($R$5="Full $ amount",FUNNEL!$J:$J,FUNNEL!$L:$L),FUNNEL!$K:$K,"&gt;=0.5",FUNNEL!$M:$M,"&lt;&gt;Won",FUNNEL!$M:$M,"&lt;&gt;Lost",FUNNEL!M:M,"&lt;&gt;DISQUALIFIED",FUNNEL!$T:$T,DASHBOARD!$G$6,FUNNEL!$S:$S,S$4)</f>
        <v/>
      </c>
      <c r="T10" s="1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</row>
    <row customHeight="1" ht="15.75" r="11" s="323">
      <c r="A11" s="1" t="n"/>
      <c r="B11" s="89" t="inlineStr">
        <is>
          <t>Pending Opportunities by Probability</t>
        </is>
      </c>
      <c r="C11" s="1" t="n"/>
      <c r="D11" s="1" t="n"/>
      <c r="E11" s="37" t="n"/>
      <c r="F11" s="37" t="n"/>
      <c r="G11" s="90" t="inlineStr">
        <is>
          <t>Total INR Amount</t>
        </is>
      </c>
      <c r="H11" s="91">
        <f>SUM(H8,H10)</f>
        <v/>
      </c>
      <c r="I11" s="92">
        <f>SUM(I8,I10)</f>
        <v/>
      </c>
      <c r="J11" s="92">
        <f>SUM(J8,J10)</f>
        <v/>
      </c>
      <c r="K11" s="92">
        <f>SUM(K8,K10)</f>
        <v/>
      </c>
      <c r="L11" s="92">
        <f>SUM(L8,L10)</f>
        <v/>
      </c>
      <c r="M11" s="92">
        <f>SUM(M8,M10)</f>
        <v/>
      </c>
      <c r="N11" s="92">
        <f>SUM(N8,N10)</f>
        <v/>
      </c>
      <c r="O11" s="92">
        <f>SUM(O8,O10)</f>
        <v/>
      </c>
      <c r="P11" s="92">
        <f>SUM(P8,P10)</f>
        <v/>
      </c>
      <c r="Q11" s="92">
        <f>SUM(Q8,Q10)</f>
        <v/>
      </c>
      <c r="R11" s="92">
        <f>SUM(R8,R10)</f>
        <v/>
      </c>
      <c r="S11" s="93">
        <f>SUM(S8,S10)</f>
        <v/>
      </c>
      <c r="T11" s="1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</row>
    <row customHeight="1" ht="15.75" r="12" s="323">
      <c r="A12" s="1" t="n"/>
      <c r="B12" s="94" t="n">
        <v>0</v>
      </c>
      <c r="C12" s="95">
        <f>COUNTIFS(FUNNEL!$J:$J, "&gt;1",FUNNEL!$K:$K,B12,FUNNEL!$M:$M,"&lt;&gt;Won",FUNNEL!$M:$M,"&lt;&gt;Lost",FUNNEL!M:M,"&lt;&gt;DISQUALIFIED")</f>
        <v/>
      </c>
      <c r="D12" s="96">
        <f>SUMIFS(FUNNEL!J:J,FUNNEL!$K:$K,$B12,FUNNEL!$M:$M,"&lt;&gt;Won",FUNNEL!$M:$M,"&lt;&gt;Lost",FUNNEL!M:M,"&lt;&gt;DISQUALIFIED")</f>
        <v/>
      </c>
      <c r="E12" s="37" t="n"/>
      <c r="F12" s="37" t="n"/>
      <c r="G12" s="97" t="n"/>
      <c r="H12" s="98" t="n"/>
      <c r="I12" s="98" t="n"/>
      <c r="J12" s="98" t="n"/>
      <c r="K12" s="98" t="n"/>
      <c r="L12" s="98" t="n"/>
      <c r="M12" s="98" t="n"/>
      <c r="N12" s="98" t="n"/>
      <c r="O12" s="98" t="n"/>
      <c r="P12" s="98" t="n"/>
      <c r="Q12" s="98" t="n"/>
      <c r="R12" s="98" t="n"/>
      <c r="S12" s="99" t="n"/>
      <c r="T12" s="1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</row>
    <row customHeight="1" ht="15.75" r="13" s="323">
      <c r="A13" s="1" t="n"/>
      <c r="B13" s="100" t="n">
        <v>0.1</v>
      </c>
      <c r="C13" s="101">
        <f>COUNTIFS(FUNNEL!$J:$J, "&gt;1",FUNNEL!$K:$K,B13,FUNNEL!$M:$M,"&lt;&gt;Won",FUNNEL!$M:$M,"&lt;&gt;Lost",FUNNEL!M:M,"&lt;&gt;DISQUALIFIED")</f>
        <v/>
      </c>
      <c r="D13" s="102">
        <f>SUMIFS(FUNNEL!J:J,FUNNEL!$K:$K,$B13,FUNNEL!$M:$M,"&lt;&gt;Won",FUNNEL!$M:$M,"&lt;&gt;Lost",FUNNEL!M:M,"&lt;&gt;DISQUALIFIED")</f>
        <v/>
      </c>
      <c r="E13" s="37" t="n"/>
      <c r="F13" s="37" t="n"/>
      <c r="G13" s="103" t="n"/>
      <c r="H13" s="104" t="n"/>
      <c r="I13" s="104" t="n"/>
      <c r="J13" s="104" t="n"/>
      <c r="K13" s="104" t="n"/>
      <c r="L13" s="104" t="n"/>
      <c r="M13" s="104" t="n"/>
      <c r="N13" s="104" t="n"/>
      <c r="O13" s="104" t="n"/>
      <c r="P13" s="104" t="n"/>
      <c r="Q13" s="104" t="n"/>
      <c r="R13" s="104" t="n"/>
      <c r="S13" s="105" t="n"/>
      <c r="T13" s="1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</row>
    <row customHeight="1" ht="15.75" r="14" s="323">
      <c r="A14" s="1" t="n"/>
      <c r="B14" s="106" t="n">
        <v>0.25</v>
      </c>
      <c r="C14" s="107">
        <f>COUNTIFS(FUNNEL!$J:$J, "&gt;1",FUNNEL!$K:$K,B14,FUNNEL!$M:$M,"&lt;&gt;Won",FUNNEL!$M:$M,"&lt;&gt;Lost",FUNNEL!M:M,"&lt;&gt;DISQUALIFIED")</f>
        <v/>
      </c>
      <c r="D14" s="71">
        <f>SUMIFS(FUNNEL!J:J,FUNNEL!$K:$K,$B14,FUNNEL!$M:$M,"&lt;&gt;Won",FUNNEL!$M:$M,"&lt;&gt;Lost",FUNNEL!M:M,"&lt;&gt;DISQUALIFIED")</f>
        <v/>
      </c>
      <c r="E14" s="1" t="n"/>
      <c r="F14" s="37" t="n"/>
      <c r="G14" s="103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5" t="n"/>
      <c r="T14" s="1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</row>
    <row customHeight="1" ht="15.75" r="15" s="323">
      <c r="A15" s="1" t="n"/>
      <c r="B15" s="106" t="n">
        <v>0.5</v>
      </c>
      <c r="C15" s="107">
        <f>COUNTIFS(FUNNEL!$J:$J, "&gt;1",FUNNEL!$K:$K,B15,FUNNEL!$M:$M,"&lt;&gt;Won",FUNNEL!$M:$M,"&lt;&gt;Lost",FUNNEL!M:M,"&lt;&gt;DISQUALIFIED")</f>
        <v/>
      </c>
      <c r="D15" s="71">
        <f>SUMIFS(FUNNEL!J:J,FUNNEL!$K:$K,$B15,FUNNEL!$M:$M,"&lt;&gt;Won",FUNNEL!$M:$M,"&lt;&gt;Lost",FUNNEL!M:M,"&lt;&gt;DISQUALIFIED")</f>
        <v/>
      </c>
      <c r="E15" s="1" t="n"/>
      <c r="F15" s="37" t="n"/>
      <c r="G15" s="103" t="n"/>
      <c r="H15" s="104" t="n"/>
      <c r="I15" s="104" t="n"/>
      <c r="J15" s="104" t="n"/>
      <c r="K15" s="104" t="n"/>
      <c r="L15" s="104" t="n"/>
      <c r="M15" s="104" t="n"/>
      <c r="N15" s="104" t="n"/>
      <c r="O15" s="104" t="n"/>
      <c r="P15" s="104" t="n"/>
      <c r="Q15" s="104" t="n"/>
      <c r="R15" s="104" t="n"/>
      <c r="S15" s="105" t="n"/>
      <c r="T15" s="1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</row>
    <row customHeight="1" ht="15.75" r="16" s="323">
      <c r="A16" s="1" t="n"/>
      <c r="B16" s="106" t="n">
        <v>0.75</v>
      </c>
      <c r="C16" s="107">
        <f>COUNTIFS(FUNNEL!$J:$J, "&gt;1",FUNNEL!$K:$K,B16,FUNNEL!$M:$M,"&lt;&gt;Won",FUNNEL!$M:$M,"&lt;&gt;Lost",FUNNEL!M:M,"&lt;&gt;DISQUALIFIED")</f>
        <v/>
      </c>
      <c r="D16" s="71">
        <f>SUMIFS(FUNNEL!J:J,FUNNEL!$K:$K,$B16,FUNNEL!$M:$M,"&lt;&gt;Won",FUNNEL!$M:$M,"&lt;&gt;Lost",FUNNEL!M:M,"&lt;&gt;DISQUALIFIED")</f>
        <v/>
      </c>
      <c r="E16" s="1" t="n"/>
      <c r="F16" s="37" t="n"/>
      <c r="G16" s="103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5" t="n"/>
      <c r="T16" s="1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</row>
    <row customHeight="1" ht="15.75" r="17" s="323">
      <c r="A17" s="1" t="n"/>
      <c r="B17" s="108" t="n">
        <v>1</v>
      </c>
      <c r="C17" s="109">
        <f>COUNTIFS(FUNNEL!$J:$J, "&gt;1",FUNNEL!$K:$K,B17,FUNNEL!$M:$M,"&lt;&gt;Won",FUNNEL!$M:$M,"&lt;&gt;Lost",FUNNEL!M:M,"&lt;&gt;DISQUALIFIED")</f>
        <v/>
      </c>
      <c r="D17" s="110">
        <f>SUMIFS(FUNNEL!J:J,FUNNEL!$K:$K,$B17,FUNNEL!$M:$M,"&lt;&gt;Won",FUNNEL!$M:$M,"&lt;&gt;Lost",FUNNEL!M:M,"&lt;&gt;DISQUALIFIED")</f>
        <v/>
      </c>
      <c r="E17" s="1" t="n"/>
      <c r="F17" s="37" t="n"/>
      <c r="G17" s="103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5" t="n"/>
      <c r="T17" s="1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</row>
    <row customHeight="1" ht="15.75" r="18" s="323">
      <c r="A18" s="1" t="n"/>
      <c r="B18" s="111" t="inlineStr">
        <is>
          <t>Total Opportunities Available</t>
        </is>
      </c>
      <c r="C18" s="112">
        <f>SUM(C12:C17)</f>
        <v/>
      </c>
      <c r="D18" s="113">
        <f>SUM(D15:D17)</f>
        <v/>
      </c>
      <c r="E18" s="1" t="n"/>
      <c r="F18" s="37" t="n"/>
      <c r="G18" s="114" t="n"/>
      <c r="H18" s="115" t="n"/>
      <c r="I18" s="115" t="n"/>
      <c r="J18" s="115" t="n"/>
      <c r="K18" s="115" t="n"/>
      <c r="L18" s="115" t="n"/>
      <c r="M18" s="115" t="n"/>
      <c r="N18" s="115" t="n"/>
      <c r="O18" s="115" t="n"/>
      <c r="P18" s="115" t="n"/>
      <c r="Q18" s="115" t="n"/>
      <c r="R18" s="115" t="n"/>
      <c r="S18" s="116" t="n"/>
      <c r="T18" s="1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</row>
    <row customHeight="1" ht="15.75" r="19" s="323">
      <c r="A19" s="1" t="n"/>
      <c r="B19" s="1" t="n"/>
      <c r="C19" s="1" t="n"/>
      <c r="D19" s="1" t="n"/>
      <c r="E19" s="1" t="n"/>
      <c r="F19" s="37" t="n"/>
      <c r="G19" s="103" t="n"/>
      <c r="H19" s="104" t="n"/>
      <c r="I19" s="104" t="n"/>
      <c r="J19" s="104" t="n"/>
      <c r="K19" s="104" t="n"/>
      <c r="L19" s="104" t="n"/>
      <c r="M19" s="104" t="n"/>
      <c r="N19" s="104" t="n"/>
      <c r="O19" s="104" t="n"/>
      <c r="P19" s="104" t="n"/>
      <c r="Q19" s="104" t="n"/>
      <c r="R19" s="104" t="n"/>
      <c r="S19" s="105" t="n"/>
      <c r="T19" s="1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</row>
    <row customHeight="1" ht="15.75" r="20" s="323">
      <c r="A20" s="1" t="n"/>
      <c r="B20" s="1" t="n"/>
      <c r="C20" s="1" t="n"/>
      <c r="D20" s="1" t="n"/>
      <c r="E20" s="37" t="n"/>
      <c r="F20" s="37" t="n"/>
      <c r="G20" s="103" t="n"/>
      <c r="H20" s="104" t="n"/>
      <c r="I20" s="104" t="n"/>
      <c r="J20" s="104" t="n"/>
      <c r="K20" s="104" t="n"/>
      <c r="L20" s="104" t="n"/>
      <c r="M20" s="104" t="n"/>
      <c r="N20" s="104" t="n"/>
      <c r="O20" s="104" t="n"/>
      <c r="P20" s="104" t="n"/>
      <c r="Q20" s="104" t="n"/>
      <c r="R20" s="104" t="n"/>
      <c r="S20" s="105" t="n"/>
      <c r="T20" s="1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</row>
    <row customHeight="1" ht="15.75" r="21" s="323">
      <c r="A21" s="1" t="n"/>
      <c r="B21" s="117" t="inlineStr">
        <is>
          <t>By Division:</t>
        </is>
      </c>
      <c r="C21" s="118" t="inlineStr">
        <is>
          <t>APD-Consumables</t>
        </is>
      </c>
      <c r="D21" s="16" t="inlineStr">
        <is>
          <t>&lt;-- drop-down to change</t>
        </is>
      </c>
      <c r="E21" s="37" t="n"/>
      <c r="F21" s="37" t="n"/>
      <c r="G21" s="103" t="n"/>
      <c r="H21" s="104" t="n"/>
      <c r="I21" s="104" t="n"/>
      <c r="J21" s="104" t="n"/>
      <c r="K21" s="104" t="n"/>
      <c r="L21" s="104" t="n"/>
      <c r="M21" s="104" t="n"/>
      <c r="N21" s="104" t="n"/>
      <c r="O21" s="104" t="n"/>
      <c r="P21" s="104" t="n"/>
      <c r="Q21" s="104" t="n"/>
      <c r="R21" s="104" t="n"/>
      <c r="S21" s="105" t="n"/>
      <c r="T21" s="1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</row>
    <row customHeight="1" ht="15.75" r="22" s="323">
      <c r="A22" s="37" t="n"/>
      <c r="B22" s="64" t="n"/>
      <c r="C22" s="65" t="inlineStr">
        <is>
          <t># of Opportunities</t>
        </is>
      </c>
      <c r="D22" s="66" t="inlineStr">
        <is>
          <t>INR</t>
        </is>
      </c>
      <c r="E22" s="37" t="n"/>
      <c r="F22" s="37" t="n"/>
      <c r="G22" s="119" t="n"/>
      <c r="H22" s="120" t="n"/>
      <c r="I22" s="120" t="n"/>
      <c r="J22" s="120" t="n"/>
      <c r="K22" s="120" t="n"/>
      <c r="L22" s="120" t="n"/>
      <c r="M22" s="120" t="n"/>
      <c r="N22" s="120" t="n"/>
      <c r="O22" s="120" t="n"/>
      <c r="P22" s="120" t="n"/>
      <c r="Q22" s="120" t="n"/>
      <c r="R22" s="120" t="n"/>
      <c r="S22" s="121" t="n"/>
      <c r="T22" s="1" t="n"/>
      <c r="U22" s="5" t="n"/>
      <c r="V22" s="5" t="n"/>
      <c r="W22" s="5" t="n"/>
      <c r="X22" s="40" t="n"/>
      <c r="Y22" s="40" t="n"/>
      <c r="Z22" s="40" t="n"/>
      <c r="AA22" s="40" t="n"/>
      <c r="AB22" s="40" t="n"/>
      <c r="AC22" s="40" t="n"/>
      <c r="AD22" s="40" t="n"/>
      <c r="AE22" s="40" t="n"/>
      <c r="AF22" s="40" t="n"/>
      <c r="AG22" s="40" t="n"/>
      <c r="AH22" s="40" t="n"/>
      <c r="AI22" s="40" t="n"/>
      <c r="AJ22" s="40" t="n"/>
      <c r="AK22" s="40" t="n"/>
      <c r="AL22" s="40" t="n"/>
      <c r="AM22" s="40" t="n"/>
    </row>
    <row customHeight="1" ht="15.75" r="23" s="323">
      <c r="A23" s="1" t="n"/>
      <c r="B23" s="122" t="inlineStr">
        <is>
          <t>Total Opportunities</t>
        </is>
      </c>
      <c r="C23" s="123">
        <f>COUNTIFS(FUNNEL!$J:$J, "&gt;1",FUNNEL!$F:$F,DASHBOARD!$C$21,FUNNEL!M:M,"&lt;&gt;DISQUALIFIED")</f>
        <v/>
      </c>
      <c r="D23" s="96">
        <f>SUMIFS(FUNNEL!$J:$J,FUNNEL!$J:$J,"&gt;0",FUNNEL!$F:$F,DASHBOARD!$C$21,FUNNEL!M:M,"&lt;&gt;DISQUALIFIED")</f>
        <v/>
      </c>
      <c r="E23" s="37" t="n"/>
      <c r="F23" s="37" t="n"/>
      <c r="G23" s="103" t="n"/>
      <c r="H23" s="104" t="n"/>
      <c r="I23" s="104" t="n"/>
      <c r="J23" s="104" t="n"/>
      <c r="K23" s="104" t="n"/>
      <c r="L23" s="104" t="n"/>
      <c r="M23" s="104" t="n"/>
      <c r="N23" s="104" t="n"/>
      <c r="O23" s="104" t="n"/>
      <c r="P23" s="104" t="n"/>
      <c r="Q23" s="104" t="n"/>
      <c r="R23" s="104" t="n"/>
      <c r="S23" s="105" t="n"/>
      <c r="T23" s="1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</row>
    <row customHeight="1" ht="15.75" r="24" s="323">
      <c r="A24" s="37" t="n"/>
      <c r="B24" s="69" t="inlineStr">
        <is>
          <t>Total Opportunities Won</t>
        </is>
      </c>
      <c r="C24" s="76">
        <f>COUNTIFS(FUNNEL!$J:$J, "&gt;1",FUNNEL!$M:$M,"Won",FUNNEL!$F:$F,DASHBOARD!$C$21)</f>
        <v/>
      </c>
      <c r="D24" s="77">
        <f>SUMIFS(FUNNEL!$J:$J,FUNNEL!$M:$M,"Won",FUNNEL!$F:$F,DASHBOARD!$C$21)</f>
        <v/>
      </c>
      <c r="E24" s="37" t="n"/>
      <c r="F24" s="37" t="n"/>
      <c r="G24" s="119" t="n"/>
      <c r="H24" s="120" t="n"/>
      <c r="I24" s="120" t="n"/>
      <c r="J24" s="120" t="n"/>
      <c r="K24" s="120" t="n"/>
      <c r="L24" s="120" t="n"/>
      <c r="M24" s="120" t="n"/>
      <c r="N24" s="120" t="n"/>
      <c r="O24" s="120" t="n"/>
      <c r="P24" s="120" t="n"/>
      <c r="Q24" s="120" t="n"/>
      <c r="R24" s="120" t="n"/>
      <c r="S24" s="121" t="n"/>
      <c r="T24" s="1" t="n"/>
      <c r="U24" s="5" t="n"/>
      <c r="V24" s="5" t="n"/>
      <c r="W24" s="5" t="n"/>
      <c r="X24" s="40" t="n"/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40" t="n"/>
      <c r="AI24" s="40" t="n"/>
      <c r="AJ24" s="40" t="n"/>
      <c r="AK24" s="40" t="n"/>
      <c r="AL24" s="40" t="n"/>
      <c r="AM24" s="40" t="n"/>
    </row>
    <row customHeight="1" ht="15.75" r="25" s="323">
      <c r="A25" s="37" t="n"/>
      <c r="B25" s="85" t="inlineStr">
        <is>
          <t>Total Opportunities Lost</t>
        </is>
      </c>
      <c r="C25" s="124">
        <f>COUNTIFS(FUNNEL!$J:$J, "&gt;1",FUNNEL!$M:$M,"Lost",FUNNEL!$F:$F,DASHBOARD!$C$21)</f>
        <v/>
      </c>
      <c r="D25" s="125">
        <f>SUMIFS(FUNNEL!$J:$J,FUNNEL!$M:$M,"Lost",FUNNEL!$F:$F,DASHBOARD!$C$21)</f>
        <v/>
      </c>
      <c r="E25" s="37" t="n"/>
      <c r="F25" s="37" t="n"/>
      <c r="G25" s="126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8" t="n"/>
      <c r="T25" s="1" t="n"/>
      <c r="U25" s="5" t="n"/>
      <c r="V25" s="5" t="n"/>
      <c r="W25" s="5" t="n"/>
      <c r="X25" s="40" t="n"/>
      <c r="Y25" s="40" t="n"/>
      <c r="Z25" s="40" t="n"/>
      <c r="AA25" s="40" t="n"/>
      <c r="AB25" s="40" t="n"/>
      <c r="AC25" s="40" t="n"/>
      <c r="AD25" s="40" t="n"/>
      <c r="AE25" s="40" t="n"/>
      <c r="AF25" s="40" t="n"/>
      <c r="AG25" s="40" t="n"/>
      <c r="AH25" s="40" t="n"/>
      <c r="AI25" s="40" t="n"/>
      <c r="AJ25" s="40" t="n"/>
      <c r="AK25" s="40" t="n"/>
      <c r="AL25" s="40" t="n"/>
      <c r="AM25" s="40" t="n"/>
    </row>
    <row customHeight="1" ht="15.75" r="26" s="323">
      <c r="A26" s="37" t="n"/>
      <c r="B26" s="89" t="inlineStr">
        <is>
          <t>Pending Opportunities by Probability</t>
        </is>
      </c>
      <c r="C26" s="1" t="n"/>
      <c r="D26" s="129" t="n"/>
      <c r="E26" s="37" t="n"/>
      <c r="F26" s="37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5" t="n"/>
      <c r="V26" s="5" t="n"/>
      <c r="W26" s="5" t="n"/>
      <c r="X26" s="40" t="n"/>
      <c r="Y26" s="40" t="n"/>
      <c r="Z26" s="40" t="n"/>
      <c r="AA26" s="40" t="n"/>
      <c r="AB26" s="40" t="n"/>
      <c r="AC26" s="40" t="n"/>
      <c r="AD26" s="40" t="n"/>
      <c r="AE26" s="40" t="n"/>
      <c r="AF26" s="40" t="n"/>
      <c r="AG26" s="40" t="n"/>
      <c r="AH26" s="40" t="n"/>
      <c r="AI26" s="40" t="n"/>
      <c r="AJ26" s="40" t="n"/>
      <c r="AK26" s="40" t="n"/>
      <c r="AL26" s="40" t="n"/>
      <c r="AM26" s="40" t="n"/>
    </row>
    <row customHeight="1" ht="15.75" r="27" s="323">
      <c r="A27" s="37" t="n"/>
      <c r="B27" s="94" t="n">
        <v>0</v>
      </c>
      <c r="C27" s="95">
        <f>COUNTIFS(FUNNEL!$J:$J, "&gt;1",FUNNEL!$K:$K,B27,FUNNEL!$F:$F,DASHBOARD!$C$21,FUNNEL!$M:$M,"&lt;&gt;Won",FUNNEL!$M:$M,"&lt;&gt;Lost",FUNNEL!M:M,"&lt;&gt;DISQUALIFIED")</f>
        <v/>
      </c>
      <c r="D27" s="96">
        <f>SUMIFS(FUNNEL!J:J,FUNNEL!$K:$K,B27,FUNNEL!$F:$F,DASHBOARD!$C$21,FUNNEL!$M:$M,"&lt;&gt;Won",FUNNEL!$M:$M,"&lt;&gt;Lost",FUNNEL!M:M,"&lt;&gt;DISQUALIFIED")</f>
        <v/>
      </c>
      <c r="E27" s="37" t="n"/>
      <c r="F27" s="37" t="n"/>
      <c r="G27" s="130" t="inlineStr">
        <is>
          <t>Sales Velocity</t>
        </is>
      </c>
      <c r="H27" s="1" t="n"/>
      <c r="I27" s="1" t="n"/>
      <c r="J27" s="1" t="n"/>
      <c r="K27" s="1" t="n"/>
      <c r="L27" s="130" t="inlineStr">
        <is>
          <t>Funnel Health Check</t>
        </is>
      </c>
      <c r="M27" s="1" t="n"/>
      <c r="N27" s="1" t="n"/>
      <c r="O27" s="65" t="inlineStr">
        <is>
          <t>#</t>
        </is>
      </c>
      <c r="P27" s="66" t="inlineStr">
        <is>
          <t>INR</t>
        </is>
      </c>
      <c r="Q27" s="131" t="n"/>
      <c r="R27" s="98" t="n"/>
      <c r="S27" s="99" t="n"/>
      <c r="T27" s="1" t="n"/>
      <c r="U27" s="5" t="n"/>
      <c r="V27" s="5" t="n"/>
      <c r="W27" s="5" t="n"/>
      <c r="X27" s="40" t="n"/>
      <c r="Y27" s="40" t="n"/>
      <c r="Z27" s="40" t="n"/>
      <c r="AA27" s="40" t="n"/>
      <c r="AB27" s="40" t="n"/>
      <c r="AC27" s="40" t="n"/>
      <c r="AD27" s="40" t="n"/>
      <c r="AE27" s="40" t="n"/>
      <c r="AF27" s="40" t="n"/>
      <c r="AG27" s="40" t="n"/>
      <c r="AH27" s="40" t="n"/>
      <c r="AI27" s="40" t="n"/>
      <c r="AJ27" s="40" t="n"/>
      <c r="AK27" s="40" t="n"/>
      <c r="AL27" s="40" t="n"/>
      <c r="AM27" s="40" t="n"/>
    </row>
    <row customHeight="1" ht="15.75" r="28" s="323">
      <c r="A28" s="1" t="n"/>
      <c r="B28" s="100" t="n">
        <v>0.1</v>
      </c>
      <c r="C28" s="101">
        <f>COUNTIFS(FUNNEL!$J:$J, "&gt;1",FUNNEL!$K:$K,B28,FUNNEL!$F:$F,DASHBOARD!$C$21,FUNNEL!$M:$M,"&lt;&gt;Won",FUNNEL!$M:$M,"&lt;&gt;Lost",FUNNEL!M:M,"&lt;&gt;DISQUALIFIED")</f>
        <v/>
      </c>
      <c r="D28" s="102">
        <f>SUMIFS(FUNNEL!J:J,FUNNEL!$K:$K,B28,FUNNEL!$F:$F,DASHBOARD!$C$21,FUNNEL!$M:$M,"&lt;&gt;Won",FUNNEL!$M:$M,"&lt;&gt;Lost",FUNNEL!M:M,"&lt;&gt;DISQUALIFIED")</f>
        <v/>
      </c>
      <c r="E28" s="1" t="n"/>
      <c r="F28" s="37" t="n"/>
      <c r="G28" s="132" t="inlineStr">
        <is>
          <t>Average Deal Size (INR)</t>
        </is>
      </c>
      <c r="H28" s="133" t="n"/>
      <c r="I28" s="325">
        <f>$D$7/$C$7</f>
        <v/>
      </c>
      <c r="J28" s="326" t="n"/>
      <c r="K28" s="1" t="n"/>
      <c r="L28" s="122" t="inlineStr">
        <is>
          <t>% of Opportunities</t>
        </is>
      </c>
      <c r="M28" s="98" t="n"/>
      <c r="N28" s="136" t="inlineStr">
        <is>
          <t>Won</t>
        </is>
      </c>
      <c r="O28" s="137">
        <f>C8/C7</f>
        <v/>
      </c>
      <c r="P28" s="137">
        <f>D8/D7</f>
        <v/>
      </c>
      <c r="Q28" s="103" t="n"/>
      <c r="R28" s="104" t="n"/>
      <c r="S28" s="105" t="n"/>
      <c r="T28" s="1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</row>
    <row customHeight="1" ht="15.75" r="29" s="323">
      <c r="A29" s="1" t="n"/>
      <c r="B29" s="106" t="n">
        <v>0.25</v>
      </c>
      <c r="C29" s="107">
        <f>COUNTIFS(FUNNEL!$J:$J, "&gt;1",FUNNEL!$K:$K,B29,FUNNEL!$F:$F,DASHBOARD!$C$21,FUNNEL!$M:$M,"&lt;&gt;Won",FUNNEL!$M:$M,"&lt;&gt;Lost",FUNNEL!M:M,"&lt;&gt;DISQUALIFIED")</f>
        <v/>
      </c>
      <c r="D29" s="71">
        <f>SUMIFS(FUNNEL!J:J,FUNNEL!$K:$K,B29,FUNNEL!$F:$F,DASHBOARD!$C$21,FUNNEL!$M:$M,"&lt;&gt;Won",FUNNEL!$M:$M,"&lt;&gt;Lost",FUNNEL!M:M,"&lt;&gt;DISQUALIFIED")</f>
        <v/>
      </c>
      <c r="E29" s="1" t="n"/>
      <c r="F29" s="37" t="n"/>
      <c r="G29" s="69" t="inlineStr">
        <is>
          <t>Win Rate (%)</t>
        </is>
      </c>
      <c r="H29" s="138" t="n"/>
      <c r="I29" s="327">
        <f>$D$8/$D$7</f>
        <v/>
      </c>
      <c r="J29" s="328" t="n"/>
      <c r="K29" s="1" t="n"/>
      <c r="L29" s="141" t="inlineStr">
        <is>
          <t>% of Opportunities</t>
        </is>
      </c>
      <c r="M29" s="104" t="n"/>
      <c r="N29" s="142" t="inlineStr">
        <is>
          <t>Lost</t>
        </is>
      </c>
      <c r="O29" s="143">
        <f>C9/C7</f>
        <v/>
      </c>
      <c r="P29" s="143">
        <f>D9/D7</f>
        <v/>
      </c>
      <c r="Q29" s="103" t="n"/>
      <c r="R29" s="104" t="n"/>
      <c r="S29" s="105" t="n"/>
      <c r="T29" s="1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</row>
    <row customHeight="1" ht="15.75" r="30" s="323">
      <c r="A30" s="1" t="n"/>
      <c r="B30" s="106" t="n">
        <v>0.5</v>
      </c>
      <c r="C30" s="107">
        <f>COUNTIFS(FUNNEL!$J:$J, "&gt;1",FUNNEL!$K:$K,B30,FUNNEL!$F:$F,DASHBOARD!$C$21,FUNNEL!$M:$M,"&lt;&gt;Won",FUNNEL!$M:$M,"&lt;&gt;Lost",FUNNEL!M:M,"&lt;&gt;DISQUALIFIED")</f>
        <v/>
      </c>
      <c r="D30" s="71">
        <f>SUMIFS(FUNNEL!J:J,FUNNEL!$K:$K,B30,FUNNEL!$F:$F,DASHBOARD!$C$21,FUNNEL!$M:$M,"&lt;&gt;Won",FUNNEL!$M:$M,"&lt;&gt;Lost",FUNNEL!M:M,"&lt;&gt;DISQUALIFIED")</f>
        <v/>
      </c>
      <c r="E30" s="1" t="n"/>
      <c r="F30" s="37" t="n"/>
      <c r="G30" s="69" t="inlineStr">
        <is>
          <t>Length of sales cycle (Avg # of mth)</t>
        </is>
      </c>
      <c r="H30" s="107" t="n"/>
      <c r="I30" s="329">
        <f>(AVERAGEIF(FUNNEL!M:M,"&lt;&gt;DISQUALIFIED",FUNNEL!$P:$P))/30.4</f>
        <v/>
      </c>
      <c r="J30" s="328" t="n"/>
      <c r="K30" s="145" t="inlineStr">
        <is>
          <t>*</t>
        </is>
      </c>
      <c r="L30" s="141" t="inlineStr">
        <is>
          <t>% of Opportunities Probability</t>
        </is>
      </c>
      <c r="M30" s="104" t="n"/>
      <c r="N30" s="146" t="inlineStr">
        <is>
          <t xml:space="preserve"> &gt;= 50%</t>
        </is>
      </c>
      <c r="O30" s="147">
        <f>C10/C7</f>
        <v/>
      </c>
      <c r="P30" s="147">
        <f>D10/D7</f>
        <v/>
      </c>
      <c r="Q30" s="103" t="n"/>
      <c r="R30" s="104" t="n"/>
      <c r="S30" s="105" t="n"/>
      <c r="T30" s="1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</row>
    <row customHeight="1" ht="15.75" r="31" s="323">
      <c r="A31" s="1" t="n"/>
      <c r="B31" s="106" t="n">
        <v>0.75</v>
      </c>
      <c r="C31" s="107">
        <f>COUNTIFS(FUNNEL!$J:$J, "&gt;1",FUNNEL!$K:$K,B31,FUNNEL!$F:$F,DASHBOARD!$C$21,FUNNEL!$M:$M,"&lt;&gt;Won",FUNNEL!$M:$M,"&lt;&gt;Lost",FUNNEL!M:M,"&lt;&gt;DISQUALIFIED")</f>
        <v/>
      </c>
      <c r="D31" s="71">
        <f>SUMIFS(FUNNEL!J:J,FUNNEL!$K:$K,B31,FUNNEL!$F:$F,DASHBOARD!$C$21,FUNNEL!$M:$M,"&lt;&gt;Won",FUNNEL!$M:$M,"&lt;&gt;Lost",FUNNEL!M:M,"&lt;&gt;DISQUALIFIED")</f>
        <v/>
      </c>
      <c r="E31" s="1" t="n"/>
      <c r="F31" s="37" t="n"/>
      <c r="G31" s="85" t="inlineStr">
        <is>
          <t>Sales Velocity</t>
        </is>
      </c>
      <c r="H31" s="148" t="n"/>
      <c r="I31" s="330">
        <f>($C$7*$I$28*$I$29)/$I$30</f>
        <v/>
      </c>
      <c r="J31" s="331" t="n"/>
      <c r="K31" s="145" t="inlineStr">
        <is>
          <t>*</t>
        </is>
      </c>
      <c r="L31" s="151" t="inlineStr">
        <is>
          <t>% of Opportunities Probability</t>
        </is>
      </c>
      <c r="M31" s="152" t="n"/>
      <c r="N31" s="153" t="inlineStr">
        <is>
          <t xml:space="preserve"> &lt; 50%</t>
        </is>
      </c>
      <c r="O31" s="154">
        <f>SUM(C12:C14)/C7</f>
        <v/>
      </c>
      <c r="P31" s="154">
        <f>SUM(D12:D14)/D7</f>
        <v/>
      </c>
      <c r="Q31" s="155" t="n"/>
      <c r="R31" s="152" t="n"/>
      <c r="S31" s="156" t="n"/>
      <c r="T31" s="1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</row>
    <row customHeight="1" ht="15.75" r="32" s="323">
      <c r="A32" s="1" t="n"/>
      <c r="B32" s="108" t="n">
        <v>1</v>
      </c>
      <c r="C32" s="109">
        <f>COUNTIFS(FUNNEL!$J:$J, "&gt;1",FUNNEL!$K:$K,B32,FUNNEL!$F:$F,DASHBOARD!$C$21,FUNNEL!$M:$M,"&lt;&gt;Won",FUNNEL!$M:$M,"&lt;&gt;Lost",FUNNEL!M:M,"&lt;&gt;DISQUALIFIED")</f>
        <v/>
      </c>
      <c r="D32" s="110">
        <f>SUMIFS(FUNNEL!J:J,FUNNEL!$K:$K,B32,FUNNEL!$F:$F,DASHBOARD!$C$21,FUNNEL!$M:$M,"&lt;&gt;Won",FUNNEL!$M:$M,"&lt;&gt;Lost",FUNNEL!M:M,"&lt;&gt;DISQUALIFIED")</f>
        <v/>
      </c>
      <c r="E32" s="1" t="n"/>
      <c r="F32" s="37" t="n"/>
      <c r="G32" s="157" t="inlineStr">
        <is>
          <t>* If error, check if you have correctly entered in both start and expected</t>
        </is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</row>
    <row customHeight="1" ht="17.25" r="33" s="323">
      <c r="A33" s="1" t="n"/>
      <c r="B33" s="111" t="inlineStr">
        <is>
          <t>Total Opportunities Available</t>
        </is>
      </c>
      <c r="C33" s="112">
        <f>SUM(C27:C32)</f>
        <v/>
      </c>
      <c r="D33" s="113">
        <f>SUM(D27:D32)</f>
        <v/>
      </c>
      <c r="E33" s="1" t="n"/>
      <c r="F33" s="37" t="n"/>
      <c r="G33" s="158" t="inlineStr">
        <is>
          <t xml:space="preserve">   end date in the FUNNEL tab.</t>
        </is>
      </c>
      <c r="H33" s="1" t="n"/>
      <c r="I33" s="1" t="n"/>
      <c r="J33" s="1" t="n"/>
      <c r="K33" s="1" t="n"/>
      <c r="L33" s="159" t="n"/>
      <c r="M33" s="160" t="n"/>
      <c r="N33" s="161" t="inlineStr">
        <is>
          <t xml:space="preserve">Winning Opportunities </t>
        </is>
      </c>
      <c r="O33" s="162">
        <f>SUM(C8+C15+C16+C17)/SUM(C8+C18)</f>
        <v/>
      </c>
      <c r="P33" s="163" t="inlineStr">
        <is>
          <t>Winning Opportunities are 'Won' + 'Probability &gt;= 50%'</t>
        </is>
      </c>
      <c r="Q33" s="1" t="n"/>
      <c r="R33" s="1" t="n"/>
      <c r="S33" s="1" t="n"/>
      <c r="T33" s="1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</row>
    <row customHeight="1" ht="17.25" r="34" s="323">
      <c r="A34" s="1" t="n"/>
      <c r="B34" s="1" t="n"/>
      <c r="C34" s="1" t="n"/>
      <c r="D34" s="1" t="n"/>
      <c r="E34" s="37" t="n"/>
      <c r="F34" s="37" t="n"/>
      <c r="G34" s="1" t="n"/>
      <c r="H34" s="1" t="n"/>
      <c r="I34" s="1" t="n"/>
      <c r="J34" s="1" t="n"/>
      <c r="K34" s="1" t="n"/>
      <c r="L34" s="159" t="n"/>
      <c r="M34" s="160" t="n"/>
      <c r="N34" s="161" t="inlineStr">
        <is>
          <t xml:space="preserve">Prospect Opportunities </t>
        </is>
      </c>
      <c r="O34" s="162">
        <f>SUM(C12:C14)/SUM(C8+C18)</f>
        <v/>
      </c>
      <c r="P34" s="163" t="inlineStr">
        <is>
          <t>Prospect are opportunities having 'Probability &lt; 50%'</t>
        </is>
      </c>
      <c r="Q34" s="1" t="n"/>
      <c r="R34" s="1" t="n"/>
      <c r="S34" s="1" t="n"/>
      <c r="T34" s="1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</row>
    <row customHeight="1" ht="17.25" r="35" s="323">
      <c r="A35" s="164" t="n"/>
      <c r="B35" s="164" t="n"/>
      <c r="C35" s="164" t="n"/>
      <c r="D35" s="164" t="n"/>
      <c r="E35" s="164" t="n"/>
      <c r="F35" s="165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6" t="n"/>
      <c r="AG35" s="166" t="n"/>
      <c r="AH35" s="166" t="n"/>
      <c r="AI35" s="166" t="n"/>
      <c r="AJ35" s="166" t="n"/>
      <c r="AK35" s="166" t="n"/>
      <c r="AL35" s="166" t="n"/>
      <c r="AM35" s="166" t="n"/>
    </row>
    <row customHeight="1" ht="17.25" r="36" s="323">
      <c r="A36" s="1" t="n"/>
      <c r="B36" s="1" t="n"/>
      <c r="C36" s="1" t="n"/>
      <c r="D36" s="1" t="n"/>
      <c r="E36" s="37" t="n"/>
      <c r="F36" s="37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</row>
    <row customHeight="1" ht="17.25" r="37" s="323">
      <c r="A37" s="1" t="n"/>
      <c r="B37" s="167" t="inlineStr">
        <is>
          <t>DISQUALIFIED Opportunities</t>
        </is>
      </c>
      <c r="C37" s="169" t="inlineStr">
        <is>
          <t># of Opportunities</t>
        </is>
      </c>
      <c r="D37" s="169" t="inlineStr">
        <is>
          <t>INR</t>
        </is>
      </c>
      <c r="E37" s="169" t="inlineStr">
        <is>
          <t>% of Total # Opp</t>
        </is>
      </c>
      <c r="F37" s="1" t="n"/>
      <c r="G37" s="332" t="inlineStr">
        <is>
          <t>Note:
DISQUALIFIED is for the Channel Manager to use. To disqualify an opportunity, select DISQUALIFIED in the Stage drop-down (Column M). Disqualified opportunities will not be counted towards the funnel dashboard above.</t>
        </is>
      </c>
      <c r="H37" s="333" t="n"/>
      <c r="I37" s="333" t="n"/>
      <c r="J37" s="333" t="n"/>
      <c r="K37" s="333" t="n"/>
      <c r="L37" s="333" t="n"/>
      <c r="M37" s="334" t="n"/>
      <c r="N37" s="1" t="n"/>
      <c r="O37" s="1" t="n"/>
      <c r="P37" s="1" t="n"/>
      <c r="Q37" s="1" t="n"/>
      <c r="R37" s="1" t="n"/>
      <c r="S37" s="1" t="n"/>
      <c r="T37" s="1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</row>
    <row customHeight="1" ht="21" r="38" s="323">
      <c r="A38" s="1" t="n"/>
      <c r="B38" s="173" t="inlineStr">
        <is>
          <t>Disqualified Opportunities</t>
        </is>
      </c>
      <c r="C38" s="174">
        <f>COUNTIFS(FUNNEL!J:J,"&gt;1",FUNNEL!M:M,"DISQUALIFIED")</f>
        <v/>
      </c>
      <c r="D38" s="175">
        <f>SUMIF(FUNNEL!M:M,"DISQUALIFIED",FUNNEL!J:J)</f>
        <v/>
      </c>
      <c r="E38" s="176">
        <f>C38/(C38+C7)</f>
        <v/>
      </c>
      <c r="F38" s="1" t="n"/>
      <c r="G38" s="335" t="n"/>
      <c r="H38" s="336" t="n"/>
      <c r="I38" s="336" t="n"/>
      <c r="J38" s="336" t="n"/>
      <c r="K38" s="336" t="n"/>
      <c r="L38" s="336" t="n"/>
      <c r="M38" s="337" t="n"/>
      <c r="N38" s="1" t="n"/>
      <c r="O38" s="1" t="n"/>
      <c r="P38" s="1" t="n"/>
      <c r="Q38" s="1" t="n"/>
      <c r="R38" s="1" t="n"/>
      <c r="S38" s="1" t="n"/>
      <c r="T38" s="1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</row>
    <row customHeight="1" ht="17.25" r="39" s="323">
      <c r="A39" s="1" t="n"/>
      <c r="B39" s="1" t="n"/>
      <c r="C39" s="1" t="n"/>
      <c r="D39" s="1" t="n"/>
      <c r="E39" s="37" t="n"/>
      <c r="F39" s="37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</row>
    <row customHeight="1" ht="12.75" r="40" s="323">
      <c r="A40" s="5" t="n"/>
      <c r="B40" s="5" t="n"/>
      <c r="C40" s="5" t="n"/>
      <c r="D40" s="5" t="n"/>
      <c r="E40" s="40" t="n"/>
      <c r="F40" s="40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</row>
    <row customHeight="1" ht="12.75" r="41" s="323">
      <c r="A41" s="5" t="n"/>
      <c r="B41" s="5" t="n"/>
      <c r="C41" s="5" t="n"/>
      <c r="D41" s="5" t="n"/>
      <c r="E41" s="40" t="n"/>
      <c r="F41" s="40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</row>
    <row customHeight="1" ht="12.75" r="42" s="323">
      <c r="A42" s="5" t="n"/>
      <c r="B42" s="5" t="n"/>
      <c r="C42" s="5" t="n"/>
      <c r="D42" s="5" t="n"/>
      <c r="E42" s="40" t="n"/>
      <c r="F42" s="40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</row>
    <row customHeight="1" ht="12.75" r="43" s="323">
      <c r="A43" s="5" t="n"/>
      <c r="B43" s="5" t="n"/>
      <c r="C43" s="5" t="n"/>
      <c r="D43" s="5" t="n"/>
      <c r="E43" s="40" t="n"/>
      <c r="F43" s="40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</row>
    <row customHeight="1" ht="12.75" r="44" s="323">
      <c r="A44" s="5" t="n"/>
      <c r="B44" s="5" t="n"/>
      <c r="C44" s="5" t="n"/>
      <c r="D44" s="5" t="n"/>
      <c r="E44" s="40" t="n"/>
      <c r="F44" s="40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</row>
    <row customHeight="1" ht="12.75" r="45" s="323">
      <c r="A45" s="5" t="n"/>
      <c r="B45" s="5" t="n"/>
      <c r="C45" s="5" t="n"/>
      <c r="D45" s="5" t="n"/>
      <c r="E45" s="40" t="n"/>
      <c r="F45" s="40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</row>
    <row customHeight="1" ht="12.75" r="46" s="323">
      <c r="A46" s="5" t="n"/>
      <c r="B46" s="5" t="n"/>
      <c r="C46" s="5" t="n"/>
      <c r="D46" s="5" t="n"/>
      <c r="E46" s="40" t="n"/>
      <c r="F46" s="40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</row>
    <row customHeight="1" ht="12.75" r="47" s="323">
      <c r="A47" s="5" t="n"/>
      <c r="B47" s="5" t="n"/>
      <c r="C47" s="5" t="n"/>
      <c r="D47" s="5" t="n"/>
      <c r="E47" s="40" t="n"/>
      <c r="F47" s="40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</row>
    <row customHeight="1" ht="12.75" r="48" s="323">
      <c r="A48" s="5" t="n"/>
      <c r="B48" s="5" t="n"/>
      <c r="C48" s="5" t="n"/>
      <c r="D48" s="5" t="n"/>
      <c r="E48" s="40" t="n"/>
      <c r="F48" s="40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</row>
    <row customHeight="1" ht="12.75" r="49" s="323">
      <c r="A49" s="5" t="n"/>
      <c r="B49" s="5" t="n"/>
      <c r="C49" s="5" t="n"/>
      <c r="D49" s="5" t="n"/>
      <c r="E49" s="40" t="n"/>
      <c r="F49" s="40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</row>
    <row customHeight="1" ht="12.75" r="50" s="323">
      <c r="A50" s="5" t="n"/>
      <c r="B50" s="5" t="n"/>
      <c r="C50" s="5" t="n"/>
      <c r="D50" s="5" t="n"/>
      <c r="E50" s="40" t="n"/>
      <c r="F50" s="40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</row>
    <row customHeight="1" ht="12.75" r="51" s="323">
      <c r="A51" s="5" t="n"/>
      <c r="B51" s="5" t="n"/>
      <c r="C51" s="5" t="n"/>
      <c r="D51" s="5" t="n"/>
      <c r="E51" s="40" t="n"/>
      <c r="F51" s="40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</row>
    <row customHeight="1" ht="12.75" r="52" s="323">
      <c r="A52" s="5" t="n"/>
      <c r="B52" s="5" t="n"/>
      <c r="C52" s="5" t="n"/>
      <c r="D52" s="5" t="n"/>
      <c r="E52" s="40" t="n"/>
      <c r="F52" s="40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</row>
    <row customHeight="1" ht="12.75" r="53" s="323">
      <c r="A53" s="5" t="n"/>
      <c r="B53" s="5" t="n"/>
      <c r="C53" s="5" t="n"/>
      <c r="D53" s="5" t="n"/>
      <c r="E53" s="40" t="n"/>
      <c r="F53" s="40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</row>
    <row customHeight="1" ht="12.75" r="54" s="323">
      <c r="A54" s="5" t="n"/>
      <c r="B54" s="5" t="n"/>
      <c r="C54" s="5" t="n"/>
      <c r="D54" s="5" t="n"/>
      <c r="E54" s="40" t="n"/>
      <c r="F54" s="40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</row>
    <row customHeight="1" ht="12.75" r="55" s="323">
      <c r="A55" s="5" t="n"/>
      <c r="B55" s="5" t="n"/>
      <c r="C55" s="5" t="n"/>
      <c r="D55" s="5" t="n"/>
      <c r="E55" s="40" t="n"/>
      <c r="F55" s="40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</row>
    <row customHeight="1" ht="12.75" r="56" s="323">
      <c r="A56" s="5" t="n"/>
      <c r="B56" s="5" t="n"/>
      <c r="C56" s="5" t="n"/>
      <c r="D56" s="5" t="n"/>
      <c r="E56" s="40" t="n"/>
      <c r="F56" s="40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</row>
    <row customHeight="1" ht="12.75" r="57" s="323">
      <c r="A57" s="5" t="n"/>
      <c r="B57" s="5" t="n"/>
      <c r="C57" s="5" t="n"/>
      <c r="D57" s="5" t="n"/>
      <c r="E57" s="40" t="n"/>
      <c r="F57" s="40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</row>
    <row customHeight="1" ht="12.75" r="58" s="323">
      <c r="A58" s="5" t="n"/>
      <c r="B58" s="5" t="n"/>
      <c r="C58" s="5" t="n"/>
      <c r="D58" s="5" t="n"/>
      <c r="E58" s="40" t="n"/>
      <c r="F58" s="40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</row>
    <row customHeight="1" ht="12.75" r="59" s="323">
      <c r="A59" s="5" t="n"/>
      <c r="B59" s="5" t="n"/>
      <c r="C59" s="5" t="n"/>
      <c r="D59" s="5" t="n"/>
      <c r="E59" s="40" t="n"/>
      <c r="F59" s="40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</row>
    <row customHeight="1" ht="12.75" r="60" s="323">
      <c r="A60" s="5" t="n"/>
      <c r="B60" s="5" t="n"/>
      <c r="C60" s="5" t="n"/>
      <c r="D60" s="5" t="n"/>
      <c r="E60" s="40" t="n"/>
      <c r="F60" s="40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</row>
    <row customHeight="1" ht="12.75" r="61" s="323">
      <c r="A61" s="5" t="n"/>
      <c r="B61" s="5" t="n"/>
      <c r="C61" s="5" t="n"/>
      <c r="D61" s="5" t="n"/>
      <c r="E61" s="40" t="n"/>
      <c r="F61" s="40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</row>
    <row customHeight="1" ht="12.75" r="62" s="323">
      <c r="A62" s="5" t="n"/>
      <c r="B62" s="5" t="n"/>
      <c r="C62" s="5" t="n"/>
      <c r="D62" s="5" t="n"/>
      <c r="E62" s="40" t="n"/>
      <c r="F62" s="40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</row>
    <row customHeight="1" ht="12.75" r="63" s="323">
      <c r="A63" s="5" t="n"/>
      <c r="B63" s="5" t="n"/>
      <c r="C63" s="5" t="n"/>
      <c r="D63" s="5" t="n"/>
      <c r="E63" s="40" t="n"/>
      <c r="F63" s="40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</row>
    <row customHeight="1" ht="12.75" r="64" s="323">
      <c r="A64" s="5" t="n"/>
      <c r="B64" s="5" t="n"/>
      <c r="C64" s="5" t="n"/>
      <c r="D64" s="5" t="n"/>
      <c r="E64" s="40" t="n"/>
      <c r="F64" s="40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</row>
    <row customHeight="1" ht="12.75" r="65" s="323">
      <c r="A65" s="5" t="n"/>
      <c r="B65" s="5" t="n"/>
      <c r="C65" s="5" t="n"/>
      <c r="D65" s="5" t="n"/>
      <c r="E65" s="40" t="n"/>
      <c r="F65" s="40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</row>
    <row customHeight="1" ht="12.75" r="66" s="323">
      <c r="A66" s="5" t="n"/>
      <c r="B66" s="5" t="n"/>
      <c r="C66" s="5" t="n"/>
      <c r="D66" s="5" t="n"/>
      <c r="E66" s="40" t="n"/>
      <c r="F66" s="40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</row>
    <row customHeight="1" ht="12.75" r="67" s="323">
      <c r="A67" s="5" t="n"/>
      <c r="B67" s="5" t="n"/>
      <c r="C67" s="5" t="n"/>
      <c r="D67" s="5" t="n"/>
      <c r="E67" s="40" t="n"/>
      <c r="F67" s="40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</row>
    <row customHeight="1" ht="12.75" r="68" s="323">
      <c r="A68" s="5" t="n"/>
      <c r="B68" s="5" t="n"/>
      <c r="C68" s="5" t="n"/>
      <c r="D68" s="5" t="n"/>
      <c r="E68" s="40" t="n"/>
      <c r="F68" s="40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</row>
    <row customHeight="1" ht="12.75" r="69" s="323">
      <c r="A69" s="5" t="n"/>
      <c r="B69" s="5" t="n"/>
      <c r="C69" s="5" t="n"/>
      <c r="D69" s="5" t="n"/>
      <c r="E69" s="40" t="n"/>
      <c r="F69" s="40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</row>
    <row customHeight="1" ht="12.75" r="70" s="323">
      <c r="A70" s="5" t="n"/>
      <c r="B70" s="5" t="n"/>
      <c r="C70" s="5" t="n"/>
      <c r="D70" s="5" t="n"/>
      <c r="E70" s="40" t="n"/>
      <c r="F70" s="40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</row>
    <row customHeight="1" ht="12.75" r="71" s="323">
      <c r="A71" s="5" t="n"/>
      <c r="B71" s="5" t="n"/>
      <c r="C71" s="5" t="n"/>
      <c r="D71" s="5" t="n"/>
      <c r="E71" s="40" t="n"/>
      <c r="F71" s="40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</row>
    <row customHeight="1" ht="12.75" r="72" s="323">
      <c r="A72" s="5" t="n"/>
      <c r="B72" s="5" t="n"/>
      <c r="C72" s="5" t="n"/>
      <c r="D72" s="5" t="n"/>
      <c r="E72" s="40" t="n"/>
      <c r="F72" s="40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</row>
    <row customHeight="1" ht="12.75" r="73" s="323">
      <c r="A73" s="5" t="n"/>
      <c r="B73" s="5" t="n"/>
      <c r="C73" s="5" t="n"/>
      <c r="D73" s="5" t="n"/>
      <c r="E73" s="40" t="n"/>
      <c r="F73" s="40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</row>
    <row customHeight="1" ht="12.75" r="74" s="323">
      <c r="A74" s="5" t="n"/>
      <c r="B74" s="5" t="n"/>
      <c r="C74" s="5" t="n"/>
      <c r="D74" s="5" t="n"/>
      <c r="E74" s="40" t="n"/>
      <c r="F74" s="40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</row>
    <row customHeight="1" ht="12.75" r="75" s="323">
      <c r="A75" s="5" t="n"/>
      <c r="B75" s="5" t="n"/>
      <c r="C75" s="5" t="n"/>
      <c r="D75" s="5" t="n"/>
      <c r="E75" s="40" t="n"/>
      <c r="F75" s="40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</row>
    <row customHeight="1" ht="12.75" r="76" s="323">
      <c r="A76" s="5" t="n"/>
      <c r="B76" s="5" t="n"/>
      <c r="C76" s="5" t="n"/>
      <c r="D76" s="5" t="n"/>
      <c r="E76" s="40" t="n"/>
      <c r="F76" s="40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</row>
    <row customHeight="1" ht="12.75" r="77" s="323">
      <c r="A77" s="5" t="n"/>
      <c r="B77" s="5" t="n"/>
      <c r="C77" s="5" t="n"/>
      <c r="D77" s="5" t="n"/>
      <c r="E77" s="40" t="n"/>
      <c r="F77" s="40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</row>
    <row customHeight="1" ht="12.75" r="78" s="323">
      <c r="A78" s="5" t="n"/>
      <c r="B78" s="5" t="n"/>
      <c r="C78" s="5" t="n"/>
      <c r="D78" s="5" t="n"/>
      <c r="E78" s="40" t="n"/>
      <c r="F78" s="40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</row>
    <row customHeight="1" ht="12.75" r="79" s="323">
      <c r="A79" s="5" t="n"/>
      <c r="B79" s="5" t="n"/>
      <c r="C79" s="5" t="n"/>
      <c r="D79" s="5" t="n"/>
      <c r="E79" s="40" t="n"/>
      <c r="F79" s="40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</row>
    <row customHeight="1" ht="12.75" r="80" s="323">
      <c r="A80" s="5" t="n"/>
      <c r="B80" s="5" t="n"/>
      <c r="C80" s="5" t="n"/>
      <c r="D80" s="5" t="n"/>
      <c r="E80" s="40" t="n"/>
      <c r="F80" s="40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</row>
    <row customHeight="1" ht="12.75" r="81" s="323">
      <c r="A81" s="5" t="n"/>
      <c r="B81" s="5" t="n"/>
      <c r="C81" s="5" t="n"/>
      <c r="D81" s="5" t="n"/>
      <c r="E81" s="40" t="n"/>
      <c r="F81" s="40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</row>
    <row customHeight="1" ht="12.75" r="82" s="323">
      <c r="A82" s="5" t="n"/>
      <c r="B82" s="5" t="n"/>
      <c r="C82" s="5" t="n"/>
      <c r="D82" s="5" t="n"/>
      <c r="E82" s="40" t="n"/>
      <c r="F82" s="40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</row>
    <row customHeight="1" ht="12.75" r="83" s="323">
      <c r="A83" s="5" t="n"/>
      <c r="B83" s="5" t="n"/>
      <c r="C83" s="5" t="n"/>
      <c r="D83" s="5" t="n"/>
      <c r="E83" s="40" t="n"/>
      <c r="F83" s="40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</row>
    <row customHeight="1" ht="12.75" r="84" s="323">
      <c r="A84" s="5" t="n"/>
      <c r="B84" s="5" t="n"/>
      <c r="C84" s="5" t="n"/>
      <c r="D84" s="5" t="n"/>
      <c r="E84" s="40" t="n"/>
      <c r="F84" s="40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</row>
    <row customHeight="1" ht="12.75" r="85" s="323">
      <c r="A85" s="5" t="n"/>
      <c r="B85" s="5" t="n"/>
      <c r="C85" s="5" t="n"/>
      <c r="D85" s="5" t="n"/>
      <c r="E85" s="40" t="n"/>
      <c r="F85" s="40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</row>
    <row customHeight="1" ht="12.75" r="86" s="323">
      <c r="A86" s="5" t="n"/>
      <c r="B86" s="5" t="n"/>
      <c r="C86" s="5" t="n"/>
      <c r="D86" s="5" t="n"/>
      <c r="E86" s="40" t="n"/>
      <c r="F86" s="40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</row>
    <row customHeight="1" ht="12.75" r="87" s="323">
      <c r="A87" s="5" t="n"/>
      <c r="B87" s="5" t="n"/>
      <c r="C87" s="5" t="n"/>
      <c r="D87" s="5" t="n"/>
      <c r="E87" s="40" t="n"/>
      <c r="F87" s="40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</row>
    <row customHeight="1" ht="12.75" r="88" s="323">
      <c r="A88" s="5" t="n"/>
      <c r="B88" s="5" t="n"/>
      <c r="C88" s="5" t="n"/>
      <c r="D88" s="5" t="n"/>
      <c r="E88" s="40" t="n"/>
      <c r="F88" s="40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</row>
    <row customHeight="1" ht="12.75" r="89" s="323">
      <c r="A89" s="5" t="n"/>
      <c r="B89" s="5" t="n"/>
      <c r="C89" s="5" t="n"/>
      <c r="D89" s="5" t="n"/>
      <c r="E89" s="40" t="n"/>
      <c r="F89" s="40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</row>
    <row customHeight="1" ht="12.75" r="90" s="323">
      <c r="A90" s="5" t="n"/>
      <c r="B90" s="5" t="n"/>
      <c r="C90" s="5" t="n"/>
      <c r="D90" s="5" t="n"/>
      <c r="E90" s="40" t="n"/>
      <c r="F90" s="40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</row>
    <row customHeight="1" ht="12.75" r="91" s="323">
      <c r="A91" s="5" t="n"/>
      <c r="B91" s="5" t="n"/>
      <c r="C91" s="5" t="n"/>
      <c r="D91" s="5" t="n"/>
      <c r="E91" s="40" t="n"/>
      <c r="F91" s="40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</row>
    <row customHeight="1" ht="12.75" r="92" s="323">
      <c r="A92" s="5" t="n"/>
      <c r="B92" s="5" t="n"/>
      <c r="C92" s="5" t="n"/>
      <c r="D92" s="5" t="n"/>
      <c r="E92" s="40" t="n"/>
      <c r="F92" s="40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</row>
    <row customHeight="1" ht="12.75" r="93" s="323">
      <c r="A93" s="5" t="n"/>
      <c r="B93" s="5" t="n"/>
      <c r="C93" s="5" t="n"/>
      <c r="D93" s="5" t="n"/>
      <c r="E93" s="40" t="n"/>
      <c r="F93" s="40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</row>
    <row customHeight="1" ht="12.75" r="94" s="323">
      <c r="A94" s="5" t="n"/>
      <c r="B94" s="5" t="n"/>
      <c r="C94" s="5" t="n"/>
      <c r="D94" s="5" t="n"/>
      <c r="E94" s="40" t="n"/>
      <c r="F94" s="40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</row>
    <row customHeight="1" ht="12.75" r="95" s="323">
      <c r="A95" s="5" t="n"/>
      <c r="B95" s="5" t="n"/>
      <c r="C95" s="5" t="n"/>
      <c r="D95" s="5" t="n"/>
      <c r="E95" s="40" t="n"/>
      <c r="F95" s="40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</row>
    <row customHeight="1" ht="12.75" r="96" s="323">
      <c r="A96" s="5" t="n"/>
      <c r="B96" s="5" t="n"/>
      <c r="C96" s="5" t="n"/>
      <c r="D96" s="5" t="n"/>
      <c r="E96" s="40" t="n"/>
      <c r="F96" s="40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</row>
    <row customHeight="1" ht="12.75" r="97" s="323">
      <c r="A97" s="5" t="n"/>
      <c r="B97" s="5" t="n"/>
      <c r="C97" s="5" t="n"/>
      <c r="D97" s="5" t="n"/>
      <c r="E97" s="40" t="n"/>
      <c r="F97" s="40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</row>
    <row customHeight="1" ht="12.75" r="98" s="323">
      <c r="A98" s="5" t="n"/>
      <c r="B98" s="5" t="n"/>
      <c r="C98" s="5" t="n"/>
      <c r="D98" s="5" t="n"/>
      <c r="E98" s="40" t="n"/>
      <c r="F98" s="40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</row>
    <row customHeight="1" ht="12.75" r="99" s="323">
      <c r="A99" s="5" t="n"/>
      <c r="B99" s="5" t="n"/>
      <c r="C99" s="5" t="n"/>
      <c r="D99" s="5" t="n"/>
      <c r="E99" s="40" t="n"/>
      <c r="F99" s="40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</row>
    <row customHeight="1" ht="12.75" r="100" s="323">
      <c r="A100" s="5" t="n"/>
      <c r="B100" s="5" t="n"/>
      <c r="C100" s="5" t="n"/>
      <c r="D100" s="5" t="n"/>
      <c r="E100" s="40" t="n"/>
      <c r="F100" s="40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</row>
    <row customHeight="1" ht="12.75" r="101" s="323">
      <c r="A101" s="5" t="n"/>
      <c r="B101" s="5" t="n"/>
      <c r="C101" s="5" t="n"/>
      <c r="D101" s="5" t="n"/>
      <c r="E101" s="40" t="n"/>
      <c r="F101" s="40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</row>
    <row customHeight="1" ht="12.75" r="102" s="323">
      <c r="A102" s="5" t="n"/>
      <c r="B102" s="5" t="n"/>
      <c r="C102" s="5" t="n"/>
      <c r="D102" s="5" t="n"/>
      <c r="E102" s="40" t="n"/>
      <c r="F102" s="40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</row>
    <row customHeight="1" ht="12.75" r="103" s="323">
      <c r="A103" s="5" t="n"/>
      <c r="B103" s="5" t="n"/>
      <c r="C103" s="5" t="n"/>
      <c r="D103" s="5" t="n"/>
      <c r="E103" s="40" t="n"/>
      <c r="F103" s="40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</row>
    <row customHeight="1" ht="12.75" r="104" s="323">
      <c r="A104" s="5" t="n"/>
      <c r="B104" s="5" t="n"/>
      <c r="C104" s="5" t="n"/>
      <c r="D104" s="5" t="n"/>
      <c r="E104" s="40" t="n"/>
      <c r="F104" s="40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</row>
    <row customHeight="1" ht="12.75" r="105" s="323">
      <c r="A105" s="5" t="n"/>
      <c r="B105" s="5" t="n"/>
      <c r="C105" s="5" t="n"/>
      <c r="D105" s="5" t="n"/>
      <c r="E105" s="40" t="n"/>
      <c r="F105" s="40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  <c r="AM105" s="5" t="n"/>
    </row>
    <row customHeight="1" ht="12.75" r="106" s="323">
      <c r="A106" s="5" t="n"/>
      <c r="B106" s="5" t="n"/>
      <c r="C106" s="5" t="n"/>
      <c r="D106" s="5" t="n"/>
      <c r="E106" s="40" t="n"/>
      <c r="F106" s="40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  <c r="AM106" s="5" t="n"/>
    </row>
    <row customHeight="1" ht="12.75" r="107" s="323">
      <c r="A107" s="5" t="n"/>
      <c r="B107" s="5" t="n"/>
      <c r="C107" s="5" t="n"/>
      <c r="D107" s="5" t="n"/>
      <c r="E107" s="40" t="n"/>
      <c r="F107" s="40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5" t="n"/>
    </row>
    <row customHeight="1" ht="12.75" r="108" s="323">
      <c r="A108" s="5" t="n"/>
      <c r="B108" s="5" t="n"/>
      <c r="C108" s="5" t="n"/>
      <c r="D108" s="5" t="n"/>
      <c r="E108" s="40" t="n"/>
      <c r="F108" s="40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</row>
    <row customHeight="1" ht="12.75" r="109" s="323">
      <c r="A109" s="5" t="n"/>
      <c r="B109" s="5" t="n"/>
      <c r="C109" s="5" t="n"/>
      <c r="D109" s="5" t="n"/>
      <c r="E109" s="40" t="n"/>
      <c r="F109" s="40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5" t="n"/>
    </row>
    <row customHeight="1" ht="12.75" r="110" s="323">
      <c r="A110" s="5" t="n"/>
      <c r="B110" s="5" t="n"/>
      <c r="C110" s="5" t="n"/>
      <c r="D110" s="5" t="n"/>
      <c r="E110" s="40" t="n"/>
      <c r="F110" s="40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</row>
    <row customHeight="1" ht="12.75" r="111" s="323">
      <c r="A111" s="5" t="n"/>
      <c r="B111" s="5" t="n"/>
      <c r="C111" s="5" t="n"/>
      <c r="D111" s="5" t="n"/>
      <c r="E111" s="40" t="n"/>
      <c r="F111" s="40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</row>
    <row customHeight="1" ht="12.75" r="112" s="323">
      <c r="A112" s="5" t="n"/>
      <c r="B112" s="5" t="n"/>
      <c r="C112" s="5" t="n"/>
      <c r="D112" s="5" t="n"/>
      <c r="E112" s="40" t="n"/>
      <c r="F112" s="40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</row>
    <row customHeight="1" ht="12.75" r="113" s="323">
      <c r="A113" s="5" t="n"/>
      <c r="B113" s="5" t="n"/>
      <c r="C113" s="5" t="n"/>
      <c r="D113" s="5" t="n"/>
      <c r="E113" s="40" t="n"/>
      <c r="F113" s="40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</row>
    <row customHeight="1" ht="12.75" r="114" s="323">
      <c r="A114" s="5" t="n"/>
      <c r="B114" s="5" t="n"/>
      <c r="C114" s="5" t="n"/>
      <c r="D114" s="5" t="n"/>
      <c r="E114" s="40" t="n"/>
      <c r="F114" s="40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</row>
    <row customHeight="1" ht="12.75" r="115" s="323">
      <c r="A115" s="5" t="n"/>
      <c r="B115" s="5" t="n"/>
      <c r="C115" s="5" t="n"/>
      <c r="D115" s="5" t="n"/>
      <c r="E115" s="40" t="n"/>
      <c r="F115" s="40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</row>
    <row customHeight="1" ht="12.75" r="116" s="323">
      <c r="A116" s="5" t="n"/>
      <c r="B116" s="5" t="n"/>
      <c r="C116" s="5" t="n"/>
      <c r="D116" s="5" t="n"/>
      <c r="E116" s="40" t="n"/>
      <c r="F116" s="40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  <c r="AM116" s="5" t="n"/>
    </row>
    <row customHeight="1" ht="12.75" r="117" s="323">
      <c r="A117" s="5" t="n"/>
      <c r="B117" s="5" t="n"/>
      <c r="C117" s="5" t="n"/>
      <c r="D117" s="5" t="n"/>
      <c r="E117" s="40" t="n"/>
      <c r="F117" s="40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</row>
    <row customHeight="1" ht="12.75" r="118" s="323">
      <c r="A118" s="5" t="n"/>
      <c r="B118" s="5" t="n"/>
      <c r="C118" s="5" t="n"/>
      <c r="D118" s="5" t="n"/>
      <c r="E118" s="40" t="n"/>
      <c r="F118" s="40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  <c r="AM118" s="5" t="n"/>
    </row>
    <row customHeight="1" ht="12.75" r="119" s="323">
      <c r="A119" s="5" t="n"/>
      <c r="B119" s="5" t="n"/>
      <c r="C119" s="5" t="n"/>
      <c r="D119" s="5" t="n"/>
      <c r="E119" s="40" t="n"/>
      <c r="F119" s="40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</row>
    <row customHeight="1" ht="12.75" r="120" s="323">
      <c r="A120" s="5" t="n"/>
      <c r="B120" s="5" t="n"/>
      <c r="C120" s="5" t="n"/>
      <c r="D120" s="5" t="n"/>
      <c r="E120" s="40" t="n"/>
      <c r="F120" s="40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</row>
    <row customHeight="1" ht="12.75" r="121" s="323">
      <c r="A121" s="5" t="n"/>
      <c r="B121" s="5" t="n"/>
      <c r="C121" s="5" t="n"/>
      <c r="D121" s="5" t="n"/>
      <c r="E121" s="40" t="n"/>
      <c r="F121" s="40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</row>
    <row customHeight="1" ht="12.75" r="122" s="323">
      <c r="A122" s="5" t="n"/>
      <c r="B122" s="5" t="n"/>
      <c r="C122" s="5" t="n"/>
      <c r="D122" s="5" t="n"/>
      <c r="E122" s="40" t="n"/>
      <c r="F122" s="40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</row>
    <row customHeight="1" ht="12.75" r="123" s="323">
      <c r="A123" s="5" t="n"/>
      <c r="B123" s="5" t="n"/>
      <c r="C123" s="5" t="n"/>
      <c r="D123" s="5" t="n"/>
      <c r="E123" s="40" t="n"/>
      <c r="F123" s="40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</row>
    <row customHeight="1" ht="12.75" r="124" s="323">
      <c r="A124" s="5" t="n"/>
      <c r="B124" s="5" t="n"/>
      <c r="C124" s="5" t="n"/>
      <c r="D124" s="5" t="n"/>
      <c r="E124" s="40" t="n"/>
      <c r="F124" s="40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</row>
    <row customHeight="1" ht="12.75" r="125" s="323">
      <c r="A125" s="5" t="n"/>
      <c r="B125" s="5" t="n"/>
      <c r="C125" s="5" t="n"/>
      <c r="D125" s="5" t="n"/>
      <c r="E125" s="40" t="n"/>
      <c r="F125" s="40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</row>
    <row customHeight="1" ht="12.75" r="126" s="323">
      <c r="A126" s="5" t="n"/>
      <c r="B126" s="5" t="n"/>
      <c r="C126" s="5" t="n"/>
      <c r="D126" s="5" t="n"/>
      <c r="E126" s="40" t="n"/>
      <c r="F126" s="40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</row>
    <row customHeight="1" ht="12.75" r="127" s="323">
      <c r="A127" s="5" t="n"/>
      <c r="B127" s="5" t="n"/>
      <c r="C127" s="5" t="n"/>
      <c r="D127" s="5" t="n"/>
      <c r="E127" s="40" t="n"/>
      <c r="F127" s="40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</row>
    <row customHeight="1" ht="12.75" r="128" s="323">
      <c r="A128" s="5" t="n"/>
      <c r="B128" s="5" t="n"/>
      <c r="C128" s="5" t="n"/>
      <c r="D128" s="5" t="n"/>
      <c r="E128" s="40" t="n"/>
      <c r="F128" s="40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</row>
    <row customHeight="1" ht="12.75" r="129" s="323">
      <c r="A129" s="5" t="n"/>
      <c r="B129" s="5" t="n"/>
      <c r="C129" s="5" t="n"/>
      <c r="D129" s="5" t="n"/>
      <c r="E129" s="40" t="n"/>
      <c r="F129" s="40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</row>
    <row customHeight="1" ht="12.75" r="130" s="323">
      <c r="A130" s="5" t="n"/>
      <c r="B130" s="5" t="n"/>
      <c r="C130" s="5" t="n"/>
      <c r="D130" s="5" t="n"/>
      <c r="E130" s="40" t="n"/>
      <c r="F130" s="40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</row>
    <row customHeight="1" ht="12.75" r="131" s="323">
      <c r="A131" s="5" t="n"/>
      <c r="B131" s="5" t="n"/>
      <c r="C131" s="5" t="n"/>
      <c r="D131" s="5" t="n"/>
      <c r="E131" s="40" t="n"/>
      <c r="F131" s="40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</row>
    <row customHeight="1" ht="12.75" r="132" s="323">
      <c r="A132" s="5" t="n"/>
      <c r="B132" s="5" t="n"/>
      <c r="C132" s="5" t="n"/>
      <c r="D132" s="5" t="n"/>
      <c r="E132" s="40" t="n"/>
      <c r="F132" s="40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</row>
    <row customHeight="1" ht="12.75" r="133" s="323">
      <c r="A133" s="5" t="n"/>
      <c r="B133" s="5" t="n"/>
      <c r="C133" s="5" t="n"/>
      <c r="D133" s="5" t="n"/>
      <c r="E133" s="40" t="n"/>
      <c r="F133" s="40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</row>
    <row customHeight="1" ht="12.75" r="134" s="323">
      <c r="A134" s="5" t="n"/>
      <c r="B134" s="5" t="n"/>
      <c r="C134" s="5" t="n"/>
      <c r="D134" s="5" t="n"/>
      <c r="E134" s="40" t="n"/>
      <c r="F134" s="40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</row>
    <row customHeight="1" ht="12.75" r="135" s="323">
      <c r="A135" s="5" t="n"/>
      <c r="B135" s="5" t="n"/>
      <c r="C135" s="5" t="n"/>
      <c r="D135" s="5" t="n"/>
      <c r="E135" s="40" t="n"/>
      <c r="F135" s="40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</row>
    <row customHeight="1" ht="12.75" r="136" s="323">
      <c r="A136" s="5" t="n"/>
      <c r="B136" s="5" t="n"/>
      <c r="C136" s="5" t="n"/>
      <c r="D136" s="5" t="n"/>
      <c r="E136" s="40" t="n"/>
      <c r="F136" s="40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</row>
    <row customHeight="1" ht="12.75" r="137" s="323">
      <c r="A137" s="5" t="n"/>
      <c r="B137" s="5" t="n"/>
      <c r="C137" s="5" t="n"/>
      <c r="D137" s="5" t="n"/>
      <c r="E137" s="40" t="n"/>
      <c r="F137" s="40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</row>
    <row customHeight="1" ht="12.75" r="138" s="323">
      <c r="A138" s="5" t="n"/>
      <c r="B138" s="5" t="n"/>
      <c r="C138" s="5" t="n"/>
      <c r="D138" s="5" t="n"/>
      <c r="E138" s="40" t="n"/>
      <c r="F138" s="40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</row>
    <row customHeight="1" ht="12.75" r="139" s="323">
      <c r="A139" s="5" t="n"/>
      <c r="B139" s="5" t="n"/>
      <c r="C139" s="5" t="n"/>
      <c r="D139" s="5" t="n"/>
      <c r="E139" s="40" t="n"/>
      <c r="F139" s="40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</row>
    <row customHeight="1" ht="12.75" r="140" s="323">
      <c r="A140" s="5" t="n"/>
      <c r="B140" s="5" t="n"/>
      <c r="C140" s="5" t="n"/>
      <c r="D140" s="5" t="n"/>
      <c r="E140" s="40" t="n"/>
      <c r="F140" s="40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</row>
    <row customHeight="1" ht="12.75" r="141" s="323">
      <c r="A141" s="5" t="n"/>
      <c r="B141" s="5" t="n"/>
      <c r="C141" s="5" t="n"/>
      <c r="D141" s="5" t="n"/>
      <c r="E141" s="40" t="n"/>
      <c r="F141" s="40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</row>
    <row customHeight="1" ht="12.75" r="142" s="323">
      <c r="A142" s="5" t="n"/>
      <c r="B142" s="5" t="n"/>
      <c r="C142" s="5" t="n"/>
      <c r="D142" s="5" t="n"/>
      <c r="E142" s="40" t="n"/>
      <c r="F142" s="40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</row>
    <row customHeight="1" ht="12.75" r="143" s="323">
      <c r="A143" s="5" t="n"/>
      <c r="B143" s="5" t="n"/>
      <c r="C143" s="5" t="n"/>
      <c r="D143" s="5" t="n"/>
      <c r="E143" s="40" t="n"/>
      <c r="F143" s="40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</row>
    <row customHeight="1" ht="12.75" r="144" s="323">
      <c r="A144" s="5" t="n"/>
      <c r="B144" s="5" t="n"/>
      <c r="C144" s="5" t="n"/>
      <c r="D144" s="5" t="n"/>
      <c r="E144" s="40" t="n"/>
      <c r="F144" s="40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</row>
    <row customHeight="1" ht="12.75" r="145" s="323">
      <c r="A145" s="5" t="n"/>
      <c r="B145" s="5" t="n"/>
      <c r="C145" s="5" t="n"/>
      <c r="D145" s="5" t="n"/>
      <c r="E145" s="40" t="n"/>
      <c r="F145" s="40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</row>
    <row customHeight="1" ht="12.75" r="146" s="323">
      <c r="A146" s="5" t="n"/>
      <c r="B146" s="5" t="n"/>
      <c r="C146" s="5" t="n"/>
      <c r="D146" s="5" t="n"/>
      <c r="E146" s="40" t="n"/>
      <c r="F146" s="40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</row>
    <row customHeight="1" ht="12.75" r="147" s="323">
      <c r="A147" s="5" t="n"/>
      <c r="B147" s="5" t="n"/>
      <c r="C147" s="5" t="n"/>
      <c r="D147" s="5" t="n"/>
      <c r="E147" s="40" t="n"/>
      <c r="F147" s="40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</row>
    <row customHeight="1" ht="12.75" r="148" s="323">
      <c r="A148" s="5" t="n"/>
      <c r="B148" s="5" t="n"/>
      <c r="C148" s="5" t="n"/>
      <c r="D148" s="5" t="n"/>
      <c r="E148" s="40" t="n"/>
      <c r="F148" s="40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</row>
    <row customHeight="1" ht="12.75" r="149" s="323">
      <c r="A149" s="5" t="n"/>
      <c r="B149" s="5" t="n"/>
      <c r="C149" s="5" t="n"/>
      <c r="D149" s="5" t="n"/>
      <c r="E149" s="40" t="n"/>
      <c r="F149" s="40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</row>
    <row customHeight="1" ht="12.75" r="150" s="323">
      <c r="A150" s="5" t="n"/>
      <c r="B150" s="5" t="n"/>
      <c r="C150" s="5" t="n"/>
      <c r="D150" s="5" t="n"/>
      <c r="E150" s="40" t="n"/>
      <c r="F150" s="40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</row>
    <row customHeight="1" ht="12.75" r="151" s="323">
      <c r="A151" s="5" t="n"/>
      <c r="B151" s="5" t="n"/>
      <c r="C151" s="5" t="n"/>
      <c r="D151" s="5" t="n"/>
      <c r="E151" s="40" t="n"/>
      <c r="F151" s="40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</row>
    <row customHeight="1" ht="12.75" r="152" s="323">
      <c r="A152" s="5" t="n"/>
      <c r="B152" s="5" t="n"/>
      <c r="C152" s="5" t="n"/>
      <c r="D152" s="5" t="n"/>
      <c r="E152" s="40" t="n"/>
      <c r="F152" s="40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</row>
    <row customHeight="1" ht="12.75" r="153" s="323">
      <c r="A153" s="5" t="n"/>
      <c r="B153" s="5" t="n"/>
      <c r="C153" s="5" t="n"/>
      <c r="D153" s="5" t="n"/>
      <c r="E153" s="40" t="n"/>
      <c r="F153" s="40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</row>
    <row customHeight="1" ht="12.75" r="154" s="323">
      <c r="A154" s="5" t="n"/>
      <c r="B154" s="5" t="n"/>
      <c r="C154" s="5" t="n"/>
      <c r="D154" s="5" t="n"/>
      <c r="E154" s="40" t="n"/>
      <c r="F154" s="40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</row>
    <row customHeight="1" ht="12.75" r="155" s="323">
      <c r="A155" s="5" t="n"/>
      <c r="B155" s="5" t="n"/>
      <c r="C155" s="5" t="n"/>
      <c r="D155" s="5" t="n"/>
      <c r="E155" s="40" t="n"/>
      <c r="F155" s="40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</row>
    <row customHeight="1" ht="12.75" r="156" s="323">
      <c r="A156" s="5" t="n"/>
      <c r="B156" s="5" t="n"/>
      <c r="C156" s="5" t="n"/>
      <c r="D156" s="5" t="n"/>
      <c r="E156" s="40" t="n"/>
      <c r="F156" s="40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</row>
    <row customHeight="1" ht="12.75" r="157" s="323">
      <c r="A157" s="5" t="n"/>
      <c r="B157" s="5" t="n"/>
      <c r="C157" s="5" t="n"/>
      <c r="D157" s="5" t="n"/>
      <c r="E157" s="40" t="n"/>
      <c r="F157" s="40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</row>
    <row customHeight="1" ht="12.75" r="158" s="323">
      <c r="A158" s="5" t="n"/>
      <c r="B158" s="5" t="n"/>
      <c r="C158" s="5" t="n"/>
      <c r="D158" s="5" t="n"/>
      <c r="E158" s="40" t="n"/>
      <c r="F158" s="40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</row>
    <row customHeight="1" ht="12.75" r="159" s="323">
      <c r="A159" s="5" t="n"/>
      <c r="B159" s="5" t="n"/>
      <c r="C159" s="5" t="n"/>
      <c r="D159" s="5" t="n"/>
      <c r="E159" s="40" t="n"/>
      <c r="F159" s="40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</row>
    <row customHeight="1" ht="12.75" r="160" s="323">
      <c r="A160" s="5" t="n"/>
      <c r="B160" s="5" t="n"/>
      <c r="C160" s="5" t="n"/>
      <c r="D160" s="5" t="n"/>
      <c r="E160" s="40" t="n"/>
      <c r="F160" s="40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</row>
    <row customHeight="1" ht="12.75" r="161" s="323">
      <c r="A161" s="5" t="n"/>
      <c r="B161" s="5" t="n"/>
      <c r="C161" s="5" t="n"/>
      <c r="D161" s="5" t="n"/>
      <c r="E161" s="40" t="n"/>
      <c r="F161" s="40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</row>
    <row customHeight="1" ht="12.75" r="162" s="323">
      <c r="A162" s="5" t="n"/>
      <c r="B162" s="5" t="n"/>
      <c r="C162" s="5" t="n"/>
      <c r="D162" s="5" t="n"/>
      <c r="E162" s="40" t="n"/>
      <c r="F162" s="40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</row>
    <row customHeight="1" ht="12.75" r="163" s="323">
      <c r="A163" s="5" t="n"/>
      <c r="B163" s="5" t="n"/>
      <c r="C163" s="5" t="n"/>
      <c r="D163" s="5" t="n"/>
      <c r="E163" s="40" t="n"/>
      <c r="F163" s="40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</row>
    <row customHeight="1" ht="12.75" r="164" s="323">
      <c r="A164" s="5" t="n"/>
      <c r="B164" s="5" t="n"/>
      <c r="C164" s="5" t="n"/>
      <c r="D164" s="5" t="n"/>
      <c r="E164" s="40" t="n"/>
      <c r="F164" s="40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</row>
    <row customHeight="1" ht="12.75" r="165" s="323">
      <c r="A165" s="5" t="n"/>
      <c r="B165" s="5" t="n"/>
      <c r="C165" s="5" t="n"/>
      <c r="D165" s="5" t="n"/>
      <c r="E165" s="40" t="n"/>
      <c r="F165" s="40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</row>
    <row customHeight="1" ht="12.75" r="166" s="323">
      <c r="A166" s="5" t="n"/>
      <c r="B166" s="5" t="n"/>
      <c r="C166" s="5" t="n"/>
      <c r="D166" s="5" t="n"/>
      <c r="E166" s="40" t="n"/>
      <c r="F166" s="40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</row>
    <row customHeight="1" ht="12.75" r="167" s="323">
      <c r="A167" s="5" t="n"/>
      <c r="B167" s="5" t="n"/>
      <c r="C167" s="5" t="n"/>
      <c r="D167" s="5" t="n"/>
      <c r="E167" s="40" t="n"/>
      <c r="F167" s="40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</row>
    <row customHeight="1" ht="12.75" r="168" s="323">
      <c r="A168" s="5" t="n"/>
      <c r="B168" s="5" t="n"/>
      <c r="C168" s="5" t="n"/>
      <c r="D168" s="5" t="n"/>
      <c r="E168" s="40" t="n"/>
      <c r="F168" s="40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</row>
    <row customHeight="1" ht="12.75" r="169" s="323">
      <c r="A169" s="5" t="n"/>
      <c r="B169" s="5" t="n"/>
      <c r="C169" s="5" t="n"/>
      <c r="D169" s="5" t="n"/>
      <c r="E169" s="40" t="n"/>
      <c r="F169" s="40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</row>
    <row customHeight="1" ht="12.75" r="170" s="323">
      <c r="A170" s="5" t="n"/>
      <c r="B170" s="5" t="n"/>
      <c r="C170" s="5" t="n"/>
      <c r="D170" s="5" t="n"/>
      <c r="E170" s="40" t="n"/>
      <c r="F170" s="40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</row>
    <row customHeight="1" ht="12.75" r="171" s="323">
      <c r="A171" s="5" t="n"/>
      <c r="B171" s="5" t="n"/>
      <c r="C171" s="5" t="n"/>
      <c r="D171" s="5" t="n"/>
      <c r="E171" s="40" t="n"/>
      <c r="F171" s="40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</row>
    <row customHeight="1" ht="12.75" r="172" s="323">
      <c r="A172" s="5" t="n"/>
      <c r="B172" s="5" t="n"/>
      <c r="C172" s="5" t="n"/>
      <c r="D172" s="5" t="n"/>
      <c r="E172" s="40" t="n"/>
      <c r="F172" s="40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</row>
    <row customHeight="1" ht="12.75" r="173" s="323">
      <c r="A173" s="5" t="n"/>
      <c r="B173" s="5" t="n"/>
      <c r="C173" s="5" t="n"/>
      <c r="D173" s="5" t="n"/>
      <c r="E173" s="40" t="n"/>
      <c r="F173" s="40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</row>
    <row customHeight="1" ht="12.75" r="174" s="323">
      <c r="A174" s="5" t="n"/>
      <c r="B174" s="5" t="n"/>
      <c r="C174" s="5" t="n"/>
      <c r="D174" s="5" t="n"/>
      <c r="E174" s="40" t="n"/>
      <c r="F174" s="40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</row>
    <row customHeight="1" ht="12.75" r="175" s="323">
      <c r="A175" s="5" t="n"/>
      <c r="B175" s="5" t="n"/>
      <c r="C175" s="5" t="n"/>
      <c r="D175" s="5" t="n"/>
      <c r="E175" s="40" t="n"/>
      <c r="F175" s="40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</row>
    <row customHeight="1" ht="12.75" r="176" s="323">
      <c r="A176" s="5" t="n"/>
      <c r="B176" s="5" t="n"/>
      <c r="C176" s="5" t="n"/>
      <c r="D176" s="5" t="n"/>
      <c r="E176" s="40" t="n"/>
      <c r="F176" s="40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</row>
    <row customHeight="1" ht="12.75" r="177" s="323">
      <c r="A177" s="5" t="n"/>
      <c r="B177" s="5" t="n"/>
      <c r="C177" s="5" t="n"/>
      <c r="D177" s="5" t="n"/>
      <c r="E177" s="40" t="n"/>
      <c r="F177" s="40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</row>
    <row customHeight="1" ht="12.75" r="178" s="323">
      <c r="A178" s="5" t="n"/>
      <c r="B178" s="5" t="n"/>
      <c r="C178" s="5" t="n"/>
      <c r="D178" s="5" t="n"/>
      <c r="E178" s="40" t="n"/>
      <c r="F178" s="40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</row>
    <row customHeight="1" ht="12.75" r="179" s="323">
      <c r="A179" s="5" t="n"/>
      <c r="B179" s="5" t="n"/>
      <c r="C179" s="5" t="n"/>
      <c r="D179" s="5" t="n"/>
      <c r="E179" s="40" t="n"/>
      <c r="F179" s="40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</row>
    <row customHeight="1" ht="12.75" r="180" s="323">
      <c r="A180" s="5" t="n"/>
      <c r="B180" s="5" t="n"/>
      <c r="C180" s="5" t="n"/>
      <c r="D180" s="5" t="n"/>
      <c r="E180" s="40" t="n"/>
      <c r="F180" s="40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</row>
    <row customHeight="1" ht="12.75" r="181" s="323">
      <c r="A181" s="5" t="n"/>
      <c r="B181" s="5" t="n"/>
      <c r="C181" s="5" t="n"/>
      <c r="D181" s="5" t="n"/>
      <c r="E181" s="40" t="n"/>
      <c r="F181" s="40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</row>
    <row customHeight="1" ht="12.75" r="182" s="323">
      <c r="A182" s="5" t="n"/>
      <c r="B182" s="5" t="n"/>
      <c r="C182" s="5" t="n"/>
      <c r="D182" s="5" t="n"/>
      <c r="E182" s="40" t="n"/>
      <c r="F182" s="40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</row>
    <row customHeight="1" ht="12.75" r="183" s="323">
      <c r="A183" s="5" t="n"/>
      <c r="B183" s="5" t="n"/>
      <c r="C183" s="5" t="n"/>
      <c r="D183" s="5" t="n"/>
      <c r="E183" s="40" t="n"/>
      <c r="F183" s="40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</row>
    <row customHeight="1" ht="12.75" r="184" s="323">
      <c r="A184" s="5" t="n"/>
      <c r="B184" s="5" t="n"/>
      <c r="C184" s="5" t="n"/>
      <c r="D184" s="5" t="n"/>
      <c r="E184" s="40" t="n"/>
      <c r="F184" s="40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</row>
    <row customHeight="1" ht="12.75" r="185" s="323">
      <c r="A185" s="5" t="n"/>
      <c r="B185" s="5" t="n"/>
      <c r="C185" s="5" t="n"/>
      <c r="D185" s="5" t="n"/>
      <c r="E185" s="40" t="n"/>
      <c r="F185" s="40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</row>
    <row customHeight="1" ht="12.75" r="186" s="323">
      <c r="A186" s="5" t="n"/>
      <c r="B186" s="5" t="n"/>
      <c r="C186" s="5" t="n"/>
      <c r="D186" s="5" t="n"/>
      <c r="E186" s="40" t="n"/>
      <c r="F186" s="40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</row>
    <row customHeight="1" ht="12.75" r="187" s="323">
      <c r="A187" s="5" t="n"/>
      <c r="B187" s="5" t="n"/>
      <c r="C187" s="5" t="n"/>
      <c r="D187" s="5" t="n"/>
      <c r="E187" s="40" t="n"/>
      <c r="F187" s="40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</row>
    <row customHeight="1" ht="12.75" r="188" s="323">
      <c r="A188" s="5" t="n"/>
      <c r="B188" s="5" t="n"/>
      <c r="C188" s="5" t="n"/>
      <c r="D188" s="5" t="n"/>
      <c r="E188" s="40" t="n"/>
      <c r="F188" s="40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</row>
    <row customHeight="1" ht="12.75" r="189" s="323">
      <c r="A189" s="5" t="n"/>
      <c r="B189" s="5" t="n"/>
      <c r="C189" s="5" t="n"/>
      <c r="D189" s="5" t="n"/>
      <c r="E189" s="40" t="n"/>
      <c r="F189" s="40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</row>
    <row customHeight="1" ht="12.75" r="190" s="323">
      <c r="A190" s="5" t="n"/>
      <c r="B190" s="5" t="n"/>
      <c r="C190" s="5" t="n"/>
      <c r="D190" s="5" t="n"/>
      <c r="E190" s="40" t="n"/>
      <c r="F190" s="40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</row>
    <row customHeight="1" ht="12.75" r="191" s="323">
      <c r="A191" s="5" t="n"/>
      <c r="B191" s="5" t="n"/>
      <c r="C191" s="5" t="n"/>
      <c r="D191" s="5" t="n"/>
      <c r="E191" s="40" t="n"/>
      <c r="F191" s="40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</row>
    <row customHeight="1" ht="12.75" r="192" s="323">
      <c r="A192" s="5" t="n"/>
      <c r="B192" s="5" t="n"/>
      <c r="C192" s="5" t="n"/>
      <c r="D192" s="5" t="n"/>
      <c r="E192" s="40" t="n"/>
      <c r="F192" s="40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</row>
    <row customHeight="1" ht="12.75" r="193" s="323">
      <c r="A193" s="5" t="n"/>
      <c r="B193" s="5" t="n"/>
      <c r="C193" s="5" t="n"/>
      <c r="D193" s="5" t="n"/>
      <c r="E193" s="40" t="n"/>
      <c r="F193" s="40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</row>
    <row customHeight="1" ht="12.75" r="194" s="323">
      <c r="A194" s="5" t="n"/>
      <c r="B194" s="5" t="n"/>
      <c r="C194" s="5" t="n"/>
      <c r="D194" s="5" t="n"/>
      <c r="E194" s="40" t="n"/>
      <c r="F194" s="40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</row>
    <row customHeight="1" ht="12.75" r="195" s="323">
      <c r="A195" s="5" t="n"/>
      <c r="B195" s="5" t="n"/>
      <c r="C195" s="5" t="n"/>
      <c r="D195" s="5" t="n"/>
      <c r="E195" s="40" t="n"/>
      <c r="F195" s="40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</row>
    <row customHeight="1" ht="12.75" r="196" s="323">
      <c r="A196" s="5" t="n"/>
      <c r="B196" s="5" t="n"/>
      <c r="C196" s="5" t="n"/>
      <c r="D196" s="5" t="n"/>
      <c r="E196" s="40" t="n"/>
      <c r="F196" s="40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</row>
    <row customHeight="1" ht="12.75" r="197" s="323">
      <c r="A197" s="5" t="n"/>
      <c r="B197" s="5" t="n"/>
      <c r="C197" s="5" t="n"/>
      <c r="D197" s="5" t="n"/>
      <c r="E197" s="40" t="n"/>
      <c r="F197" s="40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</row>
    <row customHeight="1" ht="12.75" r="198" s="323">
      <c r="A198" s="5" t="n"/>
      <c r="B198" s="5" t="n"/>
      <c r="C198" s="5" t="n"/>
      <c r="D198" s="5" t="n"/>
      <c r="E198" s="40" t="n"/>
      <c r="F198" s="40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</row>
    <row customHeight="1" ht="12.75" r="199" s="323">
      <c r="A199" s="5" t="n"/>
      <c r="B199" s="5" t="n"/>
      <c r="C199" s="5" t="n"/>
      <c r="D199" s="5" t="n"/>
      <c r="E199" s="40" t="n"/>
      <c r="F199" s="40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</row>
    <row customHeight="1" ht="12.75" r="200" s="323">
      <c r="A200" s="5" t="n"/>
      <c r="B200" s="5" t="n"/>
      <c r="C200" s="5" t="n"/>
      <c r="D200" s="5" t="n"/>
      <c r="E200" s="40" t="n"/>
      <c r="F200" s="40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</row>
    <row customHeight="1" ht="12.75" r="201" s="323">
      <c r="A201" s="5" t="n"/>
      <c r="B201" s="5" t="n"/>
      <c r="C201" s="5" t="n"/>
      <c r="D201" s="5" t="n"/>
      <c r="E201" s="40" t="n"/>
      <c r="F201" s="40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</row>
    <row customHeight="1" ht="12.75" r="202" s="323">
      <c r="A202" s="5" t="n"/>
      <c r="B202" s="5" t="n"/>
      <c r="C202" s="5" t="n"/>
      <c r="D202" s="5" t="n"/>
      <c r="E202" s="40" t="n"/>
      <c r="F202" s="40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  <c r="AC202" s="5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  <c r="AM202" s="5" t="n"/>
    </row>
    <row customHeight="1" ht="12.75" r="203" s="323">
      <c r="A203" s="5" t="n"/>
      <c r="B203" s="5" t="n"/>
      <c r="C203" s="5" t="n"/>
      <c r="D203" s="5" t="n"/>
      <c r="E203" s="40" t="n"/>
      <c r="F203" s="40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</row>
    <row customHeight="1" ht="12.75" r="204" s="323">
      <c r="A204" s="5" t="n"/>
      <c r="B204" s="5" t="n"/>
      <c r="C204" s="5" t="n"/>
      <c r="D204" s="5" t="n"/>
      <c r="E204" s="40" t="n"/>
      <c r="F204" s="40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</row>
    <row customHeight="1" ht="12.75" r="205" s="323">
      <c r="A205" s="5" t="n"/>
      <c r="B205" s="5" t="n"/>
      <c r="C205" s="5" t="n"/>
      <c r="D205" s="5" t="n"/>
      <c r="E205" s="40" t="n"/>
      <c r="F205" s="40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</row>
    <row customHeight="1" ht="12.75" r="206" s="323">
      <c r="A206" s="5" t="n"/>
      <c r="B206" s="5" t="n"/>
      <c r="C206" s="5" t="n"/>
      <c r="D206" s="5" t="n"/>
      <c r="E206" s="40" t="n"/>
      <c r="F206" s="40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</row>
    <row customHeight="1" ht="12.75" r="207" s="323">
      <c r="A207" s="5" t="n"/>
      <c r="B207" s="5" t="n"/>
      <c r="C207" s="5" t="n"/>
      <c r="D207" s="5" t="n"/>
      <c r="E207" s="40" t="n"/>
      <c r="F207" s="40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</row>
    <row customHeight="1" ht="12.75" r="208" s="323">
      <c r="A208" s="5" t="n"/>
      <c r="B208" s="5" t="n"/>
      <c r="C208" s="5" t="n"/>
      <c r="D208" s="5" t="n"/>
      <c r="E208" s="40" t="n"/>
      <c r="F208" s="40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</row>
    <row customHeight="1" ht="12.75" r="209" s="323">
      <c r="A209" s="5" t="n"/>
      <c r="B209" s="5" t="n"/>
      <c r="C209" s="5" t="n"/>
      <c r="D209" s="5" t="n"/>
      <c r="E209" s="40" t="n"/>
      <c r="F209" s="40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</row>
    <row customHeight="1" ht="12.75" r="210" s="323">
      <c r="A210" s="5" t="n"/>
      <c r="B210" s="5" t="n"/>
      <c r="C210" s="5" t="n"/>
      <c r="D210" s="5" t="n"/>
      <c r="E210" s="40" t="n"/>
      <c r="F210" s="40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</row>
    <row customHeight="1" ht="12.75" r="211" s="323">
      <c r="A211" s="5" t="n"/>
      <c r="B211" s="5" t="n"/>
      <c r="C211" s="5" t="n"/>
      <c r="D211" s="5" t="n"/>
      <c r="E211" s="40" t="n"/>
      <c r="F211" s="40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</row>
    <row customHeight="1" ht="12.75" r="212" s="323">
      <c r="A212" s="5" t="n"/>
      <c r="B212" s="5" t="n"/>
      <c r="C212" s="5" t="n"/>
      <c r="D212" s="5" t="n"/>
      <c r="E212" s="40" t="n"/>
      <c r="F212" s="40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</row>
    <row customHeight="1" ht="12.75" r="213" s="323">
      <c r="A213" s="5" t="n"/>
      <c r="B213" s="5" t="n"/>
      <c r="C213" s="5" t="n"/>
      <c r="D213" s="5" t="n"/>
      <c r="E213" s="40" t="n"/>
      <c r="F213" s="40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</row>
    <row customHeight="1" ht="12.75" r="214" s="323">
      <c r="A214" s="5" t="n"/>
      <c r="B214" s="5" t="n"/>
      <c r="C214" s="5" t="n"/>
      <c r="D214" s="5" t="n"/>
      <c r="E214" s="40" t="n"/>
      <c r="F214" s="40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  <c r="AC214" s="5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  <c r="AM214" s="5" t="n"/>
    </row>
    <row customHeight="1" ht="12.75" r="215" s="323">
      <c r="A215" s="5" t="n"/>
      <c r="B215" s="5" t="n"/>
      <c r="C215" s="5" t="n"/>
      <c r="D215" s="5" t="n"/>
      <c r="E215" s="40" t="n"/>
      <c r="F215" s="40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</row>
    <row customHeight="1" ht="12.75" r="216" s="323">
      <c r="A216" s="5" t="n"/>
      <c r="B216" s="5" t="n"/>
      <c r="C216" s="5" t="n"/>
      <c r="D216" s="5" t="n"/>
      <c r="E216" s="40" t="n"/>
      <c r="F216" s="40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  <c r="AM216" s="5" t="n"/>
    </row>
    <row customHeight="1" ht="12.75" r="217" s="323">
      <c r="A217" s="5" t="n"/>
      <c r="B217" s="5" t="n"/>
      <c r="C217" s="5" t="n"/>
      <c r="D217" s="5" t="n"/>
      <c r="E217" s="40" t="n"/>
      <c r="F217" s="40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  <c r="AM217" s="5" t="n"/>
    </row>
    <row customHeight="1" ht="12.75" r="218" s="323">
      <c r="A218" s="5" t="n"/>
      <c r="B218" s="5" t="n"/>
      <c r="C218" s="5" t="n"/>
      <c r="D218" s="5" t="n"/>
      <c r="E218" s="40" t="n"/>
      <c r="F218" s="40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  <c r="AM218" s="5" t="n"/>
    </row>
    <row customHeight="1" ht="12.75" r="219" s="323">
      <c r="A219" s="5" t="n"/>
      <c r="B219" s="5" t="n"/>
      <c r="C219" s="5" t="n"/>
      <c r="D219" s="5" t="n"/>
      <c r="E219" s="40" t="n"/>
      <c r="F219" s="40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  <c r="AM219" s="5" t="n"/>
    </row>
    <row customHeight="1" ht="12.75" r="220" s="323">
      <c r="A220" s="5" t="n"/>
      <c r="B220" s="5" t="n"/>
      <c r="C220" s="5" t="n"/>
      <c r="D220" s="5" t="n"/>
      <c r="E220" s="40" t="n"/>
      <c r="F220" s="40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</row>
    <row customHeight="1" ht="12.75" r="221" s="323">
      <c r="A221" s="5" t="n"/>
      <c r="B221" s="5" t="n"/>
      <c r="C221" s="5" t="n"/>
      <c r="D221" s="5" t="n"/>
      <c r="E221" s="40" t="n"/>
      <c r="F221" s="40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  <c r="AM221" s="5" t="n"/>
    </row>
    <row customHeight="1" ht="12.75" r="222" s="323">
      <c r="A222" s="5" t="n"/>
      <c r="B222" s="5" t="n"/>
      <c r="C222" s="5" t="n"/>
      <c r="D222" s="5" t="n"/>
      <c r="E222" s="40" t="n"/>
      <c r="F222" s="40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</row>
    <row customHeight="1" ht="12.75" r="223" s="323">
      <c r="A223" s="5" t="n"/>
      <c r="B223" s="5" t="n"/>
      <c r="C223" s="5" t="n"/>
      <c r="D223" s="5" t="n"/>
      <c r="E223" s="40" t="n"/>
      <c r="F223" s="40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  <c r="AM223" s="5" t="n"/>
    </row>
    <row customHeight="1" ht="12.75" r="224" s="323">
      <c r="A224" s="5" t="n"/>
      <c r="B224" s="5" t="n"/>
      <c r="C224" s="5" t="n"/>
      <c r="D224" s="5" t="n"/>
      <c r="E224" s="40" t="n"/>
      <c r="F224" s="40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  <c r="AM224" s="5" t="n"/>
    </row>
    <row customHeight="1" ht="12.75" r="225" s="323">
      <c r="A225" s="5" t="n"/>
      <c r="B225" s="5" t="n"/>
      <c r="C225" s="5" t="n"/>
      <c r="D225" s="5" t="n"/>
      <c r="E225" s="40" t="n"/>
      <c r="F225" s="40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  <c r="AM225" s="5" t="n"/>
    </row>
    <row customHeight="1" ht="12.75" r="226" s="323">
      <c r="A226" s="5" t="n"/>
      <c r="B226" s="5" t="n"/>
      <c r="C226" s="5" t="n"/>
      <c r="D226" s="5" t="n"/>
      <c r="E226" s="40" t="n"/>
      <c r="F226" s="40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  <c r="AC226" s="5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  <c r="AM226" s="5" t="n"/>
    </row>
    <row customHeight="1" ht="12.75" r="227" s="323">
      <c r="A227" s="5" t="n"/>
      <c r="B227" s="5" t="n"/>
      <c r="C227" s="5" t="n"/>
      <c r="D227" s="5" t="n"/>
      <c r="E227" s="40" t="n"/>
      <c r="F227" s="40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  <c r="AC227" s="5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</row>
    <row customHeight="1" ht="12.75" r="228" s="323">
      <c r="A228" s="5" t="n"/>
      <c r="B228" s="5" t="n"/>
      <c r="C228" s="5" t="n"/>
      <c r="D228" s="5" t="n"/>
      <c r="E228" s="40" t="n"/>
      <c r="F228" s="40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  <c r="AC228" s="5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  <c r="AM228" s="5" t="n"/>
    </row>
    <row customHeight="1" ht="12.75" r="229" s="323">
      <c r="A229" s="5" t="n"/>
      <c r="B229" s="5" t="n"/>
      <c r="C229" s="5" t="n"/>
      <c r="D229" s="5" t="n"/>
      <c r="E229" s="40" t="n"/>
      <c r="F229" s="40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5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</row>
    <row customHeight="1" ht="12.75" r="230" s="323">
      <c r="A230" s="5" t="n"/>
      <c r="B230" s="5" t="n"/>
      <c r="C230" s="5" t="n"/>
      <c r="D230" s="5" t="n"/>
      <c r="E230" s="40" t="n"/>
      <c r="F230" s="40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  <c r="AC230" s="5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  <c r="AM230" s="5" t="n"/>
    </row>
    <row customHeight="1" ht="12.75" r="231" s="323">
      <c r="A231" s="5" t="n"/>
      <c r="B231" s="5" t="n"/>
      <c r="C231" s="5" t="n"/>
      <c r="D231" s="5" t="n"/>
      <c r="E231" s="40" t="n"/>
      <c r="F231" s="40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  <c r="AC231" s="5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  <c r="AM231" s="5" t="n"/>
    </row>
    <row customHeight="1" ht="12.75" r="232" s="323">
      <c r="A232" s="5" t="n"/>
      <c r="B232" s="5" t="n"/>
      <c r="C232" s="5" t="n"/>
      <c r="D232" s="5" t="n"/>
      <c r="E232" s="40" t="n"/>
      <c r="F232" s="40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  <c r="AM232" s="5" t="n"/>
    </row>
    <row customHeight="1" ht="12.75" r="233" s="323">
      <c r="A233" s="5" t="n"/>
      <c r="B233" s="5" t="n"/>
      <c r="C233" s="5" t="n"/>
      <c r="D233" s="5" t="n"/>
      <c r="E233" s="40" t="n"/>
      <c r="F233" s="40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  <c r="AC233" s="5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  <c r="AM233" s="5" t="n"/>
    </row>
    <row customHeight="1" ht="12.75" r="234" s="323">
      <c r="A234" s="5" t="n"/>
      <c r="B234" s="5" t="n"/>
      <c r="C234" s="5" t="n"/>
      <c r="D234" s="5" t="n"/>
      <c r="E234" s="40" t="n"/>
      <c r="F234" s="40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  <c r="AC234" s="5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</row>
    <row customHeight="1" ht="12.75" r="235" s="323">
      <c r="A235" s="5" t="n"/>
      <c r="B235" s="5" t="n"/>
      <c r="C235" s="5" t="n"/>
      <c r="D235" s="5" t="n"/>
      <c r="E235" s="40" t="n"/>
      <c r="F235" s="40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  <c r="AC235" s="5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  <c r="AM235" s="5" t="n"/>
    </row>
    <row customHeight="1" ht="12.75" r="236" s="323">
      <c r="A236" s="5" t="n"/>
      <c r="B236" s="5" t="n"/>
      <c r="C236" s="5" t="n"/>
      <c r="D236" s="5" t="n"/>
      <c r="E236" s="40" t="n"/>
      <c r="F236" s="40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  <c r="AC236" s="5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</row>
    <row customHeight="1" ht="12.75" r="237" s="323">
      <c r="A237" s="5" t="n"/>
      <c r="B237" s="5" t="n"/>
      <c r="C237" s="5" t="n"/>
      <c r="D237" s="5" t="n"/>
      <c r="E237" s="40" t="n"/>
      <c r="F237" s="40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  <c r="AC237" s="5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  <c r="AM237" s="5" t="n"/>
    </row>
    <row customHeight="1" ht="12.75" r="238" s="323">
      <c r="A238" s="5" t="n"/>
      <c r="B238" s="5" t="n"/>
      <c r="C238" s="5" t="n"/>
      <c r="D238" s="5" t="n"/>
      <c r="E238" s="40" t="n"/>
      <c r="F238" s="40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  <c r="AC238" s="5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  <c r="AM238" s="5" t="n"/>
    </row>
    <row customHeight="1" ht="12.75" r="239" s="323">
      <c r="A239" s="5" t="n"/>
      <c r="B239" s="5" t="n"/>
      <c r="C239" s="5" t="n"/>
      <c r="D239" s="5" t="n"/>
      <c r="E239" s="40" t="n"/>
      <c r="F239" s="40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  <c r="AC239" s="5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  <c r="AM239" s="5" t="n"/>
    </row>
    <row customHeight="1" ht="12.75" r="240" s="323">
      <c r="A240" s="5" t="n"/>
      <c r="B240" s="5" t="n"/>
      <c r="C240" s="5" t="n"/>
      <c r="D240" s="5" t="n"/>
      <c r="E240" s="40" t="n"/>
      <c r="F240" s="40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  <c r="AC240" s="5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  <c r="AM240" s="5" t="n"/>
    </row>
    <row customHeight="1" ht="12.75" r="241" s="323">
      <c r="A241" s="5" t="n"/>
      <c r="B241" s="5" t="n"/>
      <c r="C241" s="5" t="n"/>
      <c r="D241" s="5" t="n"/>
      <c r="E241" s="40" t="n"/>
      <c r="F241" s="40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  <c r="AC241" s="5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</row>
    <row customHeight="1" ht="12.75" r="242" s="323">
      <c r="A242" s="5" t="n"/>
      <c r="B242" s="5" t="n"/>
      <c r="C242" s="5" t="n"/>
      <c r="D242" s="5" t="n"/>
      <c r="E242" s="40" t="n"/>
      <c r="F242" s="40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  <c r="AM242" s="5" t="n"/>
    </row>
    <row customHeight="1" ht="12.75" r="243" s="323">
      <c r="A243" s="5" t="n"/>
      <c r="B243" s="5" t="n"/>
      <c r="C243" s="5" t="n"/>
      <c r="D243" s="5" t="n"/>
      <c r="E243" s="40" t="n"/>
      <c r="F243" s="40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  <c r="AC243" s="5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</row>
    <row customHeight="1" ht="12.75" r="244" s="323">
      <c r="A244" s="5" t="n"/>
      <c r="B244" s="5" t="n"/>
      <c r="C244" s="5" t="n"/>
      <c r="D244" s="5" t="n"/>
      <c r="E244" s="40" t="n"/>
      <c r="F244" s="40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  <c r="AC244" s="5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  <c r="AM244" s="5" t="n"/>
    </row>
    <row customHeight="1" ht="12.75" r="245" s="323">
      <c r="A245" s="5" t="n"/>
      <c r="B245" s="5" t="n"/>
      <c r="C245" s="5" t="n"/>
      <c r="D245" s="5" t="n"/>
      <c r="E245" s="40" t="n"/>
      <c r="F245" s="40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  <c r="AC245" s="5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  <c r="AM245" s="5" t="n"/>
    </row>
    <row customHeight="1" ht="12.75" r="246" s="323">
      <c r="A246" s="5" t="n"/>
      <c r="B246" s="5" t="n"/>
      <c r="C246" s="5" t="n"/>
      <c r="D246" s="5" t="n"/>
      <c r="E246" s="40" t="n"/>
      <c r="F246" s="40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  <c r="AC246" s="5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  <c r="AM246" s="5" t="n"/>
    </row>
    <row customHeight="1" ht="12.75" r="247" s="323">
      <c r="A247" s="5" t="n"/>
      <c r="B247" s="5" t="n"/>
      <c r="C247" s="5" t="n"/>
      <c r="D247" s="5" t="n"/>
      <c r="E247" s="40" t="n"/>
      <c r="F247" s="40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  <c r="AC247" s="5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  <c r="AM247" s="5" t="n"/>
    </row>
    <row customHeight="1" ht="12.75" r="248" s="323">
      <c r="A248" s="5" t="n"/>
      <c r="B248" s="5" t="n"/>
      <c r="C248" s="5" t="n"/>
      <c r="D248" s="5" t="n"/>
      <c r="E248" s="40" t="n"/>
      <c r="F248" s="40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  <c r="AC248" s="5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</row>
    <row customHeight="1" ht="12.75" r="249" s="323">
      <c r="A249" s="5" t="n"/>
      <c r="B249" s="5" t="n"/>
      <c r="C249" s="5" t="n"/>
      <c r="D249" s="5" t="n"/>
      <c r="E249" s="40" t="n"/>
      <c r="F249" s="40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  <c r="AC249" s="5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  <c r="AM249" s="5" t="n"/>
    </row>
    <row customHeight="1" ht="12.75" r="250" s="323">
      <c r="A250" s="5" t="n"/>
      <c r="B250" s="5" t="n"/>
      <c r="C250" s="5" t="n"/>
      <c r="D250" s="5" t="n"/>
      <c r="E250" s="40" t="n"/>
      <c r="F250" s="40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</row>
    <row customHeight="1" ht="12.75" r="251" s="323">
      <c r="A251" s="5" t="n"/>
      <c r="B251" s="5" t="n"/>
      <c r="C251" s="5" t="n"/>
      <c r="D251" s="5" t="n"/>
      <c r="E251" s="40" t="n"/>
      <c r="F251" s="40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  <c r="AC251" s="5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  <c r="AM251" s="5" t="n"/>
    </row>
    <row customHeight="1" ht="12.75" r="252" s="323">
      <c r="A252" s="5" t="n"/>
      <c r="B252" s="5" t="n"/>
      <c r="C252" s="5" t="n"/>
      <c r="D252" s="5" t="n"/>
      <c r="E252" s="40" t="n"/>
      <c r="F252" s="40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  <c r="AC252" s="5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  <c r="AM252" s="5" t="n"/>
    </row>
    <row customHeight="1" ht="12.75" r="253" s="323">
      <c r="A253" s="5" t="n"/>
      <c r="B253" s="5" t="n"/>
      <c r="C253" s="5" t="n"/>
      <c r="D253" s="5" t="n"/>
      <c r="E253" s="40" t="n"/>
      <c r="F253" s="40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  <c r="AC253" s="5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  <c r="AM253" s="5" t="n"/>
    </row>
    <row customHeight="1" ht="12.75" r="254" s="323">
      <c r="A254" s="5" t="n"/>
      <c r="B254" s="5" t="n"/>
      <c r="C254" s="5" t="n"/>
      <c r="D254" s="5" t="n"/>
      <c r="E254" s="40" t="n"/>
      <c r="F254" s="40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  <c r="AC254" s="5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  <c r="AM254" s="5" t="n"/>
    </row>
    <row customHeight="1" ht="12.75" r="255" s="323">
      <c r="A255" s="5" t="n"/>
      <c r="B255" s="5" t="n"/>
      <c r="C255" s="5" t="n"/>
      <c r="D255" s="5" t="n"/>
      <c r="E255" s="40" t="n"/>
      <c r="F255" s="40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  <c r="AC255" s="5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</row>
    <row customHeight="1" ht="12.75" r="256" s="323">
      <c r="A256" s="5" t="n"/>
      <c r="B256" s="5" t="n"/>
      <c r="C256" s="5" t="n"/>
      <c r="D256" s="5" t="n"/>
      <c r="E256" s="40" t="n"/>
      <c r="F256" s="40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  <c r="AC256" s="5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  <c r="AM256" s="5" t="n"/>
    </row>
    <row customHeight="1" ht="12.75" r="257" s="323">
      <c r="A257" s="5" t="n"/>
      <c r="B257" s="5" t="n"/>
      <c r="C257" s="5" t="n"/>
      <c r="D257" s="5" t="n"/>
      <c r="E257" s="40" t="n"/>
      <c r="F257" s="40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5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</row>
    <row customHeight="1" ht="12.75" r="258" s="323">
      <c r="A258" s="5" t="n"/>
      <c r="B258" s="5" t="n"/>
      <c r="C258" s="5" t="n"/>
      <c r="D258" s="5" t="n"/>
      <c r="E258" s="40" t="n"/>
      <c r="F258" s="40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  <c r="AC258" s="5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  <c r="AM258" s="5" t="n"/>
    </row>
    <row customHeight="1" ht="12.75" r="259" s="323">
      <c r="A259" s="5" t="n"/>
      <c r="B259" s="5" t="n"/>
      <c r="C259" s="5" t="n"/>
      <c r="D259" s="5" t="n"/>
      <c r="E259" s="40" t="n"/>
      <c r="F259" s="40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  <c r="AC259" s="5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  <c r="AM259" s="5" t="n"/>
    </row>
    <row customHeight="1" ht="12.75" r="260" s="323">
      <c r="A260" s="5" t="n"/>
      <c r="B260" s="5" t="n"/>
      <c r="C260" s="5" t="n"/>
      <c r="D260" s="5" t="n"/>
      <c r="E260" s="40" t="n"/>
      <c r="F260" s="40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  <c r="AM260" s="5" t="n"/>
    </row>
    <row customHeight="1" ht="12.75" r="261" s="323">
      <c r="A261" s="5" t="n"/>
      <c r="B261" s="5" t="n"/>
      <c r="C261" s="5" t="n"/>
      <c r="D261" s="5" t="n"/>
      <c r="E261" s="40" t="n"/>
      <c r="F261" s="40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  <c r="AC261" s="5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  <c r="AM261" s="5" t="n"/>
    </row>
    <row customHeight="1" ht="12.75" r="262" s="323">
      <c r="A262" s="5" t="n"/>
      <c r="B262" s="5" t="n"/>
      <c r="C262" s="5" t="n"/>
      <c r="D262" s="5" t="n"/>
      <c r="E262" s="40" t="n"/>
      <c r="F262" s="40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</row>
    <row customHeight="1" ht="12.75" r="263" s="323">
      <c r="A263" s="5" t="n"/>
      <c r="B263" s="5" t="n"/>
      <c r="C263" s="5" t="n"/>
      <c r="D263" s="5" t="n"/>
      <c r="E263" s="40" t="n"/>
      <c r="F263" s="40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  <c r="AC263" s="5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  <c r="AM263" s="5" t="n"/>
    </row>
    <row customHeight="1" ht="12.75" r="264" s="323">
      <c r="A264" s="5" t="n"/>
      <c r="B264" s="5" t="n"/>
      <c r="C264" s="5" t="n"/>
      <c r="D264" s="5" t="n"/>
      <c r="E264" s="40" t="n"/>
      <c r="F264" s="40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  <c r="AC264" s="5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</row>
    <row customHeight="1" ht="12.75" r="265" s="323">
      <c r="A265" s="5" t="n"/>
      <c r="B265" s="5" t="n"/>
      <c r="C265" s="5" t="n"/>
      <c r="D265" s="5" t="n"/>
      <c r="E265" s="40" t="n"/>
      <c r="F265" s="40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  <c r="AC265" s="5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  <c r="AM265" s="5" t="n"/>
    </row>
    <row customHeight="1" ht="12.75" r="266" s="323">
      <c r="A266" s="5" t="n"/>
      <c r="B266" s="5" t="n"/>
      <c r="C266" s="5" t="n"/>
      <c r="D266" s="5" t="n"/>
      <c r="E266" s="40" t="n"/>
      <c r="F266" s="40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  <c r="AC266" s="5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  <c r="AM266" s="5" t="n"/>
    </row>
    <row customHeight="1" ht="12.75" r="267" s="323">
      <c r="A267" s="5" t="n"/>
      <c r="B267" s="5" t="n"/>
      <c r="C267" s="5" t="n"/>
      <c r="D267" s="5" t="n"/>
      <c r="E267" s="40" t="n"/>
      <c r="F267" s="40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  <c r="AC267" s="5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  <c r="AM267" s="5" t="n"/>
    </row>
    <row customHeight="1" ht="12.75" r="268" s="323">
      <c r="A268" s="5" t="n"/>
      <c r="B268" s="5" t="n"/>
      <c r="C268" s="5" t="n"/>
      <c r="D268" s="5" t="n"/>
      <c r="E268" s="40" t="n"/>
      <c r="F268" s="40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  <c r="AC268" s="5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  <c r="AM268" s="5" t="n"/>
    </row>
    <row customHeight="1" ht="12.75" r="269" s="323">
      <c r="A269" s="5" t="n"/>
      <c r="B269" s="5" t="n"/>
      <c r="C269" s="5" t="n"/>
      <c r="D269" s="5" t="n"/>
      <c r="E269" s="40" t="n"/>
      <c r="F269" s="40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  <c r="AC269" s="5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</row>
    <row customHeight="1" ht="12.75" r="270" s="323">
      <c r="A270" s="5" t="n"/>
      <c r="B270" s="5" t="n"/>
      <c r="C270" s="5" t="n"/>
      <c r="D270" s="5" t="n"/>
      <c r="E270" s="40" t="n"/>
      <c r="F270" s="40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  <c r="AC270" s="5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  <c r="AM270" s="5" t="n"/>
    </row>
    <row customHeight="1" ht="12.75" r="271" s="323">
      <c r="A271" s="5" t="n"/>
      <c r="B271" s="5" t="n"/>
      <c r="C271" s="5" t="n"/>
      <c r="D271" s="5" t="n"/>
      <c r="E271" s="40" t="n"/>
      <c r="F271" s="40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  <c r="AC271" s="5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</row>
    <row customHeight="1" ht="12.75" r="272" s="323">
      <c r="A272" s="5" t="n"/>
      <c r="B272" s="5" t="n"/>
      <c r="C272" s="5" t="n"/>
      <c r="D272" s="5" t="n"/>
      <c r="E272" s="40" t="n"/>
      <c r="F272" s="40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  <c r="AC272" s="5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  <c r="AM272" s="5" t="n"/>
    </row>
    <row customHeight="1" ht="12.75" r="273" s="323">
      <c r="A273" s="5" t="n"/>
      <c r="B273" s="5" t="n"/>
      <c r="C273" s="5" t="n"/>
      <c r="D273" s="5" t="n"/>
      <c r="E273" s="40" t="n"/>
      <c r="F273" s="40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  <c r="AC273" s="5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  <c r="AM273" s="5" t="n"/>
    </row>
    <row customHeight="1" ht="12.75" r="274" s="323">
      <c r="A274" s="5" t="n"/>
      <c r="B274" s="5" t="n"/>
      <c r="C274" s="5" t="n"/>
      <c r="D274" s="5" t="n"/>
      <c r="E274" s="40" t="n"/>
      <c r="F274" s="40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  <c r="AC274" s="5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  <c r="AM274" s="5" t="n"/>
    </row>
    <row customHeight="1" ht="12.75" r="275" s="323">
      <c r="A275" s="5" t="n"/>
      <c r="B275" s="5" t="n"/>
      <c r="C275" s="5" t="n"/>
      <c r="D275" s="5" t="n"/>
      <c r="E275" s="40" t="n"/>
      <c r="F275" s="40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  <c r="AC275" s="5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  <c r="AM275" s="5" t="n"/>
    </row>
    <row customHeight="1" ht="12.75" r="276" s="323">
      <c r="A276" s="5" t="n"/>
      <c r="B276" s="5" t="n"/>
      <c r="C276" s="5" t="n"/>
      <c r="D276" s="5" t="n"/>
      <c r="E276" s="40" t="n"/>
      <c r="F276" s="40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  <c r="AC276" s="5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</row>
    <row customHeight="1" ht="12.75" r="277" s="323">
      <c r="A277" s="5" t="n"/>
      <c r="B277" s="5" t="n"/>
      <c r="C277" s="5" t="n"/>
      <c r="D277" s="5" t="n"/>
      <c r="E277" s="40" t="n"/>
      <c r="F277" s="40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  <c r="AC277" s="5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  <c r="AM277" s="5" t="n"/>
    </row>
    <row customHeight="1" ht="12.75" r="278" s="323">
      <c r="A278" s="5" t="n"/>
      <c r="B278" s="5" t="n"/>
      <c r="C278" s="5" t="n"/>
      <c r="D278" s="5" t="n"/>
      <c r="E278" s="40" t="n"/>
      <c r="F278" s="40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  <c r="AC278" s="5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</row>
    <row customHeight="1" ht="12.75" r="279" s="323">
      <c r="A279" s="5" t="n"/>
      <c r="B279" s="5" t="n"/>
      <c r="C279" s="5" t="n"/>
      <c r="D279" s="5" t="n"/>
      <c r="E279" s="40" t="n"/>
      <c r="F279" s="40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  <c r="AC279" s="5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  <c r="AM279" s="5" t="n"/>
    </row>
    <row customHeight="1" ht="12.75" r="280" s="323">
      <c r="A280" s="5" t="n"/>
      <c r="B280" s="5" t="n"/>
      <c r="C280" s="5" t="n"/>
      <c r="D280" s="5" t="n"/>
      <c r="E280" s="40" t="n"/>
      <c r="F280" s="40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  <c r="AC280" s="5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  <c r="AM280" s="5" t="n"/>
    </row>
    <row customHeight="1" ht="12.75" r="281" s="323">
      <c r="A281" s="5" t="n"/>
      <c r="B281" s="5" t="n"/>
      <c r="C281" s="5" t="n"/>
      <c r="D281" s="5" t="n"/>
      <c r="E281" s="40" t="n"/>
      <c r="F281" s="40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  <c r="AC281" s="5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  <c r="AM281" s="5" t="n"/>
    </row>
    <row customHeight="1" ht="12.75" r="282" s="323">
      <c r="A282" s="5" t="n"/>
      <c r="B282" s="5" t="n"/>
      <c r="C282" s="5" t="n"/>
      <c r="D282" s="5" t="n"/>
      <c r="E282" s="40" t="n"/>
      <c r="F282" s="40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  <c r="AC282" s="5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  <c r="AM282" s="5" t="n"/>
    </row>
    <row customHeight="1" ht="12.75" r="283" s="323">
      <c r="A283" s="5" t="n"/>
      <c r="B283" s="5" t="n"/>
      <c r="C283" s="5" t="n"/>
      <c r="D283" s="5" t="n"/>
      <c r="E283" s="40" t="n"/>
      <c r="F283" s="40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  <c r="AC283" s="5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</row>
    <row customHeight="1" ht="12.75" r="284" s="323">
      <c r="A284" s="5" t="n"/>
      <c r="B284" s="5" t="n"/>
      <c r="C284" s="5" t="n"/>
      <c r="D284" s="5" t="n"/>
      <c r="E284" s="40" t="n"/>
      <c r="F284" s="40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  <c r="AC284" s="5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  <c r="AM284" s="5" t="n"/>
    </row>
    <row customHeight="1" ht="12.75" r="285" s="323">
      <c r="A285" s="5" t="n"/>
      <c r="B285" s="5" t="n"/>
      <c r="C285" s="5" t="n"/>
      <c r="D285" s="5" t="n"/>
      <c r="E285" s="40" t="n"/>
      <c r="F285" s="40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  <c r="AC285" s="5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</row>
    <row customHeight="1" ht="12.75" r="286" s="323">
      <c r="A286" s="5" t="n"/>
      <c r="B286" s="5" t="n"/>
      <c r="C286" s="5" t="n"/>
      <c r="D286" s="5" t="n"/>
      <c r="E286" s="40" t="n"/>
      <c r="F286" s="40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  <c r="AC286" s="5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  <c r="AM286" s="5" t="n"/>
    </row>
    <row customHeight="1" ht="12.75" r="287" s="323">
      <c r="A287" s="5" t="n"/>
      <c r="B287" s="5" t="n"/>
      <c r="C287" s="5" t="n"/>
      <c r="D287" s="5" t="n"/>
      <c r="E287" s="40" t="n"/>
      <c r="F287" s="40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  <c r="AC287" s="5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  <c r="AM287" s="5" t="n"/>
    </row>
    <row customHeight="1" ht="12.75" r="288" s="323">
      <c r="A288" s="5" t="n"/>
      <c r="B288" s="5" t="n"/>
      <c r="C288" s="5" t="n"/>
      <c r="D288" s="5" t="n"/>
      <c r="E288" s="40" t="n"/>
      <c r="F288" s="40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  <c r="AC288" s="5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  <c r="AM288" s="5" t="n"/>
    </row>
    <row customHeight="1" ht="12.75" r="289" s="323">
      <c r="A289" s="5" t="n"/>
      <c r="B289" s="5" t="n"/>
      <c r="C289" s="5" t="n"/>
      <c r="D289" s="5" t="n"/>
      <c r="E289" s="40" t="n"/>
      <c r="F289" s="40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  <c r="AC289" s="5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  <c r="AM289" s="5" t="n"/>
    </row>
    <row customHeight="1" ht="12.75" r="290" s="323">
      <c r="A290" s="5" t="n"/>
      <c r="B290" s="5" t="n"/>
      <c r="C290" s="5" t="n"/>
      <c r="D290" s="5" t="n"/>
      <c r="E290" s="40" t="n"/>
      <c r="F290" s="40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  <c r="AC290" s="5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</row>
    <row customHeight="1" ht="12.75" r="291" s="323">
      <c r="A291" s="5" t="n"/>
      <c r="B291" s="5" t="n"/>
      <c r="C291" s="5" t="n"/>
      <c r="D291" s="5" t="n"/>
      <c r="E291" s="40" t="n"/>
      <c r="F291" s="40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  <c r="AC291" s="5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  <c r="AM291" s="5" t="n"/>
    </row>
    <row customHeight="1" ht="12.75" r="292" s="323">
      <c r="A292" s="5" t="n"/>
      <c r="B292" s="5" t="n"/>
      <c r="C292" s="5" t="n"/>
      <c r="D292" s="5" t="n"/>
      <c r="E292" s="40" t="n"/>
      <c r="F292" s="40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  <c r="AC292" s="5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</row>
    <row customHeight="1" ht="12.75" r="293" s="323">
      <c r="A293" s="5" t="n"/>
      <c r="B293" s="5" t="n"/>
      <c r="C293" s="5" t="n"/>
      <c r="D293" s="5" t="n"/>
      <c r="E293" s="40" t="n"/>
      <c r="F293" s="40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  <c r="AC293" s="5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  <c r="AM293" s="5" t="n"/>
    </row>
    <row customHeight="1" ht="12.75" r="294" s="323">
      <c r="A294" s="5" t="n"/>
      <c r="B294" s="5" t="n"/>
      <c r="C294" s="5" t="n"/>
      <c r="D294" s="5" t="n"/>
      <c r="E294" s="40" t="n"/>
      <c r="F294" s="40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  <c r="AC294" s="5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  <c r="AM294" s="5" t="n"/>
    </row>
    <row customHeight="1" ht="12.75" r="295" s="323">
      <c r="A295" s="5" t="n"/>
      <c r="B295" s="5" t="n"/>
      <c r="C295" s="5" t="n"/>
      <c r="D295" s="5" t="n"/>
      <c r="E295" s="40" t="n"/>
      <c r="F295" s="40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  <c r="AC295" s="5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  <c r="AM295" s="5" t="n"/>
    </row>
    <row customHeight="1" ht="12.75" r="296" s="323">
      <c r="A296" s="5" t="n"/>
      <c r="B296" s="5" t="n"/>
      <c r="C296" s="5" t="n"/>
      <c r="D296" s="5" t="n"/>
      <c r="E296" s="40" t="n"/>
      <c r="F296" s="40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  <c r="AC296" s="5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  <c r="AM296" s="5" t="n"/>
    </row>
    <row customHeight="1" ht="12.75" r="297" s="323">
      <c r="A297" s="5" t="n"/>
      <c r="B297" s="5" t="n"/>
      <c r="C297" s="5" t="n"/>
      <c r="D297" s="5" t="n"/>
      <c r="E297" s="40" t="n"/>
      <c r="F297" s="40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  <c r="AC297" s="5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</row>
    <row customHeight="1" ht="12.75" r="298" s="323">
      <c r="A298" s="5" t="n"/>
      <c r="B298" s="5" t="n"/>
      <c r="C298" s="5" t="n"/>
      <c r="D298" s="5" t="n"/>
      <c r="E298" s="40" t="n"/>
      <c r="F298" s="40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  <c r="AC298" s="5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  <c r="AM298" s="5" t="n"/>
    </row>
    <row customHeight="1" ht="12.75" r="299" s="323">
      <c r="A299" s="5" t="n"/>
      <c r="B299" s="5" t="n"/>
      <c r="C299" s="5" t="n"/>
      <c r="D299" s="5" t="n"/>
      <c r="E299" s="40" t="n"/>
      <c r="F299" s="40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  <c r="AC299" s="5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</row>
    <row customHeight="1" ht="12.75" r="300" s="323">
      <c r="A300" s="5" t="n"/>
      <c r="B300" s="5" t="n"/>
      <c r="C300" s="5" t="n"/>
      <c r="D300" s="5" t="n"/>
      <c r="E300" s="40" t="n"/>
      <c r="F300" s="40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  <c r="AC300" s="5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  <c r="AM300" s="5" t="n"/>
    </row>
    <row customHeight="1" ht="12.75" r="301" s="323">
      <c r="A301" s="5" t="n"/>
      <c r="B301" s="5" t="n"/>
      <c r="C301" s="5" t="n"/>
      <c r="D301" s="5" t="n"/>
      <c r="E301" s="40" t="n"/>
      <c r="F301" s="40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  <c r="AC301" s="5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  <c r="AM301" s="5" t="n"/>
    </row>
    <row customHeight="1" ht="12.75" r="302" s="323">
      <c r="A302" s="5" t="n"/>
      <c r="B302" s="5" t="n"/>
      <c r="C302" s="5" t="n"/>
      <c r="D302" s="5" t="n"/>
      <c r="E302" s="40" t="n"/>
      <c r="F302" s="40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  <c r="AC302" s="5" t="n"/>
      <c r="AD302" s="5" t="n"/>
      <c r="AE302" s="5" t="n"/>
      <c r="AF302" s="5" t="n"/>
      <c r="AG302" s="5" t="n"/>
      <c r="AH302" s="5" t="n"/>
      <c r="AI302" s="5" t="n"/>
      <c r="AJ302" s="5" t="n"/>
      <c r="AK302" s="5" t="n"/>
      <c r="AL302" s="5" t="n"/>
      <c r="AM302" s="5" t="n"/>
    </row>
    <row customHeight="1" ht="12.75" r="303" s="323">
      <c r="A303" s="5" t="n"/>
      <c r="B303" s="5" t="n"/>
      <c r="C303" s="5" t="n"/>
      <c r="D303" s="5" t="n"/>
      <c r="E303" s="40" t="n"/>
      <c r="F303" s="40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  <c r="AC303" s="5" t="n"/>
      <c r="AD303" s="5" t="n"/>
      <c r="AE303" s="5" t="n"/>
      <c r="AF303" s="5" t="n"/>
      <c r="AG303" s="5" t="n"/>
      <c r="AH303" s="5" t="n"/>
      <c r="AI303" s="5" t="n"/>
      <c r="AJ303" s="5" t="n"/>
      <c r="AK303" s="5" t="n"/>
      <c r="AL303" s="5" t="n"/>
      <c r="AM303" s="5" t="n"/>
    </row>
    <row customHeight="1" ht="12.75" r="304" s="323">
      <c r="A304" s="5" t="n"/>
      <c r="B304" s="5" t="n"/>
      <c r="C304" s="5" t="n"/>
      <c r="D304" s="5" t="n"/>
      <c r="E304" s="40" t="n"/>
      <c r="F304" s="40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  <c r="AC304" s="5" t="n"/>
      <c r="AD304" s="5" t="n"/>
      <c r="AE304" s="5" t="n"/>
      <c r="AF304" s="5" t="n"/>
      <c r="AG304" s="5" t="n"/>
      <c r="AH304" s="5" t="n"/>
      <c r="AI304" s="5" t="n"/>
      <c r="AJ304" s="5" t="n"/>
      <c r="AK304" s="5" t="n"/>
      <c r="AL304" s="5" t="n"/>
      <c r="AM304" s="5" t="n"/>
    </row>
    <row customHeight="1" ht="12.75" r="305" s="323">
      <c r="A305" s="5" t="n"/>
      <c r="B305" s="5" t="n"/>
      <c r="C305" s="5" t="n"/>
      <c r="D305" s="5" t="n"/>
      <c r="E305" s="40" t="n"/>
      <c r="F305" s="40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  <c r="AC305" s="5" t="n"/>
      <c r="AD305" s="5" t="n"/>
      <c r="AE305" s="5" t="n"/>
      <c r="AF305" s="5" t="n"/>
      <c r="AG305" s="5" t="n"/>
      <c r="AH305" s="5" t="n"/>
      <c r="AI305" s="5" t="n"/>
      <c r="AJ305" s="5" t="n"/>
      <c r="AK305" s="5" t="n"/>
      <c r="AL305" s="5" t="n"/>
      <c r="AM305" s="5" t="n"/>
    </row>
    <row customHeight="1" ht="12.75" r="306" s="323">
      <c r="A306" s="5" t="n"/>
      <c r="B306" s="5" t="n"/>
      <c r="C306" s="5" t="n"/>
      <c r="D306" s="5" t="n"/>
      <c r="E306" s="40" t="n"/>
      <c r="F306" s="40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  <c r="AC306" s="5" t="n"/>
      <c r="AD306" s="5" t="n"/>
      <c r="AE306" s="5" t="n"/>
      <c r="AF306" s="5" t="n"/>
      <c r="AG306" s="5" t="n"/>
      <c r="AH306" s="5" t="n"/>
      <c r="AI306" s="5" t="n"/>
      <c r="AJ306" s="5" t="n"/>
      <c r="AK306" s="5" t="n"/>
      <c r="AL306" s="5" t="n"/>
      <c r="AM306" s="5" t="n"/>
    </row>
    <row customHeight="1" ht="12.75" r="307" s="323">
      <c r="A307" s="5" t="n"/>
      <c r="B307" s="5" t="n"/>
      <c r="C307" s="5" t="n"/>
      <c r="D307" s="5" t="n"/>
      <c r="E307" s="40" t="n"/>
      <c r="F307" s="40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  <c r="AC307" s="5" t="n"/>
      <c r="AD307" s="5" t="n"/>
      <c r="AE307" s="5" t="n"/>
      <c r="AF307" s="5" t="n"/>
      <c r="AG307" s="5" t="n"/>
      <c r="AH307" s="5" t="n"/>
      <c r="AI307" s="5" t="n"/>
      <c r="AJ307" s="5" t="n"/>
      <c r="AK307" s="5" t="n"/>
      <c r="AL307" s="5" t="n"/>
      <c r="AM307" s="5" t="n"/>
    </row>
    <row customHeight="1" ht="12.75" r="308" s="323">
      <c r="A308" s="5" t="n"/>
      <c r="B308" s="5" t="n"/>
      <c r="C308" s="5" t="n"/>
      <c r="D308" s="5" t="n"/>
      <c r="E308" s="40" t="n"/>
      <c r="F308" s="40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  <c r="AC308" s="5" t="n"/>
      <c r="AD308" s="5" t="n"/>
      <c r="AE308" s="5" t="n"/>
      <c r="AF308" s="5" t="n"/>
      <c r="AG308" s="5" t="n"/>
      <c r="AH308" s="5" t="n"/>
      <c r="AI308" s="5" t="n"/>
      <c r="AJ308" s="5" t="n"/>
      <c r="AK308" s="5" t="n"/>
      <c r="AL308" s="5" t="n"/>
      <c r="AM308" s="5" t="n"/>
    </row>
    <row customHeight="1" ht="12.75" r="309" s="323">
      <c r="A309" s="5" t="n"/>
      <c r="B309" s="5" t="n"/>
      <c r="C309" s="5" t="n"/>
      <c r="D309" s="5" t="n"/>
      <c r="E309" s="40" t="n"/>
      <c r="F309" s="40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  <c r="AC309" s="5" t="n"/>
      <c r="AD309" s="5" t="n"/>
      <c r="AE309" s="5" t="n"/>
      <c r="AF309" s="5" t="n"/>
      <c r="AG309" s="5" t="n"/>
      <c r="AH309" s="5" t="n"/>
      <c r="AI309" s="5" t="n"/>
      <c r="AJ309" s="5" t="n"/>
      <c r="AK309" s="5" t="n"/>
      <c r="AL309" s="5" t="n"/>
      <c r="AM309" s="5" t="n"/>
    </row>
    <row customHeight="1" ht="12.75" r="310" s="323">
      <c r="A310" s="5" t="n"/>
      <c r="B310" s="5" t="n"/>
      <c r="C310" s="5" t="n"/>
      <c r="D310" s="5" t="n"/>
      <c r="E310" s="40" t="n"/>
      <c r="F310" s="40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  <c r="AC310" s="5" t="n"/>
      <c r="AD310" s="5" t="n"/>
      <c r="AE310" s="5" t="n"/>
      <c r="AF310" s="5" t="n"/>
      <c r="AG310" s="5" t="n"/>
      <c r="AH310" s="5" t="n"/>
      <c r="AI310" s="5" t="n"/>
      <c r="AJ310" s="5" t="n"/>
      <c r="AK310" s="5" t="n"/>
      <c r="AL310" s="5" t="n"/>
      <c r="AM310" s="5" t="n"/>
    </row>
    <row customHeight="1" ht="12.75" r="311" s="323">
      <c r="A311" s="5" t="n"/>
      <c r="B311" s="5" t="n"/>
      <c r="C311" s="5" t="n"/>
      <c r="D311" s="5" t="n"/>
      <c r="E311" s="40" t="n"/>
      <c r="F311" s="40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  <c r="AC311" s="5" t="n"/>
      <c r="AD311" s="5" t="n"/>
      <c r="AE311" s="5" t="n"/>
      <c r="AF311" s="5" t="n"/>
      <c r="AG311" s="5" t="n"/>
      <c r="AH311" s="5" t="n"/>
      <c r="AI311" s="5" t="n"/>
      <c r="AJ311" s="5" t="n"/>
      <c r="AK311" s="5" t="n"/>
      <c r="AL311" s="5" t="n"/>
      <c r="AM311" s="5" t="n"/>
    </row>
    <row customHeight="1" ht="12.75" r="312" s="323">
      <c r="A312" s="5" t="n"/>
      <c r="B312" s="5" t="n"/>
      <c r="C312" s="5" t="n"/>
      <c r="D312" s="5" t="n"/>
      <c r="E312" s="40" t="n"/>
      <c r="F312" s="40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  <c r="AC312" s="5" t="n"/>
      <c r="AD312" s="5" t="n"/>
      <c r="AE312" s="5" t="n"/>
      <c r="AF312" s="5" t="n"/>
      <c r="AG312" s="5" t="n"/>
      <c r="AH312" s="5" t="n"/>
      <c r="AI312" s="5" t="n"/>
      <c r="AJ312" s="5" t="n"/>
      <c r="AK312" s="5" t="n"/>
      <c r="AL312" s="5" t="n"/>
      <c r="AM312" s="5" t="n"/>
    </row>
    <row customHeight="1" ht="12.75" r="313" s="323">
      <c r="A313" s="5" t="n"/>
      <c r="B313" s="5" t="n"/>
      <c r="C313" s="5" t="n"/>
      <c r="D313" s="5" t="n"/>
      <c r="E313" s="40" t="n"/>
      <c r="F313" s="40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  <c r="AC313" s="5" t="n"/>
      <c r="AD313" s="5" t="n"/>
      <c r="AE313" s="5" t="n"/>
      <c r="AF313" s="5" t="n"/>
      <c r="AG313" s="5" t="n"/>
      <c r="AH313" s="5" t="n"/>
      <c r="AI313" s="5" t="n"/>
      <c r="AJ313" s="5" t="n"/>
      <c r="AK313" s="5" t="n"/>
      <c r="AL313" s="5" t="n"/>
      <c r="AM313" s="5" t="n"/>
    </row>
    <row customHeight="1" ht="12.75" r="314" s="323">
      <c r="A314" s="5" t="n"/>
      <c r="B314" s="5" t="n"/>
      <c r="C314" s="5" t="n"/>
      <c r="D314" s="5" t="n"/>
      <c r="E314" s="40" t="n"/>
      <c r="F314" s="40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  <c r="AC314" s="5" t="n"/>
      <c r="AD314" s="5" t="n"/>
      <c r="AE314" s="5" t="n"/>
      <c r="AF314" s="5" t="n"/>
      <c r="AG314" s="5" t="n"/>
      <c r="AH314" s="5" t="n"/>
      <c r="AI314" s="5" t="n"/>
      <c r="AJ314" s="5" t="n"/>
      <c r="AK314" s="5" t="n"/>
      <c r="AL314" s="5" t="n"/>
      <c r="AM314" s="5" t="n"/>
    </row>
    <row customHeight="1" ht="12.75" r="315" s="323">
      <c r="A315" s="5" t="n"/>
      <c r="B315" s="5" t="n"/>
      <c r="C315" s="5" t="n"/>
      <c r="D315" s="5" t="n"/>
      <c r="E315" s="40" t="n"/>
      <c r="F315" s="40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  <c r="AC315" s="5" t="n"/>
      <c r="AD315" s="5" t="n"/>
      <c r="AE315" s="5" t="n"/>
      <c r="AF315" s="5" t="n"/>
      <c r="AG315" s="5" t="n"/>
      <c r="AH315" s="5" t="n"/>
      <c r="AI315" s="5" t="n"/>
      <c r="AJ315" s="5" t="n"/>
      <c r="AK315" s="5" t="n"/>
      <c r="AL315" s="5" t="n"/>
      <c r="AM315" s="5" t="n"/>
    </row>
    <row customHeight="1" ht="12.75" r="316" s="323">
      <c r="A316" s="5" t="n"/>
      <c r="B316" s="5" t="n"/>
      <c r="C316" s="5" t="n"/>
      <c r="D316" s="5" t="n"/>
      <c r="E316" s="40" t="n"/>
      <c r="F316" s="40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  <c r="AC316" s="5" t="n"/>
      <c r="AD316" s="5" t="n"/>
      <c r="AE316" s="5" t="n"/>
      <c r="AF316" s="5" t="n"/>
      <c r="AG316" s="5" t="n"/>
      <c r="AH316" s="5" t="n"/>
      <c r="AI316" s="5" t="n"/>
      <c r="AJ316" s="5" t="n"/>
      <c r="AK316" s="5" t="n"/>
      <c r="AL316" s="5" t="n"/>
      <c r="AM316" s="5" t="n"/>
    </row>
    <row customHeight="1" ht="12.75" r="317" s="323">
      <c r="A317" s="5" t="n"/>
      <c r="B317" s="5" t="n"/>
      <c r="C317" s="5" t="n"/>
      <c r="D317" s="5" t="n"/>
      <c r="E317" s="40" t="n"/>
      <c r="F317" s="40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  <c r="AC317" s="5" t="n"/>
      <c r="AD317" s="5" t="n"/>
      <c r="AE317" s="5" t="n"/>
      <c r="AF317" s="5" t="n"/>
      <c r="AG317" s="5" t="n"/>
      <c r="AH317" s="5" t="n"/>
      <c r="AI317" s="5" t="n"/>
      <c r="AJ317" s="5" t="n"/>
      <c r="AK317" s="5" t="n"/>
      <c r="AL317" s="5" t="n"/>
      <c r="AM317" s="5" t="n"/>
    </row>
    <row customHeight="1" ht="12.75" r="318" s="323">
      <c r="A318" s="5" t="n"/>
      <c r="B318" s="5" t="n"/>
      <c r="C318" s="5" t="n"/>
      <c r="D318" s="5" t="n"/>
      <c r="E318" s="40" t="n"/>
      <c r="F318" s="40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  <c r="AC318" s="5" t="n"/>
      <c r="AD318" s="5" t="n"/>
      <c r="AE318" s="5" t="n"/>
      <c r="AF318" s="5" t="n"/>
      <c r="AG318" s="5" t="n"/>
      <c r="AH318" s="5" t="n"/>
      <c r="AI318" s="5" t="n"/>
      <c r="AJ318" s="5" t="n"/>
      <c r="AK318" s="5" t="n"/>
      <c r="AL318" s="5" t="n"/>
      <c r="AM318" s="5" t="n"/>
    </row>
    <row customHeight="1" ht="12.75" r="319" s="323">
      <c r="A319" s="5" t="n"/>
      <c r="B319" s="5" t="n"/>
      <c r="C319" s="5" t="n"/>
      <c r="D319" s="5" t="n"/>
      <c r="E319" s="40" t="n"/>
      <c r="F319" s="40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  <c r="AC319" s="5" t="n"/>
      <c r="AD319" s="5" t="n"/>
      <c r="AE319" s="5" t="n"/>
      <c r="AF319" s="5" t="n"/>
      <c r="AG319" s="5" t="n"/>
      <c r="AH319" s="5" t="n"/>
      <c r="AI319" s="5" t="n"/>
      <c r="AJ319" s="5" t="n"/>
      <c r="AK319" s="5" t="n"/>
      <c r="AL319" s="5" t="n"/>
      <c r="AM319" s="5" t="n"/>
    </row>
    <row customHeight="1" ht="12.75" r="320" s="323">
      <c r="A320" s="5" t="n"/>
      <c r="B320" s="5" t="n"/>
      <c r="C320" s="5" t="n"/>
      <c r="D320" s="5" t="n"/>
      <c r="E320" s="40" t="n"/>
      <c r="F320" s="40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  <c r="AC320" s="5" t="n"/>
      <c r="AD320" s="5" t="n"/>
      <c r="AE320" s="5" t="n"/>
      <c r="AF320" s="5" t="n"/>
      <c r="AG320" s="5" t="n"/>
      <c r="AH320" s="5" t="n"/>
      <c r="AI320" s="5" t="n"/>
      <c r="AJ320" s="5" t="n"/>
      <c r="AK320" s="5" t="n"/>
      <c r="AL320" s="5" t="n"/>
      <c r="AM320" s="5" t="n"/>
    </row>
    <row customHeight="1" ht="12.75" r="321" s="323">
      <c r="A321" s="5" t="n"/>
      <c r="B321" s="5" t="n"/>
      <c r="C321" s="5" t="n"/>
      <c r="D321" s="5" t="n"/>
      <c r="E321" s="40" t="n"/>
      <c r="F321" s="40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  <c r="AC321" s="5" t="n"/>
      <c r="AD321" s="5" t="n"/>
      <c r="AE321" s="5" t="n"/>
      <c r="AF321" s="5" t="n"/>
      <c r="AG321" s="5" t="n"/>
      <c r="AH321" s="5" t="n"/>
      <c r="AI321" s="5" t="n"/>
      <c r="AJ321" s="5" t="n"/>
      <c r="AK321" s="5" t="n"/>
      <c r="AL321" s="5" t="n"/>
      <c r="AM321" s="5" t="n"/>
    </row>
    <row customHeight="1" ht="12.75" r="322" s="323">
      <c r="A322" s="5" t="n"/>
      <c r="B322" s="5" t="n"/>
      <c r="C322" s="5" t="n"/>
      <c r="D322" s="5" t="n"/>
      <c r="E322" s="40" t="n"/>
      <c r="F322" s="40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  <c r="AC322" s="5" t="n"/>
      <c r="AD322" s="5" t="n"/>
      <c r="AE322" s="5" t="n"/>
      <c r="AF322" s="5" t="n"/>
      <c r="AG322" s="5" t="n"/>
      <c r="AH322" s="5" t="n"/>
      <c r="AI322" s="5" t="n"/>
      <c r="AJ322" s="5" t="n"/>
      <c r="AK322" s="5" t="n"/>
      <c r="AL322" s="5" t="n"/>
      <c r="AM322" s="5" t="n"/>
    </row>
    <row customHeight="1" ht="12.75" r="323" s="323">
      <c r="A323" s="5" t="n"/>
      <c r="B323" s="5" t="n"/>
      <c r="C323" s="5" t="n"/>
      <c r="D323" s="5" t="n"/>
      <c r="E323" s="40" t="n"/>
      <c r="F323" s="40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  <c r="AC323" s="5" t="n"/>
      <c r="AD323" s="5" t="n"/>
      <c r="AE323" s="5" t="n"/>
      <c r="AF323" s="5" t="n"/>
      <c r="AG323" s="5" t="n"/>
      <c r="AH323" s="5" t="n"/>
      <c r="AI323" s="5" t="n"/>
      <c r="AJ323" s="5" t="n"/>
      <c r="AK323" s="5" t="n"/>
      <c r="AL323" s="5" t="n"/>
      <c r="AM323" s="5" t="n"/>
    </row>
    <row customHeight="1" ht="12.75" r="324" s="323">
      <c r="A324" s="5" t="n"/>
      <c r="B324" s="5" t="n"/>
      <c r="C324" s="5" t="n"/>
      <c r="D324" s="5" t="n"/>
      <c r="E324" s="40" t="n"/>
      <c r="F324" s="40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  <c r="AC324" s="5" t="n"/>
      <c r="AD324" s="5" t="n"/>
      <c r="AE324" s="5" t="n"/>
      <c r="AF324" s="5" t="n"/>
      <c r="AG324" s="5" t="n"/>
      <c r="AH324" s="5" t="n"/>
      <c r="AI324" s="5" t="n"/>
      <c r="AJ324" s="5" t="n"/>
      <c r="AK324" s="5" t="n"/>
      <c r="AL324" s="5" t="n"/>
      <c r="AM324" s="5" t="n"/>
    </row>
    <row customHeight="1" ht="12.75" r="325" s="323">
      <c r="A325" s="5" t="n"/>
      <c r="B325" s="5" t="n"/>
      <c r="C325" s="5" t="n"/>
      <c r="D325" s="5" t="n"/>
      <c r="E325" s="40" t="n"/>
      <c r="F325" s="40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  <c r="AC325" s="5" t="n"/>
      <c r="AD325" s="5" t="n"/>
      <c r="AE325" s="5" t="n"/>
      <c r="AF325" s="5" t="n"/>
      <c r="AG325" s="5" t="n"/>
      <c r="AH325" s="5" t="n"/>
      <c r="AI325" s="5" t="n"/>
      <c r="AJ325" s="5" t="n"/>
      <c r="AK325" s="5" t="n"/>
      <c r="AL325" s="5" t="n"/>
      <c r="AM325" s="5" t="n"/>
    </row>
    <row customHeight="1" ht="12.75" r="326" s="323">
      <c r="A326" s="5" t="n"/>
      <c r="B326" s="5" t="n"/>
      <c r="C326" s="5" t="n"/>
      <c r="D326" s="5" t="n"/>
      <c r="E326" s="40" t="n"/>
      <c r="F326" s="40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  <c r="AC326" s="5" t="n"/>
      <c r="AD326" s="5" t="n"/>
      <c r="AE326" s="5" t="n"/>
      <c r="AF326" s="5" t="n"/>
      <c r="AG326" s="5" t="n"/>
      <c r="AH326" s="5" t="n"/>
      <c r="AI326" s="5" t="n"/>
      <c r="AJ326" s="5" t="n"/>
      <c r="AK326" s="5" t="n"/>
      <c r="AL326" s="5" t="n"/>
      <c r="AM326" s="5" t="n"/>
    </row>
    <row customHeight="1" ht="12.75" r="327" s="323">
      <c r="A327" s="5" t="n"/>
      <c r="B327" s="5" t="n"/>
      <c r="C327" s="5" t="n"/>
      <c r="D327" s="5" t="n"/>
      <c r="E327" s="40" t="n"/>
      <c r="F327" s="40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  <c r="AC327" s="5" t="n"/>
      <c r="AD327" s="5" t="n"/>
      <c r="AE327" s="5" t="n"/>
      <c r="AF327" s="5" t="n"/>
      <c r="AG327" s="5" t="n"/>
      <c r="AH327" s="5" t="n"/>
      <c r="AI327" s="5" t="n"/>
      <c r="AJ327" s="5" t="n"/>
      <c r="AK327" s="5" t="n"/>
      <c r="AL327" s="5" t="n"/>
      <c r="AM327" s="5" t="n"/>
    </row>
    <row customHeight="1" ht="12.75" r="328" s="323">
      <c r="A328" s="5" t="n"/>
      <c r="B328" s="5" t="n"/>
      <c r="C328" s="5" t="n"/>
      <c r="D328" s="5" t="n"/>
      <c r="E328" s="40" t="n"/>
      <c r="F328" s="40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  <c r="AC328" s="5" t="n"/>
      <c r="AD328" s="5" t="n"/>
      <c r="AE328" s="5" t="n"/>
      <c r="AF328" s="5" t="n"/>
      <c r="AG328" s="5" t="n"/>
      <c r="AH328" s="5" t="n"/>
      <c r="AI328" s="5" t="n"/>
      <c r="AJ328" s="5" t="n"/>
      <c r="AK328" s="5" t="n"/>
      <c r="AL328" s="5" t="n"/>
      <c r="AM328" s="5" t="n"/>
    </row>
    <row customHeight="1" ht="12.75" r="329" s="323">
      <c r="A329" s="5" t="n"/>
      <c r="B329" s="5" t="n"/>
      <c r="C329" s="5" t="n"/>
      <c r="D329" s="5" t="n"/>
      <c r="E329" s="40" t="n"/>
      <c r="F329" s="40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  <c r="AC329" s="5" t="n"/>
      <c r="AD329" s="5" t="n"/>
      <c r="AE329" s="5" t="n"/>
      <c r="AF329" s="5" t="n"/>
      <c r="AG329" s="5" t="n"/>
      <c r="AH329" s="5" t="n"/>
      <c r="AI329" s="5" t="n"/>
      <c r="AJ329" s="5" t="n"/>
      <c r="AK329" s="5" t="n"/>
      <c r="AL329" s="5" t="n"/>
      <c r="AM329" s="5" t="n"/>
    </row>
    <row customHeight="1" ht="12.75" r="330" s="323">
      <c r="A330" s="5" t="n"/>
      <c r="B330" s="5" t="n"/>
      <c r="C330" s="5" t="n"/>
      <c r="D330" s="5" t="n"/>
      <c r="E330" s="40" t="n"/>
      <c r="F330" s="40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  <c r="AC330" s="5" t="n"/>
      <c r="AD330" s="5" t="n"/>
      <c r="AE330" s="5" t="n"/>
      <c r="AF330" s="5" t="n"/>
      <c r="AG330" s="5" t="n"/>
      <c r="AH330" s="5" t="n"/>
      <c r="AI330" s="5" t="n"/>
      <c r="AJ330" s="5" t="n"/>
      <c r="AK330" s="5" t="n"/>
      <c r="AL330" s="5" t="n"/>
      <c r="AM330" s="5" t="n"/>
    </row>
    <row customHeight="1" ht="12.75" r="331" s="323">
      <c r="A331" s="5" t="n"/>
      <c r="B331" s="5" t="n"/>
      <c r="C331" s="5" t="n"/>
      <c r="D331" s="5" t="n"/>
      <c r="E331" s="40" t="n"/>
      <c r="F331" s="40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  <c r="AC331" s="5" t="n"/>
      <c r="AD331" s="5" t="n"/>
      <c r="AE331" s="5" t="n"/>
      <c r="AF331" s="5" t="n"/>
      <c r="AG331" s="5" t="n"/>
      <c r="AH331" s="5" t="n"/>
      <c r="AI331" s="5" t="n"/>
      <c r="AJ331" s="5" t="n"/>
      <c r="AK331" s="5" t="n"/>
      <c r="AL331" s="5" t="n"/>
      <c r="AM331" s="5" t="n"/>
    </row>
    <row customHeight="1" ht="12.75" r="332" s="323">
      <c r="A332" s="5" t="n"/>
      <c r="B332" s="5" t="n"/>
      <c r="C332" s="5" t="n"/>
      <c r="D332" s="5" t="n"/>
      <c r="E332" s="40" t="n"/>
      <c r="F332" s="40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  <c r="AC332" s="5" t="n"/>
      <c r="AD332" s="5" t="n"/>
      <c r="AE332" s="5" t="n"/>
      <c r="AF332" s="5" t="n"/>
      <c r="AG332" s="5" t="n"/>
      <c r="AH332" s="5" t="n"/>
      <c r="AI332" s="5" t="n"/>
      <c r="AJ332" s="5" t="n"/>
      <c r="AK332" s="5" t="n"/>
      <c r="AL332" s="5" t="n"/>
      <c r="AM332" s="5" t="n"/>
    </row>
    <row customHeight="1" ht="12.75" r="333" s="323">
      <c r="A333" s="5" t="n"/>
      <c r="B333" s="5" t="n"/>
      <c r="C333" s="5" t="n"/>
      <c r="D333" s="5" t="n"/>
      <c r="E333" s="40" t="n"/>
      <c r="F333" s="40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  <c r="AC333" s="5" t="n"/>
      <c r="AD333" s="5" t="n"/>
      <c r="AE333" s="5" t="n"/>
      <c r="AF333" s="5" t="n"/>
      <c r="AG333" s="5" t="n"/>
      <c r="AH333" s="5" t="n"/>
      <c r="AI333" s="5" t="n"/>
      <c r="AJ333" s="5" t="n"/>
      <c r="AK333" s="5" t="n"/>
      <c r="AL333" s="5" t="n"/>
      <c r="AM333" s="5" t="n"/>
    </row>
    <row customHeight="1" ht="12.75" r="334" s="323">
      <c r="A334" s="5" t="n"/>
      <c r="B334" s="5" t="n"/>
      <c r="C334" s="5" t="n"/>
      <c r="D334" s="5" t="n"/>
      <c r="E334" s="40" t="n"/>
      <c r="F334" s="40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  <c r="AC334" s="5" t="n"/>
      <c r="AD334" s="5" t="n"/>
      <c r="AE334" s="5" t="n"/>
      <c r="AF334" s="5" t="n"/>
      <c r="AG334" s="5" t="n"/>
      <c r="AH334" s="5" t="n"/>
      <c r="AI334" s="5" t="n"/>
      <c r="AJ334" s="5" t="n"/>
      <c r="AK334" s="5" t="n"/>
      <c r="AL334" s="5" t="n"/>
      <c r="AM334" s="5" t="n"/>
    </row>
    <row customHeight="1" ht="12.75" r="335" s="323">
      <c r="A335" s="5" t="n"/>
      <c r="B335" s="5" t="n"/>
      <c r="C335" s="5" t="n"/>
      <c r="D335" s="5" t="n"/>
      <c r="E335" s="40" t="n"/>
      <c r="F335" s="40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  <c r="AC335" s="5" t="n"/>
      <c r="AD335" s="5" t="n"/>
      <c r="AE335" s="5" t="n"/>
      <c r="AF335" s="5" t="n"/>
      <c r="AG335" s="5" t="n"/>
      <c r="AH335" s="5" t="n"/>
      <c r="AI335" s="5" t="n"/>
      <c r="AJ335" s="5" t="n"/>
      <c r="AK335" s="5" t="n"/>
      <c r="AL335" s="5" t="n"/>
      <c r="AM335" s="5" t="n"/>
    </row>
    <row customHeight="1" ht="12.75" r="336" s="323">
      <c r="A336" s="5" t="n"/>
      <c r="B336" s="5" t="n"/>
      <c r="C336" s="5" t="n"/>
      <c r="D336" s="5" t="n"/>
      <c r="E336" s="40" t="n"/>
      <c r="F336" s="40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  <c r="AC336" s="5" t="n"/>
      <c r="AD336" s="5" t="n"/>
      <c r="AE336" s="5" t="n"/>
      <c r="AF336" s="5" t="n"/>
      <c r="AG336" s="5" t="n"/>
      <c r="AH336" s="5" t="n"/>
      <c r="AI336" s="5" t="n"/>
      <c r="AJ336" s="5" t="n"/>
      <c r="AK336" s="5" t="n"/>
      <c r="AL336" s="5" t="n"/>
      <c r="AM336" s="5" t="n"/>
    </row>
    <row customHeight="1" ht="12.75" r="337" s="323">
      <c r="A337" s="5" t="n"/>
      <c r="B337" s="5" t="n"/>
      <c r="C337" s="5" t="n"/>
      <c r="D337" s="5" t="n"/>
      <c r="E337" s="40" t="n"/>
      <c r="F337" s="40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  <c r="AC337" s="5" t="n"/>
      <c r="AD337" s="5" t="n"/>
      <c r="AE337" s="5" t="n"/>
      <c r="AF337" s="5" t="n"/>
      <c r="AG337" s="5" t="n"/>
      <c r="AH337" s="5" t="n"/>
      <c r="AI337" s="5" t="n"/>
      <c r="AJ337" s="5" t="n"/>
      <c r="AK337" s="5" t="n"/>
      <c r="AL337" s="5" t="n"/>
      <c r="AM337" s="5" t="n"/>
    </row>
    <row customHeight="1" ht="12.75" r="338" s="323">
      <c r="A338" s="5" t="n"/>
      <c r="B338" s="5" t="n"/>
      <c r="C338" s="5" t="n"/>
      <c r="D338" s="5" t="n"/>
      <c r="E338" s="40" t="n"/>
      <c r="F338" s="40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  <c r="AC338" s="5" t="n"/>
      <c r="AD338" s="5" t="n"/>
      <c r="AE338" s="5" t="n"/>
      <c r="AF338" s="5" t="n"/>
      <c r="AG338" s="5" t="n"/>
      <c r="AH338" s="5" t="n"/>
      <c r="AI338" s="5" t="n"/>
      <c r="AJ338" s="5" t="n"/>
      <c r="AK338" s="5" t="n"/>
      <c r="AL338" s="5" t="n"/>
      <c r="AM338" s="5" t="n"/>
    </row>
    <row customHeight="1" ht="12.75" r="339" s="323">
      <c r="A339" s="5" t="n"/>
      <c r="B339" s="5" t="n"/>
      <c r="C339" s="5" t="n"/>
      <c r="D339" s="5" t="n"/>
      <c r="E339" s="40" t="n"/>
      <c r="F339" s="40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  <c r="AC339" s="5" t="n"/>
      <c r="AD339" s="5" t="n"/>
      <c r="AE339" s="5" t="n"/>
      <c r="AF339" s="5" t="n"/>
      <c r="AG339" s="5" t="n"/>
      <c r="AH339" s="5" t="n"/>
      <c r="AI339" s="5" t="n"/>
      <c r="AJ339" s="5" t="n"/>
      <c r="AK339" s="5" t="n"/>
      <c r="AL339" s="5" t="n"/>
      <c r="AM339" s="5" t="n"/>
    </row>
    <row customHeight="1" ht="12.75" r="340" s="323">
      <c r="A340" s="5" t="n"/>
      <c r="B340" s="5" t="n"/>
      <c r="C340" s="5" t="n"/>
      <c r="D340" s="5" t="n"/>
      <c r="E340" s="40" t="n"/>
      <c r="F340" s="40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  <c r="AC340" s="5" t="n"/>
      <c r="AD340" s="5" t="n"/>
      <c r="AE340" s="5" t="n"/>
      <c r="AF340" s="5" t="n"/>
      <c r="AG340" s="5" t="n"/>
      <c r="AH340" s="5" t="n"/>
      <c r="AI340" s="5" t="n"/>
      <c r="AJ340" s="5" t="n"/>
      <c r="AK340" s="5" t="n"/>
      <c r="AL340" s="5" t="n"/>
      <c r="AM340" s="5" t="n"/>
    </row>
    <row customHeight="1" ht="12.75" r="341" s="323">
      <c r="A341" s="5" t="n"/>
      <c r="B341" s="5" t="n"/>
      <c r="C341" s="5" t="n"/>
      <c r="D341" s="5" t="n"/>
      <c r="E341" s="40" t="n"/>
      <c r="F341" s="40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  <c r="AC341" s="5" t="n"/>
      <c r="AD341" s="5" t="n"/>
      <c r="AE341" s="5" t="n"/>
      <c r="AF341" s="5" t="n"/>
      <c r="AG341" s="5" t="n"/>
      <c r="AH341" s="5" t="n"/>
      <c r="AI341" s="5" t="n"/>
      <c r="AJ341" s="5" t="n"/>
      <c r="AK341" s="5" t="n"/>
      <c r="AL341" s="5" t="n"/>
      <c r="AM341" s="5" t="n"/>
    </row>
    <row customHeight="1" ht="12.75" r="342" s="323">
      <c r="A342" s="5" t="n"/>
      <c r="B342" s="5" t="n"/>
      <c r="C342" s="5" t="n"/>
      <c r="D342" s="5" t="n"/>
      <c r="E342" s="40" t="n"/>
      <c r="F342" s="40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  <c r="AC342" s="5" t="n"/>
      <c r="AD342" s="5" t="n"/>
      <c r="AE342" s="5" t="n"/>
      <c r="AF342" s="5" t="n"/>
      <c r="AG342" s="5" t="n"/>
      <c r="AH342" s="5" t="n"/>
      <c r="AI342" s="5" t="n"/>
      <c r="AJ342" s="5" t="n"/>
      <c r="AK342" s="5" t="n"/>
      <c r="AL342" s="5" t="n"/>
      <c r="AM342" s="5" t="n"/>
    </row>
    <row customHeight="1" ht="12.75" r="343" s="323">
      <c r="A343" s="5" t="n"/>
      <c r="B343" s="5" t="n"/>
      <c r="C343" s="5" t="n"/>
      <c r="D343" s="5" t="n"/>
      <c r="E343" s="40" t="n"/>
      <c r="F343" s="40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  <c r="AC343" s="5" t="n"/>
      <c r="AD343" s="5" t="n"/>
      <c r="AE343" s="5" t="n"/>
      <c r="AF343" s="5" t="n"/>
      <c r="AG343" s="5" t="n"/>
      <c r="AH343" s="5" t="n"/>
      <c r="AI343" s="5" t="n"/>
      <c r="AJ343" s="5" t="n"/>
      <c r="AK343" s="5" t="n"/>
      <c r="AL343" s="5" t="n"/>
      <c r="AM343" s="5" t="n"/>
    </row>
    <row customHeight="1" ht="12.75" r="344" s="323">
      <c r="A344" s="5" t="n"/>
      <c r="B344" s="5" t="n"/>
      <c r="C344" s="5" t="n"/>
      <c r="D344" s="5" t="n"/>
      <c r="E344" s="40" t="n"/>
      <c r="F344" s="40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  <c r="AC344" s="5" t="n"/>
      <c r="AD344" s="5" t="n"/>
      <c r="AE344" s="5" t="n"/>
      <c r="AF344" s="5" t="n"/>
      <c r="AG344" s="5" t="n"/>
      <c r="AH344" s="5" t="n"/>
      <c r="AI344" s="5" t="n"/>
      <c r="AJ344" s="5" t="n"/>
      <c r="AK344" s="5" t="n"/>
      <c r="AL344" s="5" t="n"/>
      <c r="AM344" s="5" t="n"/>
    </row>
    <row customHeight="1" ht="12.75" r="345" s="323">
      <c r="A345" s="5" t="n"/>
      <c r="B345" s="5" t="n"/>
      <c r="C345" s="5" t="n"/>
      <c r="D345" s="5" t="n"/>
      <c r="E345" s="40" t="n"/>
      <c r="F345" s="40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  <c r="AC345" s="5" t="n"/>
      <c r="AD345" s="5" t="n"/>
      <c r="AE345" s="5" t="n"/>
      <c r="AF345" s="5" t="n"/>
      <c r="AG345" s="5" t="n"/>
      <c r="AH345" s="5" t="n"/>
      <c r="AI345" s="5" t="n"/>
      <c r="AJ345" s="5" t="n"/>
      <c r="AK345" s="5" t="n"/>
      <c r="AL345" s="5" t="n"/>
      <c r="AM345" s="5" t="n"/>
    </row>
    <row customHeight="1" ht="12.75" r="346" s="323">
      <c r="A346" s="5" t="n"/>
      <c r="B346" s="5" t="n"/>
      <c r="C346" s="5" t="n"/>
      <c r="D346" s="5" t="n"/>
      <c r="E346" s="40" t="n"/>
      <c r="F346" s="40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  <c r="AC346" s="5" t="n"/>
      <c r="AD346" s="5" t="n"/>
      <c r="AE346" s="5" t="n"/>
      <c r="AF346" s="5" t="n"/>
      <c r="AG346" s="5" t="n"/>
      <c r="AH346" s="5" t="n"/>
      <c r="AI346" s="5" t="n"/>
      <c r="AJ346" s="5" t="n"/>
      <c r="AK346" s="5" t="n"/>
      <c r="AL346" s="5" t="n"/>
      <c r="AM346" s="5" t="n"/>
    </row>
    <row customHeight="1" ht="12.75" r="347" s="323">
      <c r="A347" s="5" t="n"/>
      <c r="B347" s="5" t="n"/>
      <c r="C347" s="5" t="n"/>
      <c r="D347" s="5" t="n"/>
      <c r="E347" s="40" t="n"/>
      <c r="F347" s="40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  <c r="AC347" s="5" t="n"/>
      <c r="AD347" s="5" t="n"/>
      <c r="AE347" s="5" t="n"/>
      <c r="AF347" s="5" t="n"/>
      <c r="AG347" s="5" t="n"/>
      <c r="AH347" s="5" t="n"/>
      <c r="AI347" s="5" t="n"/>
      <c r="AJ347" s="5" t="n"/>
      <c r="AK347" s="5" t="n"/>
      <c r="AL347" s="5" t="n"/>
      <c r="AM347" s="5" t="n"/>
    </row>
    <row customHeight="1" ht="12.75" r="348" s="323">
      <c r="A348" s="5" t="n"/>
      <c r="B348" s="5" t="n"/>
      <c r="C348" s="5" t="n"/>
      <c r="D348" s="5" t="n"/>
      <c r="E348" s="40" t="n"/>
      <c r="F348" s="40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  <c r="AC348" s="5" t="n"/>
      <c r="AD348" s="5" t="n"/>
      <c r="AE348" s="5" t="n"/>
      <c r="AF348" s="5" t="n"/>
      <c r="AG348" s="5" t="n"/>
      <c r="AH348" s="5" t="n"/>
      <c r="AI348" s="5" t="n"/>
      <c r="AJ348" s="5" t="n"/>
      <c r="AK348" s="5" t="n"/>
      <c r="AL348" s="5" t="n"/>
      <c r="AM348" s="5" t="n"/>
    </row>
    <row customHeight="1" ht="12.75" r="349" s="323">
      <c r="A349" s="5" t="n"/>
      <c r="B349" s="5" t="n"/>
      <c r="C349" s="5" t="n"/>
      <c r="D349" s="5" t="n"/>
      <c r="E349" s="40" t="n"/>
      <c r="F349" s="40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  <c r="AC349" s="5" t="n"/>
      <c r="AD349" s="5" t="n"/>
      <c r="AE349" s="5" t="n"/>
      <c r="AF349" s="5" t="n"/>
      <c r="AG349" s="5" t="n"/>
      <c r="AH349" s="5" t="n"/>
      <c r="AI349" s="5" t="n"/>
      <c r="AJ349" s="5" t="n"/>
      <c r="AK349" s="5" t="n"/>
      <c r="AL349" s="5" t="n"/>
      <c r="AM349" s="5" t="n"/>
    </row>
    <row customHeight="1" ht="12.75" r="350" s="323">
      <c r="A350" s="5" t="n"/>
      <c r="B350" s="5" t="n"/>
      <c r="C350" s="5" t="n"/>
      <c r="D350" s="5" t="n"/>
      <c r="E350" s="40" t="n"/>
      <c r="F350" s="40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  <c r="AC350" s="5" t="n"/>
      <c r="AD350" s="5" t="n"/>
      <c r="AE350" s="5" t="n"/>
      <c r="AF350" s="5" t="n"/>
      <c r="AG350" s="5" t="n"/>
      <c r="AH350" s="5" t="n"/>
      <c r="AI350" s="5" t="n"/>
      <c r="AJ350" s="5" t="n"/>
      <c r="AK350" s="5" t="n"/>
      <c r="AL350" s="5" t="n"/>
      <c r="AM350" s="5" t="n"/>
    </row>
    <row customHeight="1" ht="12.75" r="351" s="323">
      <c r="A351" s="5" t="n"/>
      <c r="B351" s="5" t="n"/>
      <c r="C351" s="5" t="n"/>
      <c r="D351" s="5" t="n"/>
      <c r="E351" s="40" t="n"/>
      <c r="F351" s="40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  <c r="AC351" s="5" t="n"/>
      <c r="AD351" s="5" t="n"/>
      <c r="AE351" s="5" t="n"/>
      <c r="AF351" s="5" t="n"/>
      <c r="AG351" s="5" t="n"/>
      <c r="AH351" s="5" t="n"/>
      <c r="AI351" s="5" t="n"/>
      <c r="AJ351" s="5" t="n"/>
      <c r="AK351" s="5" t="n"/>
      <c r="AL351" s="5" t="n"/>
      <c r="AM351" s="5" t="n"/>
    </row>
    <row customHeight="1" ht="12.75" r="352" s="323">
      <c r="A352" s="5" t="n"/>
      <c r="B352" s="5" t="n"/>
      <c r="C352" s="5" t="n"/>
      <c r="D352" s="5" t="n"/>
      <c r="E352" s="40" t="n"/>
      <c r="F352" s="40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  <c r="AC352" s="5" t="n"/>
      <c r="AD352" s="5" t="n"/>
      <c r="AE352" s="5" t="n"/>
      <c r="AF352" s="5" t="n"/>
      <c r="AG352" s="5" t="n"/>
      <c r="AH352" s="5" t="n"/>
      <c r="AI352" s="5" t="n"/>
      <c r="AJ352" s="5" t="n"/>
      <c r="AK352" s="5" t="n"/>
      <c r="AL352" s="5" t="n"/>
      <c r="AM352" s="5" t="n"/>
    </row>
    <row customHeight="1" ht="12.75" r="353" s="323">
      <c r="A353" s="5" t="n"/>
      <c r="B353" s="5" t="n"/>
      <c r="C353" s="5" t="n"/>
      <c r="D353" s="5" t="n"/>
      <c r="E353" s="40" t="n"/>
      <c r="F353" s="40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  <c r="AC353" s="5" t="n"/>
      <c r="AD353" s="5" t="n"/>
      <c r="AE353" s="5" t="n"/>
      <c r="AF353" s="5" t="n"/>
      <c r="AG353" s="5" t="n"/>
      <c r="AH353" s="5" t="n"/>
      <c r="AI353" s="5" t="n"/>
      <c r="AJ353" s="5" t="n"/>
      <c r="AK353" s="5" t="n"/>
      <c r="AL353" s="5" t="n"/>
      <c r="AM353" s="5" t="n"/>
    </row>
    <row customHeight="1" ht="12.75" r="354" s="323">
      <c r="A354" s="5" t="n"/>
      <c r="B354" s="5" t="n"/>
      <c r="C354" s="5" t="n"/>
      <c r="D354" s="5" t="n"/>
      <c r="E354" s="40" t="n"/>
      <c r="F354" s="40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  <c r="AC354" s="5" t="n"/>
      <c r="AD354" s="5" t="n"/>
      <c r="AE354" s="5" t="n"/>
      <c r="AF354" s="5" t="n"/>
      <c r="AG354" s="5" t="n"/>
      <c r="AH354" s="5" t="n"/>
      <c r="AI354" s="5" t="n"/>
      <c r="AJ354" s="5" t="n"/>
      <c r="AK354" s="5" t="n"/>
      <c r="AL354" s="5" t="n"/>
      <c r="AM354" s="5" t="n"/>
    </row>
    <row customHeight="1" ht="12.75" r="355" s="323">
      <c r="A355" s="5" t="n"/>
      <c r="B355" s="5" t="n"/>
      <c r="C355" s="5" t="n"/>
      <c r="D355" s="5" t="n"/>
      <c r="E355" s="40" t="n"/>
      <c r="F355" s="40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  <c r="AC355" s="5" t="n"/>
      <c r="AD355" s="5" t="n"/>
      <c r="AE355" s="5" t="n"/>
      <c r="AF355" s="5" t="n"/>
      <c r="AG355" s="5" t="n"/>
      <c r="AH355" s="5" t="n"/>
      <c r="AI355" s="5" t="n"/>
      <c r="AJ355" s="5" t="n"/>
      <c r="AK355" s="5" t="n"/>
      <c r="AL355" s="5" t="n"/>
      <c r="AM355" s="5" t="n"/>
    </row>
    <row customHeight="1" ht="12.75" r="356" s="323">
      <c r="A356" s="5" t="n"/>
      <c r="B356" s="5" t="n"/>
      <c r="C356" s="5" t="n"/>
      <c r="D356" s="5" t="n"/>
      <c r="E356" s="40" t="n"/>
      <c r="F356" s="40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  <c r="AC356" s="5" t="n"/>
      <c r="AD356" s="5" t="n"/>
      <c r="AE356" s="5" t="n"/>
      <c r="AF356" s="5" t="n"/>
      <c r="AG356" s="5" t="n"/>
      <c r="AH356" s="5" t="n"/>
      <c r="AI356" s="5" t="n"/>
      <c r="AJ356" s="5" t="n"/>
      <c r="AK356" s="5" t="n"/>
      <c r="AL356" s="5" t="n"/>
      <c r="AM356" s="5" t="n"/>
    </row>
    <row customHeight="1" ht="12.75" r="357" s="323">
      <c r="A357" s="5" t="n"/>
      <c r="B357" s="5" t="n"/>
      <c r="C357" s="5" t="n"/>
      <c r="D357" s="5" t="n"/>
      <c r="E357" s="40" t="n"/>
      <c r="F357" s="40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  <c r="AC357" s="5" t="n"/>
      <c r="AD357" s="5" t="n"/>
      <c r="AE357" s="5" t="n"/>
      <c r="AF357" s="5" t="n"/>
      <c r="AG357" s="5" t="n"/>
      <c r="AH357" s="5" t="n"/>
      <c r="AI357" s="5" t="n"/>
      <c r="AJ357" s="5" t="n"/>
      <c r="AK357" s="5" t="n"/>
      <c r="AL357" s="5" t="n"/>
      <c r="AM357" s="5" t="n"/>
    </row>
    <row customHeight="1" ht="12.75" r="358" s="323">
      <c r="A358" s="5" t="n"/>
      <c r="B358" s="5" t="n"/>
      <c r="C358" s="5" t="n"/>
      <c r="D358" s="5" t="n"/>
      <c r="E358" s="40" t="n"/>
      <c r="F358" s="40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  <c r="AC358" s="5" t="n"/>
      <c r="AD358" s="5" t="n"/>
      <c r="AE358" s="5" t="n"/>
      <c r="AF358" s="5" t="n"/>
      <c r="AG358" s="5" t="n"/>
      <c r="AH358" s="5" t="n"/>
      <c r="AI358" s="5" t="n"/>
      <c r="AJ358" s="5" t="n"/>
      <c r="AK358" s="5" t="n"/>
      <c r="AL358" s="5" t="n"/>
      <c r="AM358" s="5" t="n"/>
    </row>
    <row customHeight="1" ht="12.75" r="359" s="323">
      <c r="A359" s="5" t="n"/>
      <c r="B359" s="5" t="n"/>
      <c r="C359" s="5" t="n"/>
      <c r="D359" s="5" t="n"/>
      <c r="E359" s="40" t="n"/>
      <c r="F359" s="40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  <c r="AC359" s="5" t="n"/>
      <c r="AD359" s="5" t="n"/>
      <c r="AE359" s="5" t="n"/>
      <c r="AF359" s="5" t="n"/>
      <c r="AG359" s="5" t="n"/>
      <c r="AH359" s="5" t="n"/>
      <c r="AI359" s="5" t="n"/>
      <c r="AJ359" s="5" t="n"/>
      <c r="AK359" s="5" t="n"/>
      <c r="AL359" s="5" t="n"/>
      <c r="AM359" s="5" t="n"/>
    </row>
    <row customHeight="1" ht="12.75" r="360" s="323">
      <c r="A360" s="5" t="n"/>
      <c r="B360" s="5" t="n"/>
      <c r="C360" s="5" t="n"/>
      <c r="D360" s="5" t="n"/>
      <c r="E360" s="40" t="n"/>
      <c r="F360" s="40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  <c r="AC360" s="5" t="n"/>
      <c r="AD360" s="5" t="n"/>
      <c r="AE360" s="5" t="n"/>
      <c r="AF360" s="5" t="n"/>
      <c r="AG360" s="5" t="n"/>
      <c r="AH360" s="5" t="n"/>
      <c r="AI360" s="5" t="n"/>
      <c r="AJ360" s="5" t="n"/>
      <c r="AK360" s="5" t="n"/>
      <c r="AL360" s="5" t="n"/>
      <c r="AM360" s="5" t="n"/>
    </row>
    <row customHeight="1" ht="12.75" r="361" s="323">
      <c r="A361" s="5" t="n"/>
      <c r="B361" s="5" t="n"/>
      <c r="C361" s="5" t="n"/>
      <c r="D361" s="5" t="n"/>
      <c r="E361" s="40" t="n"/>
      <c r="F361" s="40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  <c r="AC361" s="5" t="n"/>
      <c r="AD361" s="5" t="n"/>
      <c r="AE361" s="5" t="n"/>
      <c r="AF361" s="5" t="n"/>
      <c r="AG361" s="5" t="n"/>
      <c r="AH361" s="5" t="n"/>
      <c r="AI361" s="5" t="n"/>
      <c r="AJ361" s="5" t="n"/>
      <c r="AK361" s="5" t="n"/>
      <c r="AL361" s="5" t="n"/>
      <c r="AM361" s="5" t="n"/>
    </row>
    <row customHeight="1" ht="12.75" r="362" s="323">
      <c r="A362" s="5" t="n"/>
      <c r="B362" s="5" t="n"/>
      <c r="C362" s="5" t="n"/>
      <c r="D362" s="5" t="n"/>
      <c r="E362" s="40" t="n"/>
      <c r="F362" s="40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  <c r="AC362" s="5" t="n"/>
      <c r="AD362" s="5" t="n"/>
      <c r="AE362" s="5" t="n"/>
      <c r="AF362" s="5" t="n"/>
      <c r="AG362" s="5" t="n"/>
      <c r="AH362" s="5" t="n"/>
      <c r="AI362" s="5" t="n"/>
      <c r="AJ362" s="5" t="n"/>
      <c r="AK362" s="5" t="n"/>
      <c r="AL362" s="5" t="n"/>
      <c r="AM362" s="5" t="n"/>
    </row>
    <row customHeight="1" ht="12.75" r="363" s="323">
      <c r="A363" s="5" t="n"/>
      <c r="B363" s="5" t="n"/>
      <c r="C363" s="5" t="n"/>
      <c r="D363" s="5" t="n"/>
      <c r="E363" s="40" t="n"/>
      <c r="F363" s="40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  <c r="AC363" s="5" t="n"/>
      <c r="AD363" s="5" t="n"/>
      <c r="AE363" s="5" t="n"/>
      <c r="AF363" s="5" t="n"/>
      <c r="AG363" s="5" t="n"/>
      <c r="AH363" s="5" t="n"/>
      <c r="AI363" s="5" t="n"/>
      <c r="AJ363" s="5" t="n"/>
      <c r="AK363" s="5" t="n"/>
      <c r="AL363" s="5" t="n"/>
      <c r="AM363" s="5" t="n"/>
    </row>
    <row customHeight="1" ht="12.75" r="364" s="323">
      <c r="A364" s="5" t="n"/>
      <c r="B364" s="5" t="n"/>
      <c r="C364" s="5" t="n"/>
      <c r="D364" s="5" t="n"/>
      <c r="E364" s="40" t="n"/>
      <c r="F364" s="40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  <c r="AC364" s="5" t="n"/>
      <c r="AD364" s="5" t="n"/>
      <c r="AE364" s="5" t="n"/>
      <c r="AF364" s="5" t="n"/>
      <c r="AG364" s="5" t="n"/>
      <c r="AH364" s="5" t="n"/>
      <c r="AI364" s="5" t="n"/>
      <c r="AJ364" s="5" t="n"/>
      <c r="AK364" s="5" t="n"/>
      <c r="AL364" s="5" t="n"/>
      <c r="AM364" s="5" t="n"/>
    </row>
    <row customHeight="1" ht="12.75" r="365" s="323">
      <c r="A365" s="5" t="n"/>
      <c r="B365" s="5" t="n"/>
      <c r="C365" s="5" t="n"/>
      <c r="D365" s="5" t="n"/>
      <c r="E365" s="40" t="n"/>
      <c r="F365" s="40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  <c r="AC365" s="5" t="n"/>
      <c r="AD365" s="5" t="n"/>
      <c r="AE365" s="5" t="n"/>
      <c r="AF365" s="5" t="n"/>
      <c r="AG365" s="5" t="n"/>
      <c r="AH365" s="5" t="n"/>
      <c r="AI365" s="5" t="n"/>
      <c r="AJ365" s="5" t="n"/>
      <c r="AK365" s="5" t="n"/>
      <c r="AL365" s="5" t="n"/>
      <c r="AM365" s="5" t="n"/>
    </row>
    <row customHeight="1" ht="12.75" r="366" s="323">
      <c r="A366" s="5" t="n"/>
      <c r="B366" s="5" t="n"/>
      <c r="C366" s="5" t="n"/>
      <c r="D366" s="5" t="n"/>
      <c r="E366" s="40" t="n"/>
      <c r="F366" s="40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  <c r="AC366" s="5" t="n"/>
      <c r="AD366" s="5" t="n"/>
      <c r="AE366" s="5" t="n"/>
      <c r="AF366" s="5" t="n"/>
      <c r="AG366" s="5" t="n"/>
      <c r="AH366" s="5" t="n"/>
      <c r="AI366" s="5" t="n"/>
      <c r="AJ366" s="5" t="n"/>
      <c r="AK366" s="5" t="n"/>
      <c r="AL366" s="5" t="n"/>
      <c r="AM366" s="5" t="n"/>
    </row>
    <row customHeight="1" ht="12.75" r="367" s="323">
      <c r="A367" s="5" t="n"/>
      <c r="B367" s="5" t="n"/>
      <c r="C367" s="5" t="n"/>
      <c r="D367" s="5" t="n"/>
      <c r="E367" s="40" t="n"/>
      <c r="F367" s="40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  <c r="AC367" s="5" t="n"/>
      <c r="AD367" s="5" t="n"/>
      <c r="AE367" s="5" t="n"/>
      <c r="AF367" s="5" t="n"/>
      <c r="AG367" s="5" t="n"/>
      <c r="AH367" s="5" t="n"/>
      <c r="AI367" s="5" t="n"/>
      <c r="AJ367" s="5" t="n"/>
      <c r="AK367" s="5" t="n"/>
      <c r="AL367" s="5" t="n"/>
      <c r="AM367" s="5" t="n"/>
    </row>
    <row customHeight="1" ht="12.75" r="368" s="323">
      <c r="A368" s="5" t="n"/>
      <c r="B368" s="5" t="n"/>
      <c r="C368" s="5" t="n"/>
      <c r="D368" s="5" t="n"/>
      <c r="E368" s="40" t="n"/>
      <c r="F368" s="40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  <c r="AC368" s="5" t="n"/>
      <c r="AD368" s="5" t="n"/>
      <c r="AE368" s="5" t="n"/>
      <c r="AF368" s="5" t="n"/>
      <c r="AG368" s="5" t="n"/>
      <c r="AH368" s="5" t="n"/>
      <c r="AI368" s="5" t="n"/>
      <c r="AJ368" s="5" t="n"/>
      <c r="AK368" s="5" t="n"/>
      <c r="AL368" s="5" t="n"/>
      <c r="AM368" s="5" t="n"/>
    </row>
    <row customHeight="1" ht="12.75" r="369" s="323">
      <c r="A369" s="5" t="n"/>
      <c r="B369" s="5" t="n"/>
      <c r="C369" s="5" t="n"/>
      <c r="D369" s="5" t="n"/>
      <c r="E369" s="40" t="n"/>
      <c r="F369" s="40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  <c r="AC369" s="5" t="n"/>
      <c r="AD369" s="5" t="n"/>
      <c r="AE369" s="5" t="n"/>
      <c r="AF369" s="5" t="n"/>
      <c r="AG369" s="5" t="n"/>
      <c r="AH369" s="5" t="n"/>
      <c r="AI369" s="5" t="n"/>
      <c r="AJ369" s="5" t="n"/>
      <c r="AK369" s="5" t="n"/>
      <c r="AL369" s="5" t="n"/>
      <c r="AM369" s="5" t="n"/>
    </row>
    <row customHeight="1" ht="12.75" r="370" s="323">
      <c r="A370" s="5" t="n"/>
      <c r="B370" s="5" t="n"/>
      <c r="C370" s="5" t="n"/>
      <c r="D370" s="5" t="n"/>
      <c r="E370" s="40" t="n"/>
      <c r="F370" s="40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  <c r="AC370" s="5" t="n"/>
      <c r="AD370" s="5" t="n"/>
      <c r="AE370" s="5" t="n"/>
      <c r="AF370" s="5" t="n"/>
      <c r="AG370" s="5" t="n"/>
      <c r="AH370" s="5" t="n"/>
      <c r="AI370" s="5" t="n"/>
      <c r="AJ370" s="5" t="n"/>
      <c r="AK370" s="5" t="n"/>
      <c r="AL370" s="5" t="n"/>
      <c r="AM370" s="5" t="n"/>
    </row>
    <row customHeight="1" ht="12.75" r="371" s="323">
      <c r="A371" s="5" t="n"/>
      <c r="B371" s="5" t="n"/>
      <c r="C371" s="5" t="n"/>
      <c r="D371" s="5" t="n"/>
      <c r="E371" s="40" t="n"/>
      <c r="F371" s="40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  <c r="AC371" s="5" t="n"/>
      <c r="AD371" s="5" t="n"/>
      <c r="AE371" s="5" t="n"/>
      <c r="AF371" s="5" t="n"/>
      <c r="AG371" s="5" t="n"/>
      <c r="AH371" s="5" t="n"/>
      <c r="AI371" s="5" t="n"/>
      <c r="AJ371" s="5" t="n"/>
      <c r="AK371" s="5" t="n"/>
      <c r="AL371" s="5" t="n"/>
      <c r="AM371" s="5" t="n"/>
    </row>
    <row customHeight="1" ht="12.75" r="372" s="323">
      <c r="A372" s="5" t="n"/>
      <c r="B372" s="5" t="n"/>
      <c r="C372" s="5" t="n"/>
      <c r="D372" s="5" t="n"/>
      <c r="E372" s="40" t="n"/>
      <c r="F372" s="40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  <c r="AC372" s="5" t="n"/>
      <c r="AD372" s="5" t="n"/>
      <c r="AE372" s="5" t="n"/>
      <c r="AF372" s="5" t="n"/>
      <c r="AG372" s="5" t="n"/>
      <c r="AH372" s="5" t="n"/>
      <c r="AI372" s="5" t="n"/>
      <c r="AJ372" s="5" t="n"/>
      <c r="AK372" s="5" t="n"/>
      <c r="AL372" s="5" t="n"/>
      <c r="AM372" s="5" t="n"/>
    </row>
    <row customHeight="1" ht="12.75" r="373" s="323">
      <c r="A373" s="5" t="n"/>
      <c r="B373" s="5" t="n"/>
      <c r="C373" s="5" t="n"/>
      <c r="D373" s="5" t="n"/>
      <c r="E373" s="40" t="n"/>
      <c r="F373" s="40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  <c r="AC373" s="5" t="n"/>
      <c r="AD373" s="5" t="n"/>
      <c r="AE373" s="5" t="n"/>
      <c r="AF373" s="5" t="n"/>
      <c r="AG373" s="5" t="n"/>
      <c r="AH373" s="5" t="n"/>
      <c r="AI373" s="5" t="n"/>
      <c r="AJ373" s="5" t="n"/>
      <c r="AK373" s="5" t="n"/>
      <c r="AL373" s="5" t="n"/>
      <c r="AM373" s="5" t="n"/>
    </row>
    <row customHeight="1" ht="12.75" r="374" s="323">
      <c r="A374" s="5" t="n"/>
      <c r="B374" s="5" t="n"/>
      <c r="C374" s="5" t="n"/>
      <c r="D374" s="5" t="n"/>
      <c r="E374" s="40" t="n"/>
      <c r="F374" s="40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  <c r="AC374" s="5" t="n"/>
      <c r="AD374" s="5" t="n"/>
      <c r="AE374" s="5" t="n"/>
      <c r="AF374" s="5" t="n"/>
      <c r="AG374" s="5" t="n"/>
      <c r="AH374" s="5" t="n"/>
      <c r="AI374" s="5" t="n"/>
      <c r="AJ374" s="5" t="n"/>
      <c r="AK374" s="5" t="n"/>
      <c r="AL374" s="5" t="n"/>
      <c r="AM374" s="5" t="n"/>
    </row>
    <row customHeight="1" ht="12.75" r="375" s="323">
      <c r="A375" s="5" t="n"/>
      <c r="B375" s="5" t="n"/>
      <c r="C375" s="5" t="n"/>
      <c r="D375" s="5" t="n"/>
      <c r="E375" s="40" t="n"/>
      <c r="F375" s="40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  <c r="AC375" s="5" t="n"/>
      <c r="AD375" s="5" t="n"/>
      <c r="AE375" s="5" t="n"/>
      <c r="AF375" s="5" t="n"/>
      <c r="AG375" s="5" t="n"/>
      <c r="AH375" s="5" t="n"/>
      <c r="AI375" s="5" t="n"/>
      <c r="AJ375" s="5" t="n"/>
      <c r="AK375" s="5" t="n"/>
      <c r="AL375" s="5" t="n"/>
      <c r="AM375" s="5" t="n"/>
    </row>
    <row customHeight="1" ht="12.75" r="376" s="323">
      <c r="A376" s="5" t="n"/>
      <c r="B376" s="5" t="n"/>
      <c r="C376" s="5" t="n"/>
      <c r="D376" s="5" t="n"/>
      <c r="E376" s="40" t="n"/>
      <c r="F376" s="40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  <c r="AC376" s="5" t="n"/>
      <c r="AD376" s="5" t="n"/>
      <c r="AE376" s="5" t="n"/>
      <c r="AF376" s="5" t="n"/>
      <c r="AG376" s="5" t="n"/>
      <c r="AH376" s="5" t="n"/>
      <c r="AI376" s="5" t="n"/>
      <c r="AJ376" s="5" t="n"/>
      <c r="AK376" s="5" t="n"/>
      <c r="AL376" s="5" t="n"/>
      <c r="AM376" s="5" t="n"/>
    </row>
    <row customHeight="1" ht="12.75" r="377" s="323">
      <c r="A377" s="5" t="n"/>
      <c r="B377" s="5" t="n"/>
      <c r="C377" s="5" t="n"/>
      <c r="D377" s="5" t="n"/>
      <c r="E377" s="40" t="n"/>
      <c r="F377" s="40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  <c r="AC377" s="5" t="n"/>
      <c r="AD377" s="5" t="n"/>
      <c r="AE377" s="5" t="n"/>
      <c r="AF377" s="5" t="n"/>
      <c r="AG377" s="5" t="n"/>
      <c r="AH377" s="5" t="n"/>
      <c r="AI377" s="5" t="n"/>
      <c r="AJ377" s="5" t="n"/>
      <c r="AK377" s="5" t="n"/>
      <c r="AL377" s="5" t="n"/>
      <c r="AM377" s="5" t="n"/>
    </row>
    <row customHeight="1" ht="12.75" r="378" s="323">
      <c r="A378" s="5" t="n"/>
      <c r="B378" s="5" t="n"/>
      <c r="C378" s="5" t="n"/>
      <c r="D378" s="5" t="n"/>
      <c r="E378" s="40" t="n"/>
      <c r="F378" s="40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  <c r="AC378" s="5" t="n"/>
      <c r="AD378" s="5" t="n"/>
      <c r="AE378" s="5" t="n"/>
      <c r="AF378" s="5" t="n"/>
      <c r="AG378" s="5" t="n"/>
      <c r="AH378" s="5" t="n"/>
      <c r="AI378" s="5" t="n"/>
      <c r="AJ378" s="5" t="n"/>
      <c r="AK378" s="5" t="n"/>
      <c r="AL378" s="5" t="n"/>
      <c r="AM378" s="5" t="n"/>
    </row>
    <row customHeight="1" ht="12.75" r="379" s="323">
      <c r="A379" s="5" t="n"/>
      <c r="B379" s="5" t="n"/>
      <c r="C379" s="5" t="n"/>
      <c r="D379" s="5" t="n"/>
      <c r="E379" s="40" t="n"/>
      <c r="F379" s="40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  <c r="AC379" s="5" t="n"/>
      <c r="AD379" s="5" t="n"/>
      <c r="AE379" s="5" t="n"/>
      <c r="AF379" s="5" t="n"/>
      <c r="AG379" s="5" t="n"/>
      <c r="AH379" s="5" t="n"/>
      <c r="AI379" s="5" t="n"/>
      <c r="AJ379" s="5" t="n"/>
      <c r="AK379" s="5" t="n"/>
      <c r="AL379" s="5" t="n"/>
      <c r="AM379" s="5" t="n"/>
    </row>
    <row customHeight="1" ht="12.75" r="380" s="323">
      <c r="A380" s="5" t="n"/>
      <c r="B380" s="5" t="n"/>
      <c r="C380" s="5" t="n"/>
      <c r="D380" s="5" t="n"/>
      <c r="E380" s="40" t="n"/>
      <c r="F380" s="40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  <c r="AC380" s="5" t="n"/>
      <c r="AD380" s="5" t="n"/>
      <c r="AE380" s="5" t="n"/>
      <c r="AF380" s="5" t="n"/>
      <c r="AG380" s="5" t="n"/>
      <c r="AH380" s="5" t="n"/>
      <c r="AI380" s="5" t="n"/>
      <c r="AJ380" s="5" t="n"/>
      <c r="AK380" s="5" t="n"/>
      <c r="AL380" s="5" t="n"/>
      <c r="AM380" s="5" t="n"/>
    </row>
    <row customHeight="1" ht="12.75" r="381" s="323">
      <c r="A381" s="5" t="n"/>
      <c r="B381" s="5" t="n"/>
      <c r="C381" s="5" t="n"/>
      <c r="D381" s="5" t="n"/>
      <c r="E381" s="40" t="n"/>
      <c r="F381" s="40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  <c r="AC381" s="5" t="n"/>
      <c r="AD381" s="5" t="n"/>
      <c r="AE381" s="5" t="n"/>
      <c r="AF381" s="5" t="n"/>
      <c r="AG381" s="5" t="n"/>
      <c r="AH381" s="5" t="n"/>
      <c r="AI381" s="5" t="n"/>
      <c r="AJ381" s="5" t="n"/>
      <c r="AK381" s="5" t="n"/>
      <c r="AL381" s="5" t="n"/>
      <c r="AM381" s="5" t="n"/>
    </row>
    <row customHeight="1" ht="12.75" r="382" s="323">
      <c r="A382" s="5" t="n"/>
      <c r="B382" s="5" t="n"/>
      <c r="C382" s="5" t="n"/>
      <c r="D382" s="5" t="n"/>
      <c r="E382" s="40" t="n"/>
      <c r="F382" s="40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  <c r="AC382" s="5" t="n"/>
      <c r="AD382" s="5" t="n"/>
      <c r="AE382" s="5" t="n"/>
      <c r="AF382" s="5" t="n"/>
      <c r="AG382" s="5" t="n"/>
      <c r="AH382" s="5" t="n"/>
      <c r="AI382" s="5" t="n"/>
      <c r="AJ382" s="5" t="n"/>
      <c r="AK382" s="5" t="n"/>
      <c r="AL382" s="5" t="n"/>
      <c r="AM382" s="5" t="n"/>
    </row>
    <row customHeight="1" ht="12.75" r="383" s="323">
      <c r="A383" s="5" t="n"/>
      <c r="B383" s="5" t="n"/>
      <c r="C383" s="5" t="n"/>
      <c r="D383" s="5" t="n"/>
      <c r="E383" s="40" t="n"/>
      <c r="F383" s="40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  <c r="AC383" s="5" t="n"/>
      <c r="AD383" s="5" t="n"/>
      <c r="AE383" s="5" t="n"/>
      <c r="AF383" s="5" t="n"/>
      <c r="AG383" s="5" t="n"/>
      <c r="AH383" s="5" t="n"/>
      <c r="AI383" s="5" t="n"/>
      <c r="AJ383" s="5" t="n"/>
      <c r="AK383" s="5" t="n"/>
      <c r="AL383" s="5" t="n"/>
      <c r="AM383" s="5" t="n"/>
    </row>
    <row customHeight="1" ht="12.75" r="384" s="323">
      <c r="A384" s="5" t="n"/>
      <c r="B384" s="5" t="n"/>
      <c r="C384" s="5" t="n"/>
      <c r="D384" s="5" t="n"/>
      <c r="E384" s="40" t="n"/>
      <c r="F384" s="40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  <c r="AC384" s="5" t="n"/>
      <c r="AD384" s="5" t="n"/>
      <c r="AE384" s="5" t="n"/>
      <c r="AF384" s="5" t="n"/>
      <c r="AG384" s="5" t="n"/>
      <c r="AH384" s="5" t="n"/>
      <c r="AI384" s="5" t="n"/>
      <c r="AJ384" s="5" t="n"/>
      <c r="AK384" s="5" t="n"/>
      <c r="AL384" s="5" t="n"/>
      <c r="AM384" s="5" t="n"/>
    </row>
    <row customHeight="1" ht="12.75" r="385" s="323">
      <c r="A385" s="5" t="n"/>
      <c r="B385" s="5" t="n"/>
      <c r="C385" s="5" t="n"/>
      <c r="D385" s="5" t="n"/>
      <c r="E385" s="40" t="n"/>
      <c r="F385" s="40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  <c r="AC385" s="5" t="n"/>
      <c r="AD385" s="5" t="n"/>
      <c r="AE385" s="5" t="n"/>
      <c r="AF385" s="5" t="n"/>
      <c r="AG385" s="5" t="n"/>
      <c r="AH385" s="5" t="n"/>
      <c r="AI385" s="5" t="n"/>
      <c r="AJ385" s="5" t="n"/>
      <c r="AK385" s="5" t="n"/>
      <c r="AL385" s="5" t="n"/>
      <c r="AM385" s="5" t="n"/>
    </row>
    <row customHeight="1" ht="12.75" r="386" s="323">
      <c r="A386" s="5" t="n"/>
      <c r="B386" s="5" t="n"/>
      <c r="C386" s="5" t="n"/>
      <c r="D386" s="5" t="n"/>
      <c r="E386" s="40" t="n"/>
      <c r="F386" s="40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  <c r="AC386" s="5" t="n"/>
      <c r="AD386" s="5" t="n"/>
      <c r="AE386" s="5" t="n"/>
      <c r="AF386" s="5" t="n"/>
      <c r="AG386" s="5" t="n"/>
      <c r="AH386" s="5" t="n"/>
      <c r="AI386" s="5" t="n"/>
      <c r="AJ386" s="5" t="n"/>
      <c r="AK386" s="5" t="n"/>
      <c r="AL386" s="5" t="n"/>
      <c r="AM386" s="5" t="n"/>
    </row>
    <row customHeight="1" ht="12.75" r="387" s="323">
      <c r="A387" s="5" t="n"/>
      <c r="B387" s="5" t="n"/>
      <c r="C387" s="5" t="n"/>
      <c r="D387" s="5" t="n"/>
      <c r="E387" s="40" t="n"/>
      <c r="F387" s="40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  <c r="AC387" s="5" t="n"/>
      <c r="AD387" s="5" t="n"/>
      <c r="AE387" s="5" t="n"/>
      <c r="AF387" s="5" t="n"/>
      <c r="AG387" s="5" t="n"/>
      <c r="AH387" s="5" t="n"/>
      <c r="AI387" s="5" t="n"/>
      <c r="AJ387" s="5" t="n"/>
      <c r="AK387" s="5" t="n"/>
      <c r="AL387" s="5" t="n"/>
      <c r="AM387" s="5" t="n"/>
    </row>
    <row customHeight="1" ht="12.75" r="388" s="323">
      <c r="A388" s="5" t="n"/>
      <c r="B388" s="5" t="n"/>
      <c r="C388" s="5" t="n"/>
      <c r="D388" s="5" t="n"/>
      <c r="E388" s="40" t="n"/>
      <c r="F388" s="40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  <c r="AC388" s="5" t="n"/>
      <c r="AD388" s="5" t="n"/>
      <c r="AE388" s="5" t="n"/>
      <c r="AF388" s="5" t="n"/>
      <c r="AG388" s="5" t="n"/>
      <c r="AH388" s="5" t="n"/>
      <c r="AI388" s="5" t="n"/>
      <c r="AJ388" s="5" t="n"/>
      <c r="AK388" s="5" t="n"/>
      <c r="AL388" s="5" t="n"/>
      <c r="AM388" s="5" t="n"/>
    </row>
    <row customHeight="1" ht="12.75" r="389" s="323">
      <c r="A389" s="5" t="n"/>
      <c r="B389" s="5" t="n"/>
      <c r="C389" s="5" t="n"/>
      <c r="D389" s="5" t="n"/>
      <c r="E389" s="40" t="n"/>
      <c r="F389" s="40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  <c r="AC389" s="5" t="n"/>
      <c r="AD389" s="5" t="n"/>
      <c r="AE389" s="5" t="n"/>
      <c r="AF389" s="5" t="n"/>
      <c r="AG389" s="5" t="n"/>
      <c r="AH389" s="5" t="n"/>
      <c r="AI389" s="5" t="n"/>
      <c r="AJ389" s="5" t="n"/>
      <c r="AK389" s="5" t="n"/>
      <c r="AL389" s="5" t="n"/>
      <c r="AM389" s="5" t="n"/>
    </row>
    <row customHeight="1" ht="12.75" r="390" s="323">
      <c r="A390" s="5" t="n"/>
      <c r="B390" s="5" t="n"/>
      <c r="C390" s="5" t="n"/>
      <c r="D390" s="5" t="n"/>
      <c r="E390" s="40" t="n"/>
      <c r="F390" s="40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  <c r="AC390" s="5" t="n"/>
      <c r="AD390" s="5" t="n"/>
      <c r="AE390" s="5" t="n"/>
      <c r="AF390" s="5" t="n"/>
      <c r="AG390" s="5" t="n"/>
      <c r="AH390" s="5" t="n"/>
      <c r="AI390" s="5" t="n"/>
      <c r="AJ390" s="5" t="n"/>
      <c r="AK390" s="5" t="n"/>
      <c r="AL390" s="5" t="n"/>
      <c r="AM390" s="5" t="n"/>
    </row>
    <row customHeight="1" ht="12.75" r="391" s="323">
      <c r="A391" s="5" t="n"/>
      <c r="B391" s="5" t="n"/>
      <c r="C391" s="5" t="n"/>
      <c r="D391" s="5" t="n"/>
      <c r="E391" s="40" t="n"/>
      <c r="F391" s="40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  <c r="AC391" s="5" t="n"/>
      <c r="AD391" s="5" t="n"/>
      <c r="AE391" s="5" t="n"/>
      <c r="AF391" s="5" t="n"/>
      <c r="AG391" s="5" t="n"/>
      <c r="AH391" s="5" t="n"/>
      <c r="AI391" s="5" t="n"/>
      <c r="AJ391" s="5" t="n"/>
      <c r="AK391" s="5" t="n"/>
      <c r="AL391" s="5" t="n"/>
      <c r="AM391" s="5" t="n"/>
    </row>
    <row customHeight="1" ht="12.75" r="392" s="323">
      <c r="A392" s="5" t="n"/>
      <c r="B392" s="5" t="n"/>
      <c r="C392" s="5" t="n"/>
      <c r="D392" s="5" t="n"/>
      <c r="E392" s="40" t="n"/>
      <c r="F392" s="40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  <c r="AC392" s="5" t="n"/>
      <c r="AD392" s="5" t="n"/>
      <c r="AE392" s="5" t="n"/>
      <c r="AF392" s="5" t="n"/>
      <c r="AG392" s="5" t="n"/>
      <c r="AH392" s="5" t="n"/>
      <c r="AI392" s="5" t="n"/>
      <c r="AJ392" s="5" t="n"/>
      <c r="AK392" s="5" t="n"/>
      <c r="AL392" s="5" t="n"/>
      <c r="AM392" s="5" t="n"/>
    </row>
    <row customHeight="1" ht="12.75" r="393" s="323">
      <c r="A393" s="5" t="n"/>
      <c r="B393" s="5" t="n"/>
      <c r="C393" s="5" t="n"/>
      <c r="D393" s="5" t="n"/>
      <c r="E393" s="40" t="n"/>
      <c r="F393" s="40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  <c r="AC393" s="5" t="n"/>
      <c r="AD393" s="5" t="n"/>
      <c r="AE393" s="5" t="n"/>
      <c r="AF393" s="5" t="n"/>
      <c r="AG393" s="5" t="n"/>
      <c r="AH393" s="5" t="n"/>
      <c r="AI393" s="5" t="n"/>
      <c r="AJ393" s="5" t="n"/>
      <c r="AK393" s="5" t="n"/>
      <c r="AL393" s="5" t="n"/>
      <c r="AM393" s="5" t="n"/>
    </row>
    <row customHeight="1" ht="12.75" r="394" s="323">
      <c r="A394" s="5" t="n"/>
      <c r="B394" s="5" t="n"/>
      <c r="C394" s="5" t="n"/>
      <c r="D394" s="5" t="n"/>
      <c r="E394" s="40" t="n"/>
      <c r="F394" s="40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  <c r="AC394" s="5" t="n"/>
      <c r="AD394" s="5" t="n"/>
      <c r="AE394" s="5" t="n"/>
      <c r="AF394" s="5" t="n"/>
      <c r="AG394" s="5" t="n"/>
      <c r="AH394" s="5" t="n"/>
      <c r="AI394" s="5" t="n"/>
      <c r="AJ394" s="5" t="n"/>
      <c r="AK394" s="5" t="n"/>
      <c r="AL394" s="5" t="n"/>
      <c r="AM394" s="5" t="n"/>
    </row>
    <row customHeight="1" ht="12.75" r="395" s="323">
      <c r="A395" s="5" t="n"/>
      <c r="B395" s="5" t="n"/>
      <c r="C395" s="5" t="n"/>
      <c r="D395" s="5" t="n"/>
      <c r="E395" s="40" t="n"/>
      <c r="F395" s="40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  <c r="AC395" s="5" t="n"/>
      <c r="AD395" s="5" t="n"/>
      <c r="AE395" s="5" t="n"/>
      <c r="AF395" s="5" t="n"/>
      <c r="AG395" s="5" t="n"/>
      <c r="AH395" s="5" t="n"/>
      <c r="AI395" s="5" t="n"/>
      <c r="AJ395" s="5" t="n"/>
      <c r="AK395" s="5" t="n"/>
      <c r="AL395" s="5" t="n"/>
      <c r="AM395" s="5" t="n"/>
    </row>
    <row customHeight="1" ht="12.75" r="396" s="323">
      <c r="A396" s="5" t="n"/>
      <c r="B396" s="5" t="n"/>
      <c r="C396" s="5" t="n"/>
      <c r="D396" s="5" t="n"/>
      <c r="E396" s="40" t="n"/>
      <c r="F396" s="40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  <c r="AC396" s="5" t="n"/>
      <c r="AD396" s="5" t="n"/>
      <c r="AE396" s="5" t="n"/>
      <c r="AF396" s="5" t="n"/>
      <c r="AG396" s="5" t="n"/>
      <c r="AH396" s="5" t="n"/>
      <c r="AI396" s="5" t="n"/>
      <c r="AJ396" s="5" t="n"/>
      <c r="AK396" s="5" t="n"/>
      <c r="AL396" s="5" t="n"/>
      <c r="AM396" s="5" t="n"/>
    </row>
    <row customHeight="1" ht="12.75" r="397" s="323">
      <c r="A397" s="5" t="n"/>
      <c r="B397" s="5" t="n"/>
      <c r="C397" s="5" t="n"/>
      <c r="D397" s="5" t="n"/>
      <c r="E397" s="40" t="n"/>
      <c r="F397" s="40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  <c r="AC397" s="5" t="n"/>
      <c r="AD397" s="5" t="n"/>
      <c r="AE397" s="5" t="n"/>
      <c r="AF397" s="5" t="n"/>
      <c r="AG397" s="5" t="n"/>
      <c r="AH397" s="5" t="n"/>
      <c r="AI397" s="5" t="n"/>
      <c r="AJ397" s="5" t="n"/>
      <c r="AK397" s="5" t="n"/>
      <c r="AL397" s="5" t="n"/>
      <c r="AM397" s="5" t="n"/>
    </row>
    <row customHeight="1" ht="12.75" r="398" s="323">
      <c r="A398" s="5" t="n"/>
      <c r="B398" s="5" t="n"/>
      <c r="C398" s="5" t="n"/>
      <c r="D398" s="5" t="n"/>
      <c r="E398" s="40" t="n"/>
      <c r="F398" s="40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  <c r="AC398" s="5" t="n"/>
      <c r="AD398" s="5" t="n"/>
      <c r="AE398" s="5" t="n"/>
      <c r="AF398" s="5" t="n"/>
      <c r="AG398" s="5" t="n"/>
      <c r="AH398" s="5" t="n"/>
      <c r="AI398" s="5" t="n"/>
      <c r="AJ398" s="5" t="n"/>
      <c r="AK398" s="5" t="n"/>
      <c r="AL398" s="5" t="n"/>
      <c r="AM398" s="5" t="n"/>
    </row>
    <row customHeight="1" ht="12.75" r="399" s="323">
      <c r="A399" s="5" t="n"/>
      <c r="B399" s="5" t="n"/>
      <c r="C399" s="5" t="n"/>
      <c r="D399" s="5" t="n"/>
      <c r="E399" s="40" t="n"/>
      <c r="F399" s="40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  <c r="AC399" s="5" t="n"/>
      <c r="AD399" s="5" t="n"/>
      <c r="AE399" s="5" t="n"/>
      <c r="AF399" s="5" t="n"/>
      <c r="AG399" s="5" t="n"/>
      <c r="AH399" s="5" t="n"/>
      <c r="AI399" s="5" t="n"/>
      <c r="AJ399" s="5" t="n"/>
      <c r="AK399" s="5" t="n"/>
      <c r="AL399" s="5" t="n"/>
      <c r="AM399" s="5" t="n"/>
    </row>
    <row customHeight="1" ht="12.75" r="400" s="323">
      <c r="A400" s="5" t="n"/>
      <c r="B400" s="5" t="n"/>
      <c r="C400" s="5" t="n"/>
      <c r="D400" s="5" t="n"/>
      <c r="E400" s="40" t="n"/>
      <c r="F400" s="40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  <c r="AC400" s="5" t="n"/>
      <c r="AD400" s="5" t="n"/>
      <c r="AE400" s="5" t="n"/>
      <c r="AF400" s="5" t="n"/>
      <c r="AG400" s="5" t="n"/>
      <c r="AH400" s="5" t="n"/>
      <c r="AI400" s="5" t="n"/>
      <c r="AJ400" s="5" t="n"/>
      <c r="AK400" s="5" t="n"/>
      <c r="AL400" s="5" t="n"/>
      <c r="AM400" s="5" t="n"/>
    </row>
    <row customHeight="1" ht="12.75" r="401" s="323">
      <c r="A401" s="5" t="n"/>
      <c r="B401" s="5" t="n"/>
      <c r="C401" s="5" t="n"/>
      <c r="D401" s="5" t="n"/>
      <c r="E401" s="40" t="n"/>
      <c r="F401" s="40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  <c r="AC401" s="5" t="n"/>
      <c r="AD401" s="5" t="n"/>
      <c r="AE401" s="5" t="n"/>
      <c r="AF401" s="5" t="n"/>
      <c r="AG401" s="5" t="n"/>
      <c r="AH401" s="5" t="n"/>
      <c r="AI401" s="5" t="n"/>
      <c r="AJ401" s="5" t="n"/>
      <c r="AK401" s="5" t="n"/>
      <c r="AL401" s="5" t="n"/>
      <c r="AM401" s="5" t="n"/>
    </row>
    <row customHeight="1" ht="12.75" r="402" s="323">
      <c r="A402" s="5" t="n"/>
      <c r="B402" s="5" t="n"/>
      <c r="C402" s="5" t="n"/>
      <c r="D402" s="5" t="n"/>
      <c r="E402" s="40" t="n"/>
      <c r="F402" s="40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  <c r="AC402" s="5" t="n"/>
      <c r="AD402" s="5" t="n"/>
      <c r="AE402" s="5" t="n"/>
      <c r="AF402" s="5" t="n"/>
      <c r="AG402" s="5" t="n"/>
      <c r="AH402" s="5" t="n"/>
      <c r="AI402" s="5" t="n"/>
      <c r="AJ402" s="5" t="n"/>
      <c r="AK402" s="5" t="n"/>
      <c r="AL402" s="5" t="n"/>
      <c r="AM402" s="5" t="n"/>
    </row>
    <row customHeight="1" ht="12.75" r="403" s="323">
      <c r="A403" s="5" t="n"/>
      <c r="B403" s="5" t="n"/>
      <c r="C403" s="5" t="n"/>
      <c r="D403" s="5" t="n"/>
      <c r="E403" s="40" t="n"/>
      <c r="F403" s="40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  <c r="AC403" s="5" t="n"/>
      <c r="AD403" s="5" t="n"/>
      <c r="AE403" s="5" t="n"/>
      <c r="AF403" s="5" t="n"/>
      <c r="AG403" s="5" t="n"/>
      <c r="AH403" s="5" t="n"/>
      <c r="AI403" s="5" t="n"/>
      <c r="AJ403" s="5" t="n"/>
      <c r="AK403" s="5" t="n"/>
      <c r="AL403" s="5" t="n"/>
      <c r="AM403" s="5" t="n"/>
    </row>
    <row customHeight="1" ht="12.75" r="404" s="323">
      <c r="A404" s="5" t="n"/>
      <c r="B404" s="5" t="n"/>
      <c r="C404" s="5" t="n"/>
      <c r="D404" s="5" t="n"/>
      <c r="E404" s="40" t="n"/>
      <c r="F404" s="40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  <c r="AC404" s="5" t="n"/>
      <c r="AD404" s="5" t="n"/>
      <c r="AE404" s="5" t="n"/>
      <c r="AF404" s="5" t="n"/>
      <c r="AG404" s="5" t="n"/>
      <c r="AH404" s="5" t="n"/>
      <c r="AI404" s="5" t="n"/>
      <c r="AJ404" s="5" t="n"/>
      <c r="AK404" s="5" t="n"/>
      <c r="AL404" s="5" t="n"/>
      <c r="AM404" s="5" t="n"/>
    </row>
    <row customHeight="1" ht="12.75" r="405" s="323">
      <c r="A405" s="5" t="n"/>
      <c r="B405" s="5" t="n"/>
      <c r="C405" s="5" t="n"/>
      <c r="D405" s="5" t="n"/>
      <c r="E405" s="40" t="n"/>
      <c r="F405" s="40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  <c r="AC405" s="5" t="n"/>
      <c r="AD405" s="5" t="n"/>
      <c r="AE405" s="5" t="n"/>
      <c r="AF405" s="5" t="n"/>
      <c r="AG405" s="5" t="n"/>
      <c r="AH405" s="5" t="n"/>
      <c r="AI405" s="5" t="n"/>
      <c r="AJ405" s="5" t="n"/>
      <c r="AK405" s="5" t="n"/>
      <c r="AL405" s="5" t="n"/>
      <c r="AM405" s="5" t="n"/>
    </row>
    <row customHeight="1" ht="12.75" r="406" s="323">
      <c r="A406" s="5" t="n"/>
      <c r="B406" s="5" t="n"/>
      <c r="C406" s="5" t="n"/>
      <c r="D406" s="5" t="n"/>
      <c r="E406" s="40" t="n"/>
      <c r="F406" s="40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  <c r="AC406" s="5" t="n"/>
      <c r="AD406" s="5" t="n"/>
      <c r="AE406" s="5" t="n"/>
      <c r="AF406" s="5" t="n"/>
      <c r="AG406" s="5" t="n"/>
      <c r="AH406" s="5" t="n"/>
      <c r="AI406" s="5" t="n"/>
      <c r="AJ406" s="5" t="n"/>
      <c r="AK406" s="5" t="n"/>
      <c r="AL406" s="5" t="n"/>
      <c r="AM406" s="5" t="n"/>
    </row>
    <row customHeight="1" ht="12.75" r="407" s="323">
      <c r="A407" s="5" t="n"/>
      <c r="B407" s="5" t="n"/>
      <c r="C407" s="5" t="n"/>
      <c r="D407" s="5" t="n"/>
      <c r="E407" s="40" t="n"/>
      <c r="F407" s="40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  <c r="AC407" s="5" t="n"/>
      <c r="AD407" s="5" t="n"/>
      <c r="AE407" s="5" t="n"/>
      <c r="AF407" s="5" t="n"/>
      <c r="AG407" s="5" t="n"/>
      <c r="AH407" s="5" t="n"/>
      <c r="AI407" s="5" t="n"/>
      <c r="AJ407" s="5" t="n"/>
      <c r="AK407" s="5" t="n"/>
      <c r="AL407" s="5" t="n"/>
      <c r="AM407" s="5" t="n"/>
    </row>
    <row customHeight="1" ht="12.75" r="408" s="323">
      <c r="A408" s="5" t="n"/>
      <c r="B408" s="5" t="n"/>
      <c r="C408" s="5" t="n"/>
      <c r="D408" s="5" t="n"/>
      <c r="E408" s="40" t="n"/>
      <c r="F408" s="40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  <c r="AC408" s="5" t="n"/>
      <c r="AD408" s="5" t="n"/>
      <c r="AE408" s="5" t="n"/>
      <c r="AF408" s="5" t="n"/>
      <c r="AG408" s="5" t="n"/>
      <c r="AH408" s="5" t="n"/>
      <c r="AI408" s="5" t="n"/>
      <c r="AJ408" s="5" t="n"/>
      <c r="AK408" s="5" t="n"/>
      <c r="AL408" s="5" t="n"/>
      <c r="AM408" s="5" t="n"/>
    </row>
    <row customHeight="1" ht="12.75" r="409" s="323">
      <c r="A409" s="5" t="n"/>
      <c r="B409" s="5" t="n"/>
      <c r="C409" s="5" t="n"/>
      <c r="D409" s="5" t="n"/>
      <c r="E409" s="40" t="n"/>
      <c r="F409" s="40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  <c r="AC409" s="5" t="n"/>
      <c r="AD409" s="5" t="n"/>
      <c r="AE409" s="5" t="n"/>
      <c r="AF409" s="5" t="n"/>
      <c r="AG409" s="5" t="n"/>
      <c r="AH409" s="5" t="n"/>
      <c r="AI409" s="5" t="n"/>
      <c r="AJ409" s="5" t="n"/>
      <c r="AK409" s="5" t="n"/>
      <c r="AL409" s="5" t="n"/>
      <c r="AM409" s="5" t="n"/>
    </row>
    <row customHeight="1" ht="12.75" r="410" s="323">
      <c r="A410" s="5" t="n"/>
      <c r="B410" s="5" t="n"/>
      <c r="C410" s="5" t="n"/>
      <c r="D410" s="5" t="n"/>
      <c r="E410" s="40" t="n"/>
      <c r="F410" s="40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  <c r="AC410" s="5" t="n"/>
      <c r="AD410" s="5" t="n"/>
      <c r="AE410" s="5" t="n"/>
      <c r="AF410" s="5" t="n"/>
      <c r="AG410" s="5" t="n"/>
      <c r="AH410" s="5" t="n"/>
      <c r="AI410" s="5" t="n"/>
      <c r="AJ410" s="5" t="n"/>
      <c r="AK410" s="5" t="n"/>
      <c r="AL410" s="5" t="n"/>
      <c r="AM410" s="5" t="n"/>
    </row>
    <row customHeight="1" ht="12.75" r="411" s="323">
      <c r="A411" s="5" t="n"/>
      <c r="B411" s="5" t="n"/>
      <c r="C411" s="5" t="n"/>
      <c r="D411" s="5" t="n"/>
      <c r="E411" s="40" t="n"/>
      <c r="F411" s="40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  <c r="AC411" s="5" t="n"/>
      <c r="AD411" s="5" t="n"/>
      <c r="AE411" s="5" t="n"/>
      <c r="AF411" s="5" t="n"/>
      <c r="AG411" s="5" t="n"/>
      <c r="AH411" s="5" t="n"/>
      <c r="AI411" s="5" t="n"/>
      <c r="AJ411" s="5" t="n"/>
      <c r="AK411" s="5" t="n"/>
      <c r="AL411" s="5" t="n"/>
      <c r="AM411" s="5" t="n"/>
    </row>
    <row customHeight="1" ht="12.75" r="412" s="323">
      <c r="A412" s="5" t="n"/>
      <c r="B412" s="5" t="n"/>
      <c r="C412" s="5" t="n"/>
      <c r="D412" s="5" t="n"/>
      <c r="E412" s="40" t="n"/>
      <c r="F412" s="40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  <c r="AC412" s="5" t="n"/>
      <c r="AD412" s="5" t="n"/>
      <c r="AE412" s="5" t="n"/>
      <c r="AF412" s="5" t="n"/>
      <c r="AG412" s="5" t="n"/>
      <c r="AH412" s="5" t="n"/>
      <c r="AI412" s="5" t="n"/>
      <c r="AJ412" s="5" t="n"/>
      <c r="AK412" s="5" t="n"/>
      <c r="AL412" s="5" t="n"/>
      <c r="AM412" s="5" t="n"/>
    </row>
    <row customHeight="1" ht="12.75" r="413" s="323">
      <c r="A413" s="5" t="n"/>
      <c r="B413" s="5" t="n"/>
      <c r="C413" s="5" t="n"/>
      <c r="D413" s="5" t="n"/>
      <c r="E413" s="40" t="n"/>
      <c r="F413" s="40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  <c r="AC413" s="5" t="n"/>
      <c r="AD413" s="5" t="n"/>
      <c r="AE413" s="5" t="n"/>
      <c r="AF413" s="5" t="n"/>
      <c r="AG413" s="5" t="n"/>
      <c r="AH413" s="5" t="n"/>
      <c r="AI413" s="5" t="n"/>
      <c r="AJ413" s="5" t="n"/>
      <c r="AK413" s="5" t="n"/>
      <c r="AL413" s="5" t="n"/>
      <c r="AM413" s="5" t="n"/>
    </row>
    <row customHeight="1" ht="12.75" r="414" s="323">
      <c r="A414" s="5" t="n"/>
      <c r="B414" s="5" t="n"/>
      <c r="C414" s="5" t="n"/>
      <c r="D414" s="5" t="n"/>
      <c r="E414" s="40" t="n"/>
      <c r="F414" s="40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  <c r="AC414" s="5" t="n"/>
      <c r="AD414" s="5" t="n"/>
      <c r="AE414" s="5" t="n"/>
      <c r="AF414" s="5" t="n"/>
      <c r="AG414" s="5" t="n"/>
      <c r="AH414" s="5" t="n"/>
      <c r="AI414" s="5" t="n"/>
      <c r="AJ414" s="5" t="n"/>
      <c r="AK414" s="5" t="n"/>
      <c r="AL414" s="5" t="n"/>
      <c r="AM414" s="5" t="n"/>
    </row>
    <row customHeight="1" ht="12.75" r="415" s="323">
      <c r="A415" s="5" t="n"/>
      <c r="B415" s="5" t="n"/>
      <c r="C415" s="5" t="n"/>
      <c r="D415" s="5" t="n"/>
      <c r="E415" s="40" t="n"/>
      <c r="F415" s="40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  <c r="AC415" s="5" t="n"/>
      <c r="AD415" s="5" t="n"/>
      <c r="AE415" s="5" t="n"/>
      <c r="AF415" s="5" t="n"/>
      <c r="AG415" s="5" t="n"/>
      <c r="AH415" s="5" t="n"/>
      <c r="AI415" s="5" t="n"/>
      <c r="AJ415" s="5" t="n"/>
      <c r="AK415" s="5" t="n"/>
      <c r="AL415" s="5" t="n"/>
      <c r="AM415" s="5" t="n"/>
    </row>
    <row customHeight="1" ht="12.75" r="416" s="323">
      <c r="A416" s="5" t="n"/>
      <c r="B416" s="5" t="n"/>
      <c r="C416" s="5" t="n"/>
      <c r="D416" s="5" t="n"/>
      <c r="E416" s="40" t="n"/>
      <c r="F416" s="40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  <c r="AC416" s="5" t="n"/>
      <c r="AD416" s="5" t="n"/>
      <c r="AE416" s="5" t="n"/>
      <c r="AF416" s="5" t="n"/>
      <c r="AG416" s="5" t="n"/>
      <c r="AH416" s="5" t="n"/>
      <c r="AI416" s="5" t="n"/>
      <c r="AJ416" s="5" t="n"/>
      <c r="AK416" s="5" t="n"/>
      <c r="AL416" s="5" t="n"/>
      <c r="AM416" s="5" t="n"/>
    </row>
    <row customHeight="1" ht="12.75" r="417" s="323">
      <c r="A417" s="5" t="n"/>
      <c r="B417" s="5" t="n"/>
      <c r="C417" s="5" t="n"/>
      <c r="D417" s="5" t="n"/>
      <c r="E417" s="40" t="n"/>
      <c r="F417" s="40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  <c r="AC417" s="5" t="n"/>
      <c r="AD417" s="5" t="n"/>
      <c r="AE417" s="5" t="n"/>
      <c r="AF417" s="5" t="n"/>
      <c r="AG417" s="5" t="n"/>
      <c r="AH417" s="5" t="n"/>
      <c r="AI417" s="5" t="n"/>
      <c r="AJ417" s="5" t="n"/>
      <c r="AK417" s="5" t="n"/>
      <c r="AL417" s="5" t="n"/>
      <c r="AM417" s="5" t="n"/>
    </row>
    <row customHeight="1" ht="12.75" r="418" s="323">
      <c r="A418" s="5" t="n"/>
      <c r="B418" s="5" t="n"/>
      <c r="C418" s="5" t="n"/>
      <c r="D418" s="5" t="n"/>
      <c r="E418" s="40" t="n"/>
      <c r="F418" s="40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  <c r="AC418" s="5" t="n"/>
      <c r="AD418" s="5" t="n"/>
      <c r="AE418" s="5" t="n"/>
      <c r="AF418" s="5" t="n"/>
      <c r="AG418" s="5" t="n"/>
      <c r="AH418" s="5" t="n"/>
      <c r="AI418" s="5" t="n"/>
      <c r="AJ418" s="5" t="n"/>
      <c r="AK418" s="5" t="n"/>
      <c r="AL418" s="5" t="n"/>
      <c r="AM418" s="5" t="n"/>
    </row>
    <row customHeight="1" ht="12.75" r="419" s="323">
      <c r="A419" s="5" t="n"/>
      <c r="B419" s="5" t="n"/>
      <c r="C419" s="5" t="n"/>
      <c r="D419" s="5" t="n"/>
      <c r="E419" s="40" t="n"/>
      <c r="F419" s="40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  <c r="AC419" s="5" t="n"/>
      <c r="AD419" s="5" t="n"/>
      <c r="AE419" s="5" t="n"/>
      <c r="AF419" s="5" t="n"/>
      <c r="AG419" s="5" t="n"/>
      <c r="AH419" s="5" t="n"/>
      <c r="AI419" s="5" t="n"/>
      <c r="AJ419" s="5" t="n"/>
      <c r="AK419" s="5" t="n"/>
      <c r="AL419" s="5" t="n"/>
      <c r="AM419" s="5" t="n"/>
    </row>
    <row customHeight="1" ht="12.75" r="420" s="323">
      <c r="A420" s="5" t="n"/>
      <c r="B420" s="5" t="n"/>
      <c r="C420" s="5" t="n"/>
      <c r="D420" s="5" t="n"/>
      <c r="E420" s="40" t="n"/>
      <c r="F420" s="40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  <c r="AC420" s="5" t="n"/>
      <c r="AD420" s="5" t="n"/>
      <c r="AE420" s="5" t="n"/>
      <c r="AF420" s="5" t="n"/>
      <c r="AG420" s="5" t="n"/>
      <c r="AH420" s="5" t="n"/>
      <c r="AI420" s="5" t="n"/>
      <c r="AJ420" s="5" t="n"/>
      <c r="AK420" s="5" t="n"/>
      <c r="AL420" s="5" t="n"/>
      <c r="AM420" s="5" t="n"/>
    </row>
    <row customHeight="1" ht="12.75" r="421" s="323">
      <c r="A421" s="5" t="n"/>
      <c r="B421" s="5" t="n"/>
      <c r="C421" s="5" t="n"/>
      <c r="D421" s="5" t="n"/>
      <c r="E421" s="40" t="n"/>
      <c r="F421" s="40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  <c r="AC421" s="5" t="n"/>
      <c r="AD421" s="5" t="n"/>
      <c r="AE421" s="5" t="n"/>
      <c r="AF421" s="5" t="n"/>
      <c r="AG421" s="5" t="n"/>
      <c r="AH421" s="5" t="n"/>
      <c r="AI421" s="5" t="n"/>
      <c r="AJ421" s="5" t="n"/>
      <c r="AK421" s="5" t="n"/>
      <c r="AL421" s="5" t="n"/>
      <c r="AM421" s="5" t="n"/>
    </row>
    <row customHeight="1" ht="12.75" r="422" s="323">
      <c r="A422" s="5" t="n"/>
      <c r="B422" s="5" t="n"/>
      <c r="C422" s="5" t="n"/>
      <c r="D422" s="5" t="n"/>
      <c r="E422" s="40" t="n"/>
      <c r="F422" s="40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  <c r="AC422" s="5" t="n"/>
      <c r="AD422" s="5" t="n"/>
      <c r="AE422" s="5" t="n"/>
      <c r="AF422" s="5" t="n"/>
      <c r="AG422" s="5" t="n"/>
      <c r="AH422" s="5" t="n"/>
      <c r="AI422" s="5" t="n"/>
      <c r="AJ422" s="5" t="n"/>
      <c r="AK422" s="5" t="n"/>
      <c r="AL422" s="5" t="n"/>
      <c r="AM422" s="5" t="n"/>
    </row>
    <row customHeight="1" ht="12.75" r="423" s="323">
      <c r="A423" s="5" t="n"/>
      <c r="B423" s="5" t="n"/>
      <c r="C423" s="5" t="n"/>
      <c r="D423" s="5" t="n"/>
      <c r="E423" s="40" t="n"/>
      <c r="F423" s="40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  <c r="AC423" s="5" t="n"/>
      <c r="AD423" s="5" t="n"/>
      <c r="AE423" s="5" t="n"/>
      <c r="AF423" s="5" t="n"/>
      <c r="AG423" s="5" t="n"/>
      <c r="AH423" s="5" t="n"/>
      <c r="AI423" s="5" t="n"/>
      <c r="AJ423" s="5" t="n"/>
      <c r="AK423" s="5" t="n"/>
      <c r="AL423" s="5" t="n"/>
      <c r="AM423" s="5" t="n"/>
    </row>
    <row customHeight="1" ht="12.75" r="424" s="323">
      <c r="A424" s="5" t="n"/>
      <c r="B424" s="5" t="n"/>
      <c r="C424" s="5" t="n"/>
      <c r="D424" s="5" t="n"/>
      <c r="E424" s="40" t="n"/>
      <c r="F424" s="40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  <c r="AC424" s="5" t="n"/>
      <c r="AD424" s="5" t="n"/>
      <c r="AE424" s="5" t="n"/>
      <c r="AF424" s="5" t="n"/>
      <c r="AG424" s="5" t="n"/>
      <c r="AH424" s="5" t="n"/>
      <c r="AI424" s="5" t="n"/>
      <c r="AJ424" s="5" t="n"/>
      <c r="AK424" s="5" t="n"/>
      <c r="AL424" s="5" t="n"/>
      <c r="AM424" s="5" t="n"/>
    </row>
    <row customHeight="1" ht="12.75" r="425" s="323">
      <c r="A425" s="5" t="n"/>
      <c r="B425" s="5" t="n"/>
      <c r="C425" s="5" t="n"/>
      <c r="D425" s="5" t="n"/>
      <c r="E425" s="40" t="n"/>
      <c r="F425" s="40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  <c r="AC425" s="5" t="n"/>
      <c r="AD425" s="5" t="n"/>
      <c r="AE425" s="5" t="n"/>
      <c r="AF425" s="5" t="n"/>
      <c r="AG425" s="5" t="n"/>
      <c r="AH425" s="5" t="n"/>
      <c r="AI425" s="5" t="n"/>
      <c r="AJ425" s="5" t="n"/>
      <c r="AK425" s="5" t="n"/>
      <c r="AL425" s="5" t="n"/>
      <c r="AM425" s="5" t="n"/>
    </row>
    <row customHeight="1" ht="12.75" r="426" s="323">
      <c r="A426" s="5" t="n"/>
      <c r="B426" s="5" t="n"/>
      <c r="C426" s="5" t="n"/>
      <c r="D426" s="5" t="n"/>
      <c r="E426" s="40" t="n"/>
      <c r="F426" s="40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  <c r="AC426" s="5" t="n"/>
      <c r="AD426" s="5" t="n"/>
      <c r="AE426" s="5" t="n"/>
      <c r="AF426" s="5" t="n"/>
      <c r="AG426" s="5" t="n"/>
      <c r="AH426" s="5" t="n"/>
      <c r="AI426" s="5" t="n"/>
      <c r="AJ426" s="5" t="n"/>
      <c r="AK426" s="5" t="n"/>
      <c r="AL426" s="5" t="n"/>
      <c r="AM426" s="5" t="n"/>
    </row>
    <row customHeight="1" ht="12.75" r="427" s="323">
      <c r="A427" s="5" t="n"/>
      <c r="B427" s="5" t="n"/>
      <c r="C427" s="5" t="n"/>
      <c r="D427" s="5" t="n"/>
      <c r="E427" s="40" t="n"/>
      <c r="F427" s="40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  <c r="AC427" s="5" t="n"/>
      <c r="AD427" s="5" t="n"/>
      <c r="AE427" s="5" t="n"/>
      <c r="AF427" s="5" t="n"/>
      <c r="AG427" s="5" t="n"/>
      <c r="AH427" s="5" t="n"/>
      <c r="AI427" s="5" t="n"/>
      <c r="AJ427" s="5" t="n"/>
      <c r="AK427" s="5" t="n"/>
      <c r="AL427" s="5" t="n"/>
      <c r="AM427" s="5" t="n"/>
    </row>
    <row customHeight="1" ht="12.75" r="428" s="323">
      <c r="A428" s="5" t="n"/>
      <c r="B428" s="5" t="n"/>
      <c r="C428" s="5" t="n"/>
      <c r="D428" s="5" t="n"/>
      <c r="E428" s="40" t="n"/>
      <c r="F428" s="40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  <c r="AC428" s="5" t="n"/>
      <c r="AD428" s="5" t="n"/>
      <c r="AE428" s="5" t="n"/>
      <c r="AF428" s="5" t="n"/>
      <c r="AG428" s="5" t="n"/>
      <c r="AH428" s="5" t="n"/>
      <c r="AI428" s="5" t="n"/>
      <c r="AJ428" s="5" t="n"/>
      <c r="AK428" s="5" t="n"/>
      <c r="AL428" s="5" t="n"/>
      <c r="AM428" s="5" t="n"/>
    </row>
    <row customHeight="1" ht="12.75" r="429" s="323">
      <c r="A429" s="5" t="n"/>
      <c r="B429" s="5" t="n"/>
      <c r="C429" s="5" t="n"/>
      <c r="D429" s="5" t="n"/>
      <c r="E429" s="40" t="n"/>
      <c r="F429" s="40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  <c r="AC429" s="5" t="n"/>
      <c r="AD429" s="5" t="n"/>
      <c r="AE429" s="5" t="n"/>
      <c r="AF429" s="5" t="n"/>
      <c r="AG429" s="5" t="n"/>
      <c r="AH429" s="5" t="n"/>
      <c r="AI429" s="5" t="n"/>
      <c r="AJ429" s="5" t="n"/>
      <c r="AK429" s="5" t="n"/>
      <c r="AL429" s="5" t="n"/>
      <c r="AM429" s="5" t="n"/>
    </row>
    <row customHeight="1" ht="12.75" r="430" s="323">
      <c r="A430" s="5" t="n"/>
      <c r="B430" s="5" t="n"/>
      <c r="C430" s="5" t="n"/>
      <c r="D430" s="5" t="n"/>
      <c r="E430" s="40" t="n"/>
      <c r="F430" s="40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  <c r="AC430" s="5" t="n"/>
      <c r="AD430" s="5" t="n"/>
      <c r="AE430" s="5" t="n"/>
      <c r="AF430" s="5" t="n"/>
      <c r="AG430" s="5" t="n"/>
      <c r="AH430" s="5" t="n"/>
      <c r="AI430" s="5" t="n"/>
      <c r="AJ430" s="5" t="n"/>
      <c r="AK430" s="5" t="n"/>
      <c r="AL430" s="5" t="n"/>
      <c r="AM430" s="5" t="n"/>
    </row>
    <row customHeight="1" ht="12.75" r="431" s="323">
      <c r="A431" s="5" t="n"/>
      <c r="B431" s="5" t="n"/>
      <c r="C431" s="5" t="n"/>
      <c r="D431" s="5" t="n"/>
      <c r="E431" s="40" t="n"/>
      <c r="F431" s="40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  <c r="AC431" s="5" t="n"/>
      <c r="AD431" s="5" t="n"/>
      <c r="AE431" s="5" t="n"/>
      <c r="AF431" s="5" t="n"/>
      <c r="AG431" s="5" t="n"/>
      <c r="AH431" s="5" t="n"/>
      <c r="AI431" s="5" t="n"/>
      <c r="AJ431" s="5" t="n"/>
      <c r="AK431" s="5" t="n"/>
      <c r="AL431" s="5" t="n"/>
      <c r="AM431" s="5" t="n"/>
    </row>
    <row customHeight="1" ht="12.75" r="432" s="323">
      <c r="A432" s="5" t="n"/>
      <c r="B432" s="5" t="n"/>
      <c r="C432" s="5" t="n"/>
      <c r="D432" s="5" t="n"/>
      <c r="E432" s="40" t="n"/>
      <c r="F432" s="40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  <c r="AC432" s="5" t="n"/>
      <c r="AD432" s="5" t="n"/>
      <c r="AE432" s="5" t="n"/>
      <c r="AF432" s="5" t="n"/>
      <c r="AG432" s="5" t="n"/>
      <c r="AH432" s="5" t="n"/>
      <c r="AI432" s="5" t="n"/>
      <c r="AJ432" s="5" t="n"/>
      <c r="AK432" s="5" t="n"/>
      <c r="AL432" s="5" t="n"/>
      <c r="AM432" s="5" t="n"/>
    </row>
    <row customHeight="1" ht="12.75" r="433" s="323">
      <c r="A433" s="5" t="n"/>
      <c r="B433" s="5" t="n"/>
      <c r="C433" s="5" t="n"/>
      <c r="D433" s="5" t="n"/>
      <c r="E433" s="40" t="n"/>
      <c r="F433" s="40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  <c r="AC433" s="5" t="n"/>
      <c r="AD433" s="5" t="n"/>
      <c r="AE433" s="5" t="n"/>
      <c r="AF433" s="5" t="n"/>
      <c r="AG433" s="5" t="n"/>
      <c r="AH433" s="5" t="n"/>
      <c r="AI433" s="5" t="n"/>
      <c r="AJ433" s="5" t="n"/>
      <c r="AK433" s="5" t="n"/>
      <c r="AL433" s="5" t="n"/>
      <c r="AM433" s="5" t="n"/>
    </row>
    <row customHeight="1" ht="12.75" r="434" s="323">
      <c r="A434" s="5" t="n"/>
      <c r="B434" s="5" t="n"/>
      <c r="C434" s="5" t="n"/>
      <c r="D434" s="5" t="n"/>
      <c r="E434" s="40" t="n"/>
      <c r="F434" s="40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  <c r="AC434" s="5" t="n"/>
      <c r="AD434" s="5" t="n"/>
      <c r="AE434" s="5" t="n"/>
      <c r="AF434" s="5" t="n"/>
      <c r="AG434" s="5" t="n"/>
      <c r="AH434" s="5" t="n"/>
      <c r="AI434" s="5" t="n"/>
      <c r="AJ434" s="5" t="n"/>
      <c r="AK434" s="5" t="n"/>
      <c r="AL434" s="5" t="n"/>
      <c r="AM434" s="5" t="n"/>
    </row>
    <row customHeight="1" ht="12.75" r="435" s="323">
      <c r="A435" s="5" t="n"/>
      <c r="B435" s="5" t="n"/>
      <c r="C435" s="5" t="n"/>
      <c r="D435" s="5" t="n"/>
      <c r="E435" s="40" t="n"/>
      <c r="F435" s="40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  <c r="AC435" s="5" t="n"/>
      <c r="AD435" s="5" t="n"/>
      <c r="AE435" s="5" t="n"/>
      <c r="AF435" s="5" t="n"/>
      <c r="AG435" s="5" t="n"/>
      <c r="AH435" s="5" t="n"/>
      <c r="AI435" s="5" t="n"/>
      <c r="AJ435" s="5" t="n"/>
      <c r="AK435" s="5" t="n"/>
      <c r="AL435" s="5" t="n"/>
      <c r="AM435" s="5" t="n"/>
    </row>
    <row customHeight="1" ht="12.75" r="436" s="323">
      <c r="A436" s="5" t="n"/>
      <c r="B436" s="5" t="n"/>
      <c r="C436" s="5" t="n"/>
      <c r="D436" s="5" t="n"/>
      <c r="E436" s="40" t="n"/>
      <c r="F436" s="40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  <c r="AC436" s="5" t="n"/>
      <c r="AD436" s="5" t="n"/>
      <c r="AE436" s="5" t="n"/>
      <c r="AF436" s="5" t="n"/>
      <c r="AG436" s="5" t="n"/>
      <c r="AH436" s="5" t="n"/>
      <c r="AI436" s="5" t="n"/>
      <c r="AJ436" s="5" t="n"/>
      <c r="AK436" s="5" t="n"/>
      <c r="AL436" s="5" t="n"/>
      <c r="AM436" s="5" t="n"/>
    </row>
    <row customHeight="1" ht="12.75" r="437" s="323">
      <c r="A437" s="5" t="n"/>
      <c r="B437" s="5" t="n"/>
      <c r="C437" s="5" t="n"/>
      <c r="D437" s="5" t="n"/>
      <c r="E437" s="40" t="n"/>
      <c r="F437" s="40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  <c r="AC437" s="5" t="n"/>
      <c r="AD437" s="5" t="n"/>
      <c r="AE437" s="5" t="n"/>
      <c r="AF437" s="5" t="n"/>
      <c r="AG437" s="5" t="n"/>
      <c r="AH437" s="5" t="n"/>
      <c r="AI437" s="5" t="n"/>
      <c r="AJ437" s="5" t="n"/>
      <c r="AK437" s="5" t="n"/>
      <c r="AL437" s="5" t="n"/>
      <c r="AM437" s="5" t="n"/>
    </row>
    <row customHeight="1" ht="12.75" r="438" s="323">
      <c r="A438" s="5" t="n"/>
      <c r="B438" s="5" t="n"/>
      <c r="C438" s="5" t="n"/>
      <c r="D438" s="5" t="n"/>
      <c r="E438" s="40" t="n"/>
      <c r="F438" s="40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  <c r="AC438" s="5" t="n"/>
      <c r="AD438" s="5" t="n"/>
      <c r="AE438" s="5" t="n"/>
      <c r="AF438" s="5" t="n"/>
      <c r="AG438" s="5" t="n"/>
      <c r="AH438" s="5" t="n"/>
      <c r="AI438" s="5" t="n"/>
      <c r="AJ438" s="5" t="n"/>
      <c r="AK438" s="5" t="n"/>
      <c r="AL438" s="5" t="n"/>
      <c r="AM438" s="5" t="n"/>
    </row>
    <row customHeight="1" ht="12.75" r="439" s="323">
      <c r="A439" s="5" t="n"/>
      <c r="B439" s="5" t="n"/>
      <c r="C439" s="5" t="n"/>
      <c r="D439" s="5" t="n"/>
      <c r="E439" s="40" t="n"/>
      <c r="F439" s="40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  <c r="AC439" s="5" t="n"/>
      <c r="AD439" s="5" t="n"/>
      <c r="AE439" s="5" t="n"/>
      <c r="AF439" s="5" t="n"/>
      <c r="AG439" s="5" t="n"/>
      <c r="AH439" s="5" t="n"/>
      <c r="AI439" s="5" t="n"/>
      <c r="AJ439" s="5" t="n"/>
      <c r="AK439" s="5" t="n"/>
      <c r="AL439" s="5" t="n"/>
      <c r="AM439" s="5" t="n"/>
    </row>
    <row customHeight="1" ht="12.75" r="440" s="323">
      <c r="A440" s="5" t="n"/>
      <c r="B440" s="5" t="n"/>
      <c r="C440" s="5" t="n"/>
      <c r="D440" s="5" t="n"/>
      <c r="E440" s="40" t="n"/>
      <c r="F440" s="40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  <c r="AC440" s="5" t="n"/>
      <c r="AD440" s="5" t="n"/>
      <c r="AE440" s="5" t="n"/>
      <c r="AF440" s="5" t="n"/>
      <c r="AG440" s="5" t="n"/>
      <c r="AH440" s="5" t="n"/>
      <c r="AI440" s="5" t="n"/>
      <c r="AJ440" s="5" t="n"/>
      <c r="AK440" s="5" t="n"/>
      <c r="AL440" s="5" t="n"/>
      <c r="AM440" s="5" t="n"/>
    </row>
    <row customHeight="1" ht="12.75" r="441" s="323">
      <c r="A441" s="5" t="n"/>
      <c r="B441" s="5" t="n"/>
      <c r="C441" s="5" t="n"/>
      <c r="D441" s="5" t="n"/>
      <c r="E441" s="40" t="n"/>
      <c r="F441" s="40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  <c r="AC441" s="5" t="n"/>
      <c r="AD441" s="5" t="n"/>
      <c r="AE441" s="5" t="n"/>
      <c r="AF441" s="5" t="n"/>
      <c r="AG441" s="5" t="n"/>
      <c r="AH441" s="5" t="n"/>
      <c r="AI441" s="5" t="n"/>
      <c r="AJ441" s="5" t="n"/>
      <c r="AK441" s="5" t="n"/>
      <c r="AL441" s="5" t="n"/>
      <c r="AM441" s="5" t="n"/>
    </row>
    <row customHeight="1" ht="12.75" r="442" s="323">
      <c r="A442" s="5" t="n"/>
      <c r="B442" s="5" t="n"/>
      <c r="C442" s="5" t="n"/>
      <c r="D442" s="5" t="n"/>
      <c r="E442" s="40" t="n"/>
      <c r="F442" s="40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  <c r="AC442" s="5" t="n"/>
      <c r="AD442" s="5" t="n"/>
      <c r="AE442" s="5" t="n"/>
      <c r="AF442" s="5" t="n"/>
      <c r="AG442" s="5" t="n"/>
      <c r="AH442" s="5" t="n"/>
      <c r="AI442" s="5" t="n"/>
      <c r="AJ442" s="5" t="n"/>
      <c r="AK442" s="5" t="n"/>
      <c r="AL442" s="5" t="n"/>
      <c r="AM442" s="5" t="n"/>
    </row>
    <row customHeight="1" ht="12.75" r="443" s="323">
      <c r="A443" s="5" t="n"/>
      <c r="B443" s="5" t="n"/>
      <c r="C443" s="5" t="n"/>
      <c r="D443" s="5" t="n"/>
      <c r="E443" s="40" t="n"/>
      <c r="F443" s="40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  <c r="AC443" s="5" t="n"/>
      <c r="AD443" s="5" t="n"/>
      <c r="AE443" s="5" t="n"/>
      <c r="AF443" s="5" t="n"/>
      <c r="AG443" s="5" t="n"/>
      <c r="AH443" s="5" t="n"/>
      <c r="AI443" s="5" t="n"/>
      <c r="AJ443" s="5" t="n"/>
      <c r="AK443" s="5" t="n"/>
      <c r="AL443" s="5" t="n"/>
      <c r="AM443" s="5" t="n"/>
    </row>
    <row customHeight="1" ht="12.75" r="444" s="323">
      <c r="A444" s="5" t="n"/>
      <c r="B444" s="5" t="n"/>
      <c r="C444" s="5" t="n"/>
      <c r="D444" s="5" t="n"/>
      <c r="E444" s="40" t="n"/>
      <c r="F444" s="40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  <c r="AC444" s="5" t="n"/>
      <c r="AD444" s="5" t="n"/>
      <c r="AE444" s="5" t="n"/>
      <c r="AF444" s="5" t="n"/>
      <c r="AG444" s="5" t="n"/>
      <c r="AH444" s="5" t="n"/>
      <c r="AI444" s="5" t="n"/>
      <c r="AJ444" s="5" t="n"/>
      <c r="AK444" s="5" t="n"/>
      <c r="AL444" s="5" t="n"/>
      <c r="AM444" s="5" t="n"/>
    </row>
    <row customHeight="1" ht="12.75" r="445" s="323">
      <c r="A445" s="5" t="n"/>
      <c r="B445" s="5" t="n"/>
      <c r="C445" s="5" t="n"/>
      <c r="D445" s="5" t="n"/>
      <c r="E445" s="40" t="n"/>
      <c r="F445" s="40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  <c r="AC445" s="5" t="n"/>
      <c r="AD445" s="5" t="n"/>
      <c r="AE445" s="5" t="n"/>
      <c r="AF445" s="5" t="n"/>
      <c r="AG445" s="5" t="n"/>
      <c r="AH445" s="5" t="n"/>
      <c r="AI445" s="5" t="n"/>
      <c r="AJ445" s="5" t="n"/>
      <c r="AK445" s="5" t="n"/>
      <c r="AL445" s="5" t="n"/>
      <c r="AM445" s="5" t="n"/>
    </row>
    <row customHeight="1" ht="12.75" r="446" s="323">
      <c r="A446" s="5" t="n"/>
      <c r="B446" s="5" t="n"/>
      <c r="C446" s="5" t="n"/>
      <c r="D446" s="5" t="n"/>
      <c r="E446" s="40" t="n"/>
      <c r="F446" s="40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  <c r="AC446" s="5" t="n"/>
      <c r="AD446" s="5" t="n"/>
      <c r="AE446" s="5" t="n"/>
      <c r="AF446" s="5" t="n"/>
      <c r="AG446" s="5" t="n"/>
      <c r="AH446" s="5" t="n"/>
      <c r="AI446" s="5" t="n"/>
      <c r="AJ446" s="5" t="n"/>
      <c r="AK446" s="5" t="n"/>
      <c r="AL446" s="5" t="n"/>
      <c r="AM446" s="5" t="n"/>
    </row>
    <row customHeight="1" ht="12.75" r="447" s="323">
      <c r="A447" s="5" t="n"/>
      <c r="B447" s="5" t="n"/>
      <c r="C447" s="5" t="n"/>
      <c r="D447" s="5" t="n"/>
      <c r="E447" s="40" t="n"/>
      <c r="F447" s="40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  <c r="AC447" s="5" t="n"/>
      <c r="AD447" s="5" t="n"/>
      <c r="AE447" s="5" t="n"/>
      <c r="AF447" s="5" t="n"/>
      <c r="AG447" s="5" t="n"/>
      <c r="AH447" s="5" t="n"/>
      <c r="AI447" s="5" t="n"/>
      <c r="AJ447" s="5" t="n"/>
      <c r="AK447" s="5" t="n"/>
      <c r="AL447" s="5" t="n"/>
      <c r="AM447" s="5" t="n"/>
    </row>
    <row customHeight="1" ht="12.75" r="448" s="323">
      <c r="A448" s="5" t="n"/>
      <c r="B448" s="5" t="n"/>
      <c r="C448" s="5" t="n"/>
      <c r="D448" s="5" t="n"/>
      <c r="E448" s="40" t="n"/>
      <c r="F448" s="40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  <c r="AC448" s="5" t="n"/>
      <c r="AD448" s="5" t="n"/>
      <c r="AE448" s="5" t="n"/>
      <c r="AF448" s="5" t="n"/>
      <c r="AG448" s="5" t="n"/>
      <c r="AH448" s="5" t="n"/>
      <c r="AI448" s="5" t="n"/>
      <c r="AJ448" s="5" t="n"/>
      <c r="AK448" s="5" t="n"/>
      <c r="AL448" s="5" t="n"/>
      <c r="AM448" s="5" t="n"/>
    </row>
    <row customHeight="1" ht="12.75" r="449" s="323">
      <c r="A449" s="5" t="n"/>
      <c r="B449" s="5" t="n"/>
      <c r="C449" s="5" t="n"/>
      <c r="D449" s="5" t="n"/>
      <c r="E449" s="40" t="n"/>
      <c r="F449" s="40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  <c r="AC449" s="5" t="n"/>
      <c r="AD449" s="5" t="n"/>
      <c r="AE449" s="5" t="n"/>
      <c r="AF449" s="5" t="n"/>
      <c r="AG449" s="5" t="n"/>
      <c r="AH449" s="5" t="n"/>
      <c r="AI449" s="5" t="n"/>
      <c r="AJ449" s="5" t="n"/>
      <c r="AK449" s="5" t="n"/>
      <c r="AL449" s="5" t="n"/>
      <c r="AM449" s="5" t="n"/>
    </row>
    <row customHeight="1" ht="12.75" r="450" s="323">
      <c r="A450" s="5" t="n"/>
      <c r="B450" s="5" t="n"/>
      <c r="C450" s="5" t="n"/>
      <c r="D450" s="5" t="n"/>
      <c r="E450" s="40" t="n"/>
      <c r="F450" s="40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  <c r="AC450" s="5" t="n"/>
      <c r="AD450" s="5" t="n"/>
      <c r="AE450" s="5" t="n"/>
      <c r="AF450" s="5" t="n"/>
      <c r="AG450" s="5" t="n"/>
      <c r="AH450" s="5" t="n"/>
      <c r="AI450" s="5" t="n"/>
      <c r="AJ450" s="5" t="n"/>
      <c r="AK450" s="5" t="n"/>
      <c r="AL450" s="5" t="n"/>
      <c r="AM450" s="5" t="n"/>
    </row>
    <row customHeight="1" ht="12.75" r="451" s="323">
      <c r="A451" s="5" t="n"/>
      <c r="B451" s="5" t="n"/>
      <c r="C451" s="5" t="n"/>
      <c r="D451" s="5" t="n"/>
      <c r="E451" s="40" t="n"/>
      <c r="F451" s="40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  <c r="AC451" s="5" t="n"/>
      <c r="AD451" s="5" t="n"/>
      <c r="AE451" s="5" t="n"/>
      <c r="AF451" s="5" t="n"/>
      <c r="AG451" s="5" t="n"/>
      <c r="AH451" s="5" t="n"/>
      <c r="AI451" s="5" t="n"/>
      <c r="AJ451" s="5" t="n"/>
      <c r="AK451" s="5" t="n"/>
      <c r="AL451" s="5" t="n"/>
      <c r="AM451" s="5" t="n"/>
    </row>
    <row customHeight="1" ht="12.75" r="452" s="323">
      <c r="A452" s="5" t="n"/>
      <c r="B452" s="5" t="n"/>
      <c r="C452" s="5" t="n"/>
      <c r="D452" s="5" t="n"/>
      <c r="E452" s="40" t="n"/>
      <c r="F452" s="40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  <c r="AC452" s="5" t="n"/>
      <c r="AD452" s="5" t="n"/>
      <c r="AE452" s="5" t="n"/>
      <c r="AF452" s="5" t="n"/>
      <c r="AG452" s="5" t="n"/>
      <c r="AH452" s="5" t="n"/>
      <c r="AI452" s="5" t="n"/>
      <c r="AJ452" s="5" t="n"/>
      <c r="AK452" s="5" t="n"/>
      <c r="AL452" s="5" t="n"/>
      <c r="AM452" s="5" t="n"/>
    </row>
    <row customHeight="1" ht="12.75" r="453" s="323">
      <c r="A453" s="5" t="n"/>
      <c r="B453" s="5" t="n"/>
      <c r="C453" s="5" t="n"/>
      <c r="D453" s="5" t="n"/>
      <c r="E453" s="40" t="n"/>
      <c r="F453" s="40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  <c r="AC453" s="5" t="n"/>
      <c r="AD453" s="5" t="n"/>
      <c r="AE453" s="5" t="n"/>
      <c r="AF453" s="5" t="n"/>
      <c r="AG453" s="5" t="n"/>
      <c r="AH453" s="5" t="n"/>
      <c r="AI453" s="5" t="n"/>
      <c r="AJ453" s="5" t="n"/>
      <c r="AK453" s="5" t="n"/>
      <c r="AL453" s="5" t="n"/>
      <c r="AM453" s="5" t="n"/>
    </row>
    <row customHeight="1" ht="12.75" r="454" s="323">
      <c r="A454" s="5" t="n"/>
      <c r="B454" s="5" t="n"/>
      <c r="C454" s="5" t="n"/>
      <c r="D454" s="5" t="n"/>
      <c r="E454" s="40" t="n"/>
      <c r="F454" s="40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  <c r="AC454" s="5" t="n"/>
      <c r="AD454" s="5" t="n"/>
      <c r="AE454" s="5" t="n"/>
      <c r="AF454" s="5" t="n"/>
      <c r="AG454" s="5" t="n"/>
      <c r="AH454" s="5" t="n"/>
      <c r="AI454" s="5" t="n"/>
      <c r="AJ454" s="5" t="n"/>
      <c r="AK454" s="5" t="n"/>
      <c r="AL454" s="5" t="n"/>
      <c r="AM454" s="5" t="n"/>
    </row>
    <row customHeight="1" ht="12.75" r="455" s="323">
      <c r="A455" s="5" t="n"/>
      <c r="B455" s="5" t="n"/>
      <c r="C455" s="5" t="n"/>
      <c r="D455" s="5" t="n"/>
      <c r="E455" s="40" t="n"/>
      <c r="F455" s="40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  <c r="AC455" s="5" t="n"/>
      <c r="AD455" s="5" t="n"/>
      <c r="AE455" s="5" t="n"/>
      <c r="AF455" s="5" t="n"/>
      <c r="AG455" s="5" t="n"/>
      <c r="AH455" s="5" t="n"/>
      <c r="AI455" s="5" t="n"/>
      <c r="AJ455" s="5" t="n"/>
      <c r="AK455" s="5" t="n"/>
      <c r="AL455" s="5" t="n"/>
      <c r="AM455" s="5" t="n"/>
    </row>
    <row customHeight="1" ht="12.75" r="456" s="323">
      <c r="A456" s="5" t="n"/>
      <c r="B456" s="5" t="n"/>
      <c r="C456" s="5" t="n"/>
      <c r="D456" s="5" t="n"/>
      <c r="E456" s="40" t="n"/>
      <c r="F456" s="40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  <c r="AC456" s="5" t="n"/>
      <c r="AD456" s="5" t="n"/>
      <c r="AE456" s="5" t="n"/>
      <c r="AF456" s="5" t="n"/>
      <c r="AG456" s="5" t="n"/>
      <c r="AH456" s="5" t="n"/>
      <c r="AI456" s="5" t="n"/>
      <c r="AJ456" s="5" t="n"/>
      <c r="AK456" s="5" t="n"/>
      <c r="AL456" s="5" t="n"/>
      <c r="AM456" s="5" t="n"/>
    </row>
    <row customHeight="1" ht="12.75" r="457" s="323">
      <c r="A457" s="5" t="n"/>
      <c r="B457" s="5" t="n"/>
      <c r="C457" s="5" t="n"/>
      <c r="D457" s="5" t="n"/>
      <c r="E457" s="40" t="n"/>
      <c r="F457" s="40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  <c r="AC457" s="5" t="n"/>
      <c r="AD457" s="5" t="n"/>
      <c r="AE457" s="5" t="n"/>
      <c r="AF457" s="5" t="n"/>
      <c r="AG457" s="5" t="n"/>
      <c r="AH457" s="5" t="n"/>
      <c r="AI457" s="5" t="n"/>
      <c r="AJ457" s="5" t="n"/>
      <c r="AK457" s="5" t="n"/>
      <c r="AL457" s="5" t="n"/>
      <c r="AM457" s="5" t="n"/>
    </row>
    <row customHeight="1" ht="12.75" r="458" s="323">
      <c r="A458" s="5" t="n"/>
      <c r="B458" s="5" t="n"/>
      <c r="C458" s="5" t="n"/>
      <c r="D458" s="5" t="n"/>
      <c r="E458" s="40" t="n"/>
      <c r="F458" s="40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  <c r="AC458" s="5" t="n"/>
      <c r="AD458" s="5" t="n"/>
      <c r="AE458" s="5" t="n"/>
      <c r="AF458" s="5" t="n"/>
      <c r="AG458" s="5" t="n"/>
      <c r="AH458" s="5" t="n"/>
      <c r="AI458" s="5" t="n"/>
      <c r="AJ458" s="5" t="n"/>
      <c r="AK458" s="5" t="n"/>
      <c r="AL458" s="5" t="n"/>
      <c r="AM458" s="5" t="n"/>
    </row>
    <row customHeight="1" ht="12.75" r="459" s="323">
      <c r="A459" s="5" t="n"/>
      <c r="B459" s="5" t="n"/>
      <c r="C459" s="5" t="n"/>
      <c r="D459" s="5" t="n"/>
      <c r="E459" s="40" t="n"/>
      <c r="F459" s="40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  <c r="AC459" s="5" t="n"/>
      <c r="AD459" s="5" t="n"/>
      <c r="AE459" s="5" t="n"/>
      <c r="AF459" s="5" t="n"/>
      <c r="AG459" s="5" t="n"/>
      <c r="AH459" s="5" t="n"/>
      <c r="AI459" s="5" t="n"/>
      <c r="AJ459" s="5" t="n"/>
      <c r="AK459" s="5" t="n"/>
      <c r="AL459" s="5" t="n"/>
      <c r="AM459" s="5" t="n"/>
    </row>
    <row customHeight="1" ht="12.75" r="460" s="323">
      <c r="A460" s="5" t="n"/>
      <c r="B460" s="5" t="n"/>
      <c r="C460" s="5" t="n"/>
      <c r="D460" s="5" t="n"/>
      <c r="E460" s="40" t="n"/>
      <c r="F460" s="40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  <c r="AC460" s="5" t="n"/>
      <c r="AD460" s="5" t="n"/>
      <c r="AE460" s="5" t="n"/>
      <c r="AF460" s="5" t="n"/>
      <c r="AG460" s="5" t="n"/>
      <c r="AH460" s="5" t="n"/>
      <c r="AI460" s="5" t="n"/>
      <c r="AJ460" s="5" t="n"/>
      <c r="AK460" s="5" t="n"/>
      <c r="AL460" s="5" t="n"/>
      <c r="AM460" s="5" t="n"/>
    </row>
    <row customHeight="1" ht="12.75" r="461" s="323">
      <c r="A461" s="5" t="n"/>
      <c r="B461" s="5" t="n"/>
      <c r="C461" s="5" t="n"/>
      <c r="D461" s="5" t="n"/>
      <c r="E461" s="40" t="n"/>
      <c r="F461" s="40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  <c r="AC461" s="5" t="n"/>
      <c r="AD461" s="5" t="n"/>
      <c r="AE461" s="5" t="n"/>
      <c r="AF461" s="5" t="n"/>
      <c r="AG461" s="5" t="n"/>
      <c r="AH461" s="5" t="n"/>
      <c r="AI461" s="5" t="n"/>
      <c r="AJ461" s="5" t="n"/>
      <c r="AK461" s="5" t="n"/>
      <c r="AL461" s="5" t="n"/>
      <c r="AM461" s="5" t="n"/>
    </row>
    <row customHeight="1" ht="12.75" r="462" s="323">
      <c r="A462" s="5" t="n"/>
      <c r="B462" s="5" t="n"/>
      <c r="C462" s="5" t="n"/>
      <c r="D462" s="5" t="n"/>
      <c r="E462" s="40" t="n"/>
      <c r="F462" s="40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  <c r="AC462" s="5" t="n"/>
      <c r="AD462" s="5" t="n"/>
      <c r="AE462" s="5" t="n"/>
      <c r="AF462" s="5" t="n"/>
      <c r="AG462" s="5" t="n"/>
      <c r="AH462" s="5" t="n"/>
      <c r="AI462" s="5" t="n"/>
      <c r="AJ462" s="5" t="n"/>
      <c r="AK462" s="5" t="n"/>
      <c r="AL462" s="5" t="n"/>
      <c r="AM462" s="5" t="n"/>
    </row>
    <row customHeight="1" ht="12.75" r="463" s="323">
      <c r="A463" s="5" t="n"/>
      <c r="B463" s="5" t="n"/>
      <c r="C463" s="5" t="n"/>
      <c r="D463" s="5" t="n"/>
      <c r="E463" s="40" t="n"/>
      <c r="F463" s="40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  <c r="AC463" s="5" t="n"/>
      <c r="AD463" s="5" t="n"/>
      <c r="AE463" s="5" t="n"/>
      <c r="AF463" s="5" t="n"/>
      <c r="AG463" s="5" t="n"/>
      <c r="AH463" s="5" t="n"/>
      <c r="AI463" s="5" t="n"/>
      <c r="AJ463" s="5" t="n"/>
      <c r="AK463" s="5" t="n"/>
      <c r="AL463" s="5" t="n"/>
      <c r="AM463" s="5" t="n"/>
    </row>
    <row customHeight="1" ht="12.75" r="464" s="323">
      <c r="A464" s="5" t="n"/>
      <c r="B464" s="5" t="n"/>
      <c r="C464" s="5" t="n"/>
      <c r="D464" s="5" t="n"/>
      <c r="E464" s="40" t="n"/>
      <c r="F464" s="40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  <c r="AC464" s="5" t="n"/>
      <c r="AD464" s="5" t="n"/>
      <c r="AE464" s="5" t="n"/>
      <c r="AF464" s="5" t="n"/>
      <c r="AG464" s="5" t="n"/>
      <c r="AH464" s="5" t="n"/>
      <c r="AI464" s="5" t="n"/>
      <c r="AJ464" s="5" t="n"/>
      <c r="AK464" s="5" t="n"/>
      <c r="AL464" s="5" t="n"/>
      <c r="AM464" s="5" t="n"/>
    </row>
    <row customHeight="1" ht="12.75" r="465" s="323">
      <c r="A465" s="5" t="n"/>
      <c r="B465" s="5" t="n"/>
      <c r="C465" s="5" t="n"/>
      <c r="D465" s="5" t="n"/>
      <c r="E465" s="40" t="n"/>
      <c r="F465" s="40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  <c r="AC465" s="5" t="n"/>
      <c r="AD465" s="5" t="n"/>
      <c r="AE465" s="5" t="n"/>
      <c r="AF465" s="5" t="n"/>
      <c r="AG465" s="5" t="n"/>
      <c r="AH465" s="5" t="n"/>
      <c r="AI465" s="5" t="n"/>
      <c r="AJ465" s="5" t="n"/>
      <c r="AK465" s="5" t="n"/>
      <c r="AL465" s="5" t="n"/>
      <c r="AM465" s="5" t="n"/>
    </row>
    <row customHeight="1" ht="12.75" r="466" s="323">
      <c r="A466" s="5" t="n"/>
      <c r="B466" s="5" t="n"/>
      <c r="C466" s="5" t="n"/>
      <c r="D466" s="5" t="n"/>
      <c r="E466" s="40" t="n"/>
      <c r="F466" s="40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  <c r="AC466" s="5" t="n"/>
      <c r="AD466" s="5" t="n"/>
      <c r="AE466" s="5" t="n"/>
      <c r="AF466" s="5" t="n"/>
      <c r="AG466" s="5" t="n"/>
      <c r="AH466" s="5" t="n"/>
      <c r="AI466" s="5" t="n"/>
      <c r="AJ466" s="5" t="n"/>
      <c r="AK466" s="5" t="n"/>
      <c r="AL466" s="5" t="n"/>
      <c r="AM466" s="5" t="n"/>
    </row>
    <row customHeight="1" ht="12.75" r="467" s="323">
      <c r="A467" s="5" t="n"/>
      <c r="B467" s="5" t="n"/>
      <c r="C467" s="5" t="n"/>
      <c r="D467" s="5" t="n"/>
      <c r="E467" s="40" t="n"/>
      <c r="F467" s="40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  <c r="AC467" s="5" t="n"/>
      <c r="AD467" s="5" t="n"/>
      <c r="AE467" s="5" t="n"/>
      <c r="AF467" s="5" t="n"/>
      <c r="AG467" s="5" t="n"/>
      <c r="AH467" s="5" t="n"/>
      <c r="AI467" s="5" t="n"/>
      <c r="AJ467" s="5" t="n"/>
      <c r="AK467" s="5" t="n"/>
      <c r="AL467" s="5" t="n"/>
      <c r="AM467" s="5" t="n"/>
    </row>
    <row customHeight="1" ht="12.75" r="468" s="323">
      <c r="A468" s="5" t="n"/>
      <c r="B468" s="5" t="n"/>
      <c r="C468" s="5" t="n"/>
      <c r="D468" s="5" t="n"/>
      <c r="E468" s="40" t="n"/>
      <c r="F468" s="40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  <c r="AC468" s="5" t="n"/>
      <c r="AD468" s="5" t="n"/>
      <c r="AE468" s="5" t="n"/>
      <c r="AF468" s="5" t="n"/>
      <c r="AG468" s="5" t="n"/>
      <c r="AH468" s="5" t="n"/>
      <c r="AI468" s="5" t="n"/>
      <c r="AJ468" s="5" t="n"/>
      <c r="AK468" s="5" t="n"/>
      <c r="AL468" s="5" t="n"/>
      <c r="AM468" s="5" t="n"/>
    </row>
    <row customHeight="1" ht="12.75" r="469" s="323">
      <c r="A469" s="5" t="n"/>
      <c r="B469" s="5" t="n"/>
      <c r="C469" s="5" t="n"/>
      <c r="D469" s="5" t="n"/>
      <c r="E469" s="40" t="n"/>
      <c r="F469" s="40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  <c r="AC469" s="5" t="n"/>
      <c r="AD469" s="5" t="n"/>
      <c r="AE469" s="5" t="n"/>
      <c r="AF469" s="5" t="n"/>
      <c r="AG469" s="5" t="n"/>
      <c r="AH469" s="5" t="n"/>
      <c r="AI469" s="5" t="n"/>
      <c r="AJ469" s="5" t="n"/>
      <c r="AK469" s="5" t="n"/>
      <c r="AL469" s="5" t="n"/>
      <c r="AM469" s="5" t="n"/>
    </row>
    <row customHeight="1" ht="12.75" r="470" s="323">
      <c r="A470" s="5" t="n"/>
      <c r="B470" s="5" t="n"/>
      <c r="C470" s="5" t="n"/>
      <c r="D470" s="5" t="n"/>
      <c r="E470" s="40" t="n"/>
      <c r="F470" s="40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  <c r="AC470" s="5" t="n"/>
      <c r="AD470" s="5" t="n"/>
      <c r="AE470" s="5" t="n"/>
      <c r="AF470" s="5" t="n"/>
      <c r="AG470" s="5" t="n"/>
      <c r="AH470" s="5" t="n"/>
      <c r="AI470" s="5" t="n"/>
      <c r="AJ470" s="5" t="n"/>
      <c r="AK470" s="5" t="n"/>
      <c r="AL470" s="5" t="n"/>
      <c r="AM470" s="5" t="n"/>
    </row>
    <row customHeight="1" ht="12.75" r="471" s="323">
      <c r="A471" s="5" t="n"/>
      <c r="B471" s="5" t="n"/>
      <c r="C471" s="5" t="n"/>
      <c r="D471" s="5" t="n"/>
      <c r="E471" s="40" t="n"/>
      <c r="F471" s="40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  <c r="AC471" s="5" t="n"/>
      <c r="AD471" s="5" t="n"/>
      <c r="AE471" s="5" t="n"/>
      <c r="AF471" s="5" t="n"/>
      <c r="AG471" s="5" t="n"/>
      <c r="AH471" s="5" t="n"/>
      <c r="AI471" s="5" t="n"/>
      <c r="AJ471" s="5" t="n"/>
      <c r="AK471" s="5" t="n"/>
      <c r="AL471" s="5" t="n"/>
      <c r="AM471" s="5" t="n"/>
    </row>
    <row customHeight="1" ht="12.75" r="472" s="323">
      <c r="A472" s="5" t="n"/>
      <c r="B472" s="5" t="n"/>
      <c r="C472" s="5" t="n"/>
      <c r="D472" s="5" t="n"/>
      <c r="E472" s="40" t="n"/>
      <c r="F472" s="40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  <c r="AC472" s="5" t="n"/>
      <c r="AD472" s="5" t="n"/>
      <c r="AE472" s="5" t="n"/>
      <c r="AF472" s="5" t="n"/>
      <c r="AG472" s="5" t="n"/>
      <c r="AH472" s="5" t="n"/>
      <c r="AI472" s="5" t="n"/>
      <c r="AJ472" s="5" t="n"/>
      <c r="AK472" s="5" t="n"/>
      <c r="AL472" s="5" t="n"/>
      <c r="AM472" s="5" t="n"/>
    </row>
    <row customHeight="1" ht="12.75" r="473" s="323">
      <c r="A473" s="5" t="n"/>
      <c r="B473" s="5" t="n"/>
      <c r="C473" s="5" t="n"/>
      <c r="D473" s="5" t="n"/>
      <c r="E473" s="40" t="n"/>
      <c r="F473" s="40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  <c r="AC473" s="5" t="n"/>
      <c r="AD473" s="5" t="n"/>
      <c r="AE473" s="5" t="n"/>
      <c r="AF473" s="5" t="n"/>
      <c r="AG473" s="5" t="n"/>
      <c r="AH473" s="5" t="n"/>
      <c r="AI473" s="5" t="n"/>
      <c r="AJ473" s="5" t="n"/>
      <c r="AK473" s="5" t="n"/>
      <c r="AL473" s="5" t="n"/>
      <c r="AM473" s="5" t="n"/>
    </row>
    <row customHeight="1" ht="12.75" r="474" s="323">
      <c r="A474" s="5" t="n"/>
      <c r="B474" s="5" t="n"/>
      <c r="C474" s="5" t="n"/>
      <c r="D474" s="5" t="n"/>
      <c r="E474" s="40" t="n"/>
      <c r="F474" s="40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  <c r="AC474" s="5" t="n"/>
      <c r="AD474" s="5" t="n"/>
      <c r="AE474" s="5" t="n"/>
      <c r="AF474" s="5" t="n"/>
      <c r="AG474" s="5" t="n"/>
      <c r="AH474" s="5" t="n"/>
      <c r="AI474" s="5" t="n"/>
      <c r="AJ474" s="5" t="n"/>
      <c r="AK474" s="5" t="n"/>
      <c r="AL474" s="5" t="n"/>
      <c r="AM474" s="5" t="n"/>
    </row>
    <row customHeight="1" ht="12.75" r="475" s="323">
      <c r="A475" s="5" t="n"/>
      <c r="B475" s="5" t="n"/>
      <c r="C475" s="5" t="n"/>
      <c r="D475" s="5" t="n"/>
      <c r="E475" s="40" t="n"/>
      <c r="F475" s="40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  <c r="AC475" s="5" t="n"/>
      <c r="AD475" s="5" t="n"/>
      <c r="AE475" s="5" t="n"/>
      <c r="AF475" s="5" t="n"/>
      <c r="AG475" s="5" t="n"/>
      <c r="AH475" s="5" t="n"/>
      <c r="AI475" s="5" t="n"/>
      <c r="AJ475" s="5" t="n"/>
      <c r="AK475" s="5" t="n"/>
      <c r="AL475" s="5" t="n"/>
      <c r="AM475" s="5" t="n"/>
    </row>
    <row customHeight="1" ht="12.75" r="476" s="323">
      <c r="A476" s="5" t="n"/>
      <c r="B476" s="5" t="n"/>
      <c r="C476" s="5" t="n"/>
      <c r="D476" s="5" t="n"/>
      <c r="E476" s="40" t="n"/>
      <c r="F476" s="40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  <c r="AC476" s="5" t="n"/>
      <c r="AD476" s="5" t="n"/>
      <c r="AE476" s="5" t="n"/>
      <c r="AF476" s="5" t="n"/>
      <c r="AG476" s="5" t="n"/>
      <c r="AH476" s="5" t="n"/>
      <c r="AI476" s="5" t="n"/>
      <c r="AJ476" s="5" t="n"/>
      <c r="AK476" s="5" t="n"/>
      <c r="AL476" s="5" t="n"/>
      <c r="AM476" s="5" t="n"/>
    </row>
    <row customHeight="1" ht="12.75" r="477" s="323">
      <c r="A477" s="5" t="n"/>
      <c r="B477" s="5" t="n"/>
      <c r="C477" s="5" t="n"/>
      <c r="D477" s="5" t="n"/>
      <c r="E477" s="40" t="n"/>
      <c r="F477" s="40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  <c r="AC477" s="5" t="n"/>
      <c r="AD477" s="5" t="n"/>
      <c r="AE477" s="5" t="n"/>
      <c r="AF477" s="5" t="n"/>
      <c r="AG477" s="5" t="n"/>
      <c r="AH477" s="5" t="n"/>
      <c r="AI477" s="5" t="n"/>
      <c r="AJ477" s="5" t="n"/>
      <c r="AK477" s="5" t="n"/>
      <c r="AL477" s="5" t="n"/>
      <c r="AM477" s="5" t="n"/>
    </row>
    <row customHeight="1" ht="12.75" r="478" s="323">
      <c r="A478" s="5" t="n"/>
      <c r="B478" s="5" t="n"/>
      <c r="C478" s="5" t="n"/>
      <c r="D478" s="5" t="n"/>
      <c r="E478" s="40" t="n"/>
      <c r="F478" s="40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  <c r="AC478" s="5" t="n"/>
      <c r="AD478" s="5" t="n"/>
      <c r="AE478" s="5" t="n"/>
      <c r="AF478" s="5" t="n"/>
      <c r="AG478" s="5" t="n"/>
      <c r="AH478" s="5" t="n"/>
      <c r="AI478" s="5" t="n"/>
      <c r="AJ478" s="5" t="n"/>
      <c r="AK478" s="5" t="n"/>
      <c r="AL478" s="5" t="n"/>
      <c r="AM478" s="5" t="n"/>
    </row>
    <row customHeight="1" ht="12.75" r="479" s="323">
      <c r="A479" s="5" t="n"/>
      <c r="B479" s="5" t="n"/>
      <c r="C479" s="5" t="n"/>
      <c r="D479" s="5" t="n"/>
      <c r="E479" s="40" t="n"/>
      <c r="F479" s="40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  <c r="AC479" s="5" t="n"/>
      <c r="AD479" s="5" t="n"/>
      <c r="AE479" s="5" t="n"/>
      <c r="AF479" s="5" t="n"/>
      <c r="AG479" s="5" t="n"/>
      <c r="AH479" s="5" t="n"/>
      <c r="AI479" s="5" t="n"/>
      <c r="AJ479" s="5" t="n"/>
      <c r="AK479" s="5" t="n"/>
      <c r="AL479" s="5" t="n"/>
      <c r="AM479" s="5" t="n"/>
    </row>
    <row customHeight="1" ht="12.75" r="480" s="323">
      <c r="A480" s="5" t="n"/>
      <c r="B480" s="5" t="n"/>
      <c r="C480" s="5" t="n"/>
      <c r="D480" s="5" t="n"/>
      <c r="E480" s="40" t="n"/>
      <c r="F480" s="40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  <c r="AC480" s="5" t="n"/>
      <c r="AD480" s="5" t="n"/>
      <c r="AE480" s="5" t="n"/>
      <c r="AF480" s="5" t="n"/>
      <c r="AG480" s="5" t="n"/>
      <c r="AH480" s="5" t="n"/>
      <c r="AI480" s="5" t="n"/>
      <c r="AJ480" s="5" t="n"/>
      <c r="AK480" s="5" t="n"/>
      <c r="AL480" s="5" t="n"/>
      <c r="AM480" s="5" t="n"/>
    </row>
    <row customHeight="1" ht="12.75" r="481" s="323">
      <c r="A481" s="5" t="n"/>
      <c r="B481" s="5" t="n"/>
      <c r="C481" s="5" t="n"/>
      <c r="D481" s="5" t="n"/>
      <c r="E481" s="40" t="n"/>
      <c r="F481" s="40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  <c r="AC481" s="5" t="n"/>
      <c r="AD481" s="5" t="n"/>
      <c r="AE481" s="5" t="n"/>
      <c r="AF481" s="5" t="n"/>
      <c r="AG481" s="5" t="n"/>
      <c r="AH481" s="5" t="n"/>
      <c r="AI481" s="5" t="n"/>
      <c r="AJ481" s="5" t="n"/>
      <c r="AK481" s="5" t="n"/>
      <c r="AL481" s="5" t="n"/>
      <c r="AM481" s="5" t="n"/>
    </row>
    <row customHeight="1" ht="12.75" r="482" s="323">
      <c r="A482" s="5" t="n"/>
      <c r="B482" s="5" t="n"/>
      <c r="C482" s="5" t="n"/>
      <c r="D482" s="5" t="n"/>
      <c r="E482" s="40" t="n"/>
      <c r="F482" s="40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  <c r="AC482" s="5" t="n"/>
      <c r="AD482" s="5" t="n"/>
      <c r="AE482" s="5" t="n"/>
      <c r="AF482" s="5" t="n"/>
      <c r="AG482" s="5" t="n"/>
      <c r="AH482" s="5" t="n"/>
      <c r="AI482" s="5" t="n"/>
      <c r="AJ482" s="5" t="n"/>
      <c r="AK482" s="5" t="n"/>
      <c r="AL482" s="5" t="n"/>
      <c r="AM482" s="5" t="n"/>
    </row>
    <row customHeight="1" ht="12.75" r="483" s="323">
      <c r="A483" s="5" t="n"/>
      <c r="B483" s="5" t="n"/>
      <c r="C483" s="5" t="n"/>
      <c r="D483" s="5" t="n"/>
      <c r="E483" s="40" t="n"/>
      <c r="F483" s="40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  <c r="AC483" s="5" t="n"/>
      <c r="AD483" s="5" t="n"/>
      <c r="AE483" s="5" t="n"/>
      <c r="AF483" s="5" t="n"/>
      <c r="AG483" s="5" t="n"/>
      <c r="AH483" s="5" t="n"/>
      <c r="AI483" s="5" t="n"/>
      <c r="AJ483" s="5" t="n"/>
      <c r="AK483" s="5" t="n"/>
      <c r="AL483" s="5" t="n"/>
      <c r="AM483" s="5" t="n"/>
    </row>
    <row customHeight="1" ht="12.75" r="484" s="323">
      <c r="A484" s="5" t="n"/>
      <c r="B484" s="5" t="n"/>
      <c r="C484" s="5" t="n"/>
      <c r="D484" s="5" t="n"/>
      <c r="E484" s="40" t="n"/>
      <c r="F484" s="40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  <c r="AC484" s="5" t="n"/>
      <c r="AD484" s="5" t="n"/>
      <c r="AE484" s="5" t="n"/>
      <c r="AF484" s="5" t="n"/>
      <c r="AG484" s="5" t="n"/>
      <c r="AH484" s="5" t="n"/>
      <c r="AI484" s="5" t="n"/>
      <c r="AJ484" s="5" t="n"/>
      <c r="AK484" s="5" t="n"/>
      <c r="AL484" s="5" t="n"/>
      <c r="AM484" s="5" t="n"/>
    </row>
    <row customHeight="1" ht="12.75" r="485" s="323">
      <c r="A485" s="5" t="n"/>
      <c r="B485" s="5" t="n"/>
      <c r="C485" s="5" t="n"/>
      <c r="D485" s="5" t="n"/>
      <c r="E485" s="40" t="n"/>
      <c r="F485" s="40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  <c r="AC485" s="5" t="n"/>
      <c r="AD485" s="5" t="n"/>
      <c r="AE485" s="5" t="n"/>
      <c r="AF485" s="5" t="n"/>
      <c r="AG485" s="5" t="n"/>
      <c r="AH485" s="5" t="n"/>
      <c r="AI485" s="5" t="n"/>
      <c r="AJ485" s="5" t="n"/>
      <c r="AK485" s="5" t="n"/>
      <c r="AL485" s="5" t="n"/>
      <c r="AM485" s="5" t="n"/>
    </row>
    <row customHeight="1" ht="12.75" r="486" s="323">
      <c r="A486" s="5" t="n"/>
      <c r="B486" s="5" t="n"/>
      <c r="C486" s="5" t="n"/>
      <c r="D486" s="5" t="n"/>
      <c r="E486" s="40" t="n"/>
      <c r="F486" s="40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  <c r="AC486" s="5" t="n"/>
      <c r="AD486" s="5" t="n"/>
      <c r="AE486" s="5" t="n"/>
      <c r="AF486" s="5" t="n"/>
      <c r="AG486" s="5" t="n"/>
      <c r="AH486" s="5" t="n"/>
      <c r="AI486" s="5" t="n"/>
      <c r="AJ486" s="5" t="n"/>
      <c r="AK486" s="5" t="n"/>
      <c r="AL486" s="5" t="n"/>
      <c r="AM486" s="5" t="n"/>
    </row>
    <row customHeight="1" ht="12.75" r="487" s="323">
      <c r="A487" s="5" t="n"/>
      <c r="B487" s="5" t="n"/>
      <c r="C487" s="5" t="n"/>
      <c r="D487" s="5" t="n"/>
      <c r="E487" s="40" t="n"/>
      <c r="F487" s="40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  <c r="AC487" s="5" t="n"/>
      <c r="AD487" s="5" t="n"/>
      <c r="AE487" s="5" t="n"/>
      <c r="AF487" s="5" t="n"/>
      <c r="AG487" s="5" t="n"/>
      <c r="AH487" s="5" t="n"/>
      <c r="AI487" s="5" t="n"/>
      <c r="AJ487" s="5" t="n"/>
      <c r="AK487" s="5" t="n"/>
      <c r="AL487" s="5" t="n"/>
      <c r="AM487" s="5" t="n"/>
    </row>
    <row customHeight="1" ht="12.75" r="488" s="323">
      <c r="A488" s="5" t="n"/>
      <c r="B488" s="5" t="n"/>
      <c r="C488" s="5" t="n"/>
      <c r="D488" s="5" t="n"/>
      <c r="E488" s="40" t="n"/>
      <c r="F488" s="40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  <c r="AC488" s="5" t="n"/>
      <c r="AD488" s="5" t="n"/>
      <c r="AE488" s="5" t="n"/>
      <c r="AF488" s="5" t="n"/>
      <c r="AG488" s="5" t="n"/>
      <c r="AH488" s="5" t="n"/>
      <c r="AI488" s="5" t="n"/>
      <c r="AJ488" s="5" t="n"/>
      <c r="AK488" s="5" t="n"/>
      <c r="AL488" s="5" t="n"/>
      <c r="AM488" s="5" t="n"/>
    </row>
    <row customHeight="1" ht="12.75" r="489" s="323">
      <c r="A489" s="5" t="n"/>
      <c r="B489" s="5" t="n"/>
      <c r="C489" s="5" t="n"/>
      <c r="D489" s="5" t="n"/>
      <c r="E489" s="40" t="n"/>
      <c r="F489" s="40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  <c r="AC489" s="5" t="n"/>
      <c r="AD489" s="5" t="n"/>
      <c r="AE489" s="5" t="n"/>
      <c r="AF489" s="5" t="n"/>
      <c r="AG489" s="5" t="n"/>
      <c r="AH489" s="5" t="n"/>
      <c r="AI489" s="5" t="n"/>
      <c r="AJ489" s="5" t="n"/>
      <c r="AK489" s="5" t="n"/>
      <c r="AL489" s="5" t="n"/>
      <c r="AM489" s="5" t="n"/>
    </row>
    <row customHeight="1" ht="12.75" r="490" s="323">
      <c r="A490" s="5" t="n"/>
      <c r="B490" s="5" t="n"/>
      <c r="C490" s="5" t="n"/>
      <c r="D490" s="5" t="n"/>
      <c r="E490" s="40" t="n"/>
      <c r="F490" s="40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  <c r="AC490" s="5" t="n"/>
      <c r="AD490" s="5" t="n"/>
      <c r="AE490" s="5" t="n"/>
      <c r="AF490" s="5" t="n"/>
      <c r="AG490" s="5" t="n"/>
      <c r="AH490" s="5" t="n"/>
      <c r="AI490" s="5" t="n"/>
      <c r="AJ490" s="5" t="n"/>
      <c r="AK490" s="5" t="n"/>
      <c r="AL490" s="5" t="n"/>
      <c r="AM490" s="5" t="n"/>
    </row>
    <row customHeight="1" ht="12.75" r="491" s="323">
      <c r="A491" s="5" t="n"/>
      <c r="B491" s="5" t="n"/>
      <c r="C491" s="5" t="n"/>
      <c r="D491" s="5" t="n"/>
      <c r="E491" s="40" t="n"/>
      <c r="F491" s="40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  <c r="AC491" s="5" t="n"/>
      <c r="AD491" s="5" t="n"/>
      <c r="AE491" s="5" t="n"/>
      <c r="AF491" s="5" t="n"/>
      <c r="AG491" s="5" t="n"/>
      <c r="AH491" s="5" t="n"/>
      <c r="AI491" s="5" t="n"/>
      <c r="AJ491" s="5" t="n"/>
      <c r="AK491" s="5" t="n"/>
      <c r="AL491" s="5" t="n"/>
      <c r="AM491" s="5" t="n"/>
    </row>
    <row customHeight="1" ht="12.75" r="492" s="323">
      <c r="A492" s="5" t="n"/>
      <c r="B492" s="5" t="n"/>
      <c r="C492" s="5" t="n"/>
      <c r="D492" s="5" t="n"/>
      <c r="E492" s="40" t="n"/>
      <c r="F492" s="40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  <c r="AC492" s="5" t="n"/>
      <c r="AD492" s="5" t="n"/>
      <c r="AE492" s="5" t="n"/>
      <c r="AF492" s="5" t="n"/>
      <c r="AG492" s="5" t="n"/>
      <c r="AH492" s="5" t="n"/>
      <c r="AI492" s="5" t="n"/>
      <c r="AJ492" s="5" t="n"/>
      <c r="AK492" s="5" t="n"/>
      <c r="AL492" s="5" t="n"/>
      <c r="AM492" s="5" t="n"/>
    </row>
    <row customHeight="1" ht="12.75" r="493" s="323">
      <c r="A493" s="5" t="n"/>
      <c r="B493" s="5" t="n"/>
      <c r="C493" s="5" t="n"/>
      <c r="D493" s="5" t="n"/>
      <c r="E493" s="40" t="n"/>
      <c r="F493" s="40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  <c r="AC493" s="5" t="n"/>
      <c r="AD493" s="5" t="n"/>
      <c r="AE493" s="5" t="n"/>
      <c r="AF493" s="5" t="n"/>
      <c r="AG493" s="5" t="n"/>
      <c r="AH493" s="5" t="n"/>
      <c r="AI493" s="5" t="n"/>
      <c r="AJ493" s="5" t="n"/>
      <c r="AK493" s="5" t="n"/>
      <c r="AL493" s="5" t="n"/>
      <c r="AM493" s="5" t="n"/>
    </row>
    <row customHeight="1" ht="12.75" r="494" s="323">
      <c r="A494" s="5" t="n"/>
      <c r="B494" s="5" t="n"/>
      <c r="C494" s="5" t="n"/>
      <c r="D494" s="5" t="n"/>
      <c r="E494" s="40" t="n"/>
      <c r="F494" s="40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  <c r="AC494" s="5" t="n"/>
      <c r="AD494" s="5" t="n"/>
      <c r="AE494" s="5" t="n"/>
      <c r="AF494" s="5" t="n"/>
      <c r="AG494" s="5" t="n"/>
      <c r="AH494" s="5" t="n"/>
      <c r="AI494" s="5" t="n"/>
      <c r="AJ494" s="5" t="n"/>
      <c r="AK494" s="5" t="n"/>
      <c r="AL494" s="5" t="n"/>
      <c r="AM494" s="5" t="n"/>
    </row>
    <row customHeight="1" ht="12.75" r="495" s="323">
      <c r="A495" s="5" t="n"/>
      <c r="B495" s="5" t="n"/>
      <c r="C495" s="5" t="n"/>
      <c r="D495" s="5" t="n"/>
      <c r="E495" s="40" t="n"/>
      <c r="F495" s="40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  <c r="AC495" s="5" t="n"/>
      <c r="AD495" s="5" t="n"/>
      <c r="AE495" s="5" t="n"/>
      <c r="AF495" s="5" t="n"/>
      <c r="AG495" s="5" t="n"/>
      <c r="AH495" s="5" t="n"/>
      <c r="AI495" s="5" t="n"/>
      <c r="AJ495" s="5" t="n"/>
      <c r="AK495" s="5" t="n"/>
      <c r="AL495" s="5" t="n"/>
      <c r="AM495" s="5" t="n"/>
    </row>
    <row customHeight="1" ht="12.75" r="496" s="323">
      <c r="A496" s="5" t="n"/>
      <c r="B496" s="5" t="n"/>
      <c r="C496" s="5" t="n"/>
      <c r="D496" s="5" t="n"/>
      <c r="E496" s="40" t="n"/>
      <c r="F496" s="40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  <c r="AC496" s="5" t="n"/>
      <c r="AD496" s="5" t="n"/>
      <c r="AE496" s="5" t="n"/>
      <c r="AF496" s="5" t="n"/>
      <c r="AG496" s="5" t="n"/>
      <c r="AH496" s="5" t="n"/>
      <c r="AI496" s="5" t="n"/>
      <c r="AJ496" s="5" t="n"/>
      <c r="AK496" s="5" t="n"/>
      <c r="AL496" s="5" t="n"/>
      <c r="AM496" s="5" t="n"/>
    </row>
    <row customHeight="1" ht="12.75" r="497" s="323">
      <c r="A497" s="5" t="n"/>
      <c r="B497" s="5" t="n"/>
      <c r="C497" s="5" t="n"/>
      <c r="D497" s="5" t="n"/>
      <c r="E497" s="40" t="n"/>
      <c r="F497" s="40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  <c r="AC497" s="5" t="n"/>
      <c r="AD497" s="5" t="n"/>
      <c r="AE497" s="5" t="n"/>
      <c r="AF497" s="5" t="n"/>
      <c r="AG497" s="5" t="n"/>
      <c r="AH497" s="5" t="n"/>
      <c r="AI497" s="5" t="n"/>
      <c r="AJ497" s="5" t="n"/>
      <c r="AK497" s="5" t="n"/>
      <c r="AL497" s="5" t="n"/>
      <c r="AM497" s="5" t="n"/>
    </row>
    <row customHeight="1" ht="12.75" r="498" s="323">
      <c r="A498" s="5" t="n"/>
      <c r="B498" s="5" t="n"/>
      <c r="C498" s="5" t="n"/>
      <c r="D498" s="5" t="n"/>
      <c r="E498" s="40" t="n"/>
      <c r="F498" s="40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  <c r="AC498" s="5" t="n"/>
      <c r="AD498" s="5" t="n"/>
      <c r="AE498" s="5" t="n"/>
      <c r="AF498" s="5" t="n"/>
      <c r="AG498" s="5" t="n"/>
      <c r="AH498" s="5" t="n"/>
      <c r="AI498" s="5" t="n"/>
      <c r="AJ498" s="5" t="n"/>
      <c r="AK498" s="5" t="n"/>
      <c r="AL498" s="5" t="n"/>
      <c r="AM498" s="5" t="n"/>
    </row>
    <row customHeight="1" ht="12.75" r="499" s="323">
      <c r="A499" s="5" t="n"/>
      <c r="B499" s="5" t="n"/>
      <c r="C499" s="5" t="n"/>
      <c r="D499" s="5" t="n"/>
      <c r="E499" s="40" t="n"/>
      <c r="F499" s="40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  <c r="AC499" s="5" t="n"/>
      <c r="AD499" s="5" t="n"/>
      <c r="AE499" s="5" t="n"/>
      <c r="AF499" s="5" t="n"/>
      <c r="AG499" s="5" t="n"/>
      <c r="AH499" s="5" t="n"/>
      <c r="AI499" s="5" t="n"/>
      <c r="AJ499" s="5" t="n"/>
      <c r="AK499" s="5" t="n"/>
      <c r="AL499" s="5" t="n"/>
      <c r="AM499" s="5" t="n"/>
    </row>
    <row customHeight="1" ht="12.75" r="500" s="323">
      <c r="A500" s="5" t="n"/>
      <c r="B500" s="5" t="n"/>
      <c r="C500" s="5" t="n"/>
      <c r="D500" s="5" t="n"/>
      <c r="E500" s="40" t="n"/>
      <c r="F500" s="40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  <c r="AC500" s="5" t="n"/>
      <c r="AD500" s="5" t="n"/>
      <c r="AE500" s="5" t="n"/>
      <c r="AF500" s="5" t="n"/>
      <c r="AG500" s="5" t="n"/>
      <c r="AH500" s="5" t="n"/>
      <c r="AI500" s="5" t="n"/>
      <c r="AJ500" s="5" t="n"/>
      <c r="AK500" s="5" t="n"/>
      <c r="AL500" s="5" t="n"/>
      <c r="AM500" s="5" t="n"/>
    </row>
    <row customHeight="1" ht="12.75" r="501" s="323">
      <c r="A501" s="5" t="n"/>
      <c r="B501" s="5" t="n"/>
      <c r="C501" s="5" t="n"/>
      <c r="D501" s="5" t="n"/>
      <c r="E501" s="40" t="n"/>
      <c r="F501" s="40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  <c r="AC501" s="5" t="n"/>
      <c r="AD501" s="5" t="n"/>
      <c r="AE501" s="5" t="n"/>
      <c r="AF501" s="5" t="n"/>
      <c r="AG501" s="5" t="n"/>
      <c r="AH501" s="5" t="n"/>
      <c r="AI501" s="5" t="n"/>
      <c r="AJ501" s="5" t="n"/>
      <c r="AK501" s="5" t="n"/>
      <c r="AL501" s="5" t="n"/>
      <c r="AM501" s="5" t="n"/>
    </row>
    <row customHeight="1" ht="12.75" r="502" s="323">
      <c r="A502" s="5" t="n"/>
      <c r="B502" s="5" t="n"/>
      <c r="C502" s="5" t="n"/>
      <c r="D502" s="5" t="n"/>
      <c r="E502" s="40" t="n"/>
      <c r="F502" s="40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  <c r="AC502" s="5" t="n"/>
      <c r="AD502" s="5" t="n"/>
      <c r="AE502" s="5" t="n"/>
      <c r="AF502" s="5" t="n"/>
      <c r="AG502" s="5" t="n"/>
      <c r="AH502" s="5" t="n"/>
      <c r="AI502" s="5" t="n"/>
      <c r="AJ502" s="5" t="n"/>
      <c r="AK502" s="5" t="n"/>
      <c r="AL502" s="5" t="n"/>
      <c r="AM502" s="5" t="n"/>
    </row>
    <row customHeight="1" ht="12.75" r="503" s="323">
      <c r="A503" s="5" t="n"/>
      <c r="B503" s="5" t="n"/>
      <c r="C503" s="5" t="n"/>
      <c r="D503" s="5" t="n"/>
      <c r="E503" s="40" t="n"/>
      <c r="F503" s="40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  <c r="AC503" s="5" t="n"/>
      <c r="AD503" s="5" t="n"/>
      <c r="AE503" s="5" t="n"/>
      <c r="AF503" s="5" t="n"/>
      <c r="AG503" s="5" t="n"/>
      <c r="AH503" s="5" t="n"/>
      <c r="AI503" s="5" t="n"/>
      <c r="AJ503" s="5" t="n"/>
      <c r="AK503" s="5" t="n"/>
      <c r="AL503" s="5" t="n"/>
      <c r="AM503" s="5" t="n"/>
    </row>
    <row customHeight="1" ht="12.75" r="504" s="323">
      <c r="A504" s="5" t="n"/>
      <c r="B504" s="5" t="n"/>
      <c r="C504" s="5" t="n"/>
      <c r="D504" s="5" t="n"/>
      <c r="E504" s="40" t="n"/>
      <c r="F504" s="40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  <c r="AC504" s="5" t="n"/>
      <c r="AD504" s="5" t="n"/>
      <c r="AE504" s="5" t="n"/>
      <c r="AF504" s="5" t="n"/>
      <c r="AG504" s="5" t="n"/>
      <c r="AH504" s="5" t="n"/>
      <c r="AI504" s="5" t="n"/>
      <c r="AJ504" s="5" t="n"/>
      <c r="AK504" s="5" t="n"/>
      <c r="AL504" s="5" t="n"/>
      <c r="AM504" s="5" t="n"/>
    </row>
    <row customHeight="1" ht="12.75" r="505" s="323">
      <c r="A505" s="5" t="n"/>
      <c r="B505" s="5" t="n"/>
      <c r="C505" s="5" t="n"/>
      <c r="D505" s="5" t="n"/>
      <c r="E505" s="40" t="n"/>
      <c r="F505" s="40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  <c r="AC505" s="5" t="n"/>
      <c r="AD505" s="5" t="n"/>
      <c r="AE505" s="5" t="n"/>
      <c r="AF505" s="5" t="n"/>
      <c r="AG505" s="5" t="n"/>
      <c r="AH505" s="5" t="n"/>
      <c r="AI505" s="5" t="n"/>
      <c r="AJ505" s="5" t="n"/>
      <c r="AK505" s="5" t="n"/>
      <c r="AL505" s="5" t="n"/>
      <c r="AM505" s="5" t="n"/>
    </row>
    <row customHeight="1" ht="12.75" r="506" s="323">
      <c r="A506" s="5" t="n"/>
      <c r="B506" s="5" t="n"/>
      <c r="C506" s="5" t="n"/>
      <c r="D506" s="5" t="n"/>
      <c r="E506" s="40" t="n"/>
      <c r="F506" s="40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  <c r="AC506" s="5" t="n"/>
      <c r="AD506" s="5" t="n"/>
      <c r="AE506" s="5" t="n"/>
      <c r="AF506" s="5" t="n"/>
      <c r="AG506" s="5" t="n"/>
      <c r="AH506" s="5" t="n"/>
      <c r="AI506" s="5" t="n"/>
      <c r="AJ506" s="5" t="n"/>
      <c r="AK506" s="5" t="n"/>
      <c r="AL506" s="5" t="n"/>
      <c r="AM506" s="5" t="n"/>
    </row>
    <row customHeight="1" ht="12.75" r="507" s="323">
      <c r="A507" s="5" t="n"/>
      <c r="B507" s="5" t="n"/>
      <c r="C507" s="5" t="n"/>
      <c r="D507" s="5" t="n"/>
      <c r="E507" s="40" t="n"/>
      <c r="F507" s="40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  <c r="AC507" s="5" t="n"/>
      <c r="AD507" s="5" t="n"/>
      <c r="AE507" s="5" t="n"/>
      <c r="AF507" s="5" t="n"/>
      <c r="AG507" s="5" t="n"/>
      <c r="AH507" s="5" t="n"/>
      <c r="AI507" s="5" t="n"/>
      <c r="AJ507" s="5" t="n"/>
      <c r="AK507" s="5" t="n"/>
      <c r="AL507" s="5" t="n"/>
      <c r="AM507" s="5" t="n"/>
    </row>
    <row customHeight="1" ht="12.75" r="508" s="323">
      <c r="A508" s="5" t="n"/>
      <c r="B508" s="5" t="n"/>
      <c r="C508" s="5" t="n"/>
      <c r="D508" s="5" t="n"/>
      <c r="E508" s="40" t="n"/>
      <c r="F508" s="40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  <c r="AC508" s="5" t="n"/>
      <c r="AD508" s="5" t="n"/>
      <c r="AE508" s="5" t="n"/>
      <c r="AF508" s="5" t="n"/>
      <c r="AG508" s="5" t="n"/>
      <c r="AH508" s="5" t="n"/>
      <c r="AI508" s="5" t="n"/>
      <c r="AJ508" s="5" t="n"/>
      <c r="AK508" s="5" t="n"/>
      <c r="AL508" s="5" t="n"/>
      <c r="AM508" s="5" t="n"/>
    </row>
    <row customHeight="1" ht="12.75" r="509" s="323">
      <c r="A509" s="5" t="n"/>
      <c r="B509" s="5" t="n"/>
      <c r="C509" s="5" t="n"/>
      <c r="D509" s="5" t="n"/>
      <c r="E509" s="40" t="n"/>
      <c r="F509" s="40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  <c r="AC509" s="5" t="n"/>
      <c r="AD509" s="5" t="n"/>
      <c r="AE509" s="5" t="n"/>
      <c r="AF509" s="5" t="n"/>
      <c r="AG509" s="5" t="n"/>
      <c r="AH509" s="5" t="n"/>
      <c r="AI509" s="5" t="n"/>
      <c r="AJ509" s="5" t="n"/>
      <c r="AK509" s="5" t="n"/>
      <c r="AL509" s="5" t="n"/>
      <c r="AM509" s="5" t="n"/>
    </row>
    <row customHeight="1" ht="12.75" r="510" s="323">
      <c r="A510" s="5" t="n"/>
      <c r="B510" s="5" t="n"/>
      <c r="C510" s="5" t="n"/>
      <c r="D510" s="5" t="n"/>
      <c r="E510" s="40" t="n"/>
      <c r="F510" s="40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  <c r="AC510" s="5" t="n"/>
      <c r="AD510" s="5" t="n"/>
      <c r="AE510" s="5" t="n"/>
      <c r="AF510" s="5" t="n"/>
      <c r="AG510" s="5" t="n"/>
      <c r="AH510" s="5" t="n"/>
      <c r="AI510" s="5" t="n"/>
      <c r="AJ510" s="5" t="n"/>
      <c r="AK510" s="5" t="n"/>
      <c r="AL510" s="5" t="n"/>
      <c r="AM510" s="5" t="n"/>
    </row>
    <row customHeight="1" ht="12.75" r="511" s="323">
      <c r="A511" s="5" t="n"/>
      <c r="B511" s="5" t="n"/>
      <c r="C511" s="5" t="n"/>
      <c r="D511" s="5" t="n"/>
      <c r="E511" s="40" t="n"/>
      <c r="F511" s="40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  <c r="AC511" s="5" t="n"/>
      <c r="AD511" s="5" t="n"/>
      <c r="AE511" s="5" t="n"/>
      <c r="AF511" s="5" t="n"/>
      <c r="AG511" s="5" t="n"/>
      <c r="AH511" s="5" t="n"/>
      <c r="AI511" s="5" t="n"/>
      <c r="AJ511" s="5" t="n"/>
      <c r="AK511" s="5" t="n"/>
      <c r="AL511" s="5" t="n"/>
      <c r="AM511" s="5" t="n"/>
    </row>
    <row customHeight="1" ht="12.75" r="512" s="323">
      <c r="A512" s="5" t="n"/>
      <c r="B512" s="5" t="n"/>
      <c r="C512" s="5" t="n"/>
      <c r="D512" s="5" t="n"/>
      <c r="E512" s="40" t="n"/>
      <c r="F512" s="40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  <c r="AC512" s="5" t="n"/>
      <c r="AD512" s="5" t="n"/>
      <c r="AE512" s="5" t="n"/>
      <c r="AF512" s="5" t="n"/>
      <c r="AG512" s="5" t="n"/>
      <c r="AH512" s="5" t="n"/>
      <c r="AI512" s="5" t="n"/>
      <c r="AJ512" s="5" t="n"/>
      <c r="AK512" s="5" t="n"/>
      <c r="AL512" s="5" t="n"/>
      <c r="AM512" s="5" t="n"/>
    </row>
    <row customHeight="1" ht="12.75" r="513" s="323">
      <c r="A513" s="5" t="n"/>
      <c r="B513" s="5" t="n"/>
      <c r="C513" s="5" t="n"/>
      <c r="D513" s="5" t="n"/>
      <c r="E513" s="40" t="n"/>
      <c r="F513" s="40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  <c r="AC513" s="5" t="n"/>
      <c r="AD513" s="5" t="n"/>
      <c r="AE513" s="5" t="n"/>
      <c r="AF513" s="5" t="n"/>
      <c r="AG513" s="5" t="n"/>
      <c r="AH513" s="5" t="n"/>
      <c r="AI513" s="5" t="n"/>
      <c r="AJ513" s="5" t="n"/>
      <c r="AK513" s="5" t="n"/>
      <c r="AL513" s="5" t="n"/>
      <c r="AM513" s="5" t="n"/>
    </row>
    <row customHeight="1" ht="12.75" r="514" s="323">
      <c r="A514" s="5" t="n"/>
      <c r="B514" s="5" t="n"/>
      <c r="C514" s="5" t="n"/>
      <c r="D514" s="5" t="n"/>
      <c r="E514" s="40" t="n"/>
      <c r="F514" s="40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  <c r="AC514" s="5" t="n"/>
      <c r="AD514" s="5" t="n"/>
      <c r="AE514" s="5" t="n"/>
      <c r="AF514" s="5" t="n"/>
      <c r="AG514" s="5" t="n"/>
      <c r="AH514" s="5" t="n"/>
      <c r="AI514" s="5" t="n"/>
      <c r="AJ514" s="5" t="n"/>
      <c r="AK514" s="5" t="n"/>
      <c r="AL514" s="5" t="n"/>
      <c r="AM514" s="5" t="n"/>
    </row>
    <row customHeight="1" ht="12.75" r="515" s="323">
      <c r="A515" s="5" t="n"/>
      <c r="B515" s="5" t="n"/>
      <c r="C515" s="5" t="n"/>
      <c r="D515" s="5" t="n"/>
      <c r="E515" s="40" t="n"/>
      <c r="F515" s="40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  <c r="AC515" s="5" t="n"/>
      <c r="AD515" s="5" t="n"/>
      <c r="AE515" s="5" t="n"/>
      <c r="AF515" s="5" t="n"/>
      <c r="AG515" s="5" t="n"/>
      <c r="AH515" s="5" t="n"/>
      <c r="AI515" s="5" t="n"/>
      <c r="AJ515" s="5" t="n"/>
      <c r="AK515" s="5" t="n"/>
      <c r="AL515" s="5" t="n"/>
      <c r="AM515" s="5" t="n"/>
    </row>
    <row customHeight="1" ht="12.75" r="516" s="323">
      <c r="A516" s="5" t="n"/>
      <c r="B516" s="5" t="n"/>
      <c r="C516" s="5" t="n"/>
      <c r="D516" s="5" t="n"/>
      <c r="E516" s="40" t="n"/>
      <c r="F516" s="40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  <c r="AC516" s="5" t="n"/>
      <c r="AD516" s="5" t="n"/>
      <c r="AE516" s="5" t="n"/>
      <c r="AF516" s="5" t="n"/>
      <c r="AG516" s="5" t="n"/>
      <c r="AH516" s="5" t="n"/>
      <c r="AI516" s="5" t="n"/>
      <c r="AJ516" s="5" t="n"/>
      <c r="AK516" s="5" t="n"/>
      <c r="AL516" s="5" t="n"/>
      <c r="AM516" s="5" t="n"/>
    </row>
    <row customHeight="1" ht="12.75" r="517" s="323">
      <c r="A517" s="5" t="n"/>
      <c r="B517" s="5" t="n"/>
      <c r="C517" s="5" t="n"/>
      <c r="D517" s="5" t="n"/>
      <c r="E517" s="40" t="n"/>
      <c r="F517" s="40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  <c r="AC517" s="5" t="n"/>
      <c r="AD517" s="5" t="n"/>
      <c r="AE517" s="5" t="n"/>
      <c r="AF517" s="5" t="n"/>
      <c r="AG517" s="5" t="n"/>
      <c r="AH517" s="5" t="n"/>
      <c r="AI517" s="5" t="n"/>
      <c r="AJ517" s="5" t="n"/>
      <c r="AK517" s="5" t="n"/>
      <c r="AL517" s="5" t="n"/>
      <c r="AM517" s="5" t="n"/>
    </row>
    <row customHeight="1" ht="12.75" r="518" s="323">
      <c r="A518" s="5" t="n"/>
      <c r="B518" s="5" t="n"/>
      <c r="C518" s="5" t="n"/>
      <c r="D518" s="5" t="n"/>
      <c r="E518" s="40" t="n"/>
      <c r="F518" s="40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  <c r="AC518" s="5" t="n"/>
      <c r="AD518" s="5" t="n"/>
      <c r="AE518" s="5" t="n"/>
      <c r="AF518" s="5" t="n"/>
      <c r="AG518" s="5" t="n"/>
      <c r="AH518" s="5" t="n"/>
      <c r="AI518" s="5" t="n"/>
      <c r="AJ518" s="5" t="n"/>
      <c r="AK518" s="5" t="n"/>
      <c r="AL518" s="5" t="n"/>
      <c r="AM518" s="5" t="n"/>
    </row>
    <row customHeight="1" ht="12.75" r="519" s="323">
      <c r="A519" s="5" t="n"/>
      <c r="B519" s="5" t="n"/>
      <c r="C519" s="5" t="n"/>
      <c r="D519" s="5" t="n"/>
      <c r="E519" s="40" t="n"/>
      <c r="F519" s="40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  <c r="AC519" s="5" t="n"/>
      <c r="AD519" s="5" t="n"/>
      <c r="AE519" s="5" t="n"/>
      <c r="AF519" s="5" t="n"/>
      <c r="AG519" s="5" t="n"/>
      <c r="AH519" s="5" t="n"/>
      <c r="AI519" s="5" t="n"/>
      <c r="AJ519" s="5" t="n"/>
      <c r="AK519" s="5" t="n"/>
      <c r="AL519" s="5" t="n"/>
      <c r="AM519" s="5" t="n"/>
    </row>
    <row customHeight="1" ht="12.75" r="520" s="323">
      <c r="A520" s="5" t="n"/>
      <c r="B520" s="5" t="n"/>
      <c r="C520" s="5" t="n"/>
      <c r="D520" s="5" t="n"/>
      <c r="E520" s="40" t="n"/>
      <c r="F520" s="40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  <c r="AC520" s="5" t="n"/>
      <c r="AD520" s="5" t="n"/>
      <c r="AE520" s="5" t="n"/>
      <c r="AF520" s="5" t="n"/>
      <c r="AG520" s="5" t="n"/>
      <c r="AH520" s="5" t="n"/>
      <c r="AI520" s="5" t="n"/>
      <c r="AJ520" s="5" t="n"/>
      <c r="AK520" s="5" t="n"/>
      <c r="AL520" s="5" t="n"/>
      <c r="AM520" s="5" t="n"/>
    </row>
    <row customHeight="1" ht="12.75" r="521" s="323">
      <c r="A521" s="5" t="n"/>
      <c r="B521" s="5" t="n"/>
      <c r="C521" s="5" t="n"/>
      <c r="D521" s="5" t="n"/>
      <c r="E521" s="40" t="n"/>
      <c r="F521" s="40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  <c r="AC521" s="5" t="n"/>
      <c r="AD521" s="5" t="n"/>
      <c r="AE521" s="5" t="n"/>
      <c r="AF521" s="5" t="n"/>
      <c r="AG521" s="5" t="n"/>
      <c r="AH521" s="5" t="n"/>
      <c r="AI521" s="5" t="n"/>
      <c r="AJ521" s="5" t="n"/>
      <c r="AK521" s="5" t="n"/>
      <c r="AL521" s="5" t="n"/>
      <c r="AM521" s="5" t="n"/>
    </row>
    <row customHeight="1" ht="12.75" r="522" s="323">
      <c r="A522" s="5" t="n"/>
      <c r="B522" s="5" t="n"/>
      <c r="C522" s="5" t="n"/>
      <c r="D522" s="5" t="n"/>
      <c r="E522" s="40" t="n"/>
      <c r="F522" s="40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  <c r="AC522" s="5" t="n"/>
      <c r="AD522" s="5" t="n"/>
      <c r="AE522" s="5" t="n"/>
      <c r="AF522" s="5" t="n"/>
      <c r="AG522" s="5" t="n"/>
      <c r="AH522" s="5" t="n"/>
      <c r="AI522" s="5" t="n"/>
      <c r="AJ522" s="5" t="n"/>
      <c r="AK522" s="5" t="n"/>
      <c r="AL522" s="5" t="n"/>
      <c r="AM522" s="5" t="n"/>
    </row>
    <row customHeight="1" ht="12.75" r="523" s="323">
      <c r="A523" s="5" t="n"/>
      <c r="B523" s="5" t="n"/>
      <c r="C523" s="5" t="n"/>
      <c r="D523" s="5" t="n"/>
      <c r="E523" s="40" t="n"/>
      <c r="F523" s="40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  <c r="AC523" s="5" t="n"/>
      <c r="AD523" s="5" t="n"/>
      <c r="AE523" s="5" t="n"/>
      <c r="AF523" s="5" t="n"/>
      <c r="AG523" s="5" t="n"/>
      <c r="AH523" s="5" t="n"/>
      <c r="AI523" s="5" t="n"/>
      <c r="AJ523" s="5" t="n"/>
      <c r="AK523" s="5" t="n"/>
      <c r="AL523" s="5" t="n"/>
      <c r="AM523" s="5" t="n"/>
    </row>
    <row customHeight="1" ht="12.75" r="524" s="323">
      <c r="A524" s="5" t="n"/>
      <c r="B524" s="5" t="n"/>
      <c r="C524" s="5" t="n"/>
      <c r="D524" s="5" t="n"/>
      <c r="E524" s="40" t="n"/>
      <c r="F524" s="40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  <c r="AC524" s="5" t="n"/>
      <c r="AD524" s="5" t="n"/>
      <c r="AE524" s="5" t="n"/>
      <c r="AF524" s="5" t="n"/>
      <c r="AG524" s="5" t="n"/>
      <c r="AH524" s="5" t="n"/>
      <c r="AI524" s="5" t="n"/>
      <c r="AJ524" s="5" t="n"/>
      <c r="AK524" s="5" t="n"/>
      <c r="AL524" s="5" t="n"/>
      <c r="AM524" s="5" t="n"/>
    </row>
    <row customHeight="1" ht="12.75" r="525" s="323">
      <c r="A525" s="5" t="n"/>
      <c r="B525" s="5" t="n"/>
      <c r="C525" s="5" t="n"/>
      <c r="D525" s="5" t="n"/>
      <c r="E525" s="40" t="n"/>
      <c r="F525" s="40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  <c r="AC525" s="5" t="n"/>
      <c r="AD525" s="5" t="n"/>
      <c r="AE525" s="5" t="n"/>
      <c r="AF525" s="5" t="n"/>
      <c r="AG525" s="5" t="n"/>
      <c r="AH525" s="5" t="n"/>
      <c r="AI525" s="5" t="n"/>
      <c r="AJ525" s="5" t="n"/>
      <c r="AK525" s="5" t="n"/>
      <c r="AL525" s="5" t="n"/>
      <c r="AM525" s="5" t="n"/>
    </row>
    <row customHeight="1" ht="12.75" r="526" s="323">
      <c r="A526" s="5" t="n"/>
      <c r="B526" s="5" t="n"/>
      <c r="C526" s="5" t="n"/>
      <c r="D526" s="5" t="n"/>
      <c r="E526" s="40" t="n"/>
      <c r="F526" s="40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  <c r="AC526" s="5" t="n"/>
      <c r="AD526" s="5" t="n"/>
      <c r="AE526" s="5" t="n"/>
      <c r="AF526" s="5" t="n"/>
      <c r="AG526" s="5" t="n"/>
      <c r="AH526" s="5" t="n"/>
      <c r="AI526" s="5" t="n"/>
      <c r="AJ526" s="5" t="n"/>
      <c r="AK526" s="5" t="n"/>
      <c r="AL526" s="5" t="n"/>
      <c r="AM526" s="5" t="n"/>
    </row>
    <row customHeight="1" ht="12.75" r="527" s="323">
      <c r="A527" s="5" t="n"/>
      <c r="B527" s="5" t="n"/>
      <c r="C527" s="5" t="n"/>
      <c r="D527" s="5" t="n"/>
      <c r="E527" s="40" t="n"/>
      <c r="F527" s="40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  <c r="AC527" s="5" t="n"/>
      <c r="AD527" s="5" t="n"/>
      <c r="AE527" s="5" t="n"/>
      <c r="AF527" s="5" t="n"/>
      <c r="AG527" s="5" t="n"/>
      <c r="AH527" s="5" t="n"/>
      <c r="AI527" s="5" t="n"/>
      <c r="AJ527" s="5" t="n"/>
      <c r="AK527" s="5" t="n"/>
      <c r="AL527" s="5" t="n"/>
      <c r="AM527" s="5" t="n"/>
    </row>
    <row customHeight="1" ht="12.75" r="528" s="323">
      <c r="A528" s="5" t="n"/>
      <c r="B528" s="5" t="n"/>
      <c r="C528" s="5" t="n"/>
      <c r="D528" s="5" t="n"/>
      <c r="E528" s="40" t="n"/>
      <c r="F528" s="40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  <c r="AC528" s="5" t="n"/>
      <c r="AD528" s="5" t="n"/>
      <c r="AE528" s="5" t="n"/>
      <c r="AF528" s="5" t="n"/>
      <c r="AG528" s="5" t="n"/>
      <c r="AH528" s="5" t="n"/>
      <c r="AI528" s="5" t="n"/>
      <c r="AJ528" s="5" t="n"/>
      <c r="AK528" s="5" t="n"/>
      <c r="AL528" s="5" t="n"/>
      <c r="AM528" s="5" t="n"/>
    </row>
    <row customHeight="1" ht="12.75" r="529" s="323">
      <c r="A529" s="5" t="n"/>
      <c r="B529" s="5" t="n"/>
      <c r="C529" s="5" t="n"/>
      <c r="D529" s="5" t="n"/>
      <c r="E529" s="40" t="n"/>
      <c r="F529" s="40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  <c r="AC529" s="5" t="n"/>
      <c r="AD529" s="5" t="n"/>
      <c r="AE529" s="5" t="n"/>
      <c r="AF529" s="5" t="n"/>
      <c r="AG529" s="5" t="n"/>
      <c r="AH529" s="5" t="n"/>
      <c r="AI529" s="5" t="n"/>
      <c r="AJ529" s="5" t="n"/>
      <c r="AK529" s="5" t="n"/>
      <c r="AL529" s="5" t="n"/>
      <c r="AM529" s="5" t="n"/>
    </row>
    <row customHeight="1" ht="12.75" r="530" s="323">
      <c r="A530" s="5" t="n"/>
      <c r="B530" s="5" t="n"/>
      <c r="C530" s="5" t="n"/>
      <c r="D530" s="5" t="n"/>
      <c r="E530" s="40" t="n"/>
      <c r="F530" s="40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  <c r="AC530" s="5" t="n"/>
      <c r="AD530" s="5" t="n"/>
      <c r="AE530" s="5" t="n"/>
      <c r="AF530" s="5" t="n"/>
      <c r="AG530" s="5" t="n"/>
      <c r="AH530" s="5" t="n"/>
      <c r="AI530" s="5" t="n"/>
      <c r="AJ530" s="5" t="n"/>
      <c r="AK530" s="5" t="n"/>
      <c r="AL530" s="5" t="n"/>
      <c r="AM530" s="5" t="n"/>
    </row>
    <row customHeight="1" ht="12.75" r="531" s="323">
      <c r="A531" s="5" t="n"/>
      <c r="B531" s="5" t="n"/>
      <c r="C531" s="5" t="n"/>
      <c r="D531" s="5" t="n"/>
      <c r="E531" s="40" t="n"/>
      <c r="F531" s="40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  <c r="AC531" s="5" t="n"/>
      <c r="AD531" s="5" t="n"/>
      <c r="AE531" s="5" t="n"/>
      <c r="AF531" s="5" t="n"/>
      <c r="AG531" s="5" t="n"/>
      <c r="AH531" s="5" t="n"/>
      <c r="AI531" s="5" t="n"/>
      <c r="AJ531" s="5" t="n"/>
      <c r="AK531" s="5" t="n"/>
      <c r="AL531" s="5" t="n"/>
      <c r="AM531" s="5" t="n"/>
    </row>
    <row customHeight="1" ht="12.75" r="532" s="323">
      <c r="A532" s="5" t="n"/>
      <c r="B532" s="5" t="n"/>
      <c r="C532" s="5" t="n"/>
      <c r="D532" s="5" t="n"/>
      <c r="E532" s="40" t="n"/>
      <c r="F532" s="40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  <c r="AC532" s="5" t="n"/>
      <c r="AD532" s="5" t="n"/>
      <c r="AE532" s="5" t="n"/>
      <c r="AF532" s="5" t="n"/>
      <c r="AG532" s="5" t="n"/>
      <c r="AH532" s="5" t="n"/>
      <c r="AI532" s="5" t="n"/>
      <c r="AJ532" s="5" t="n"/>
      <c r="AK532" s="5" t="n"/>
      <c r="AL532" s="5" t="n"/>
      <c r="AM532" s="5" t="n"/>
    </row>
    <row customHeight="1" ht="12.75" r="533" s="323">
      <c r="A533" s="5" t="n"/>
      <c r="B533" s="5" t="n"/>
      <c r="C533" s="5" t="n"/>
      <c r="D533" s="5" t="n"/>
      <c r="E533" s="40" t="n"/>
      <c r="F533" s="40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  <c r="AC533" s="5" t="n"/>
      <c r="AD533" s="5" t="n"/>
      <c r="AE533" s="5" t="n"/>
      <c r="AF533" s="5" t="n"/>
      <c r="AG533" s="5" t="n"/>
      <c r="AH533" s="5" t="n"/>
      <c r="AI533" s="5" t="n"/>
      <c r="AJ533" s="5" t="n"/>
      <c r="AK533" s="5" t="n"/>
      <c r="AL533" s="5" t="n"/>
      <c r="AM533" s="5" t="n"/>
    </row>
    <row customHeight="1" ht="12.75" r="534" s="323">
      <c r="A534" s="5" t="n"/>
      <c r="B534" s="5" t="n"/>
      <c r="C534" s="5" t="n"/>
      <c r="D534" s="5" t="n"/>
      <c r="E534" s="40" t="n"/>
      <c r="F534" s="40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  <c r="AC534" s="5" t="n"/>
      <c r="AD534" s="5" t="n"/>
      <c r="AE534" s="5" t="n"/>
      <c r="AF534" s="5" t="n"/>
      <c r="AG534" s="5" t="n"/>
      <c r="AH534" s="5" t="n"/>
      <c r="AI534" s="5" t="n"/>
      <c r="AJ534" s="5" t="n"/>
      <c r="AK534" s="5" t="n"/>
      <c r="AL534" s="5" t="n"/>
      <c r="AM534" s="5" t="n"/>
    </row>
    <row customHeight="1" ht="12.75" r="535" s="323">
      <c r="A535" s="5" t="n"/>
      <c r="B535" s="5" t="n"/>
      <c r="C535" s="5" t="n"/>
      <c r="D535" s="5" t="n"/>
      <c r="E535" s="40" t="n"/>
      <c r="F535" s="40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  <c r="AC535" s="5" t="n"/>
      <c r="AD535" s="5" t="n"/>
      <c r="AE535" s="5" t="n"/>
      <c r="AF535" s="5" t="n"/>
      <c r="AG535" s="5" t="n"/>
      <c r="AH535" s="5" t="n"/>
      <c r="AI535" s="5" t="n"/>
      <c r="AJ535" s="5" t="n"/>
      <c r="AK535" s="5" t="n"/>
      <c r="AL535" s="5" t="n"/>
      <c r="AM535" s="5" t="n"/>
    </row>
    <row customHeight="1" ht="12.75" r="536" s="323">
      <c r="A536" s="5" t="n"/>
      <c r="B536" s="5" t="n"/>
      <c r="C536" s="5" t="n"/>
      <c r="D536" s="5" t="n"/>
      <c r="E536" s="40" t="n"/>
      <c r="F536" s="40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  <c r="AC536" s="5" t="n"/>
      <c r="AD536" s="5" t="n"/>
      <c r="AE536" s="5" t="n"/>
      <c r="AF536" s="5" t="n"/>
      <c r="AG536" s="5" t="n"/>
      <c r="AH536" s="5" t="n"/>
      <c r="AI536" s="5" t="n"/>
      <c r="AJ536" s="5" t="n"/>
      <c r="AK536" s="5" t="n"/>
      <c r="AL536" s="5" t="n"/>
      <c r="AM536" s="5" t="n"/>
    </row>
    <row customHeight="1" ht="12.75" r="537" s="323">
      <c r="A537" s="5" t="n"/>
      <c r="B537" s="5" t="n"/>
      <c r="C537" s="5" t="n"/>
      <c r="D537" s="5" t="n"/>
      <c r="E537" s="40" t="n"/>
      <c r="F537" s="40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  <c r="AC537" s="5" t="n"/>
      <c r="AD537" s="5" t="n"/>
      <c r="AE537" s="5" t="n"/>
      <c r="AF537" s="5" t="n"/>
      <c r="AG537" s="5" t="n"/>
      <c r="AH537" s="5" t="n"/>
      <c r="AI537" s="5" t="n"/>
      <c r="AJ537" s="5" t="n"/>
      <c r="AK537" s="5" t="n"/>
      <c r="AL537" s="5" t="n"/>
      <c r="AM537" s="5" t="n"/>
    </row>
    <row customHeight="1" ht="12.75" r="538" s="323">
      <c r="A538" s="5" t="n"/>
      <c r="B538" s="5" t="n"/>
      <c r="C538" s="5" t="n"/>
      <c r="D538" s="5" t="n"/>
      <c r="E538" s="40" t="n"/>
      <c r="F538" s="40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  <c r="AC538" s="5" t="n"/>
      <c r="AD538" s="5" t="n"/>
      <c r="AE538" s="5" t="n"/>
      <c r="AF538" s="5" t="n"/>
      <c r="AG538" s="5" t="n"/>
      <c r="AH538" s="5" t="n"/>
      <c r="AI538" s="5" t="n"/>
      <c r="AJ538" s="5" t="n"/>
      <c r="AK538" s="5" t="n"/>
      <c r="AL538" s="5" t="n"/>
      <c r="AM538" s="5" t="n"/>
    </row>
    <row customHeight="1" ht="12.75" r="539" s="323">
      <c r="A539" s="5" t="n"/>
      <c r="B539" s="5" t="n"/>
      <c r="C539" s="5" t="n"/>
      <c r="D539" s="5" t="n"/>
      <c r="E539" s="40" t="n"/>
      <c r="F539" s="40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  <c r="AC539" s="5" t="n"/>
      <c r="AD539" s="5" t="n"/>
      <c r="AE539" s="5" t="n"/>
      <c r="AF539" s="5" t="n"/>
      <c r="AG539" s="5" t="n"/>
      <c r="AH539" s="5" t="n"/>
      <c r="AI539" s="5" t="n"/>
      <c r="AJ539" s="5" t="n"/>
      <c r="AK539" s="5" t="n"/>
      <c r="AL539" s="5" t="n"/>
      <c r="AM539" s="5" t="n"/>
    </row>
    <row customHeight="1" ht="12.75" r="540" s="323">
      <c r="A540" s="5" t="n"/>
      <c r="B540" s="5" t="n"/>
      <c r="C540" s="5" t="n"/>
      <c r="D540" s="5" t="n"/>
      <c r="E540" s="40" t="n"/>
      <c r="F540" s="40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  <c r="AC540" s="5" t="n"/>
      <c r="AD540" s="5" t="n"/>
      <c r="AE540" s="5" t="n"/>
      <c r="AF540" s="5" t="n"/>
      <c r="AG540" s="5" t="n"/>
      <c r="AH540" s="5" t="n"/>
      <c r="AI540" s="5" t="n"/>
      <c r="AJ540" s="5" t="n"/>
      <c r="AK540" s="5" t="n"/>
      <c r="AL540" s="5" t="n"/>
      <c r="AM540" s="5" t="n"/>
    </row>
    <row customHeight="1" ht="12.75" r="541" s="323">
      <c r="A541" s="5" t="n"/>
      <c r="B541" s="5" t="n"/>
      <c r="C541" s="5" t="n"/>
      <c r="D541" s="5" t="n"/>
      <c r="E541" s="40" t="n"/>
      <c r="F541" s="40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  <c r="AC541" s="5" t="n"/>
      <c r="AD541" s="5" t="n"/>
      <c r="AE541" s="5" t="n"/>
      <c r="AF541" s="5" t="n"/>
      <c r="AG541" s="5" t="n"/>
      <c r="AH541" s="5" t="n"/>
      <c r="AI541" s="5" t="n"/>
      <c r="AJ541" s="5" t="n"/>
      <c r="AK541" s="5" t="n"/>
      <c r="AL541" s="5" t="n"/>
      <c r="AM541" s="5" t="n"/>
    </row>
    <row customHeight="1" ht="12.75" r="542" s="323">
      <c r="A542" s="5" t="n"/>
      <c r="B542" s="5" t="n"/>
      <c r="C542" s="5" t="n"/>
      <c r="D542" s="5" t="n"/>
      <c r="E542" s="40" t="n"/>
      <c r="F542" s="40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  <c r="AC542" s="5" t="n"/>
      <c r="AD542" s="5" t="n"/>
      <c r="AE542" s="5" t="n"/>
      <c r="AF542" s="5" t="n"/>
      <c r="AG542" s="5" t="n"/>
      <c r="AH542" s="5" t="n"/>
      <c r="AI542" s="5" t="n"/>
      <c r="AJ542" s="5" t="n"/>
      <c r="AK542" s="5" t="n"/>
      <c r="AL542" s="5" t="n"/>
      <c r="AM542" s="5" t="n"/>
    </row>
    <row customHeight="1" ht="12.75" r="543" s="323">
      <c r="A543" s="5" t="n"/>
      <c r="B543" s="5" t="n"/>
      <c r="C543" s="5" t="n"/>
      <c r="D543" s="5" t="n"/>
      <c r="E543" s="40" t="n"/>
      <c r="F543" s="40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  <c r="AC543" s="5" t="n"/>
      <c r="AD543" s="5" t="n"/>
      <c r="AE543" s="5" t="n"/>
      <c r="AF543" s="5" t="n"/>
      <c r="AG543" s="5" t="n"/>
      <c r="AH543" s="5" t="n"/>
      <c r="AI543" s="5" t="n"/>
      <c r="AJ543" s="5" t="n"/>
      <c r="AK543" s="5" t="n"/>
      <c r="AL543" s="5" t="n"/>
      <c r="AM543" s="5" t="n"/>
    </row>
    <row customHeight="1" ht="12.75" r="544" s="323">
      <c r="A544" s="5" t="n"/>
      <c r="B544" s="5" t="n"/>
      <c r="C544" s="5" t="n"/>
      <c r="D544" s="5" t="n"/>
      <c r="E544" s="40" t="n"/>
      <c r="F544" s="40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  <c r="AC544" s="5" t="n"/>
      <c r="AD544" s="5" t="n"/>
      <c r="AE544" s="5" t="n"/>
      <c r="AF544" s="5" t="n"/>
      <c r="AG544" s="5" t="n"/>
      <c r="AH544" s="5" t="n"/>
      <c r="AI544" s="5" t="n"/>
      <c r="AJ544" s="5" t="n"/>
      <c r="AK544" s="5" t="n"/>
      <c r="AL544" s="5" t="n"/>
      <c r="AM544" s="5" t="n"/>
    </row>
    <row customHeight="1" ht="12.75" r="545" s="323">
      <c r="A545" s="5" t="n"/>
      <c r="B545" s="5" t="n"/>
      <c r="C545" s="5" t="n"/>
      <c r="D545" s="5" t="n"/>
      <c r="E545" s="40" t="n"/>
      <c r="F545" s="40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  <c r="AC545" s="5" t="n"/>
      <c r="AD545" s="5" t="n"/>
      <c r="AE545" s="5" t="n"/>
      <c r="AF545" s="5" t="n"/>
      <c r="AG545" s="5" t="n"/>
      <c r="AH545" s="5" t="n"/>
      <c r="AI545" s="5" t="n"/>
      <c r="AJ545" s="5" t="n"/>
      <c r="AK545" s="5" t="n"/>
      <c r="AL545" s="5" t="n"/>
      <c r="AM545" s="5" t="n"/>
    </row>
    <row customHeight="1" ht="12.75" r="546" s="323">
      <c r="A546" s="5" t="n"/>
      <c r="B546" s="5" t="n"/>
      <c r="C546" s="5" t="n"/>
      <c r="D546" s="5" t="n"/>
      <c r="E546" s="40" t="n"/>
      <c r="F546" s="40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  <c r="AC546" s="5" t="n"/>
      <c r="AD546" s="5" t="n"/>
      <c r="AE546" s="5" t="n"/>
      <c r="AF546" s="5" t="n"/>
      <c r="AG546" s="5" t="n"/>
      <c r="AH546" s="5" t="n"/>
      <c r="AI546" s="5" t="n"/>
      <c r="AJ546" s="5" t="n"/>
      <c r="AK546" s="5" t="n"/>
      <c r="AL546" s="5" t="n"/>
      <c r="AM546" s="5" t="n"/>
    </row>
    <row customHeight="1" ht="12.75" r="547" s="323">
      <c r="A547" s="5" t="n"/>
      <c r="B547" s="5" t="n"/>
      <c r="C547" s="5" t="n"/>
      <c r="D547" s="5" t="n"/>
      <c r="E547" s="40" t="n"/>
      <c r="F547" s="40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  <c r="AC547" s="5" t="n"/>
      <c r="AD547" s="5" t="n"/>
      <c r="AE547" s="5" t="n"/>
      <c r="AF547" s="5" t="n"/>
      <c r="AG547" s="5" t="n"/>
      <c r="AH547" s="5" t="n"/>
      <c r="AI547" s="5" t="n"/>
      <c r="AJ547" s="5" t="n"/>
      <c r="AK547" s="5" t="n"/>
      <c r="AL547" s="5" t="n"/>
      <c r="AM547" s="5" t="n"/>
    </row>
    <row customHeight="1" ht="12.75" r="548" s="323">
      <c r="A548" s="5" t="n"/>
      <c r="B548" s="5" t="n"/>
      <c r="C548" s="5" t="n"/>
      <c r="D548" s="5" t="n"/>
      <c r="E548" s="40" t="n"/>
      <c r="F548" s="40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  <c r="AC548" s="5" t="n"/>
      <c r="AD548" s="5" t="n"/>
      <c r="AE548" s="5" t="n"/>
      <c r="AF548" s="5" t="n"/>
      <c r="AG548" s="5" t="n"/>
      <c r="AH548" s="5" t="n"/>
      <c r="AI548" s="5" t="n"/>
      <c r="AJ548" s="5" t="n"/>
      <c r="AK548" s="5" t="n"/>
      <c r="AL548" s="5" t="n"/>
      <c r="AM548" s="5" t="n"/>
    </row>
    <row customHeight="1" ht="12.75" r="549" s="323">
      <c r="A549" s="5" t="n"/>
      <c r="B549" s="5" t="n"/>
      <c r="C549" s="5" t="n"/>
      <c r="D549" s="5" t="n"/>
      <c r="E549" s="40" t="n"/>
      <c r="F549" s="40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  <c r="AC549" s="5" t="n"/>
      <c r="AD549" s="5" t="n"/>
      <c r="AE549" s="5" t="n"/>
      <c r="AF549" s="5" t="n"/>
      <c r="AG549" s="5" t="n"/>
      <c r="AH549" s="5" t="n"/>
      <c r="AI549" s="5" t="n"/>
      <c r="AJ549" s="5" t="n"/>
      <c r="AK549" s="5" t="n"/>
      <c r="AL549" s="5" t="n"/>
      <c r="AM549" s="5" t="n"/>
    </row>
    <row customHeight="1" ht="12.75" r="550" s="323">
      <c r="A550" s="5" t="n"/>
      <c r="B550" s="5" t="n"/>
      <c r="C550" s="5" t="n"/>
      <c r="D550" s="5" t="n"/>
      <c r="E550" s="40" t="n"/>
      <c r="F550" s="40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  <c r="AC550" s="5" t="n"/>
      <c r="AD550" s="5" t="n"/>
      <c r="AE550" s="5" t="n"/>
      <c r="AF550" s="5" t="n"/>
      <c r="AG550" s="5" t="n"/>
      <c r="AH550" s="5" t="n"/>
      <c r="AI550" s="5" t="n"/>
      <c r="AJ550" s="5" t="n"/>
      <c r="AK550" s="5" t="n"/>
      <c r="AL550" s="5" t="n"/>
      <c r="AM550" s="5" t="n"/>
    </row>
    <row customHeight="1" ht="12.75" r="551" s="323">
      <c r="A551" s="5" t="n"/>
      <c r="B551" s="5" t="n"/>
      <c r="C551" s="5" t="n"/>
      <c r="D551" s="5" t="n"/>
      <c r="E551" s="40" t="n"/>
      <c r="F551" s="40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  <c r="AC551" s="5" t="n"/>
      <c r="AD551" s="5" t="n"/>
      <c r="AE551" s="5" t="n"/>
      <c r="AF551" s="5" t="n"/>
      <c r="AG551" s="5" t="n"/>
      <c r="AH551" s="5" t="n"/>
      <c r="AI551" s="5" t="n"/>
      <c r="AJ551" s="5" t="n"/>
      <c r="AK551" s="5" t="n"/>
      <c r="AL551" s="5" t="n"/>
      <c r="AM551" s="5" t="n"/>
    </row>
    <row customHeight="1" ht="12.75" r="552" s="323">
      <c r="A552" s="5" t="n"/>
      <c r="B552" s="5" t="n"/>
      <c r="C552" s="5" t="n"/>
      <c r="D552" s="5" t="n"/>
      <c r="E552" s="40" t="n"/>
      <c r="F552" s="40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  <c r="AC552" s="5" t="n"/>
      <c r="AD552" s="5" t="n"/>
      <c r="AE552" s="5" t="n"/>
      <c r="AF552" s="5" t="n"/>
      <c r="AG552" s="5" t="n"/>
      <c r="AH552" s="5" t="n"/>
      <c r="AI552" s="5" t="n"/>
      <c r="AJ552" s="5" t="n"/>
      <c r="AK552" s="5" t="n"/>
      <c r="AL552" s="5" t="n"/>
      <c r="AM552" s="5" t="n"/>
    </row>
    <row customHeight="1" ht="12.75" r="553" s="323">
      <c r="A553" s="5" t="n"/>
      <c r="B553" s="5" t="n"/>
      <c r="C553" s="5" t="n"/>
      <c r="D553" s="5" t="n"/>
      <c r="E553" s="40" t="n"/>
      <c r="F553" s="40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  <c r="AC553" s="5" t="n"/>
      <c r="AD553" s="5" t="n"/>
      <c r="AE553" s="5" t="n"/>
      <c r="AF553" s="5" t="n"/>
      <c r="AG553" s="5" t="n"/>
      <c r="AH553" s="5" t="n"/>
      <c r="AI553" s="5" t="n"/>
      <c r="AJ553" s="5" t="n"/>
      <c r="AK553" s="5" t="n"/>
      <c r="AL553" s="5" t="n"/>
      <c r="AM553" s="5" t="n"/>
    </row>
    <row customHeight="1" ht="12.75" r="554" s="323">
      <c r="A554" s="5" t="n"/>
      <c r="B554" s="5" t="n"/>
      <c r="C554" s="5" t="n"/>
      <c r="D554" s="5" t="n"/>
      <c r="E554" s="40" t="n"/>
      <c r="F554" s="40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  <c r="AC554" s="5" t="n"/>
      <c r="AD554" s="5" t="n"/>
      <c r="AE554" s="5" t="n"/>
      <c r="AF554" s="5" t="n"/>
      <c r="AG554" s="5" t="n"/>
      <c r="AH554" s="5" t="n"/>
      <c r="AI554" s="5" t="n"/>
      <c r="AJ554" s="5" t="n"/>
      <c r="AK554" s="5" t="n"/>
      <c r="AL554" s="5" t="n"/>
      <c r="AM554" s="5" t="n"/>
    </row>
    <row customHeight="1" ht="12.75" r="555" s="323">
      <c r="A555" s="5" t="n"/>
      <c r="B555" s="5" t="n"/>
      <c r="C555" s="5" t="n"/>
      <c r="D555" s="5" t="n"/>
      <c r="E555" s="40" t="n"/>
      <c r="F555" s="40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  <c r="AC555" s="5" t="n"/>
      <c r="AD555" s="5" t="n"/>
      <c r="AE555" s="5" t="n"/>
      <c r="AF555" s="5" t="n"/>
      <c r="AG555" s="5" t="n"/>
      <c r="AH555" s="5" t="n"/>
      <c r="AI555" s="5" t="n"/>
      <c r="AJ555" s="5" t="n"/>
      <c r="AK555" s="5" t="n"/>
      <c r="AL555" s="5" t="n"/>
      <c r="AM555" s="5" t="n"/>
    </row>
    <row customHeight="1" ht="12.75" r="556" s="323">
      <c r="A556" s="5" t="n"/>
      <c r="B556" s="5" t="n"/>
      <c r="C556" s="5" t="n"/>
      <c r="D556" s="5" t="n"/>
      <c r="E556" s="40" t="n"/>
      <c r="F556" s="40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  <c r="AC556" s="5" t="n"/>
      <c r="AD556" s="5" t="n"/>
      <c r="AE556" s="5" t="n"/>
      <c r="AF556" s="5" t="n"/>
      <c r="AG556" s="5" t="n"/>
      <c r="AH556" s="5" t="n"/>
      <c r="AI556" s="5" t="n"/>
      <c r="AJ556" s="5" t="n"/>
      <c r="AK556" s="5" t="n"/>
      <c r="AL556" s="5" t="n"/>
      <c r="AM556" s="5" t="n"/>
    </row>
    <row customHeight="1" ht="12.75" r="557" s="323">
      <c r="A557" s="5" t="n"/>
      <c r="B557" s="5" t="n"/>
      <c r="C557" s="5" t="n"/>
      <c r="D557" s="5" t="n"/>
      <c r="E557" s="40" t="n"/>
      <c r="F557" s="40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  <c r="AC557" s="5" t="n"/>
      <c r="AD557" s="5" t="n"/>
      <c r="AE557" s="5" t="n"/>
      <c r="AF557" s="5" t="n"/>
      <c r="AG557" s="5" t="n"/>
      <c r="AH557" s="5" t="n"/>
      <c r="AI557" s="5" t="n"/>
      <c r="AJ557" s="5" t="n"/>
      <c r="AK557" s="5" t="n"/>
      <c r="AL557" s="5" t="n"/>
      <c r="AM557" s="5" t="n"/>
    </row>
    <row customHeight="1" ht="12.75" r="558" s="323">
      <c r="A558" s="5" t="n"/>
      <c r="B558" s="5" t="n"/>
      <c r="C558" s="5" t="n"/>
      <c r="D558" s="5" t="n"/>
      <c r="E558" s="40" t="n"/>
      <c r="F558" s="40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  <c r="AC558" s="5" t="n"/>
      <c r="AD558" s="5" t="n"/>
      <c r="AE558" s="5" t="n"/>
      <c r="AF558" s="5" t="n"/>
      <c r="AG558" s="5" t="n"/>
      <c r="AH558" s="5" t="n"/>
      <c r="AI558" s="5" t="n"/>
      <c r="AJ558" s="5" t="n"/>
      <c r="AK558" s="5" t="n"/>
      <c r="AL558" s="5" t="n"/>
      <c r="AM558" s="5" t="n"/>
    </row>
    <row customHeight="1" ht="12.75" r="559" s="323">
      <c r="A559" s="5" t="n"/>
      <c r="B559" s="5" t="n"/>
      <c r="C559" s="5" t="n"/>
      <c r="D559" s="5" t="n"/>
      <c r="E559" s="40" t="n"/>
      <c r="F559" s="40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  <c r="AC559" s="5" t="n"/>
      <c r="AD559" s="5" t="n"/>
      <c r="AE559" s="5" t="n"/>
      <c r="AF559" s="5" t="n"/>
      <c r="AG559" s="5" t="n"/>
      <c r="AH559" s="5" t="n"/>
      <c r="AI559" s="5" t="n"/>
      <c r="AJ559" s="5" t="n"/>
      <c r="AK559" s="5" t="n"/>
      <c r="AL559" s="5" t="n"/>
      <c r="AM559" s="5" t="n"/>
    </row>
    <row customHeight="1" ht="12.75" r="560" s="323">
      <c r="A560" s="5" t="n"/>
      <c r="B560" s="5" t="n"/>
      <c r="C560" s="5" t="n"/>
      <c r="D560" s="5" t="n"/>
      <c r="E560" s="40" t="n"/>
      <c r="F560" s="40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  <c r="AC560" s="5" t="n"/>
      <c r="AD560" s="5" t="n"/>
      <c r="AE560" s="5" t="n"/>
      <c r="AF560" s="5" t="n"/>
      <c r="AG560" s="5" t="n"/>
      <c r="AH560" s="5" t="n"/>
      <c r="AI560" s="5" t="n"/>
      <c r="AJ560" s="5" t="n"/>
      <c r="AK560" s="5" t="n"/>
      <c r="AL560" s="5" t="n"/>
      <c r="AM560" s="5" t="n"/>
    </row>
    <row customHeight="1" ht="12.75" r="561" s="323">
      <c r="A561" s="5" t="n"/>
      <c r="B561" s="5" t="n"/>
      <c r="C561" s="5" t="n"/>
      <c r="D561" s="5" t="n"/>
      <c r="E561" s="40" t="n"/>
      <c r="F561" s="40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  <c r="AC561" s="5" t="n"/>
      <c r="AD561" s="5" t="n"/>
      <c r="AE561" s="5" t="n"/>
      <c r="AF561" s="5" t="n"/>
      <c r="AG561" s="5" t="n"/>
      <c r="AH561" s="5" t="n"/>
      <c r="AI561" s="5" t="n"/>
      <c r="AJ561" s="5" t="n"/>
      <c r="AK561" s="5" t="n"/>
      <c r="AL561" s="5" t="n"/>
      <c r="AM561" s="5" t="n"/>
    </row>
    <row customHeight="1" ht="12.75" r="562" s="323">
      <c r="A562" s="5" t="n"/>
      <c r="B562" s="5" t="n"/>
      <c r="C562" s="5" t="n"/>
      <c r="D562" s="5" t="n"/>
      <c r="E562" s="40" t="n"/>
      <c r="F562" s="40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  <c r="AC562" s="5" t="n"/>
      <c r="AD562" s="5" t="n"/>
      <c r="AE562" s="5" t="n"/>
      <c r="AF562" s="5" t="n"/>
      <c r="AG562" s="5" t="n"/>
      <c r="AH562" s="5" t="n"/>
      <c r="AI562" s="5" t="n"/>
      <c r="AJ562" s="5" t="n"/>
      <c r="AK562" s="5" t="n"/>
      <c r="AL562" s="5" t="n"/>
      <c r="AM562" s="5" t="n"/>
    </row>
    <row customHeight="1" ht="12.75" r="563" s="323">
      <c r="A563" s="5" t="n"/>
      <c r="B563" s="5" t="n"/>
      <c r="C563" s="5" t="n"/>
      <c r="D563" s="5" t="n"/>
      <c r="E563" s="40" t="n"/>
      <c r="F563" s="40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  <c r="AC563" s="5" t="n"/>
      <c r="AD563" s="5" t="n"/>
      <c r="AE563" s="5" t="n"/>
      <c r="AF563" s="5" t="n"/>
      <c r="AG563" s="5" t="n"/>
      <c r="AH563" s="5" t="n"/>
      <c r="AI563" s="5" t="n"/>
      <c r="AJ563" s="5" t="n"/>
      <c r="AK563" s="5" t="n"/>
      <c r="AL563" s="5" t="n"/>
      <c r="AM563" s="5" t="n"/>
    </row>
    <row customHeight="1" ht="12.75" r="564" s="323">
      <c r="A564" s="5" t="n"/>
      <c r="B564" s="5" t="n"/>
      <c r="C564" s="5" t="n"/>
      <c r="D564" s="5" t="n"/>
      <c r="E564" s="40" t="n"/>
      <c r="F564" s="40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  <c r="AC564" s="5" t="n"/>
      <c r="AD564" s="5" t="n"/>
      <c r="AE564" s="5" t="n"/>
      <c r="AF564" s="5" t="n"/>
      <c r="AG564" s="5" t="n"/>
      <c r="AH564" s="5" t="n"/>
      <c r="AI564" s="5" t="n"/>
      <c r="AJ564" s="5" t="n"/>
      <c r="AK564" s="5" t="n"/>
      <c r="AL564" s="5" t="n"/>
      <c r="AM564" s="5" t="n"/>
    </row>
    <row customHeight="1" ht="12.75" r="565" s="323">
      <c r="A565" s="5" t="n"/>
      <c r="B565" s="5" t="n"/>
      <c r="C565" s="5" t="n"/>
      <c r="D565" s="5" t="n"/>
      <c r="E565" s="40" t="n"/>
      <c r="F565" s="40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  <c r="AC565" s="5" t="n"/>
      <c r="AD565" s="5" t="n"/>
      <c r="AE565" s="5" t="n"/>
      <c r="AF565" s="5" t="n"/>
      <c r="AG565" s="5" t="n"/>
      <c r="AH565" s="5" t="n"/>
      <c r="AI565" s="5" t="n"/>
      <c r="AJ565" s="5" t="n"/>
      <c r="AK565" s="5" t="n"/>
      <c r="AL565" s="5" t="n"/>
      <c r="AM565" s="5" t="n"/>
    </row>
    <row customHeight="1" ht="12.75" r="566" s="323">
      <c r="A566" s="5" t="n"/>
      <c r="B566" s="5" t="n"/>
      <c r="C566" s="5" t="n"/>
      <c r="D566" s="5" t="n"/>
      <c r="E566" s="40" t="n"/>
      <c r="F566" s="40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  <c r="AC566" s="5" t="n"/>
      <c r="AD566" s="5" t="n"/>
      <c r="AE566" s="5" t="n"/>
      <c r="AF566" s="5" t="n"/>
      <c r="AG566" s="5" t="n"/>
      <c r="AH566" s="5" t="n"/>
      <c r="AI566" s="5" t="n"/>
      <c r="AJ566" s="5" t="n"/>
      <c r="AK566" s="5" t="n"/>
      <c r="AL566" s="5" t="n"/>
      <c r="AM566" s="5" t="n"/>
    </row>
    <row customHeight="1" ht="12.75" r="567" s="323">
      <c r="A567" s="5" t="n"/>
      <c r="B567" s="5" t="n"/>
      <c r="C567" s="5" t="n"/>
      <c r="D567" s="5" t="n"/>
      <c r="E567" s="40" t="n"/>
      <c r="F567" s="40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  <c r="AC567" s="5" t="n"/>
      <c r="AD567" s="5" t="n"/>
      <c r="AE567" s="5" t="n"/>
      <c r="AF567" s="5" t="n"/>
      <c r="AG567" s="5" t="n"/>
      <c r="AH567" s="5" t="n"/>
      <c r="AI567" s="5" t="n"/>
      <c r="AJ567" s="5" t="n"/>
      <c r="AK567" s="5" t="n"/>
      <c r="AL567" s="5" t="n"/>
      <c r="AM567" s="5" t="n"/>
    </row>
    <row customHeight="1" ht="12.75" r="568" s="323">
      <c r="A568" s="5" t="n"/>
      <c r="B568" s="5" t="n"/>
      <c r="C568" s="5" t="n"/>
      <c r="D568" s="5" t="n"/>
      <c r="E568" s="40" t="n"/>
      <c r="F568" s="40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  <c r="AM568" s="5" t="n"/>
    </row>
    <row customHeight="1" ht="12.75" r="569" s="323">
      <c r="A569" s="5" t="n"/>
      <c r="B569" s="5" t="n"/>
      <c r="C569" s="5" t="n"/>
      <c r="D569" s="5" t="n"/>
      <c r="E569" s="40" t="n"/>
      <c r="F569" s="40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  <c r="AM569" s="5" t="n"/>
    </row>
    <row customHeight="1" ht="12.75" r="570" s="323">
      <c r="A570" s="5" t="n"/>
      <c r="B570" s="5" t="n"/>
      <c r="C570" s="5" t="n"/>
      <c r="D570" s="5" t="n"/>
      <c r="E570" s="40" t="n"/>
      <c r="F570" s="40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  <c r="AM570" s="5" t="n"/>
    </row>
    <row customHeight="1" ht="12.75" r="571" s="323">
      <c r="A571" s="5" t="n"/>
      <c r="B571" s="5" t="n"/>
      <c r="C571" s="5" t="n"/>
      <c r="D571" s="5" t="n"/>
      <c r="E571" s="40" t="n"/>
      <c r="F571" s="40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  <c r="AM571" s="5" t="n"/>
    </row>
    <row customHeight="1" ht="12.75" r="572" s="323">
      <c r="A572" s="5" t="n"/>
      <c r="B572" s="5" t="n"/>
      <c r="C572" s="5" t="n"/>
      <c r="D572" s="5" t="n"/>
      <c r="E572" s="40" t="n"/>
      <c r="F572" s="40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  <c r="AM572" s="5" t="n"/>
    </row>
    <row customHeight="1" ht="12.75" r="573" s="323">
      <c r="A573" s="5" t="n"/>
      <c r="B573" s="5" t="n"/>
      <c r="C573" s="5" t="n"/>
      <c r="D573" s="5" t="n"/>
      <c r="E573" s="40" t="n"/>
      <c r="F573" s="40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  <c r="AM573" s="5" t="n"/>
    </row>
    <row customHeight="1" ht="12.75" r="574" s="323">
      <c r="A574" s="5" t="n"/>
      <c r="B574" s="5" t="n"/>
      <c r="C574" s="5" t="n"/>
      <c r="D574" s="5" t="n"/>
      <c r="E574" s="40" t="n"/>
      <c r="F574" s="40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  <c r="AM574" s="5" t="n"/>
    </row>
    <row customHeight="1" ht="12.75" r="575" s="323">
      <c r="A575" s="5" t="n"/>
      <c r="B575" s="5" t="n"/>
      <c r="C575" s="5" t="n"/>
      <c r="D575" s="5" t="n"/>
      <c r="E575" s="40" t="n"/>
      <c r="F575" s="40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  <c r="AM575" s="5" t="n"/>
    </row>
    <row customHeight="1" ht="12.75" r="576" s="323">
      <c r="A576" s="5" t="n"/>
      <c r="B576" s="5" t="n"/>
      <c r="C576" s="5" t="n"/>
      <c r="D576" s="5" t="n"/>
      <c r="E576" s="40" t="n"/>
      <c r="F576" s="40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  <c r="AM576" s="5" t="n"/>
    </row>
    <row customHeight="1" ht="12.75" r="577" s="323">
      <c r="A577" s="5" t="n"/>
      <c r="B577" s="5" t="n"/>
      <c r="C577" s="5" t="n"/>
      <c r="D577" s="5" t="n"/>
      <c r="E577" s="40" t="n"/>
      <c r="F577" s="40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  <c r="AM577" s="5" t="n"/>
    </row>
    <row customHeight="1" ht="12.75" r="578" s="323">
      <c r="A578" s="5" t="n"/>
      <c r="B578" s="5" t="n"/>
      <c r="C578" s="5" t="n"/>
      <c r="D578" s="5" t="n"/>
      <c r="E578" s="40" t="n"/>
      <c r="F578" s="40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  <c r="AM578" s="5" t="n"/>
    </row>
    <row customHeight="1" ht="12.75" r="579" s="323">
      <c r="A579" s="5" t="n"/>
      <c r="B579" s="5" t="n"/>
      <c r="C579" s="5" t="n"/>
      <c r="D579" s="5" t="n"/>
      <c r="E579" s="40" t="n"/>
      <c r="F579" s="40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  <c r="AM579" s="5" t="n"/>
    </row>
    <row customHeight="1" ht="12.75" r="580" s="323">
      <c r="A580" s="5" t="n"/>
      <c r="B580" s="5" t="n"/>
      <c r="C580" s="5" t="n"/>
      <c r="D580" s="5" t="n"/>
      <c r="E580" s="40" t="n"/>
      <c r="F580" s="40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  <c r="AM580" s="5" t="n"/>
    </row>
    <row customHeight="1" ht="12.75" r="581" s="323">
      <c r="A581" s="5" t="n"/>
      <c r="B581" s="5" t="n"/>
      <c r="C581" s="5" t="n"/>
      <c r="D581" s="5" t="n"/>
      <c r="E581" s="40" t="n"/>
      <c r="F581" s="40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  <c r="AM581" s="5" t="n"/>
    </row>
    <row customHeight="1" ht="12.75" r="582" s="323">
      <c r="A582" s="5" t="n"/>
      <c r="B582" s="5" t="n"/>
      <c r="C582" s="5" t="n"/>
      <c r="D582" s="5" t="n"/>
      <c r="E582" s="40" t="n"/>
      <c r="F582" s="40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  <c r="AM582" s="5" t="n"/>
    </row>
    <row customHeight="1" ht="12.75" r="583" s="323">
      <c r="A583" s="5" t="n"/>
      <c r="B583" s="5" t="n"/>
      <c r="C583" s="5" t="n"/>
      <c r="D583" s="5" t="n"/>
      <c r="E583" s="40" t="n"/>
      <c r="F583" s="40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  <c r="AM583" s="5" t="n"/>
    </row>
    <row customHeight="1" ht="12.75" r="584" s="323">
      <c r="A584" s="5" t="n"/>
      <c r="B584" s="5" t="n"/>
      <c r="C584" s="5" t="n"/>
      <c r="D584" s="5" t="n"/>
      <c r="E584" s="40" t="n"/>
      <c r="F584" s="40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  <c r="AM584" s="5" t="n"/>
    </row>
    <row customHeight="1" ht="12.75" r="585" s="323">
      <c r="A585" s="5" t="n"/>
      <c r="B585" s="5" t="n"/>
      <c r="C585" s="5" t="n"/>
      <c r="D585" s="5" t="n"/>
      <c r="E585" s="40" t="n"/>
      <c r="F585" s="40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  <c r="AC585" s="5" t="n"/>
      <c r="AD585" s="5" t="n"/>
      <c r="AE585" s="5" t="n"/>
      <c r="AF585" s="5" t="n"/>
      <c r="AG585" s="5" t="n"/>
      <c r="AH585" s="5" t="n"/>
      <c r="AI585" s="5" t="n"/>
      <c r="AJ585" s="5" t="n"/>
      <c r="AK585" s="5" t="n"/>
      <c r="AL585" s="5" t="n"/>
      <c r="AM585" s="5" t="n"/>
    </row>
    <row customHeight="1" ht="12.75" r="586" s="323">
      <c r="A586" s="5" t="n"/>
      <c r="B586" s="5" t="n"/>
      <c r="C586" s="5" t="n"/>
      <c r="D586" s="5" t="n"/>
      <c r="E586" s="40" t="n"/>
      <c r="F586" s="40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  <c r="AC586" s="5" t="n"/>
      <c r="AD586" s="5" t="n"/>
      <c r="AE586" s="5" t="n"/>
      <c r="AF586" s="5" t="n"/>
      <c r="AG586" s="5" t="n"/>
      <c r="AH586" s="5" t="n"/>
      <c r="AI586" s="5" t="n"/>
      <c r="AJ586" s="5" t="n"/>
      <c r="AK586" s="5" t="n"/>
      <c r="AL586" s="5" t="n"/>
      <c r="AM586" s="5" t="n"/>
    </row>
    <row customHeight="1" ht="12.75" r="587" s="323">
      <c r="A587" s="5" t="n"/>
      <c r="B587" s="5" t="n"/>
      <c r="C587" s="5" t="n"/>
      <c r="D587" s="5" t="n"/>
      <c r="E587" s="40" t="n"/>
      <c r="F587" s="40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  <c r="AC587" s="5" t="n"/>
      <c r="AD587" s="5" t="n"/>
      <c r="AE587" s="5" t="n"/>
      <c r="AF587" s="5" t="n"/>
      <c r="AG587" s="5" t="n"/>
      <c r="AH587" s="5" t="n"/>
      <c r="AI587" s="5" t="n"/>
      <c r="AJ587" s="5" t="n"/>
      <c r="AK587" s="5" t="n"/>
      <c r="AL587" s="5" t="n"/>
      <c r="AM587" s="5" t="n"/>
    </row>
    <row customHeight="1" ht="12.75" r="588" s="323">
      <c r="A588" s="5" t="n"/>
      <c r="B588" s="5" t="n"/>
      <c r="C588" s="5" t="n"/>
      <c r="D588" s="5" t="n"/>
      <c r="E588" s="40" t="n"/>
      <c r="F588" s="40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  <c r="AC588" s="5" t="n"/>
      <c r="AD588" s="5" t="n"/>
      <c r="AE588" s="5" t="n"/>
      <c r="AF588" s="5" t="n"/>
      <c r="AG588" s="5" t="n"/>
      <c r="AH588" s="5" t="n"/>
      <c r="AI588" s="5" t="n"/>
      <c r="AJ588" s="5" t="n"/>
      <c r="AK588" s="5" t="n"/>
      <c r="AL588" s="5" t="n"/>
      <c r="AM588" s="5" t="n"/>
    </row>
    <row customHeight="1" ht="12.75" r="589" s="323">
      <c r="A589" s="5" t="n"/>
      <c r="B589" s="5" t="n"/>
      <c r="C589" s="5" t="n"/>
      <c r="D589" s="5" t="n"/>
      <c r="E589" s="40" t="n"/>
      <c r="F589" s="40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  <c r="AC589" s="5" t="n"/>
      <c r="AD589" s="5" t="n"/>
      <c r="AE589" s="5" t="n"/>
      <c r="AF589" s="5" t="n"/>
      <c r="AG589" s="5" t="n"/>
      <c r="AH589" s="5" t="n"/>
      <c r="AI589" s="5" t="n"/>
      <c r="AJ589" s="5" t="n"/>
      <c r="AK589" s="5" t="n"/>
      <c r="AL589" s="5" t="n"/>
      <c r="AM589" s="5" t="n"/>
    </row>
    <row customHeight="1" ht="12.75" r="590" s="323">
      <c r="A590" s="5" t="n"/>
      <c r="B590" s="5" t="n"/>
      <c r="C590" s="5" t="n"/>
      <c r="D590" s="5" t="n"/>
      <c r="E590" s="40" t="n"/>
      <c r="F590" s="40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  <c r="AC590" s="5" t="n"/>
      <c r="AD590" s="5" t="n"/>
      <c r="AE590" s="5" t="n"/>
      <c r="AF590" s="5" t="n"/>
      <c r="AG590" s="5" t="n"/>
      <c r="AH590" s="5" t="n"/>
      <c r="AI590" s="5" t="n"/>
      <c r="AJ590" s="5" t="n"/>
      <c r="AK590" s="5" t="n"/>
      <c r="AL590" s="5" t="n"/>
      <c r="AM590" s="5" t="n"/>
    </row>
    <row customHeight="1" ht="12.75" r="591" s="323">
      <c r="A591" s="5" t="n"/>
      <c r="B591" s="5" t="n"/>
      <c r="C591" s="5" t="n"/>
      <c r="D591" s="5" t="n"/>
      <c r="E591" s="40" t="n"/>
      <c r="F591" s="40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  <c r="AC591" s="5" t="n"/>
      <c r="AD591" s="5" t="n"/>
      <c r="AE591" s="5" t="n"/>
      <c r="AF591" s="5" t="n"/>
      <c r="AG591" s="5" t="n"/>
      <c r="AH591" s="5" t="n"/>
      <c r="AI591" s="5" t="n"/>
      <c r="AJ591" s="5" t="n"/>
      <c r="AK591" s="5" t="n"/>
      <c r="AL591" s="5" t="n"/>
      <c r="AM591" s="5" t="n"/>
    </row>
    <row customHeight="1" ht="12.75" r="592" s="323">
      <c r="A592" s="5" t="n"/>
      <c r="B592" s="5" t="n"/>
      <c r="C592" s="5" t="n"/>
      <c r="D592" s="5" t="n"/>
      <c r="E592" s="40" t="n"/>
      <c r="F592" s="40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  <c r="AC592" s="5" t="n"/>
      <c r="AD592" s="5" t="n"/>
      <c r="AE592" s="5" t="n"/>
      <c r="AF592" s="5" t="n"/>
      <c r="AG592" s="5" t="n"/>
      <c r="AH592" s="5" t="n"/>
      <c r="AI592" s="5" t="n"/>
      <c r="AJ592" s="5" t="n"/>
      <c r="AK592" s="5" t="n"/>
      <c r="AL592" s="5" t="n"/>
      <c r="AM592" s="5" t="n"/>
    </row>
    <row customHeight="1" ht="12.75" r="593" s="323">
      <c r="A593" s="5" t="n"/>
      <c r="B593" s="5" t="n"/>
      <c r="C593" s="5" t="n"/>
      <c r="D593" s="5" t="n"/>
      <c r="E593" s="40" t="n"/>
      <c r="F593" s="40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  <c r="AC593" s="5" t="n"/>
      <c r="AD593" s="5" t="n"/>
      <c r="AE593" s="5" t="n"/>
      <c r="AF593" s="5" t="n"/>
      <c r="AG593" s="5" t="n"/>
      <c r="AH593" s="5" t="n"/>
      <c r="AI593" s="5" t="n"/>
      <c r="AJ593" s="5" t="n"/>
      <c r="AK593" s="5" t="n"/>
      <c r="AL593" s="5" t="n"/>
      <c r="AM593" s="5" t="n"/>
    </row>
    <row customHeight="1" ht="12.75" r="594" s="323">
      <c r="A594" s="5" t="n"/>
      <c r="B594" s="5" t="n"/>
      <c r="C594" s="5" t="n"/>
      <c r="D594" s="5" t="n"/>
      <c r="E594" s="40" t="n"/>
      <c r="F594" s="40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  <c r="AC594" s="5" t="n"/>
      <c r="AD594" s="5" t="n"/>
      <c r="AE594" s="5" t="n"/>
      <c r="AF594" s="5" t="n"/>
      <c r="AG594" s="5" t="n"/>
      <c r="AH594" s="5" t="n"/>
      <c r="AI594" s="5" t="n"/>
      <c r="AJ594" s="5" t="n"/>
      <c r="AK594" s="5" t="n"/>
      <c r="AL594" s="5" t="n"/>
      <c r="AM594" s="5" t="n"/>
    </row>
    <row customHeight="1" ht="12.75" r="595" s="323">
      <c r="A595" s="5" t="n"/>
      <c r="B595" s="5" t="n"/>
      <c r="C595" s="5" t="n"/>
      <c r="D595" s="5" t="n"/>
      <c r="E595" s="40" t="n"/>
      <c r="F595" s="40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  <c r="AC595" s="5" t="n"/>
      <c r="AD595" s="5" t="n"/>
      <c r="AE595" s="5" t="n"/>
      <c r="AF595" s="5" t="n"/>
      <c r="AG595" s="5" t="n"/>
      <c r="AH595" s="5" t="n"/>
      <c r="AI595" s="5" t="n"/>
      <c r="AJ595" s="5" t="n"/>
      <c r="AK595" s="5" t="n"/>
      <c r="AL595" s="5" t="n"/>
      <c r="AM595" s="5" t="n"/>
    </row>
    <row customHeight="1" ht="12.75" r="596" s="323">
      <c r="A596" s="5" t="n"/>
      <c r="B596" s="5" t="n"/>
      <c r="C596" s="5" t="n"/>
      <c r="D596" s="5" t="n"/>
      <c r="E596" s="40" t="n"/>
      <c r="F596" s="40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  <c r="AC596" s="5" t="n"/>
      <c r="AD596" s="5" t="n"/>
      <c r="AE596" s="5" t="n"/>
      <c r="AF596" s="5" t="n"/>
      <c r="AG596" s="5" t="n"/>
      <c r="AH596" s="5" t="n"/>
      <c r="AI596" s="5" t="n"/>
      <c r="AJ596" s="5" t="n"/>
      <c r="AK596" s="5" t="n"/>
      <c r="AL596" s="5" t="n"/>
      <c r="AM596" s="5" t="n"/>
    </row>
    <row customHeight="1" ht="12.75" r="597" s="323">
      <c r="A597" s="5" t="n"/>
      <c r="B597" s="5" t="n"/>
      <c r="C597" s="5" t="n"/>
      <c r="D597" s="5" t="n"/>
      <c r="E597" s="40" t="n"/>
      <c r="F597" s="40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  <c r="AC597" s="5" t="n"/>
      <c r="AD597" s="5" t="n"/>
      <c r="AE597" s="5" t="n"/>
      <c r="AF597" s="5" t="n"/>
      <c r="AG597" s="5" t="n"/>
      <c r="AH597" s="5" t="n"/>
      <c r="AI597" s="5" t="n"/>
      <c r="AJ597" s="5" t="n"/>
      <c r="AK597" s="5" t="n"/>
      <c r="AL597" s="5" t="n"/>
      <c r="AM597" s="5" t="n"/>
    </row>
    <row customHeight="1" ht="12.75" r="598" s="323">
      <c r="A598" s="5" t="n"/>
      <c r="B598" s="5" t="n"/>
      <c r="C598" s="5" t="n"/>
      <c r="D598" s="5" t="n"/>
      <c r="E598" s="40" t="n"/>
      <c r="F598" s="40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  <c r="AC598" s="5" t="n"/>
      <c r="AD598" s="5" t="n"/>
      <c r="AE598" s="5" t="n"/>
      <c r="AF598" s="5" t="n"/>
      <c r="AG598" s="5" t="n"/>
      <c r="AH598" s="5" t="n"/>
      <c r="AI598" s="5" t="n"/>
      <c r="AJ598" s="5" t="n"/>
      <c r="AK598" s="5" t="n"/>
      <c r="AL598" s="5" t="n"/>
      <c r="AM598" s="5" t="n"/>
    </row>
    <row customHeight="1" ht="12.75" r="599" s="323">
      <c r="A599" s="5" t="n"/>
      <c r="B599" s="5" t="n"/>
      <c r="C599" s="5" t="n"/>
      <c r="D599" s="5" t="n"/>
      <c r="E599" s="40" t="n"/>
      <c r="F599" s="40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  <c r="AC599" s="5" t="n"/>
      <c r="AD599" s="5" t="n"/>
      <c r="AE599" s="5" t="n"/>
      <c r="AF599" s="5" t="n"/>
      <c r="AG599" s="5" t="n"/>
      <c r="AH599" s="5" t="n"/>
      <c r="AI599" s="5" t="n"/>
      <c r="AJ599" s="5" t="n"/>
      <c r="AK599" s="5" t="n"/>
      <c r="AL599" s="5" t="n"/>
      <c r="AM599" s="5" t="n"/>
    </row>
    <row customHeight="1" ht="12.75" r="600" s="323">
      <c r="A600" s="5" t="n"/>
      <c r="B600" s="5" t="n"/>
      <c r="C600" s="5" t="n"/>
      <c r="D600" s="5" t="n"/>
      <c r="E600" s="40" t="n"/>
      <c r="F600" s="40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  <c r="AC600" s="5" t="n"/>
      <c r="AD600" s="5" t="n"/>
      <c r="AE600" s="5" t="n"/>
      <c r="AF600" s="5" t="n"/>
      <c r="AG600" s="5" t="n"/>
      <c r="AH600" s="5" t="n"/>
      <c r="AI600" s="5" t="n"/>
      <c r="AJ600" s="5" t="n"/>
      <c r="AK600" s="5" t="n"/>
      <c r="AL600" s="5" t="n"/>
      <c r="AM600" s="5" t="n"/>
    </row>
    <row customHeight="1" ht="12.75" r="601" s="323">
      <c r="A601" s="5" t="n"/>
      <c r="B601" s="5" t="n"/>
      <c r="C601" s="5" t="n"/>
      <c r="D601" s="5" t="n"/>
      <c r="E601" s="40" t="n"/>
      <c r="F601" s="40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  <c r="AC601" s="5" t="n"/>
      <c r="AD601" s="5" t="n"/>
      <c r="AE601" s="5" t="n"/>
      <c r="AF601" s="5" t="n"/>
      <c r="AG601" s="5" t="n"/>
      <c r="AH601" s="5" t="n"/>
      <c r="AI601" s="5" t="n"/>
      <c r="AJ601" s="5" t="n"/>
      <c r="AK601" s="5" t="n"/>
      <c r="AL601" s="5" t="n"/>
      <c r="AM601" s="5" t="n"/>
    </row>
    <row customHeight="1" ht="12.75" r="602" s="323">
      <c r="A602" s="5" t="n"/>
      <c r="B602" s="5" t="n"/>
      <c r="C602" s="5" t="n"/>
      <c r="D602" s="5" t="n"/>
      <c r="E602" s="40" t="n"/>
      <c r="F602" s="40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  <c r="AC602" s="5" t="n"/>
      <c r="AD602" s="5" t="n"/>
      <c r="AE602" s="5" t="n"/>
      <c r="AF602" s="5" t="n"/>
      <c r="AG602" s="5" t="n"/>
      <c r="AH602" s="5" t="n"/>
      <c r="AI602" s="5" t="n"/>
      <c r="AJ602" s="5" t="n"/>
      <c r="AK602" s="5" t="n"/>
      <c r="AL602" s="5" t="n"/>
      <c r="AM602" s="5" t="n"/>
    </row>
    <row customHeight="1" ht="12.75" r="603" s="323">
      <c r="A603" s="5" t="n"/>
      <c r="B603" s="5" t="n"/>
      <c r="C603" s="5" t="n"/>
      <c r="D603" s="5" t="n"/>
      <c r="E603" s="40" t="n"/>
      <c r="F603" s="40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  <c r="AC603" s="5" t="n"/>
      <c r="AD603" s="5" t="n"/>
      <c r="AE603" s="5" t="n"/>
      <c r="AF603" s="5" t="n"/>
      <c r="AG603" s="5" t="n"/>
      <c r="AH603" s="5" t="n"/>
      <c r="AI603" s="5" t="n"/>
      <c r="AJ603" s="5" t="n"/>
      <c r="AK603" s="5" t="n"/>
      <c r="AL603" s="5" t="n"/>
      <c r="AM603" s="5" t="n"/>
    </row>
    <row customHeight="1" ht="12.75" r="604" s="323">
      <c r="A604" s="5" t="n"/>
      <c r="B604" s="5" t="n"/>
      <c r="C604" s="5" t="n"/>
      <c r="D604" s="5" t="n"/>
      <c r="E604" s="40" t="n"/>
      <c r="F604" s="40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  <c r="AC604" s="5" t="n"/>
      <c r="AD604" s="5" t="n"/>
      <c r="AE604" s="5" t="n"/>
      <c r="AF604" s="5" t="n"/>
      <c r="AG604" s="5" t="n"/>
      <c r="AH604" s="5" t="n"/>
      <c r="AI604" s="5" t="n"/>
      <c r="AJ604" s="5" t="n"/>
      <c r="AK604" s="5" t="n"/>
      <c r="AL604" s="5" t="n"/>
      <c r="AM604" s="5" t="n"/>
    </row>
    <row customHeight="1" ht="12.75" r="605" s="323">
      <c r="A605" s="5" t="n"/>
      <c r="B605" s="5" t="n"/>
      <c r="C605" s="5" t="n"/>
      <c r="D605" s="5" t="n"/>
      <c r="E605" s="40" t="n"/>
      <c r="F605" s="40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  <c r="AC605" s="5" t="n"/>
      <c r="AD605" s="5" t="n"/>
      <c r="AE605" s="5" t="n"/>
      <c r="AF605" s="5" t="n"/>
      <c r="AG605" s="5" t="n"/>
      <c r="AH605" s="5" t="n"/>
      <c r="AI605" s="5" t="n"/>
      <c r="AJ605" s="5" t="n"/>
      <c r="AK605" s="5" t="n"/>
      <c r="AL605" s="5" t="n"/>
      <c r="AM605" s="5" t="n"/>
    </row>
    <row customHeight="1" ht="12.75" r="606" s="323">
      <c r="A606" s="5" t="n"/>
      <c r="B606" s="5" t="n"/>
      <c r="C606" s="5" t="n"/>
      <c r="D606" s="5" t="n"/>
      <c r="E606" s="40" t="n"/>
      <c r="F606" s="40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  <c r="AC606" s="5" t="n"/>
      <c r="AD606" s="5" t="n"/>
      <c r="AE606" s="5" t="n"/>
      <c r="AF606" s="5" t="n"/>
      <c r="AG606" s="5" t="n"/>
      <c r="AH606" s="5" t="n"/>
      <c r="AI606" s="5" t="n"/>
      <c r="AJ606" s="5" t="n"/>
      <c r="AK606" s="5" t="n"/>
      <c r="AL606" s="5" t="n"/>
      <c r="AM606" s="5" t="n"/>
    </row>
    <row customHeight="1" ht="12.75" r="607" s="323">
      <c r="A607" s="5" t="n"/>
      <c r="B607" s="5" t="n"/>
      <c r="C607" s="5" t="n"/>
      <c r="D607" s="5" t="n"/>
      <c r="E607" s="40" t="n"/>
      <c r="F607" s="40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  <c r="AC607" s="5" t="n"/>
      <c r="AD607" s="5" t="n"/>
      <c r="AE607" s="5" t="n"/>
      <c r="AF607" s="5" t="n"/>
      <c r="AG607" s="5" t="n"/>
      <c r="AH607" s="5" t="n"/>
      <c r="AI607" s="5" t="n"/>
      <c r="AJ607" s="5" t="n"/>
      <c r="AK607" s="5" t="n"/>
      <c r="AL607" s="5" t="n"/>
      <c r="AM607" s="5" t="n"/>
    </row>
    <row customHeight="1" ht="12.75" r="608" s="323">
      <c r="A608" s="5" t="n"/>
      <c r="B608" s="5" t="n"/>
      <c r="C608" s="5" t="n"/>
      <c r="D608" s="5" t="n"/>
      <c r="E608" s="40" t="n"/>
      <c r="F608" s="40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  <c r="AC608" s="5" t="n"/>
      <c r="AD608" s="5" t="n"/>
      <c r="AE608" s="5" t="n"/>
      <c r="AF608" s="5" t="n"/>
      <c r="AG608" s="5" t="n"/>
      <c r="AH608" s="5" t="n"/>
      <c r="AI608" s="5" t="n"/>
      <c r="AJ608" s="5" t="n"/>
      <c r="AK608" s="5" t="n"/>
      <c r="AL608" s="5" t="n"/>
      <c r="AM608" s="5" t="n"/>
    </row>
    <row customHeight="1" ht="12.75" r="609" s="323">
      <c r="A609" s="5" t="n"/>
      <c r="B609" s="5" t="n"/>
      <c r="C609" s="5" t="n"/>
      <c r="D609" s="5" t="n"/>
      <c r="E609" s="40" t="n"/>
      <c r="F609" s="40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  <c r="AC609" s="5" t="n"/>
      <c r="AD609" s="5" t="n"/>
      <c r="AE609" s="5" t="n"/>
      <c r="AF609" s="5" t="n"/>
      <c r="AG609" s="5" t="n"/>
      <c r="AH609" s="5" t="n"/>
      <c r="AI609" s="5" t="n"/>
      <c r="AJ609" s="5" t="n"/>
      <c r="AK609" s="5" t="n"/>
      <c r="AL609" s="5" t="n"/>
      <c r="AM609" s="5" t="n"/>
    </row>
    <row customHeight="1" ht="12.75" r="610" s="323">
      <c r="A610" s="5" t="n"/>
      <c r="B610" s="5" t="n"/>
      <c r="C610" s="5" t="n"/>
      <c r="D610" s="5" t="n"/>
      <c r="E610" s="40" t="n"/>
      <c r="F610" s="40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  <c r="AC610" s="5" t="n"/>
      <c r="AD610" s="5" t="n"/>
      <c r="AE610" s="5" t="n"/>
      <c r="AF610" s="5" t="n"/>
      <c r="AG610" s="5" t="n"/>
      <c r="AH610" s="5" t="n"/>
      <c r="AI610" s="5" t="n"/>
      <c r="AJ610" s="5" t="n"/>
      <c r="AK610" s="5" t="n"/>
      <c r="AL610" s="5" t="n"/>
      <c r="AM610" s="5" t="n"/>
    </row>
    <row customHeight="1" ht="12.75" r="611" s="323">
      <c r="A611" s="5" t="n"/>
      <c r="B611" s="5" t="n"/>
      <c r="C611" s="5" t="n"/>
      <c r="D611" s="5" t="n"/>
      <c r="E611" s="40" t="n"/>
      <c r="F611" s="40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  <c r="AC611" s="5" t="n"/>
      <c r="AD611" s="5" t="n"/>
      <c r="AE611" s="5" t="n"/>
      <c r="AF611" s="5" t="n"/>
      <c r="AG611" s="5" t="n"/>
      <c r="AH611" s="5" t="n"/>
      <c r="AI611" s="5" t="n"/>
      <c r="AJ611" s="5" t="n"/>
      <c r="AK611" s="5" t="n"/>
      <c r="AL611" s="5" t="n"/>
      <c r="AM611" s="5" t="n"/>
    </row>
    <row customHeight="1" ht="12.75" r="612" s="323">
      <c r="A612" s="5" t="n"/>
      <c r="B612" s="5" t="n"/>
      <c r="C612" s="5" t="n"/>
      <c r="D612" s="5" t="n"/>
      <c r="E612" s="40" t="n"/>
      <c r="F612" s="40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  <c r="AC612" s="5" t="n"/>
      <c r="AD612" s="5" t="n"/>
      <c r="AE612" s="5" t="n"/>
      <c r="AF612" s="5" t="n"/>
      <c r="AG612" s="5" t="n"/>
      <c r="AH612" s="5" t="n"/>
      <c r="AI612" s="5" t="n"/>
      <c r="AJ612" s="5" t="n"/>
      <c r="AK612" s="5" t="n"/>
      <c r="AL612" s="5" t="n"/>
      <c r="AM612" s="5" t="n"/>
    </row>
    <row customHeight="1" ht="12.75" r="613" s="323">
      <c r="A613" s="5" t="n"/>
      <c r="B613" s="5" t="n"/>
      <c r="C613" s="5" t="n"/>
      <c r="D613" s="5" t="n"/>
      <c r="E613" s="40" t="n"/>
      <c r="F613" s="40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  <c r="AC613" s="5" t="n"/>
      <c r="AD613" s="5" t="n"/>
      <c r="AE613" s="5" t="n"/>
      <c r="AF613" s="5" t="n"/>
      <c r="AG613" s="5" t="n"/>
      <c r="AH613" s="5" t="n"/>
      <c r="AI613" s="5" t="n"/>
      <c r="AJ613" s="5" t="n"/>
      <c r="AK613" s="5" t="n"/>
      <c r="AL613" s="5" t="n"/>
      <c r="AM613" s="5" t="n"/>
    </row>
    <row customHeight="1" ht="12.75" r="614" s="323">
      <c r="A614" s="5" t="n"/>
      <c r="B614" s="5" t="n"/>
      <c r="C614" s="5" t="n"/>
      <c r="D614" s="5" t="n"/>
      <c r="E614" s="40" t="n"/>
      <c r="F614" s="40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  <c r="AC614" s="5" t="n"/>
      <c r="AD614" s="5" t="n"/>
      <c r="AE614" s="5" t="n"/>
      <c r="AF614" s="5" t="n"/>
      <c r="AG614" s="5" t="n"/>
      <c r="AH614" s="5" t="n"/>
      <c r="AI614" s="5" t="n"/>
      <c r="AJ614" s="5" t="n"/>
      <c r="AK614" s="5" t="n"/>
      <c r="AL614" s="5" t="n"/>
      <c r="AM614" s="5" t="n"/>
    </row>
    <row customHeight="1" ht="12.75" r="615" s="323">
      <c r="A615" s="5" t="n"/>
      <c r="B615" s="5" t="n"/>
      <c r="C615" s="5" t="n"/>
      <c r="D615" s="5" t="n"/>
      <c r="E615" s="40" t="n"/>
      <c r="F615" s="40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  <c r="AC615" s="5" t="n"/>
      <c r="AD615" s="5" t="n"/>
      <c r="AE615" s="5" t="n"/>
      <c r="AF615" s="5" t="n"/>
      <c r="AG615" s="5" t="n"/>
      <c r="AH615" s="5" t="n"/>
      <c r="AI615" s="5" t="n"/>
      <c r="AJ615" s="5" t="n"/>
      <c r="AK615" s="5" t="n"/>
      <c r="AL615" s="5" t="n"/>
      <c r="AM615" s="5" t="n"/>
    </row>
    <row customHeight="1" ht="12.75" r="616" s="323">
      <c r="A616" s="5" t="n"/>
      <c r="B616" s="5" t="n"/>
      <c r="C616" s="5" t="n"/>
      <c r="D616" s="5" t="n"/>
      <c r="E616" s="40" t="n"/>
      <c r="F616" s="40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  <c r="AC616" s="5" t="n"/>
      <c r="AD616" s="5" t="n"/>
      <c r="AE616" s="5" t="n"/>
      <c r="AF616" s="5" t="n"/>
      <c r="AG616" s="5" t="n"/>
      <c r="AH616" s="5" t="n"/>
      <c r="AI616" s="5" t="n"/>
      <c r="AJ616" s="5" t="n"/>
      <c r="AK616" s="5" t="n"/>
      <c r="AL616" s="5" t="n"/>
      <c r="AM616" s="5" t="n"/>
    </row>
    <row customHeight="1" ht="12.75" r="617" s="323">
      <c r="A617" s="5" t="n"/>
      <c r="B617" s="5" t="n"/>
      <c r="C617" s="5" t="n"/>
      <c r="D617" s="5" t="n"/>
      <c r="E617" s="40" t="n"/>
      <c r="F617" s="40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  <c r="AC617" s="5" t="n"/>
      <c r="AD617" s="5" t="n"/>
      <c r="AE617" s="5" t="n"/>
      <c r="AF617" s="5" t="n"/>
      <c r="AG617" s="5" t="n"/>
      <c r="AH617" s="5" t="n"/>
      <c r="AI617" s="5" t="n"/>
      <c r="AJ617" s="5" t="n"/>
      <c r="AK617" s="5" t="n"/>
      <c r="AL617" s="5" t="n"/>
      <c r="AM617" s="5" t="n"/>
    </row>
    <row customHeight="1" ht="12.75" r="618" s="323">
      <c r="A618" s="5" t="n"/>
      <c r="B618" s="5" t="n"/>
      <c r="C618" s="5" t="n"/>
      <c r="D618" s="5" t="n"/>
      <c r="E618" s="40" t="n"/>
      <c r="F618" s="40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  <c r="AC618" s="5" t="n"/>
      <c r="AD618" s="5" t="n"/>
      <c r="AE618" s="5" t="n"/>
      <c r="AF618" s="5" t="n"/>
      <c r="AG618" s="5" t="n"/>
      <c r="AH618" s="5" t="n"/>
      <c r="AI618" s="5" t="n"/>
      <c r="AJ618" s="5" t="n"/>
      <c r="AK618" s="5" t="n"/>
      <c r="AL618" s="5" t="n"/>
      <c r="AM618" s="5" t="n"/>
    </row>
    <row customHeight="1" ht="12.75" r="619" s="323">
      <c r="A619" s="5" t="n"/>
      <c r="B619" s="5" t="n"/>
      <c r="C619" s="5" t="n"/>
      <c r="D619" s="5" t="n"/>
      <c r="E619" s="40" t="n"/>
      <c r="F619" s="40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  <c r="AC619" s="5" t="n"/>
      <c r="AD619" s="5" t="n"/>
      <c r="AE619" s="5" t="n"/>
      <c r="AF619" s="5" t="n"/>
      <c r="AG619" s="5" t="n"/>
      <c r="AH619" s="5" t="n"/>
      <c r="AI619" s="5" t="n"/>
      <c r="AJ619" s="5" t="n"/>
      <c r="AK619" s="5" t="n"/>
      <c r="AL619" s="5" t="n"/>
      <c r="AM619" s="5" t="n"/>
    </row>
    <row customHeight="1" ht="12.75" r="620" s="323">
      <c r="A620" s="5" t="n"/>
      <c r="B620" s="5" t="n"/>
      <c r="C620" s="5" t="n"/>
      <c r="D620" s="5" t="n"/>
      <c r="E620" s="40" t="n"/>
      <c r="F620" s="40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  <c r="AC620" s="5" t="n"/>
      <c r="AD620" s="5" t="n"/>
      <c r="AE620" s="5" t="n"/>
      <c r="AF620" s="5" t="n"/>
      <c r="AG620" s="5" t="n"/>
      <c r="AH620" s="5" t="n"/>
      <c r="AI620" s="5" t="n"/>
      <c r="AJ620" s="5" t="n"/>
      <c r="AK620" s="5" t="n"/>
      <c r="AL620" s="5" t="n"/>
      <c r="AM620" s="5" t="n"/>
    </row>
    <row customHeight="1" ht="12.75" r="621" s="323">
      <c r="A621" s="5" t="n"/>
      <c r="B621" s="5" t="n"/>
      <c r="C621" s="5" t="n"/>
      <c r="D621" s="5" t="n"/>
      <c r="E621" s="40" t="n"/>
      <c r="F621" s="40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  <c r="AC621" s="5" t="n"/>
      <c r="AD621" s="5" t="n"/>
      <c r="AE621" s="5" t="n"/>
      <c r="AF621" s="5" t="n"/>
      <c r="AG621" s="5" t="n"/>
      <c r="AH621" s="5" t="n"/>
      <c r="AI621" s="5" t="n"/>
      <c r="AJ621" s="5" t="n"/>
      <c r="AK621" s="5" t="n"/>
      <c r="AL621" s="5" t="n"/>
      <c r="AM621" s="5" t="n"/>
    </row>
    <row customHeight="1" ht="12.75" r="622" s="323">
      <c r="A622" s="5" t="n"/>
      <c r="B622" s="5" t="n"/>
      <c r="C622" s="5" t="n"/>
      <c r="D622" s="5" t="n"/>
      <c r="E622" s="40" t="n"/>
      <c r="F622" s="40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  <c r="AC622" s="5" t="n"/>
      <c r="AD622" s="5" t="n"/>
      <c r="AE622" s="5" t="n"/>
      <c r="AF622" s="5" t="n"/>
      <c r="AG622" s="5" t="n"/>
      <c r="AH622" s="5" t="n"/>
      <c r="AI622" s="5" t="n"/>
      <c r="AJ622" s="5" t="n"/>
      <c r="AK622" s="5" t="n"/>
      <c r="AL622" s="5" t="n"/>
      <c r="AM622" s="5" t="n"/>
    </row>
    <row customHeight="1" ht="12.75" r="623" s="323">
      <c r="A623" s="5" t="n"/>
      <c r="B623" s="5" t="n"/>
      <c r="C623" s="5" t="n"/>
      <c r="D623" s="5" t="n"/>
      <c r="E623" s="40" t="n"/>
      <c r="F623" s="40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  <c r="AC623" s="5" t="n"/>
      <c r="AD623" s="5" t="n"/>
      <c r="AE623" s="5" t="n"/>
      <c r="AF623" s="5" t="n"/>
      <c r="AG623" s="5" t="n"/>
      <c r="AH623" s="5" t="n"/>
      <c r="AI623" s="5" t="n"/>
      <c r="AJ623" s="5" t="n"/>
      <c r="AK623" s="5" t="n"/>
      <c r="AL623" s="5" t="n"/>
      <c r="AM623" s="5" t="n"/>
    </row>
    <row customHeight="1" ht="12.75" r="624" s="323">
      <c r="A624" s="5" t="n"/>
      <c r="B624" s="5" t="n"/>
      <c r="C624" s="5" t="n"/>
      <c r="D624" s="5" t="n"/>
      <c r="E624" s="40" t="n"/>
      <c r="F624" s="40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  <c r="AC624" s="5" t="n"/>
      <c r="AD624" s="5" t="n"/>
      <c r="AE624" s="5" t="n"/>
      <c r="AF624" s="5" t="n"/>
      <c r="AG624" s="5" t="n"/>
      <c r="AH624" s="5" t="n"/>
      <c r="AI624" s="5" t="n"/>
      <c r="AJ624" s="5" t="n"/>
      <c r="AK624" s="5" t="n"/>
      <c r="AL624" s="5" t="n"/>
      <c r="AM624" s="5" t="n"/>
    </row>
    <row customHeight="1" ht="12.75" r="625" s="323">
      <c r="A625" s="5" t="n"/>
      <c r="B625" s="5" t="n"/>
      <c r="C625" s="5" t="n"/>
      <c r="D625" s="5" t="n"/>
      <c r="E625" s="40" t="n"/>
      <c r="F625" s="40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  <c r="AC625" s="5" t="n"/>
      <c r="AD625" s="5" t="n"/>
      <c r="AE625" s="5" t="n"/>
      <c r="AF625" s="5" t="n"/>
      <c r="AG625" s="5" t="n"/>
      <c r="AH625" s="5" t="n"/>
      <c r="AI625" s="5" t="n"/>
      <c r="AJ625" s="5" t="n"/>
      <c r="AK625" s="5" t="n"/>
      <c r="AL625" s="5" t="n"/>
      <c r="AM625" s="5" t="n"/>
    </row>
    <row customHeight="1" ht="12.75" r="626" s="323">
      <c r="A626" s="5" t="n"/>
      <c r="B626" s="5" t="n"/>
      <c r="C626" s="5" t="n"/>
      <c r="D626" s="5" t="n"/>
      <c r="E626" s="40" t="n"/>
      <c r="F626" s="40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  <c r="AC626" s="5" t="n"/>
      <c r="AD626" s="5" t="n"/>
      <c r="AE626" s="5" t="n"/>
      <c r="AF626" s="5" t="n"/>
      <c r="AG626" s="5" t="n"/>
      <c r="AH626" s="5" t="n"/>
      <c r="AI626" s="5" t="n"/>
      <c r="AJ626" s="5" t="n"/>
      <c r="AK626" s="5" t="n"/>
      <c r="AL626" s="5" t="n"/>
      <c r="AM626" s="5" t="n"/>
    </row>
    <row customHeight="1" ht="12.75" r="627" s="323">
      <c r="A627" s="5" t="n"/>
      <c r="B627" s="5" t="n"/>
      <c r="C627" s="5" t="n"/>
      <c r="D627" s="5" t="n"/>
      <c r="E627" s="40" t="n"/>
      <c r="F627" s="40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  <c r="AC627" s="5" t="n"/>
      <c r="AD627" s="5" t="n"/>
      <c r="AE627" s="5" t="n"/>
      <c r="AF627" s="5" t="n"/>
      <c r="AG627" s="5" t="n"/>
      <c r="AH627" s="5" t="n"/>
      <c r="AI627" s="5" t="n"/>
      <c r="AJ627" s="5" t="n"/>
      <c r="AK627" s="5" t="n"/>
      <c r="AL627" s="5" t="n"/>
      <c r="AM627" s="5" t="n"/>
    </row>
    <row customHeight="1" ht="12.75" r="628" s="323">
      <c r="A628" s="5" t="n"/>
      <c r="B628" s="5" t="n"/>
      <c r="C628" s="5" t="n"/>
      <c r="D628" s="5" t="n"/>
      <c r="E628" s="40" t="n"/>
      <c r="F628" s="40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  <c r="AC628" s="5" t="n"/>
      <c r="AD628" s="5" t="n"/>
      <c r="AE628" s="5" t="n"/>
      <c r="AF628" s="5" t="n"/>
      <c r="AG628" s="5" t="n"/>
      <c r="AH628" s="5" t="n"/>
      <c r="AI628" s="5" t="n"/>
      <c r="AJ628" s="5" t="n"/>
      <c r="AK628" s="5" t="n"/>
      <c r="AL628" s="5" t="n"/>
      <c r="AM628" s="5" t="n"/>
    </row>
    <row customHeight="1" ht="12.75" r="629" s="323">
      <c r="A629" s="5" t="n"/>
      <c r="B629" s="5" t="n"/>
      <c r="C629" s="5" t="n"/>
      <c r="D629" s="5" t="n"/>
      <c r="E629" s="40" t="n"/>
      <c r="F629" s="40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  <c r="AC629" s="5" t="n"/>
      <c r="AD629" s="5" t="n"/>
      <c r="AE629" s="5" t="n"/>
      <c r="AF629" s="5" t="n"/>
      <c r="AG629" s="5" t="n"/>
      <c r="AH629" s="5" t="n"/>
      <c r="AI629" s="5" t="n"/>
      <c r="AJ629" s="5" t="n"/>
      <c r="AK629" s="5" t="n"/>
      <c r="AL629" s="5" t="n"/>
      <c r="AM629" s="5" t="n"/>
    </row>
    <row customHeight="1" ht="12.75" r="630" s="323">
      <c r="A630" s="5" t="n"/>
      <c r="B630" s="5" t="n"/>
      <c r="C630" s="5" t="n"/>
      <c r="D630" s="5" t="n"/>
      <c r="E630" s="40" t="n"/>
      <c r="F630" s="40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  <c r="AC630" s="5" t="n"/>
      <c r="AD630" s="5" t="n"/>
      <c r="AE630" s="5" t="n"/>
      <c r="AF630" s="5" t="n"/>
      <c r="AG630" s="5" t="n"/>
      <c r="AH630" s="5" t="n"/>
      <c r="AI630" s="5" t="n"/>
      <c r="AJ630" s="5" t="n"/>
      <c r="AK630" s="5" t="n"/>
      <c r="AL630" s="5" t="n"/>
      <c r="AM630" s="5" t="n"/>
    </row>
    <row customHeight="1" ht="12.75" r="631" s="323">
      <c r="A631" s="5" t="n"/>
      <c r="B631" s="5" t="n"/>
      <c r="C631" s="5" t="n"/>
      <c r="D631" s="5" t="n"/>
      <c r="E631" s="40" t="n"/>
      <c r="F631" s="40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  <c r="AC631" s="5" t="n"/>
      <c r="AD631" s="5" t="n"/>
      <c r="AE631" s="5" t="n"/>
      <c r="AF631" s="5" t="n"/>
      <c r="AG631" s="5" t="n"/>
      <c r="AH631" s="5" t="n"/>
      <c r="AI631" s="5" t="n"/>
      <c r="AJ631" s="5" t="n"/>
      <c r="AK631" s="5" t="n"/>
      <c r="AL631" s="5" t="n"/>
      <c r="AM631" s="5" t="n"/>
    </row>
    <row customHeight="1" ht="12.75" r="632" s="323">
      <c r="A632" s="5" t="n"/>
      <c r="B632" s="5" t="n"/>
      <c r="C632" s="5" t="n"/>
      <c r="D632" s="5" t="n"/>
      <c r="E632" s="40" t="n"/>
      <c r="F632" s="40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  <c r="AC632" s="5" t="n"/>
      <c r="AD632" s="5" t="n"/>
      <c r="AE632" s="5" t="n"/>
      <c r="AF632" s="5" t="n"/>
      <c r="AG632" s="5" t="n"/>
      <c r="AH632" s="5" t="n"/>
      <c r="AI632" s="5" t="n"/>
      <c r="AJ632" s="5" t="n"/>
      <c r="AK632" s="5" t="n"/>
      <c r="AL632" s="5" t="n"/>
      <c r="AM632" s="5" t="n"/>
    </row>
    <row customHeight="1" ht="12.75" r="633" s="323">
      <c r="A633" s="5" t="n"/>
      <c r="B633" s="5" t="n"/>
      <c r="C633" s="5" t="n"/>
      <c r="D633" s="5" t="n"/>
      <c r="E633" s="40" t="n"/>
      <c r="F633" s="40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  <c r="AC633" s="5" t="n"/>
      <c r="AD633" s="5" t="n"/>
      <c r="AE633" s="5" t="n"/>
      <c r="AF633" s="5" t="n"/>
      <c r="AG633" s="5" t="n"/>
      <c r="AH633" s="5" t="n"/>
      <c r="AI633" s="5" t="n"/>
      <c r="AJ633" s="5" t="n"/>
      <c r="AK633" s="5" t="n"/>
      <c r="AL633" s="5" t="n"/>
      <c r="AM633" s="5" t="n"/>
    </row>
    <row customHeight="1" ht="12.75" r="634" s="323">
      <c r="A634" s="5" t="n"/>
      <c r="B634" s="5" t="n"/>
      <c r="C634" s="5" t="n"/>
      <c r="D634" s="5" t="n"/>
      <c r="E634" s="40" t="n"/>
      <c r="F634" s="40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  <c r="AC634" s="5" t="n"/>
      <c r="AD634" s="5" t="n"/>
      <c r="AE634" s="5" t="n"/>
      <c r="AF634" s="5" t="n"/>
      <c r="AG634" s="5" t="n"/>
      <c r="AH634" s="5" t="n"/>
      <c r="AI634" s="5" t="n"/>
      <c r="AJ634" s="5" t="n"/>
      <c r="AK634" s="5" t="n"/>
      <c r="AL634" s="5" t="n"/>
      <c r="AM634" s="5" t="n"/>
    </row>
    <row customHeight="1" ht="12.75" r="635" s="323">
      <c r="A635" s="5" t="n"/>
      <c r="B635" s="5" t="n"/>
      <c r="C635" s="5" t="n"/>
      <c r="D635" s="5" t="n"/>
      <c r="E635" s="40" t="n"/>
      <c r="F635" s="40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  <c r="AC635" s="5" t="n"/>
      <c r="AD635" s="5" t="n"/>
      <c r="AE635" s="5" t="n"/>
      <c r="AF635" s="5" t="n"/>
      <c r="AG635" s="5" t="n"/>
      <c r="AH635" s="5" t="n"/>
      <c r="AI635" s="5" t="n"/>
      <c r="AJ635" s="5" t="n"/>
      <c r="AK635" s="5" t="n"/>
      <c r="AL635" s="5" t="n"/>
      <c r="AM635" s="5" t="n"/>
    </row>
    <row customHeight="1" ht="12.75" r="636" s="323">
      <c r="A636" s="5" t="n"/>
      <c r="B636" s="5" t="n"/>
      <c r="C636" s="5" t="n"/>
      <c r="D636" s="5" t="n"/>
      <c r="E636" s="40" t="n"/>
      <c r="F636" s="40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  <c r="AC636" s="5" t="n"/>
      <c r="AD636" s="5" t="n"/>
      <c r="AE636" s="5" t="n"/>
      <c r="AF636" s="5" t="n"/>
      <c r="AG636" s="5" t="n"/>
      <c r="AH636" s="5" t="n"/>
      <c r="AI636" s="5" t="n"/>
      <c r="AJ636" s="5" t="n"/>
      <c r="AK636" s="5" t="n"/>
      <c r="AL636" s="5" t="n"/>
      <c r="AM636" s="5" t="n"/>
    </row>
    <row customHeight="1" ht="12.75" r="637" s="323">
      <c r="A637" s="5" t="n"/>
      <c r="B637" s="5" t="n"/>
      <c r="C637" s="5" t="n"/>
      <c r="D637" s="5" t="n"/>
      <c r="E637" s="40" t="n"/>
      <c r="F637" s="40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  <c r="AC637" s="5" t="n"/>
      <c r="AD637" s="5" t="n"/>
      <c r="AE637" s="5" t="n"/>
      <c r="AF637" s="5" t="n"/>
      <c r="AG637" s="5" t="n"/>
      <c r="AH637" s="5" t="n"/>
      <c r="AI637" s="5" t="n"/>
      <c r="AJ637" s="5" t="n"/>
      <c r="AK637" s="5" t="n"/>
      <c r="AL637" s="5" t="n"/>
      <c r="AM637" s="5" t="n"/>
    </row>
    <row customHeight="1" ht="12.75" r="638" s="323">
      <c r="A638" s="5" t="n"/>
      <c r="B638" s="5" t="n"/>
      <c r="C638" s="5" t="n"/>
      <c r="D638" s="5" t="n"/>
      <c r="E638" s="40" t="n"/>
      <c r="F638" s="40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  <c r="AC638" s="5" t="n"/>
      <c r="AD638" s="5" t="n"/>
      <c r="AE638" s="5" t="n"/>
      <c r="AF638" s="5" t="n"/>
      <c r="AG638" s="5" t="n"/>
      <c r="AH638" s="5" t="n"/>
      <c r="AI638" s="5" t="n"/>
      <c r="AJ638" s="5" t="n"/>
      <c r="AK638" s="5" t="n"/>
      <c r="AL638" s="5" t="n"/>
      <c r="AM638" s="5" t="n"/>
    </row>
    <row customHeight="1" ht="12.75" r="639" s="323">
      <c r="A639" s="5" t="n"/>
      <c r="B639" s="5" t="n"/>
      <c r="C639" s="5" t="n"/>
      <c r="D639" s="5" t="n"/>
      <c r="E639" s="40" t="n"/>
      <c r="F639" s="40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  <c r="AC639" s="5" t="n"/>
      <c r="AD639" s="5" t="n"/>
      <c r="AE639" s="5" t="n"/>
      <c r="AF639" s="5" t="n"/>
      <c r="AG639" s="5" t="n"/>
      <c r="AH639" s="5" t="n"/>
      <c r="AI639" s="5" t="n"/>
      <c r="AJ639" s="5" t="n"/>
      <c r="AK639" s="5" t="n"/>
      <c r="AL639" s="5" t="n"/>
      <c r="AM639" s="5" t="n"/>
    </row>
    <row customHeight="1" ht="12.75" r="640" s="323">
      <c r="A640" s="5" t="n"/>
      <c r="B640" s="5" t="n"/>
      <c r="C640" s="5" t="n"/>
      <c r="D640" s="5" t="n"/>
      <c r="E640" s="40" t="n"/>
      <c r="F640" s="40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  <c r="AC640" s="5" t="n"/>
      <c r="AD640" s="5" t="n"/>
      <c r="AE640" s="5" t="n"/>
      <c r="AF640" s="5" t="n"/>
      <c r="AG640" s="5" t="n"/>
      <c r="AH640" s="5" t="n"/>
      <c r="AI640" s="5" t="n"/>
      <c r="AJ640" s="5" t="n"/>
      <c r="AK640" s="5" t="n"/>
      <c r="AL640" s="5" t="n"/>
      <c r="AM640" s="5" t="n"/>
    </row>
    <row customHeight="1" ht="12.75" r="641" s="323">
      <c r="A641" s="5" t="n"/>
      <c r="B641" s="5" t="n"/>
      <c r="C641" s="5" t="n"/>
      <c r="D641" s="5" t="n"/>
      <c r="E641" s="40" t="n"/>
      <c r="F641" s="40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  <c r="AC641" s="5" t="n"/>
      <c r="AD641" s="5" t="n"/>
      <c r="AE641" s="5" t="n"/>
      <c r="AF641" s="5" t="n"/>
      <c r="AG641" s="5" t="n"/>
      <c r="AH641" s="5" t="n"/>
      <c r="AI641" s="5" t="n"/>
      <c r="AJ641" s="5" t="n"/>
      <c r="AK641" s="5" t="n"/>
      <c r="AL641" s="5" t="n"/>
      <c r="AM641" s="5" t="n"/>
    </row>
    <row customHeight="1" ht="12.75" r="642" s="323">
      <c r="A642" s="5" t="n"/>
      <c r="B642" s="5" t="n"/>
      <c r="C642" s="5" t="n"/>
      <c r="D642" s="5" t="n"/>
      <c r="E642" s="40" t="n"/>
      <c r="F642" s="40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  <c r="AC642" s="5" t="n"/>
      <c r="AD642" s="5" t="n"/>
      <c r="AE642" s="5" t="n"/>
      <c r="AF642" s="5" t="n"/>
      <c r="AG642" s="5" t="n"/>
      <c r="AH642" s="5" t="n"/>
      <c r="AI642" s="5" t="n"/>
      <c r="AJ642" s="5" t="n"/>
      <c r="AK642" s="5" t="n"/>
      <c r="AL642" s="5" t="n"/>
      <c r="AM642" s="5" t="n"/>
    </row>
    <row customHeight="1" ht="12.75" r="643" s="323">
      <c r="A643" s="5" t="n"/>
      <c r="B643" s="5" t="n"/>
      <c r="C643" s="5" t="n"/>
      <c r="D643" s="5" t="n"/>
      <c r="E643" s="40" t="n"/>
      <c r="F643" s="40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  <c r="AC643" s="5" t="n"/>
      <c r="AD643" s="5" t="n"/>
      <c r="AE643" s="5" t="n"/>
      <c r="AF643" s="5" t="n"/>
      <c r="AG643" s="5" t="n"/>
      <c r="AH643" s="5" t="n"/>
      <c r="AI643" s="5" t="n"/>
      <c r="AJ643" s="5" t="n"/>
      <c r="AK643" s="5" t="n"/>
      <c r="AL643" s="5" t="n"/>
      <c r="AM643" s="5" t="n"/>
    </row>
    <row customHeight="1" ht="12.75" r="644" s="323">
      <c r="A644" s="5" t="n"/>
      <c r="B644" s="5" t="n"/>
      <c r="C644" s="5" t="n"/>
      <c r="D644" s="5" t="n"/>
      <c r="E644" s="40" t="n"/>
      <c r="F644" s="40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  <c r="AC644" s="5" t="n"/>
      <c r="AD644" s="5" t="n"/>
      <c r="AE644" s="5" t="n"/>
      <c r="AF644" s="5" t="n"/>
      <c r="AG644" s="5" t="n"/>
      <c r="AH644" s="5" t="n"/>
      <c r="AI644" s="5" t="n"/>
      <c r="AJ644" s="5" t="n"/>
      <c r="AK644" s="5" t="n"/>
      <c r="AL644" s="5" t="n"/>
      <c r="AM644" s="5" t="n"/>
    </row>
    <row customHeight="1" ht="12.75" r="645" s="323">
      <c r="A645" s="5" t="n"/>
      <c r="B645" s="5" t="n"/>
      <c r="C645" s="5" t="n"/>
      <c r="D645" s="5" t="n"/>
      <c r="E645" s="40" t="n"/>
      <c r="F645" s="40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  <c r="AC645" s="5" t="n"/>
      <c r="AD645" s="5" t="n"/>
      <c r="AE645" s="5" t="n"/>
      <c r="AF645" s="5" t="n"/>
      <c r="AG645" s="5" t="n"/>
      <c r="AH645" s="5" t="n"/>
      <c r="AI645" s="5" t="n"/>
      <c r="AJ645" s="5" t="n"/>
      <c r="AK645" s="5" t="n"/>
      <c r="AL645" s="5" t="n"/>
      <c r="AM645" s="5" t="n"/>
    </row>
    <row customHeight="1" ht="12.75" r="646" s="323">
      <c r="A646" s="5" t="n"/>
      <c r="B646" s="5" t="n"/>
      <c r="C646" s="5" t="n"/>
      <c r="D646" s="5" t="n"/>
      <c r="E646" s="40" t="n"/>
      <c r="F646" s="40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  <c r="AC646" s="5" t="n"/>
      <c r="AD646" s="5" t="n"/>
      <c r="AE646" s="5" t="n"/>
      <c r="AF646" s="5" t="n"/>
      <c r="AG646" s="5" t="n"/>
      <c r="AH646" s="5" t="n"/>
      <c r="AI646" s="5" t="n"/>
      <c r="AJ646" s="5" t="n"/>
      <c r="AK646" s="5" t="n"/>
      <c r="AL646" s="5" t="n"/>
      <c r="AM646" s="5" t="n"/>
    </row>
    <row customHeight="1" ht="12.75" r="647" s="323">
      <c r="A647" s="5" t="n"/>
      <c r="B647" s="5" t="n"/>
      <c r="C647" s="5" t="n"/>
      <c r="D647" s="5" t="n"/>
      <c r="E647" s="40" t="n"/>
      <c r="F647" s="40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  <c r="AC647" s="5" t="n"/>
      <c r="AD647" s="5" t="n"/>
      <c r="AE647" s="5" t="n"/>
      <c r="AF647" s="5" t="n"/>
      <c r="AG647" s="5" t="n"/>
      <c r="AH647" s="5" t="n"/>
      <c r="AI647" s="5" t="n"/>
      <c r="AJ647" s="5" t="n"/>
      <c r="AK647" s="5" t="n"/>
      <c r="AL647" s="5" t="n"/>
      <c r="AM647" s="5" t="n"/>
    </row>
    <row customHeight="1" ht="12.75" r="648" s="323">
      <c r="A648" s="5" t="n"/>
      <c r="B648" s="5" t="n"/>
      <c r="C648" s="5" t="n"/>
      <c r="D648" s="5" t="n"/>
      <c r="E648" s="40" t="n"/>
      <c r="F648" s="40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  <c r="AC648" s="5" t="n"/>
      <c r="AD648" s="5" t="n"/>
      <c r="AE648" s="5" t="n"/>
      <c r="AF648" s="5" t="n"/>
      <c r="AG648" s="5" t="n"/>
      <c r="AH648" s="5" t="n"/>
      <c r="AI648" s="5" t="n"/>
      <c r="AJ648" s="5" t="n"/>
      <c r="AK648" s="5" t="n"/>
      <c r="AL648" s="5" t="n"/>
      <c r="AM648" s="5" t="n"/>
    </row>
    <row customHeight="1" ht="12.75" r="649" s="323">
      <c r="A649" s="5" t="n"/>
      <c r="B649" s="5" t="n"/>
      <c r="C649" s="5" t="n"/>
      <c r="D649" s="5" t="n"/>
      <c r="E649" s="40" t="n"/>
      <c r="F649" s="40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  <c r="AC649" s="5" t="n"/>
      <c r="AD649" s="5" t="n"/>
      <c r="AE649" s="5" t="n"/>
      <c r="AF649" s="5" t="n"/>
      <c r="AG649" s="5" t="n"/>
      <c r="AH649" s="5" t="n"/>
      <c r="AI649" s="5" t="n"/>
      <c r="AJ649" s="5" t="n"/>
      <c r="AK649" s="5" t="n"/>
      <c r="AL649" s="5" t="n"/>
      <c r="AM649" s="5" t="n"/>
    </row>
    <row customHeight="1" ht="12.75" r="650" s="323">
      <c r="A650" s="5" t="n"/>
      <c r="B650" s="5" t="n"/>
      <c r="C650" s="5" t="n"/>
      <c r="D650" s="5" t="n"/>
      <c r="E650" s="40" t="n"/>
      <c r="F650" s="40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  <c r="AC650" s="5" t="n"/>
      <c r="AD650" s="5" t="n"/>
      <c r="AE650" s="5" t="n"/>
      <c r="AF650" s="5" t="n"/>
      <c r="AG650" s="5" t="n"/>
      <c r="AH650" s="5" t="n"/>
      <c r="AI650" s="5" t="n"/>
      <c r="AJ650" s="5" t="n"/>
      <c r="AK650" s="5" t="n"/>
      <c r="AL650" s="5" t="n"/>
      <c r="AM650" s="5" t="n"/>
    </row>
    <row customHeight="1" ht="12.75" r="651" s="323">
      <c r="A651" s="5" t="n"/>
      <c r="B651" s="5" t="n"/>
      <c r="C651" s="5" t="n"/>
      <c r="D651" s="5" t="n"/>
      <c r="E651" s="40" t="n"/>
      <c r="F651" s="40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  <c r="AC651" s="5" t="n"/>
      <c r="AD651" s="5" t="n"/>
      <c r="AE651" s="5" t="n"/>
      <c r="AF651" s="5" t="n"/>
      <c r="AG651" s="5" t="n"/>
      <c r="AH651" s="5" t="n"/>
      <c r="AI651" s="5" t="n"/>
      <c r="AJ651" s="5" t="n"/>
      <c r="AK651" s="5" t="n"/>
      <c r="AL651" s="5" t="n"/>
      <c r="AM651" s="5" t="n"/>
    </row>
    <row customHeight="1" ht="12.75" r="652" s="323">
      <c r="A652" s="5" t="n"/>
      <c r="B652" s="5" t="n"/>
      <c r="C652" s="5" t="n"/>
      <c r="D652" s="5" t="n"/>
      <c r="E652" s="40" t="n"/>
      <c r="F652" s="40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  <c r="AC652" s="5" t="n"/>
      <c r="AD652" s="5" t="n"/>
      <c r="AE652" s="5" t="n"/>
      <c r="AF652" s="5" t="n"/>
      <c r="AG652" s="5" t="n"/>
      <c r="AH652" s="5" t="n"/>
      <c r="AI652" s="5" t="n"/>
      <c r="AJ652" s="5" t="n"/>
      <c r="AK652" s="5" t="n"/>
      <c r="AL652" s="5" t="n"/>
      <c r="AM652" s="5" t="n"/>
    </row>
    <row customHeight="1" ht="12.75" r="653" s="323">
      <c r="A653" s="5" t="n"/>
      <c r="B653" s="5" t="n"/>
      <c r="C653" s="5" t="n"/>
      <c r="D653" s="5" t="n"/>
      <c r="E653" s="40" t="n"/>
      <c r="F653" s="40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  <c r="AC653" s="5" t="n"/>
      <c r="AD653" s="5" t="n"/>
      <c r="AE653" s="5" t="n"/>
      <c r="AF653" s="5" t="n"/>
      <c r="AG653" s="5" t="n"/>
      <c r="AH653" s="5" t="n"/>
      <c r="AI653" s="5" t="n"/>
      <c r="AJ653" s="5" t="n"/>
      <c r="AK653" s="5" t="n"/>
      <c r="AL653" s="5" t="n"/>
      <c r="AM653" s="5" t="n"/>
    </row>
    <row customHeight="1" ht="12.75" r="654" s="323">
      <c r="A654" s="5" t="n"/>
      <c r="B654" s="5" t="n"/>
      <c r="C654" s="5" t="n"/>
      <c r="D654" s="5" t="n"/>
      <c r="E654" s="40" t="n"/>
      <c r="F654" s="40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  <c r="AC654" s="5" t="n"/>
      <c r="AD654" s="5" t="n"/>
      <c r="AE654" s="5" t="n"/>
      <c r="AF654" s="5" t="n"/>
      <c r="AG654" s="5" t="n"/>
      <c r="AH654" s="5" t="n"/>
      <c r="AI654" s="5" t="n"/>
      <c r="AJ654" s="5" t="n"/>
      <c r="AK654" s="5" t="n"/>
      <c r="AL654" s="5" t="n"/>
      <c r="AM654" s="5" t="n"/>
    </row>
    <row customHeight="1" ht="12.75" r="655" s="323">
      <c r="A655" s="5" t="n"/>
      <c r="B655" s="5" t="n"/>
      <c r="C655" s="5" t="n"/>
      <c r="D655" s="5" t="n"/>
      <c r="E655" s="40" t="n"/>
      <c r="F655" s="40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  <c r="AC655" s="5" t="n"/>
      <c r="AD655" s="5" t="n"/>
      <c r="AE655" s="5" t="n"/>
      <c r="AF655" s="5" t="n"/>
      <c r="AG655" s="5" t="n"/>
      <c r="AH655" s="5" t="n"/>
      <c r="AI655" s="5" t="n"/>
      <c r="AJ655" s="5" t="n"/>
      <c r="AK655" s="5" t="n"/>
      <c r="AL655" s="5" t="n"/>
      <c r="AM655" s="5" t="n"/>
    </row>
    <row customHeight="1" ht="12.75" r="656" s="323">
      <c r="A656" s="5" t="n"/>
      <c r="B656" s="5" t="n"/>
      <c r="C656" s="5" t="n"/>
      <c r="D656" s="5" t="n"/>
      <c r="E656" s="40" t="n"/>
      <c r="F656" s="40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  <c r="AC656" s="5" t="n"/>
      <c r="AD656" s="5" t="n"/>
      <c r="AE656" s="5" t="n"/>
      <c r="AF656" s="5" t="n"/>
      <c r="AG656" s="5" t="n"/>
      <c r="AH656" s="5" t="n"/>
      <c r="AI656" s="5" t="n"/>
      <c r="AJ656" s="5" t="n"/>
      <c r="AK656" s="5" t="n"/>
      <c r="AL656" s="5" t="n"/>
      <c r="AM656" s="5" t="n"/>
    </row>
    <row customHeight="1" ht="12.75" r="657" s="323">
      <c r="A657" s="5" t="n"/>
      <c r="B657" s="5" t="n"/>
      <c r="C657" s="5" t="n"/>
      <c r="D657" s="5" t="n"/>
      <c r="E657" s="40" t="n"/>
      <c r="F657" s="40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  <c r="AC657" s="5" t="n"/>
      <c r="AD657" s="5" t="n"/>
      <c r="AE657" s="5" t="n"/>
      <c r="AF657" s="5" t="n"/>
      <c r="AG657" s="5" t="n"/>
      <c r="AH657" s="5" t="n"/>
      <c r="AI657" s="5" t="n"/>
      <c r="AJ657" s="5" t="n"/>
      <c r="AK657" s="5" t="n"/>
      <c r="AL657" s="5" t="n"/>
      <c r="AM657" s="5" t="n"/>
    </row>
    <row customHeight="1" ht="12.75" r="658" s="323">
      <c r="A658" s="5" t="n"/>
      <c r="B658" s="5" t="n"/>
      <c r="C658" s="5" t="n"/>
      <c r="D658" s="5" t="n"/>
      <c r="E658" s="40" t="n"/>
      <c r="F658" s="40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  <c r="AC658" s="5" t="n"/>
      <c r="AD658" s="5" t="n"/>
      <c r="AE658" s="5" t="n"/>
      <c r="AF658" s="5" t="n"/>
      <c r="AG658" s="5" t="n"/>
      <c r="AH658" s="5" t="n"/>
      <c r="AI658" s="5" t="n"/>
      <c r="AJ658" s="5" t="n"/>
      <c r="AK658" s="5" t="n"/>
      <c r="AL658" s="5" t="n"/>
      <c r="AM658" s="5" t="n"/>
    </row>
    <row customHeight="1" ht="12.75" r="659" s="323">
      <c r="A659" s="5" t="n"/>
      <c r="B659" s="5" t="n"/>
      <c r="C659" s="5" t="n"/>
      <c r="D659" s="5" t="n"/>
      <c r="E659" s="40" t="n"/>
      <c r="F659" s="40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  <c r="AC659" s="5" t="n"/>
      <c r="AD659" s="5" t="n"/>
      <c r="AE659" s="5" t="n"/>
      <c r="AF659" s="5" t="n"/>
      <c r="AG659" s="5" t="n"/>
      <c r="AH659" s="5" t="n"/>
      <c r="AI659" s="5" t="n"/>
      <c r="AJ659" s="5" t="n"/>
      <c r="AK659" s="5" t="n"/>
      <c r="AL659" s="5" t="n"/>
      <c r="AM659" s="5" t="n"/>
    </row>
    <row customHeight="1" ht="12.75" r="660" s="323">
      <c r="A660" s="5" t="n"/>
      <c r="B660" s="5" t="n"/>
      <c r="C660" s="5" t="n"/>
      <c r="D660" s="5" t="n"/>
      <c r="E660" s="40" t="n"/>
      <c r="F660" s="40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  <c r="AC660" s="5" t="n"/>
      <c r="AD660" s="5" t="n"/>
      <c r="AE660" s="5" t="n"/>
      <c r="AF660" s="5" t="n"/>
      <c r="AG660" s="5" t="n"/>
      <c r="AH660" s="5" t="n"/>
      <c r="AI660" s="5" t="n"/>
      <c r="AJ660" s="5" t="n"/>
      <c r="AK660" s="5" t="n"/>
      <c r="AL660" s="5" t="n"/>
      <c r="AM660" s="5" t="n"/>
    </row>
    <row customHeight="1" ht="12.75" r="661" s="323">
      <c r="A661" s="5" t="n"/>
      <c r="B661" s="5" t="n"/>
      <c r="C661" s="5" t="n"/>
      <c r="D661" s="5" t="n"/>
      <c r="E661" s="40" t="n"/>
      <c r="F661" s="40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  <c r="AC661" s="5" t="n"/>
      <c r="AD661" s="5" t="n"/>
      <c r="AE661" s="5" t="n"/>
      <c r="AF661" s="5" t="n"/>
      <c r="AG661" s="5" t="n"/>
      <c r="AH661" s="5" t="n"/>
      <c r="AI661" s="5" t="n"/>
      <c r="AJ661" s="5" t="n"/>
      <c r="AK661" s="5" t="n"/>
      <c r="AL661" s="5" t="n"/>
      <c r="AM661" s="5" t="n"/>
    </row>
    <row customHeight="1" ht="12.75" r="662" s="323">
      <c r="A662" s="5" t="n"/>
      <c r="B662" s="5" t="n"/>
      <c r="C662" s="5" t="n"/>
      <c r="D662" s="5" t="n"/>
      <c r="E662" s="40" t="n"/>
      <c r="F662" s="40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  <c r="AC662" s="5" t="n"/>
      <c r="AD662" s="5" t="n"/>
      <c r="AE662" s="5" t="n"/>
      <c r="AF662" s="5" t="n"/>
      <c r="AG662" s="5" t="n"/>
      <c r="AH662" s="5" t="n"/>
      <c r="AI662" s="5" t="n"/>
      <c r="AJ662" s="5" t="n"/>
      <c r="AK662" s="5" t="n"/>
      <c r="AL662" s="5" t="n"/>
      <c r="AM662" s="5" t="n"/>
    </row>
    <row customHeight="1" ht="12.75" r="663" s="323">
      <c r="A663" s="5" t="n"/>
      <c r="B663" s="5" t="n"/>
      <c r="C663" s="5" t="n"/>
      <c r="D663" s="5" t="n"/>
      <c r="E663" s="40" t="n"/>
      <c r="F663" s="40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  <c r="AC663" s="5" t="n"/>
      <c r="AD663" s="5" t="n"/>
      <c r="AE663" s="5" t="n"/>
      <c r="AF663" s="5" t="n"/>
      <c r="AG663" s="5" t="n"/>
      <c r="AH663" s="5" t="n"/>
      <c r="AI663" s="5" t="n"/>
      <c r="AJ663" s="5" t="n"/>
      <c r="AK663" s="5" t="n"/>
      <c r="AL663" s="5" t="n"/>
      <c r="AM663" s="5" t="n"/>
    </row>
    <row customHeight="1" ht="12.75" r="664" s="323">
      <c r="A664" s="5" t="n"/>
      <c r="B664" s="5" t="n"/>
      <c r="C664" s="5" t="n"/>
      <c r="D664" s="5" t="n"/>
      <c r="E664" s="40" t="n"/>
      <c r="F664" s="40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  <c r="AC664" s="5" t="n"/>
      <c r="AD664" s="5" t="n"/>
      <c r="AE664" s="5" t="n"/>
      <c r="AF664" s="5" t="n"/>
      <c r="AG664" s="5" t="n"/>
      <c r="AH664" s="5" t="n"/>
      <c r="AI664" s="5" t="n"/>
      <c r="AJ664" s="5" t="n"/>
      <c r="AK664" s="5" t="n"/>
      <c r="AL664" s="5" t="n"/>
      <c r="AM664" s="5" t="n"/>
    </row>
    <row customHeight="1" ht="12.75" r="665" s="323">
      <c r="A665" s="5" t="n"/>
      <c r="B665" s="5" t="n"/>
      <c r="C665" s="5" t="n"/>
      <c r="D665" s="5" t="n"/>
      <c r="E665" s="40" t="n"/>
      <c r="F665" s="40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  <c r="AC665" s="5" t="n"/>
      <c r="AD665" s="5" t="n"/>
      <c r="AE665" s="5" t="n"/>
      <c r="AF665" s="5" t="n"/>
      <c r="AG665" s="5" t="n"/>
      <c r="AH665" s="5" t="n"/>
      <c r="AI665" s="5" t="n"/>
      <c r="AJ665" s="5" t="n"/>
      <c r="AK665" s="5" t="n"/>
      <c r="AL665" s="5" t="n"/>
      <c r="AM665" s="5" t="n"/>
    </row>
    <row customHeight="1" ht="12.75" r="666" s="323">
      <c r="A666" s="5" t="n"/>
      <c r="B666" s="5" t="n"/>
      <c r="C666" s="5" t="n"/>
      <c r="D666" s="5" t="n"/>
      <c r="E666" s="40" t="n"/>
      <c r="F666" s="40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  <c r="AC666" s="5" t="n"/>
      <c r="AD666" s="5" t="n"/>
      <c r="AE666" s="5" t="n"/>
      <c r="AF666" s="5" t="n"/>
      <c r="AG666" s="5" t="n"/>
      <c r="AH666" s="5" t="n"/>
      <c r="AI666" s="5" t="n"/>
      <c r="AJ666" s="5" t="n"/>
      <c r="AK666" s="5" t="n"/>
      <c r="AL666" s="5" t="n"/>
      <c r="AM666" s="5" t="n"/>
    </row>
    <row customHeight="1" ht="12.75" r="667" s="323">
      <c r="A667" s="5" t="n"/>
      <c r="B667" s="5" t="n"/>
      <c r="C667" s="5" t="n"/>
      <c r="D667" s="5" t="n"/>
      <c r="E667" s="40" t="n"/>
      <c r="F667" s="40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  <c r="AC667" s="5" t="n"/>
      <c r="AD667" s="5" t="n"/>
      <c r="AE667" s="5" t="n"/>
      <c r="AF667" s="5" t="n"/>
      <c r="AG667" s="5" t="n"/>
      <c r="AH667" s="5" t="n"/>
      <c r="AI667" s="5" t="n"/>
      <c r="AJ667" s="5" t="n"/>
      <c r="AK667" s="5" t="n"/>
      <c r="AL667" s="5" t="n"/>
      <c r="AM667" s="5" t="n"/>
    </row>
    <row customHeight="1" ht="12.75" r="668" s="323">
      <c r="A668" s="5" t="n"/>
      <c r="B668" s="5" t="n"/>
      <c r="C668" s="5" t="n"/>
      <c r="D668" s="5" t="n"/>
      <c r="E668" s="40" t="n"/>
      <c r="F668" s="40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  <c r="AC668" s="5" t="n"/>
      <c r="AD668" s="5" t="n"/>
      <c r="AE668" s="5" t="n"/>
      <c r="AF668" s="5" t="n"/>
      <c r="AG668" s="5" t="n"/>
      <c r="AH668" s="5" t="n"/>
      <c r="AI668" s="5" t="n"/>
      <c r="AJ668" s="5" t="n"/>
      <c r="AK668" s="5" t="n"/>
      <c r="AL668" s="5" t="n"/>
      <c r="AM668" s="5" t="n"/>
    </row>
    <row customHeight="1" ht="12.75" r="669" s="323">
      <c r="A669" s="5" t="n"/>
      <c r="B669" s="5" t="n"/>
      <c r="C669" s="5" t="n"/>
      <c r="D669" s="5" t="n"/>
      <c r="E669" s="40" t="n"/>
      <c r="F669" s="40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  <c r="AC669" s="5" t="n"/>
      <c r="AD669" s="5" t="n"/>
      <c r="AE669" s="5" t="n"/>
      <c r="AF669" s="5" t="n"/>
      <c r="AG669" s="5" t="n"/>
      <c r="AH669" s="5" t="n"/>
      <c r="AI669" s="5" t="n"/>
      <c r="AJ669" s="5" t="n"/>
      <c r="AK669" s="5" t="n"/>
      <c r="AL669" s="5" t="n"/>
      <c r="AM669" s="5" t="n"/>
    </row>
    <row customHeight="1" ht="12.75" r="670" s="323">
      <c r="A670" s="5" t="n"/>
      <c r="B670" s="5" t="n"/>
      <c r="C670" s="5" t="n"/>
      <c r="D670" s="5" t="n"/>
      <c r="E670" s="40" t="n"/>
      <c r="F670" s="40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  <c r="AC670" s="5" t="n"/>
      <c r="AD670" s="5" t="n"/>
      <c r="AE670" s="5" t="n"/>
      <c r="AF670" s="5" t="n"/>
      <c r="AG670" s="5" t="n"/>
      <c r="AH670" s="5" t="n"/>
      <c r="AI670" s="5" t="n"/>
      <c r="AJ670" s="5" t="n"/>
      <c r="AK670" s="5" t="n"/>
      <c r="AL670" s="5" t="n"/>
      <c r="AM670" s="5" t="n"/>
    </row>
    <row customHeight="1" ht="12.75" r="671" s="323">
      <c r="A671" s="5" t="n"/>
      <c r="B671" s="5" t="n"/>
      <c r="C671" s="5" t="n"/>
      <c r="D671" s="5" t="n"/>
      <c r="E671" s="40" t="n"/>
      <c r="F671" s="40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  <c r="AC671" s="5" t="n"/>
      <c r="AD671" s="5" t="n"/>
      <c r="AE671" s="5" t="n"/>
      <c r="AF671" s="5" t="n"/>
      <c r="AG671" s="5" t="n"/>
      <c r="AH671" s="5" t="n"/>
      <c r="AI671" s="5" t="n"/>
      <c r="AJ671" s="5" t="n"/>
      <c r="AK671" s="5" t="n"/>
      <c r="AL671" s="5" t="n"/>
      <c r="AM671" s="5" t="n"/>
    </row>
    <row customHeight="1" ht="12.75" r="672" s="323">
      <c r="A672" s="5" t="n"/>
      <c r="B672" s="5" t="n"/>
      <c r="C672" s="5" t="n"/>
      <c r="D672" s="5" t="n"/>
      <c r="E672" s="40" t="n"/>
      <c r="F672" s="40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  <c r="AC672" s="5" t="n"/>
      <c r="AD672" s="5" t="n"/>
      <c r="AE672" s="5" t="n"/>
      <c r="AF672" s="5" t="n"/>
      <c r="AG672" s="5" t="n"/>
      <c r="AH672" s="5" t="n"/>
      <c r="AI672" s="5" t="n"/>
      <c r="AJ672" s="5" t="n"/>
      <c r="AK672" s="5" t="n"/>
      <c r="AL672" s="5" t="n"/>
      <c r="AM672" s="5" t="n"/>
    </row>
    <row customHeight="1" ht="12.75" r="673" s="323">
      <c r="A673" s="5" t="n"/>
      <c r="B673" s="5" t="n"/>
      <c r="C673" s="5" t="n"/>
      <c r="D673" s="5" t="n"/>
      <c r="E673" s="40" t="n"/>
      <c r="F673" s="40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  <c r="AC673" s="5" t="n"/>
      <c r="AD673" s="5" t="n"/>
      <c r="AE673" s="5" t="n"/>
      <c r="AF673" s="5" t="n"/>
      <c r="AG673" s="5" t="n"/>
      <c r="AH673" s="5" t="n"/>
      <c r="AI673" s="5" t="n"/>
      <c r="AJ673" s="5" t="n"/>
      <c r="AK673" s="5" t="n"/>
      <c r="AL673" s="5" t="n"/>
      <c r="AM673" s="5" t="n"/>
    </row>
    <row customHeight="1" ht="12.75" r="674" s="323">
      <c r="A674" s="5" t="n"/>
      <c r="B674" s="5" t="n"/>
      <c r="C674" s="5" t="n"/>
      <c r="D674" s="5" t="n"/>
      <c r="E674" s="40" t="n"/>
      <c r="F674" s="40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  <c r="AC674" s="5" t="n"/>
      <c r="AD674" s="5" t="n"/>
      <c r="AE674" s="5" t="n"/>
      <c r="AF674" s="5" t="n"/>
      <c r="AG674" s="5" t="n"/>
      <c r="AH674" s="5" t="n"/>
      <c r="AI674" s="5" t="n"/>
      <c r="AJ674" s="5" t="n"/>
      <c r="AK674" s="5" t="n"/>
      <c r="AL674" s="5" t="n"/>
      <c r="AM674" s="5" t="n"/>
    </row>
    <row customHeight="1" ht="12.75" r="675" s="323">
      <c r="A675" s="5" t="n"/>
      <c r="B675" s="5" t="n"/>
      <c r="C675" s="5" t="n"/>
      <c r="D675" s="5" t="n"/>
      <c r="E675" s="40" t="n"/>
      <c r="F675" s="40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  <c r="AC675" s="5" t="n"/>
      <c r="AD675" s="5" t="n"/>
      <c r="AE675" s="5" t="n"/>
      <c r="AF675" s="5" t="n"/>
      <c r="AG675" s="5" t="n"/>
      <c r="AH675" s="5" t="n"/>
      <c r="AI675" s="5" t="n"/>
      <c r="AJ675" s="5" t="n"/>
      <c r="AK675" s="5" t="n"/>
      <c r="AL675" s="5" t="n"/>
      <c r="AM675" s="5" t="n"/>
    </row>
    <row customHeight="1" ht="12.75" r="676" s="323">
      <c r="A676" s="5" t="n"/>
      <c r="B676" s="5" t="n"/>
      <c r="C676" s="5" t="n"/>
      <c r="D676" s="5" t="n"/>
      <c r="E676" s="40" t="n"/>
      <c r="F676" s="40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  <c r="AC676" s="5" t="n"/>
      <c r="AD676" s="5" t="n"/>
      <c r="AE676" s="5" t="n"/>
      <c r="AF676" s="5" t="n"/>
      <c r="AG676" s="5" t="n"/>
      <c r="AH676" s="5" t="n"/>
      <c r="AI676" s="5" t="n"/>
      <c r="AJ676" s="5" t="n"/>
      <c r="AK676" s="5" t="n"/>
      <c r="AL676" s="5" t="n"/>
      <c r="AM676" s="5" t="n"/>
    </row>
    <row customHeight="1" ht="12.75" r="677" s="323">
      <c r="A677" s="5" t="n"/>
      <c r="B677" s="5" t="n"/>
      <c r="C677" s="5" t="n"/>
      <c r="D677" s="5" t="n"/>
      <c r="E677" s="40" t="n"/>
      <c r="F677" s="40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  <c r="AC677" s="5" t="n"/>
      <c r="AD677" s="5" t="n"/>
      <c r="AE677" s="5" t="n"/>
      <c r="AF677" s="5" t="n"/>
      <c r="AG677" s="5" t="n"/>
      <c r="AH677" s="5" t="n"/>
      <c r="AI677" s="5" t="n"/>
      <c r="AJ677" s="5" t="n"/>
      <c r="AK677" s="5" t="n"/>
      <c r="AL677" s="5" t="n"/>
      <c r="AM677" s="5" t="n"/>
    </row>
    <row customHeight="1" ht="12.75" r="678" s="323">
      <c r="A678" s="5" t="n"/>
      <c r="B678" s="5" t="n"/>
      <c r="C678" s="5" t="n"/>
      <c r="D678" s="5" t="n"/>
      <c r="E678" s="40" t="n"/>
      <c r="F678" s="40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  <c r="AC678" s="5" t="n"/>
      <c r="AD678" s="5" t="n"/>
      <c r="AE678" s="5" t="n"/>
      <c r="AF678" s="5" t="n"/>
      <c r="AG678" s="5" t="n"/>
      <c r="AH678" s="5" t="n"/>
      <c r="AI678" s="5" t="n"/>
      <c r="AJ678" s="5" t="n"/>
      <c r="AK678" s="5" t="n"/>
      <c r="AL678" s="5" t="n"/>
      <c r="AM678" s="5" t="n"/>
    </row>
    <row customHeight="1" ht="12.75" r="679" s="323">
      <c r="A679" s="5" t="n"/>
      <c r="B679" s="5" t="n"/>
      <c r="C679" s="5" t="n"/>
      <c r="D679" s="5" t="n"/>
      <c r="E679" s="40" t="n"/>
      <c r="F679" s="40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  <c r="AC679" s="5" t="n"/>
      <c r="AD679" s="5" t="n"/>
      <c r="AE679" s="5" t="n"/>
      <c r="AF679" s="5" t="n"/>
      <c r="AG679" s="5" t="n"/>
      <c r="AH679" s="5" t="n"/>
      <c r="AI679" s="5" t="n"/>
      <c r="AJ679" s="5" t="n"/>
      <c r="AK679" s="5" t="n"/>
      <c r="AL679" s="5" t="n"/>
      <c r="AM679" s="5" t="n"/>
    </row>
    <row customHeight="1" ht="12.75" r="680" s="323">
      <c r="A680" s="5" t="n"/>
      <c r="B680" s="5" t="n"/>
      <c r="C680" s="5" t="n"/>
      <c r="D680" s="5" t="n"/>
      <c r="E680" s="40" t="n"/>
      <c r="F680" s="40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  <c r="AC680" s="5" t="n"/>
      <c r="AD680" s="5" t="n"/>
      <c r="AE680" s="5" t="n"/>
      <c r="AF680" s="5" t="n"/>
      <c r="AG680" s="5" t="n"/>
      <c r="AH680" s="5" t="n"/>
      <c r="AI680" s="5" t="n"/>
      <c r="AJ680" s="5" t="n"/>
      <c r="AK680" s="5" t="n"/>
      <c r="AL680" s="5" t="n"/>
      <c r="AM680" s="5" t="n"/>
    </row>
    <row customHeight="1" ht="12.75" r="681" s="323">
      <c r="A681" s="5" t="n"/>
      <c r="B681" s="5" t="n"/>
      <c r="C681" s="5" t="n"/>
      <c r="D681" s="5" t="n"/>
      <c r="E681" s="40" t="n"/>
      <c r="F681" s="40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  <c r="AC681" s="5" t="n"/>
      <c r="AD681" s="5" t="n"/>
      <c r="AE681" s="5" t="n"/>
      <c r="AF681" s="5" t="n"/>
      <c r="AG681" s="5" t="n"/>
      <c r="AH681" s="5" t="n"/>
      <c r="AI681" s="5" t="n"/>
      <c r="AJ681" s="5" t="n"/>
      <c r="AK681" s="5" t="n"/>
      <c r="AL681" s="5" t="n"/>
      <c r="AM681" s="5" t="n"/>
    </row>
    <row customHeight="1" ht="12.75" r="682" s="323">
      <c r="A682" s="5" t="n"/>
      <c r="B682" s="5" t="n"/>
      <c r="C682" s="5" t="n"/>
      <c r="D682" s="5" t="n"/>
      <c r="E682" s="40" t="n"/>
      <c r="F682" s="40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  <c r="AC682" s="5" t="n"/>
      <c r="AD682" s="5" t="n"/>
      <c r="AE682" s="5" t="n"/>
      <c r="AF682" s="5" t="n"/>
      <c r="AG682" s="5" t="n"/>
      <c r="AH682" s="5" t="n"/>
      <c r="AI682" s="5" t="n"/>
      <c r="AJ682" s="5" t="n"/>
      <c r="AK682" s="5" t="n"/>
      <c r="AL682" s="5" t="n"/>
      <c r="AM682" s="5" t="n"/>
    </row>
    <row customHeight="1" ht="12.75" r="683" s="323">
      <c r="A683" s="5" t="n"/>
      <c r="B683" s="5" t="n"/>
      <c r="C683" s="5" t="n"/>
      <c r="D683" s="5" t="n"/>
      <c r="E683" s="40" t="n"/>
      <c r="F683" s="40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  <c r="AC683" s="5" t="n"/>
      <c r="AD683" s="5" t="n"/>
      <c r="AE683" s="5" t="n"/>
      <c r="AF683" s="5" t="n"/>
      <c r="AG683" s="5" t="n"/>
      <c r="AH683" s="5" t="n"/>
      <c r="AI683" s="5" t="n"/>
      <c r="AJ683" s="5" t="n"/>
      <c r="AK683" s="5" t="n"/>
      <c r="AL683" s="5" t="n"/>
      <c r="AM683" s="5" t="n"/>
    </row>
    <row customHeight="1" ht="12.75" r="684" s="323">
      <c r="A684" s="5" t="n"/>
      <c r="B684" s="5" t="n"/>
      <c r="C684" s="5" t="n"/>
      <c r="D684" s="5" t="n"/>
      <c r="E684" s="40" t="n"/>
      <c r="F684" s="40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  <c r="AC684" s="5" t="n"/>
      <c r="AD684" s="5" t="n"/>
      <c r="AE684" s="5" t="n"/>
      <c r="AF684" s="5" t="n"/>
      <c r="AG684" s="5" t="n"/>
      <c r="AH684" s="5" t="n"/>
      <c r="AI684" s="5" t="n"/>
      <c r="AJ684" s="5" t="n"/>
      <c r="AK684" s="5" t="n"/>
      <c r="AL684" s="5" t="n"/>
      <c r="AM684" s="5" t="n"/>
    </row>
    <row customHeight="1" ht="12.75" r="685" s="323">
      <c r="A685" s="5" t="n"/>
      <c r="B685" s="5" t="n"/>
      <c r="C685" s="5" t="n"/>
      <c r="D685" s="5" t="n"/>
      <c r="E685" s="40" t="n"/>
      <c r="F685" s="40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  <c r="AC685" s="5" t="n"/>
      <c r="AD685" s="5" t="n"/>
      <c r="AE685" s="5" t="n"/>
      <c r="AF685" s="5" t="n"/>
      <c r="AG685" s="5" t="n"/>
      <c r="AH685" s="5" t="n"/>
      <c r="AI685" s="5" t="n"/>
      <c r="AJ685" s="5" t="n"/>
      <c r="AK685" s="5" t="n"/>
      <c r="AL685" s="5" t="n"/>
      <c r="AM685" s="5" t="n"/>
    </row>
    <row customHeight="1" ht="12.75" r="686" s="323">
      <c r="A686" s="5" t="n"/>
      <c r="B686" s="5" t="n"/>
      <c r="C686" s="5" t="n"/>
      <c r="D686" s="5" t="n"/>
      <c r="E686" s="40" t="n"/>
      <c r="F686" s="40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  <c r="AC686" s="5" t="n"/>
      <c r="AD686" s="5" t="n"/>
      <c r="AE686" s="5" t="n"/>
      <c r="AF686" s="5" t="n"/>
      <c r="AG686" s="5" t="n"/>
      <c r="AH686" s="5" t="n"/>
      <c r="AI686" s="5" t="n"/>
      <c r="AJ686" s="5" t="n"/>
      <c r="AK686" s="5" t="n"/>
      <c r="AL686" s="5" t="n"/>
      <c r="AM686" s="5" t="n"/>
    </row>
    <row customHeight="1" ht="12.75" r="687" s="323">
      <c r="A687" s="5" t="n"/>
      <c r="B687" s="5" t="n"/>
      <c r="C687" s="5" t="n"/>
      <c r="D687" s="5" t="n"/>
      <c r="E687" s="40" t="n"/>
      <c r="F687" s="40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  <c r="AC687" s="5" t="n"/>
      <c r="AD687" s="5" t="n"/>
      <c r="AE687" s="5" t="n"/>
      <c r="AF687" s="5" t="n"/>
      <c r="AG687" s="5" t="n"/>
      <c r="AH687" s="5" t="n"/>
      <c r="AI687" s="5" t="n"/>
      <c r="AJ687" s="5" t="n"/>
      <c r="AK687" s="5" t="n"/>
      <c r="AL687" s="5" t="n"/>
      <c r="AM687" s="5" t="n"/>
    </row>
    <row customHeight="1" ht="12.75" r="688" s="323">
      <c r="A688" s="5" t="n"/>
      <c r="B688" s="5" t="n"/>
      <c r="C688" s="5" t="n"/>
      <c r="D688" s="5" t="n"/>
      <c r="E688" s="40" t="n"/>
      <c r="F688" s="40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  <c r="AC688" s="5" t="n"/>
      <c r="AD688" s="5" t="n"/>
      <c r="AE688" s="5" t="n"/>
      <c r="AF688" s="5" t="n"/>
      <c r="AG688" s="5" t="n"/>
      <c r="AH688" s="5" t="n"/>
      <c r="AI688" s="5" t="n"/>
      <c r="AJ688" s="5" t="n"/>
      <c r="AK688" s="5" t="n"/>
      <c r="AL688" s="5" t="n"/>
      <c r="AM688" s="5" t="n"/>
    </row>
    <row customHeight="1" ht="12.75" r="689" s="323">
      <c r="A689" s="5" t="n"/>
      <c r="B689" s="5" t="n"/>
      <c r="C689" s="5" t="n"/>
      <c r="D689" s="5" t="n"/>
      <c r="E689" s="40" t="n"/>
      <c r="F689" s="40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  <c r="AC689" s="5" t="n"/>
      <c r="AD689" s="5" t="n"/>
      <c r="AE689" s="5" t="n"/>
      <c r="AF689" s="5" t="n"/>
      <c r="AG689" s="5" t="n"/>
      <c r="AH689" s="5" t="n"/>
      <c r="AI689" s="5" t="n"/>
      <c r="AJ689" s="5" t="n"/>
      <c r="AK689" s="5" t="n"/>
      <c r="AL689" s="5" t="n"/>
      <c r="AM689" s="5" t="n"/>
    </row>
    <row customHeight="1" ht="12.75" r="690" s="323">
      <c r="A690" s="5" t="n"/>
      <c r="B690" s="5" t="n"/>
      <c r="C690" s="5" t="n"/>
      <c r="D690" s="5" t="n"/>
      <c r="E690" s="40" t="n"/>
      <c r="F690" s="40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  <c r="AC690" s="5" t="n"/>
      <c r="AD690" s="5" t="n"/>
      <c r="AE690" s="5" t="n"/>
      <c r="AF690" s="5" t="n"/>
      <c r="AG690" s="5" t="n"/>
      <c r="AH690" s="5" t="n"/>
      <c r="AI690" s="5" t="n"/>
      <c r="AJ690" s="5" t="n"/>
      <c r="AK690" s="5" t="n"/>
      <c r="AL690" s="5" t="n"/>
      <c r="AM690" s="5" t="n"/>
    </row>
    <row customHeight="1" ht="12.75" r="691" s="323">
      <c r="A691" s="5" t="n"/>
      <c r="B691" s="5" t="n"/>
      <c r="C691" s="5" t="n"/>
      <c r="D691" s="5" t="n"/>
      <c r="E691" s="40" t="n"/>
      <c r="F691" s="40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  <c r="AC691" s="5" t="n"/>
      <c r="AD691" s="5" t="n"/>
      <c r="AE691" s="5" t="n"/>
      <c r="AF691" s="5" t="n"/>
      <c r="AG691" s="5" t="n"/>
      <c r="AH691" s="5" t="n"/>
      <c r="AI691" s="5" t="n"/>
      <c r="AJ691" s="5" t="n"/>
      <c r="AK691" s="5" t="n"/>
      <c r="AL691" s="5" t="n"/>
      <c r="AM691" s="5" t="n"/>
    </row>
    <row customHeight="1" ht="12.75" r="692" s="323">
      <c r="A692" s="5" t="n"/>
      <c r="B692" s="5" t="n"/>
      <c r="C692" s="5" t="n"/>
      <c r="D692" s="5" t="n"/>
      <c r="E692" s="40" t="n"/>
      <c r="F692" s="40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  <c r="AC692" s="5" t="n"/>
      <c r="AD692" s="5" t="n"/>
      <c r="AE692" s="5" t="n"/>
      <c r="AF692" s="5" t="n"/>
      <c r="AG692" s="5" t="n"/>
      <c r="AH692" s="5" t="n"/>
      <c r="AI692" s="5" t="n"/>
      <c r="AJ692" s="5" t="n"/>
      <c r="AK692" s="5" t="n"/>
      <c r="AL692" s="5" t="n"/>
      <c r="AM692" s="5" t="n"/>
    </row>
    <row customHeight="1" ht="12.75" r="693" s="323">
      <c r="A693" s="5" t="n"/>
      <c r="B693" s="5" t="n"/>
      <c r="C693" s="5" t="n"/>
      <c r="D693" s="5" t="n"/>
      <c r="E693" s="40" t="n"/>
      <c r="F693" s="40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  <c r="AC693" s="5" t="n"/>
      <c r="AD693" s="5" t="n"/>
      <c r="AE693" s="5" t="n"/>
      <c r="AF693" s="5" t="n"/>
      <c r="AG693" s="5" t="n"/>
      <c r="AH693" s="5" t="n"/>
      <c r="AI693" s="5" t="n"/>
      <c r="AJ693" s="5" t="n"/>
      <c r="AK693" s="5" t="n"/>
      <c r="AL693" s="5" t="n"/>
      <c r="AM693" s="5" t="n"/>
    </row>
    <row customHeight="1" ht="12.75" r="694" s="323">
      <c r="A694" s="5" t="n"/>
      <c r="B694" s="5" t="n"/>
      <c r="C694" s="5" t="n"/>
      <c r="D694" s="5" t="n"/>
      <c r="E694" s="40" t="n"/>
      <c r="F694" s="40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  <c r="AC694" s="5" t="n"/>
      <c r="AD694" s="5" t="n"/>
      <c r="AE694" s="5" t="n"/>
      <c r="AF694" s="5" t="n"/>
      <c r="AG694" s="5" t="n"/>
      <c r="AH694" s="5" t="n"/>
      <c r="AI694" s="5" t="n"/>
      <c r="AJ694" s="5" t="n"/>
      <c r="AK694" s="5" t="n"/>
      <c r="AL694" s="5" t="n"/>
      <c r="AM694" s="5" t="n"/>
    </row>
    <row customHeight="1" ht="12.75" r="695" s="323">
      <c r="A695" s="5" t="n"/>
      <c r="B695" s="5" t="n"/>
      <c r="C695" s="5" t="n"/>
      <c r="D695" s="5" t="n"/>
      <c r="E695" s="40" t="n"/>
      <c r="F695" s="40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  <c r="AC695" s="5" t="n"/>
      <c r="AD695" s="5" t="n"/>
      <c r="AE695" s="5" t="n"/>
      <c r="AF695" s="5" t="n"/>
      <c r="AG695" s="5" t="n"/>
      <c r="AH695" s="5" t="n"/>
      <c r="AI695" s="5" t="n"/>
      <c r="AJ695" s="5" t="n"/>
      <c r="AK695" s="5" t="n"/>
      <c r="AL695" s="5" t="n"/>
      <c r="AM695" s="5" t="n"/>
    </row>
    <row customHeight="1" ht="12.75" r="696" s="323">
      <c r="A696" s="5" t="n"/>
      <c r="B696" s="5" t="n"/>
      <c r="C696" s="5" t="n"/>
      <c r="D696" s="5" t="n"/>
      <c r="E696" s="40" t="n"/>
      <c r="F696" s="40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  <c r="AC696" s="5" t="n"/>
      <c r="AD696" s="5" t="n"/>
      <c r="AE696" s="5" t="n"/>
      <c r="AF696" s="5" t="n"/>
      <c r="AG696" s="5" t="n"/>
      <c r="AH696" s="5" t="n"/>
      <c r="AI696" s="5" t="n"/>
      <c r="AJ696" s="5" t="n"/>
      <c r="AK696" s="5" t="n"/>
      <c r="AL696" s="5" t="n"/>
      <c r="AM696" s="5" t="n"/>
    </row>
    <row customHeight="1" ht="12.75" r="697" s="323">
      <c r="A697" s="5" t="n"/>
      <c r="B697" s="5" t="n"/>
      <c r="C697" s="5" t="n"/>
      <c r="D697" s="5" t="n"/>
      <c r="E697" s="40" t="n"/>
      <c r="F697" s="40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  <c r="AC697" s="5" t="n"/>
      <c r="AD697" s="5" t="n"/>
      <c r="AE697" s="5" t="n"/>
      <c r="AF697" s="5" t="n"/>
      <c r="AG697" s="5" t="n"/>
      <c r="AH697" s="5" t="n"/>
      <c r="AI697" s="5" t="n"/>
      <c r="AJ697" s="5" t="n"/>
      <c r="AK697" s="5" t="n"/>
      <c r="AL697" s="5" t="n"/>
      <c r="AM697" s="5" t="n"/>
    </row>
    <row customHeight="1" ht="12.75" r="698" s="323">
      <c r="A698" s="5" t="n"/>
      <c r="B698" s="5" t="n"/>
      <c r="C698" s="5" t="n"/>
      <c r="D698" s="5" t="n"/>
      <c r="E698" s="40" t="n"/>
      <c r="F698" s="40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  <c r="AC698" s="5" t="n"/>
      <c r="AD698" s="5" t="n"/>
      <c r="AE698" s="5" t="n"/>
      <c r="AF698" s="5" t="n"/>
      <c r="AG698" s="5" t="n"/>
      <c r="AH698" s="5" t="n"/>
      <c r="AI698" s="5" t="n"/>
      <c r="AJ698" s="5" t="n"/>
      <c r="AK698" s="5" t="n"/>
      <c r="AL698" s="5" t="n"/>
      <c r="AM698" s="5" t="n"/>
    </row>
    <row customHeight="1" ht="12.75" r="699" s="323">
      <c r="A699" s="5" t="n"/>
      <c r="B699" s="5" t="n"/>
      <c r="C699" s="5" t="n"/>
      <c r="D699" s="5" t="n"/>
      <c r="E699" s="40" t="n"/>
      <c r="F699" s="40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  <c r="AC699" s="5" t="n"/>
      <c r="AD699" s="5" t="n"/>
      <c r="AE699" s="5" t="n"/>
      <c r="AF699" s="5" t="n"/>
      <c r="AG699" s="5" t="n"/>
      <c r="AH699" s="5" t="n"/>
      <c r="AI699" s="5" t="n"/>
      <c r="AJ699" s="5" t="n"/>
      <c r="AK699" s="5" t="n"/>
      <c r="AL699" s="5" t="n"/>
      <c r="AM699" s="5" t="n"/>
    </row>
    <row customHeight="1" ht="12.75" r="700" s="323">
      <c r="A700" s="5" t="n"/>
      <c r="B700" s="5" t="n"/>
      <c r="C700" s="5" t="n"/>
      <c r="D700" s="5" t="n"/>
      <c r="E700" s="40" t="n"/>
      <c r="F700" s="40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  <c r="AC700" s="5" t="n"/>
      <c r="AD700" s="5" t="n"/>
      <c r="AE700" s="5" t="n"/>
      <c r="AF700" s="5" t="n"/>
      <c r="AG700" s="5" t="n"/>
      <c r="AH700" s="5" t="n"/>
      <c r="AI700" s="5" t="n"/>
      <c r="AJ700" s="5" t="n"/>
      <c r="AK700" s="5" t="n"/>
      <c r="AL700" s="5" t="n"/>
      <c r="AM700" s="5" t="n"/>
    </row>
    <row customHeight="1" ht="12.75" r="701" s="323">
      <c r="A701" s="5" t="n"/>
      <c r="B701" s="5" t="n"/>
      <c r="C701" s="5" t="n"/>
      <c r="D701" s="5" t="n"/>
      <c r="E701" s="40" t="n"/>
      <c r="F701" s="40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  <c r="AC701" s="5" t="n"/>
      <c r="AD701" s="5" t="n"/>
      <c r="AE701" s="5" t="n"/>
      <c r="AF701" s="5" t="n"/>
      <c r="AG701" s="5" t="n"/>
      <c r="AH701" s="5" t="n"/>
      <c r="AI701" s="5" t="n"/>
      <c r="AJ701" s="5" t="n"/>
      <c r="AK701" s="5" t="n"/>
      <c r="AL701" s="5" t="n"/>
      <c r="AM701" s="5" t="n"/>
    </row>
    <row customHeight="1" ht="12.75" r="702" s="323">
      <c r="A702" s="5" t="n"/>
      <c r="B702" s="5" t="n"/>
      <c r="C702" s="5" t="n"/>
      <c r="D702" s="5" t="n"/>
      <c r="E702" s="40" t="n"/>
      <c r="F702" s="40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  <c r="AC702" s="5" t="n"/>
      <c r="AD702" s="5" t="n"/>
      <c r="AE702" s="5" t="n"/>
      <c r="AF702" s="5" t="n"/>
      <c r="AG702" s="5" t="n"/>
      <c r="AH702" s="5" t="n"/>
      <c r="AI702" s="5" t="n"/>
      <c r="AJ702" s="5" t="n"/>
      <c r="AK702" s="5" t="n"/>
      <c r="AL702" s="5" t="n"/>
      <c r="AM702" s="5" t="n"/>
    </row>
    <row customHeight="1" ht="12.75" r="703" s="323">
      <c r="A703" s="5" t="n"/>
      <c r="B703" s="5" t="n"/>
      <c r="C703" s="5" t="n"/>
      <c r="D703" s="5" t="n"/>
      <c r="E703" s="40" t="n"/>
      <c r="F703" s="40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  <c r="AC703" s="5" t="n"/>
      <c r="AD703" s="5" t="n"/>
      <c r="AE703" s="5" t="n"/>
      <c r="AF703" s="5" t="n"/>
      <c r="AG703" s="5" t="n"/>
      <c r="AH703" s="5" t="n"/>
      <c r="AI703" s="5" t="n"/>
      <c r="AJ703" s="5" t="n"/>
      <c r="AK703" s="5" t="n"/>
      <c r="AL703" s="5" t="n"/>
      <c r="AM703" s="5" t="n"/>
    </row>
    <row customHeight="1" ht="12.75" r="704" s="323">
      <c r="A704" s="5" t="n"/>
      <c r="B704" s="5" t="n"/>
      <c r="C704" s="5" t="n"/>
      <c r="D704" s="5" t="n"/>
      <c r="E704" s="40" t="n"/>
      <c r="F704" s="40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  <c r="AC704" s="5" t="n"/>
      <c r="AD704" s="5" t="n"/>
      <c r="AE704" s="5" t="n"/>
      <c r="AF704" s="5" t="n"/>
      <c r="AG704" s="5" t="n"/>
      <c r="AH704" s="5" t="n"/>
      <c r="AI704" s="5" t="n"/>
      <c r="AJ704" s="5" t="n"/>
      <c r="AK704" s="5" t="n"/>
      <c r="AL704" s="5" t="n"/>
      <c r="AM704" s="5" t="n"/>
    </row>
    <row customHeight="1" ht="12.75" r="705" s="323">
      <c r="A705" s="5" t="n"/>
      <c r="B705" s="5" t="n"/>
      <c r="C705" s="5" t="n"/>
      <c r="D705" s="5" t="n"/>
      <c r="E705" s="40" t="n"/>
      <c r="F705" s="40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  <c r="AC705" s="5" t="n"/>
      <c r="AD705" s="5" t="n"/>
      <c r="AE705" s="5" t="n"/>
      <c r="AF705" s="5" t="n"/>
      <c r="AG705" s="5" t="n"/>
      <c r="AH705" s="5" t="n"/>
      <c r="AI705" s="5" t="n"/>
      <c r="AJ705" s="5" t="n"/>
      <c r="AK705" s="5" t="n"/>
      <c r="AL705" s="5" t="n"/>
      <c r="AM705" s="5" t="n"/>
    </row>
    <row customHeight="1" ht="12.75" r="706" s="323">
      <c r="A706" s="5" t="n"/>
      <c r="B706" s="5" t="n"/>
      <c r="C706" s="5" t="n"/>
      <c r="D706" s="5" t="n"/>
      <c r="E706" s="40" t="n"/>
      <c r="F706" s="40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  <c r="AC706" s="5" t="n"/>
      <c r="AD706" s="5" t="n"/>
      <c r="AE706" s="5" t="n"/>
      <c r="AF706" s="5" t="n"/>
      <c r="AG706" s="5" t="n"/>
      <c r="AH706" s="5" t="n"/>
      <c r="AI706" s="5" t="n"/>
      <c r="AJ706" s="5" t="n"/>
      <c r="AK706" s="5" t="n"/>
      <c r="AL706" s="5" t="n"/>
      <c r="AM706" s="5" t="n"/>
    </row>
    <row customHeight="1" ht="12.75" r="707" s="323">
      <c r="A707" s="5" t="n"/>
      <c r="B707" s="5" t="n"/>
      <c r="C707" s="5" t="n"/>
      <c r="D707" s="5" t="n"/>
      <c r="E707" s="40" t="n"/>
      <c r="F707" s="40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  <c r="AC707" s="5" t="n"/>
      <c r="AD707" s="5" t="n"/>
      <c r="AE707" s="5" t="n"/>
      <c r="AF707" s="5" t="n"/>
      <c r="AG707" s="5" t="n"/>
      <c r="AH707" s="5" t="n"/>
      <c r="AI707" s="5" t="n"/>
      <c r="AJ707" s="5" t="n"/>
      <c r="AK707" s="5" t="n"/>
      <c r="AL707" s="5" t="n"/>
      <c r="AM707" s="5" t="n"/>
    </row>
    <row customHeight="1" ht="12.75" r="708" s="323">
      <c r="A708" s="5" t="n"/>
      <c r="B708" s="5" t="n"/>
      <c r="C708" s="5" t="n"/>
      <c r="D708" s="5" t="n"/>
      <c r="E708" s="40" t="n"/>
      <c r="F708" s="40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  <c r="AC708" s="5" t="n"/>
      <c r="AD708" s="5" t="n"/>
      <c r="AE708" s="5" t="n"/>
      <c r="AF708" s="5" t="n"/>
      <c r="AG708" s="5" t="n"/>
      <c r="AH708" s="5" t="n"/>
      <c r="AI708" s="5" t="n"/>
      <c r="AJ708" s="5" t="n"/>
      <c r="AK708" s="5" t="n"/>
      <c r="AL708" s="5" t="n"/>
      <c r="AM708" s="5" t="n"/>
    </row>
    <row customHeight="1" ht="12.75" r="709" s="323">
      <c r="A709" s="5" t="n"/>
      <c r="B709" s="5" t="n"/>
      <c r="C709" s="5" t="n"/>
      <c r="D709" s="5" t="n"/>
      <c r="E709" s="40" t="n"/>
      <c r="F709" s="40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  <c r="AC709" s="5" t="n"/>
      <c r="AD709" s="5" t="n"/>
      <c r="AE709" s="5" t="n"/>
      <c r="AF709" s="5" t="n"/>
      <c r="AG709" s="5" t="n"/>
      <c r="AH709" s="5" t="n"/>
      <c r="AI709" s="5" t="n"/>
      <c r="AJ709" s="5" t="n"/>
      <c r="AK709" s="5" t="n"/>
      <c r="AL709" s="5" t="n"/>
      <c r="AM709" s="5" t="n"/>
    </row>
    <row customHeight="1" ht="12.75" r="710" s="323">
      <c r="A710" s="5" t="n"/>
      <c r="B710" s="5" t="n"/>
      <c r="C710" s="5" t="n"/>
      <c r="D710" s="5" t="n"/>
      <c r="E710" s="40" t="n"/>
      <c r="F710" s="40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  <c r="AC710" s="5" t="n"/>
      <c r="AD710" s="5" t="n"/>
      <c r="AE710" s="5" t="n"/>
      <c r="AF710" s="5" t="n"/>
      <c r="AG710" s="5" t="n"/>
      <c r="AH710" s="5" t="n"/>
      <c r="AI710" s="5" t="n"/>
      <c r="AJ710" s="5" t="n"/>
      <c r="AK710" s="5" t="n"/>
      <c r="AL710" s="5" t="n"/>
      <c r="AM710" s="5" t="n"/>
    </row>
    <row customHeight="1" ht="12.75" r="711" s="323">
      <c r="A711" s="5" t="n"/>
      <c r="B711" s="5" t="n"/>
      <c r="C711" s="5" t="n"/>
      <c r="D711" s="5" t="n"/>
      <c r="E711" s="40" t="n"/>
      <c r="F711" s="40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  <c r="AC711" s="5" t="n"/>
      <c r="AD711" s="5" t="n"/>
      <c r="AE711" s="5" t="n"/>
      <c r="AF711" s="5" t="n"/>
      <c r="AG711" s="5" t="n"/>
      <c r="AH711" s="5" t="n"/>
      <c r="AI711" s="5" t="n"/>
      <c r="AJ711" s="5" t="n"/>
      <c r="AK711" s="5" t="n"/>
      <c r="AL711" s="5" t="n"/>
      <c r="AM711" s="5" t="n"/>
    </row>
    <row customHeight="1" ht="12.75" r="712" s="323">
      <c r="A712" s="5" t="n"/>
      <c r="B712" s="5" t="n"/>
      <c r="C712" s="5" t="n"/>
      <c r="D712" s="5" t="n"/>
      <c r="E712" s="40" t="n"/>
      <c r="F712" s="40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  <c r="AC712" s="5" t="n"/>
      <c r="AD712" s="5" t="n"/>
      <c r="AE712" s="5" t="n"/>
      <c r="AF712" s="5" t="n"/>
      <c r="AG712" s="5" t="n"/>
      <c r="AH712" s="5" t="n"/>
      <c r="AI712" s="5" t="n"/>
      <c r="AJ712" s="5" t="n"/>
      <c r="AK712" s="5" t="n"/>
      <c r="AL712" s="5" t="n"/>
      <c r="AM712" s="5" t="n"/>
    </row>
    <row customHeight="1" ht="12.75" r="713" s="323">
      <c r="A713" s="5" t="n"/>
      <c r="B713" s="5" t="n"/>
      <c r="C713" s="5" t="n"/>
      <c r="D713" s="5" t="n"/>
      <c r="E713" s="40" t="n"/>
      <c r="F713" s="40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  <c r="AC713" s="5" t="n"/>
      <c r="AD713" s="5" t="n"/>
      <c r="AE713" s="5" t="n"/>
      <c r="AF713" s="5" t="n"/>
      <c r="AG713" s="5" t="n"/>
      <c r="AH713" s="5" t="n"/>
      <c r="AI713" s="5" t="n"/>
      <c r="AJ713" s="5" t="n"/>
      <c r="AK713" s="5" t="n"/>
      <c r="AL713" s="5" t="n"/>
      <c r="AM713" s="5" t="n"/>
    </row>
    <row customHeight="1" ht="12.75" r="714" s="323">
      <c r="A714" s="5" t="n"/>
      <c r="B714" s="5" t="n"/>
      <c r="C714" s="5" t="n"/>
      <c r="D714" s="5" t="n"/>
      <c r="E714" s="40" t="n"/>
      <c r="F714" s="40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  <c r="AC714" s="5" t="n"/>
      <c r="AD714" s="5" t="n"/>
      <c r="AE714" s="5" t="n"/>
      <c r="AF714" s="5" t="n"/>
      <c r="AG714" s="5" t="n"/>
      <c r="AH714" s="5" t="n"/>
      <c r="AI714" s="5" t="n"/>
      <c r="AJ714" s="5" t="n"/>
      <c r="AK714" s="5" t="n"/>
      <c r="AL714" s="5" t="n"/>
      <c r="AM714" s="5" t="n"/>
    </row>
    <row customHeight="1" ht="12.75" r="715" s="323">
      <c r="A715" s="5" t="n"/>
      <c r="B715" s="5" t="n"/>
      <c r="C715" s="5" t="n"/>
      <c r="D715" s="5" t="n"/>
      <c r="E715" s="40" t="n"/>
      <c r="F715" s="40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  <c r="AC715" s="5" t="n"/>
      <c r="AD715" s="5" t="n"/>
      <c r="AE715" s="5" t="n"/>
      <c r="AF715" s="5" t="n"/>
      <c r="AG715" s="5" t="n"/>
      <c r="AH715" s="5" t="n"/>
      <c r="AI715" s="5" t="n"/>
      <c r="AJ715" s="5" t="n"/>
      <c r="AK715" s="5" t="n"/>
      <c r="AL715" s="5" t="n"/>
      <c r="AM715" s="5" t="n"/>
    </row>
    <row customHeight="1" ht="12.75" r="716" s="323">
      <c r="A716" s="5" t="n"/>
      <c r="B716" s="5" t="n"/>
      <c r="C716" s="5" t="n"/>
      <c r="D716" s="5" t="n"/>
      <c r="E716" s="40" t="n"/>
      <c r="F716" s="40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  <c r="AC716" s="5" t="n"/>
      <c r="AD716" s="5" t="n"/>
      <c r="AE716" s="5" t="n"/>
      <c r="AF716" s="5" t="n"/>
      <c r="AG716" s="5" t="n"/>
      <c r="AH716" s="5" t="n"/>
      <c r="AI716" s="5" t="n"/>
      <c r="AJ716" s="5" t="n"/>
      <c r="AK716" s="5" t="n"/>
      <c r="AL716" s="5" t="n"/>
      <c r="AM716" s="5" t="n"/>
    </row>
    <row customHeight="1" ht="12.75" r="717" s="323">
      <c r="A717" s="5" t="n"/>
      <c r="B717" s="5" t="n"/>
      <c r="C717" s="5" t="n"/>
      <c r="D717" s="5" t="n"/>
      <c r="E717" s="40" t="n"/>
      <c r="F717" s="40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  <c r="AC717" s="5" t="n"/>
      <c r="AD717" s="5" t="n"/>
      <c r="AE717" s="5" t="n"/>
      <c r="AF717" s="5" t="n"/>
      <c r="AG717" s="5" t="n"/>
      <c r="AH717" s="5" t="n"/>
      <c r="AI717" s="5" t="n"/>
      <c r="AJ717" s="5" t="n"/>
      <c r="AK717" s="5" t="n"/>
      <c r="AL717" s="5" t="n"/>
      <c r="AM717" s="5" t="n"/>
    </row>
    <row customHeight="1" ht="12.75" r="718" s="323">
      <c r="A718" s="5" t="n"/>
      <c r="B718" s="5" t="n"/>
      <c r="C718" s="5" t="n"/>
      <c r="D718" s="5" t="n"/>
      <c r="E718" s="40" t="n"/>
      <c r="F718" s="40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  <c r="AC718" s="5" t="n"/>
      <c r="AD718" s="5" t="n"/>
      <c r="AE718" s="5" t="n"/>
      <c r="AF718" s="5" t="n"/>
      <c r="AG718" s="5" t="n"/>
      <c r="AH718" s="5" t="n"/>
      <c r="AI718" s="5" t="n"/>
      <c r="AJ718" s="5" t="n"/>
      <c r="AK718" s="5" t="n"/>
      <c r="AL718" s="5" t="n"/>
      <c r="AM718" s="5" t="n"/>
    </row>
    <row customHeight="1" ht="12.75" r="719" s="323">
      <c r="A719" s="5" t="n"/>
      <c r="B719" s="5" t="n"/>
      <c r="C719" s="5" t="n"/>
      <c r="D719" s="5" t="n"/>
      <c r="E719" s="40" t="n"/>
      <c r="F719" s="40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  <c r="AC719" s="5" t="n"/>
      <c r="AD719" s="5" t="n"/>
      <c r="AE719" s="5" t="n"/>
      <c r="AF719" s="5" t="n"/>
      <c r="AG719" s="5" t="n"/>
      <c r="AH719" s="5" t="n"/>
      <c r="AI719" s="5" t="n"/>
      <c r="AJ719" s="5" t="n"/>
      <c r="AK719" s="5" t="n"/>
      <c r="AL719" s="5" t="n"/>
      <c r="AM719" s="5" t="n"/>
    </row>
    <row customHeight="1" ht="12.75" r="720" s="323">
      <c r="A720" s="5" t="n"/>
      <c r="B720" s="5" t="n"/>
      <c r="C720" s="5" t="n"/>
      <c r="D720" s="5" t="n"/>
      <c r="E720" s="40" t="n"/>
      <c r="F720" s="40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  <c r="AC720" s="5" t="n"/>
      <c r="AD720" s="5" t="n"/>
      <c r="AE720" s="5" t="n"/>
      <c r="AF720" s="5" t="n"/>
      <c r="AG720" s="5" t="n"/>
      <c r="AH720" s="5" t="n"/>
      <c r="AI720" s="5" t="n"/>
      <c r="AJ720" s="5" t="n"/>
      <c r="AK720" s="5" t="n"/>
      <c r="AL720" s="5" t="n"/>
      <c r="AM720" s="5" t="n"/>
    </row>
    <row customHeight="1" ht="12.75" r="721" s="323">
      <c r="A721" s="5" t="n"/>
      <c r="B721" s="5" t="n"/>
      <c r="C721" s="5" t="n"/>
      <c r="D721" s="5" t="n"/>
      <c r="E721" s="40" t="n"/>
      <c r="F721" s="40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  <c r="AC721" s="5" t="n"/>
      <c r="AD721" s="5" t="n"/>
      <c r="AE721" s="5" t="n"/>
      <c r="AF721" s="5" t="n"/>
      <c r="AG721" s="5" t="n"/>
      <c r="AH721" s="5" t="n"/>
      <c r="AI721" s="5" t="n"/>
      <c r="AJ721" s="5" t="n"/>
      <c r="AK721" s="5" t="n"/>
      <c r="AL721" s="5" t="n"/>
      <c r="AM721" s="5" t="n"/>
    </row>
    <row customHeight="1" ht="12.75" r="722" s="323">
      <c r="A722" s="5" t="n"/>
      <c r="B722" s="5" t="n"/>
      <c r="C722" s="5" t="n"/>
      <c r="D722" s="5" t="n"/>
      <c r="E722" s="40" t="n"/>
      <c r="F722" s="40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  <c r="AC722" s="5" t="n"/>
      <c r="AD722" s="5" t="n"/>
      <c r="AE722" s="5" t="n"/>
      <c r="AF722" s="5" t="n"/>
      <c r="AG722" s="5" t="n"/>
      <c r="AH722" s="5" t="n"/>
      <c r="AI722" s="5" t="n"/>
      <c r="AJ722" s="5" t="n"/>
      <c r="AK722" s="5" t="n"/>
      <c r="AL722" s="5" t="n"/>
      <c r="AM722" s="5" t="n"/>
    </row>
    <row customHeight="1" ht="12.75" r="723" s="323">
      <c r="A723" s="5" t="n"/>
      <c r="B723" s="5" t="n"/>
      <c r="C723" s="5" t="n"/>
      <c r="D723" s="5" t="n"/>
      <c r="E723" s="40" t="n"/>
      <c r="F723" s="40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  <c r="AC723" s="5" t="n"/>
      <c r="AD723" s="5" t="n"/>
      <c r="AE723" s="5" t="n"/>
      <c r="AF723" s="5" t="n"/>
      <c r="AG723" s="5" t="n"/>
      <c r="AH723" s="5" t="n"/>
      <c r="AI723" s="5" t="n"/>
      <c r="AJ723" s="5" t="n"/>
      <c r="AK723" s="5" t="n"/>
      <c r="AL723" s="5" t="n"/>
      <c r="AM723" s="5" t="n"/>
    </row>
    <row customHeight="1" ht="12.75" r="724" s="323">
      <c r="A724" s="5" t="n"/>
      <c r="B724" s="5" t="n"/>
      <c r="C724" s="5" t="n"/>
      <c r="D724" s="5" t="n"/>
      <c r="E724" s="40" t="n"/>
      <c r="F724" s="40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  <c r="AC724" s="5" t="n"/>
      <c r="AD724" s="5" t="n"/>
      <c r="AE724" s="5" t="n"/>
      <c r="AF724" s="5" t="n"/>
      <c r="AG724" s="5" t="n"/>
      <c r="AH724" s="5" t="n"/>
      <c r="AI724" s="5" t="n"/>
      <c r="AJ724" s="5" t="n"/>
      <c r="AK724" s="5" t="n"/>
      <c r="AL724" s="5" t="n"/>
      <c r="AM724" s="5" t="n"/>
    </row>
    <row customHeight="1" ht="12.75" r="725" s="323">
      <c r="A725" s="5" t="n"/>
      <c r="B725" s="5" t="n"/>
      <c r="C725" s="5" t="n"/>
      <c r="D725" s="5" t="n"/>
      <c r="E725" s="40" t="n"/>
      <c r="F725" s="40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  <c r="AC725" s="5" t="n"/>
      <c r="AD725" s="5" t="n"/>
      <c r="AE725" s="5" t="n"/>
      <c r="AF725" s="5" t="n"/>
      <c r="AG725" s="5" t="n"/>
      <c r="AH725" s="5" t="n"/>
      <c r="AI725" s="5" t="n"/>
      <c r="AJ725" s="5" t="n"/>
      <c r="AK725" s="5" t="n"/>
      <c r="AL725" s="5" t="n"/>
      <c r="AM725" s="5" t="n"/>
    </row>
    <row customHeight="1" ht="12.75" r="726" s="323">
      <c r="A726" s="5" t="n"/>
      <c r="B726" s="5" t="n"/>
      <c r="C726" s="5" t="n"/>
      <c r="D726" s="5" t="n"/>
      <c r="E726" s="40" t="n"/>
      <c r="F726" s="40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  <c r="AC726" s="5" t="n"/>
      <c r="AD726" s="5" t="n"/>
      <c r="AE726" s="5" t="n"/>
      <c r="AF726" s="5" t="n"/>
      <c r="AG726" s="5" t="n"/>
      <c r="AH726" s="5" t="n"/>
      <c r="AI726" s="5" t="n"/>
      <c r="AJ726" s="5" t="n"/>
      <c r="AK726" s="5" t="n"/>
      <c r="AL726" s="5" t="n"/>
      <c r="AM726" s="5" t="n"/>
    </row>
    <row customHeight="1" ht="12.75" r="727" s="323">
      <c r="A727" s="5" t="n"/>
      <c r="B727" s="5" t="n"/>
      <c r="C727" s="5" t="n"/>
      <c r="D727" s="5" t="n"/>
      <c r="E727" s="40" t="n"/>
      <c r="F727" s="40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  <c r="AC727" s="5" t="n"/>
      <c r="AD727" s="5" t="n"/>
      <c r="AE727" s="5" t="n"/>
      <c r="AF727" s="5" t="n"/>
      <c r="AG727" s="5" t="n"/>
      <c r="AH727" s="5" t="n"/>
      <c r="AI727" s="5" t="n"/>
      <c r="AJ727" s="5" t="n"/>
      <c r="AK727" s="5" t="n"/>
      <c r="AL727" s="5" t="n"/>
      <c r="AM727" s="5" t="n"/>
    </row>
    <row customHeight="1" ht="12.75" r="728" s="323">
      <c r="A728" s="5" t="n"/>
      <c r="B728" s="5" t="n"/>
      <c r="C728" s="5" t="n"/>
      <c r="D728" s="5" t="n"/>
      <c r="E728" s="40" t="n"/>
      <c r="F728" s="40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  <c r="AC728" s="5" t="n"/>
      <c r="AD728" s="5" t="n"/>
      <c r="AE728" s="5" t="n"/>
      <c r="AF728" s="5" t="n"/>
      <c r="AG728" s="5" t="n"/>
      <c r="AH728" s="5" t="n"/>
      <c r="AI728" s="5" t="n"/>
      <c r="AJ728" s="5" t="n"/>
      <c r="AK728" s="5" t="n"/>
      <c r="AL728" s="5" t="n"/>
      <c r="AM728" s="5" t="n"/>
    </row>
    <row customHeight="1" ht="12.75" r="729" s="323">
      <c r="A729" s="5" t="n"/>
      <c r="B729" s="5" t="n"/>
      <c r="C729" s="5" t="n"/>
      <c r="D729" s="5" t="n"/>
      <c r="E729" s="40" t="n"/>
      <c r="F729" s="40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  <c r="AC729" s="5" t="n"/>
      <c r="AD729" s="5" t="n"/>
      <c r="AE729" s="5" t="n"/>
      <c r="AF729" s="5" t="n"/>
      <c r="AG729" s="5" t="n"/>
      <c r="AH729" s="5" t="n"/>
      <c r="AI729" s="5" t="n"/>
      <c r="AJ729" s="5" t="n"/>
      <c r="AK729" s="5" t="n"/>
      <c r="AL729" s="5" t="n"/>
      <c r="AM729" s="5" t="n"/>
    </row>
    <row customHeight="1" ht="12.75" r="730" s="323">
      <c r="A730" s="5" t="n"/>
      <c r="B730" s="5" t="n"/>
      <c r="C730" s="5" t="n"/>
      <c r="D730" s="5" t="n"/>
      <c r="E730" s="40" t="n"/>
      <c r="F730" s="40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  <c r="AC730" s="5" t="n"/>
      <c r="AD730" s="5" t="n"/>
      <c r="AE730" s="5" t="n"/>
      <c r="AF730" s="5" t="n"/>
      <c r="AG730" s="5" t="n"/>
      <c r="AH730" s="5" t="n"/>
      <c r="AI730" s="5" t="n"/>
      <c r="AJ730" s="5" t="n"/>
      <c r="AK730" s="5" t="n"/>
      <c r="AL730" s="5" t="n"/>
      <c r="AM730" s="5" t="n"/>
    </row>
    <row customHeight="1" ht="12.75" r="731" s="323">
      <c r="A731" s="5" t="n"/>
      <c r="B731" s="5" t="n"/>
      <c r="C731" s="5" t="n"/>
      <c r="D731" s="5" t="n"/>
      <c r="E731" s="40" t="n"/>
      <c r="F731" s="40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  <c r="AC731" s="5" t="n"/>
      <c r="AD731" s="5" t="n"/>
      <c r="AE731" s="5" t="n"/>
      <c r="AF731" s="5" t="n"/>
      <c r="AG731" s="5" t="n"/>
      <c r="AH731" s="5" t="n"/>
      <c r="AI731" s="5" t="n"/>
      <c r="AJ731" s="5" t="n"/>
      <c r="AK731" s="5" t="n"/>
      <c r="AL731" s="5" t="n"/>
      <c r="AM731" s="5" t="n"/>
    </row>
    <row customHeight="1" ht="12.75" r="732" s="323">
      <c r="A732" s="5" t="n"/>
      <c r="B732" s="5" t="n"/>
      <c r="C732" s="5" t="n"/>
      <c r="D732" s="5" t="n"/>
      <c r="E732" s="40" t="n"/>
      <c r="F732" s="40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  <c r="AC732" s="5" t="n"/>
      <c r="AD732" s="5" t="n"/>
      <c r="AE732" s="5" t="n"/>
      <c r="AF732" s="5" t="n"/>
      <c r="AG732" s="5" t="n"/>
      <c r="AH732" s="5" t="n"/>
      <c r="AI732" s="5" t="n"/>
      <c r="AJ732" s="5" t="n"/>
      <c r="AK732" s="5" t="n"/>
      <c r="AL732" s="5" t="n"/>
      <c r="AM732" s="5" t="n"/>
    </row>
    <row customHeight="1" ht="12.75" r="733" s="323">
      <c r="A733" s="5" t="n"/>
      <c r="B733" s="5" t="n"/>
      <c r="C733" s="5" t="n"/>
      <c r="D733" s="5" t="n"/>
      <c r="E733" s="40" t="n"/>
      <c r="F733" s="40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  <c r="AC733" s="5" t="n"/>
      <c r="AD733" s="5" t="n"/>
      <c r="AE733" s="5" t="n"/>
      <c r="AF733" s="5" t="n"/>
      <c r="AG733" s="5" t="n"/>
      <c r="AH733" s="5" t="n"/>
      <c r="AI733" s="5" t="n"/>
      <c r="AJ733" s="5" t="n"/>
      <c r="AK733" s="5" t="n"/>
      <c r="AL733" s="5" t="n"/>
      <c r="AM733" s="5" t="n"/>
    </row>
    <row customHeight="1" ht="12.75" r="734" s="323">
      <c r="A734" s="5" t="n"/>
      <c r="B734" s="5" t="n"/>
      <c r="C734" s="5" t="n"/>
      <c r="D734" s="5" t="n"/>
      <c r="E734" s="40" t="n"/>
      <c r="F734" s="40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  <c r="AC734" s="5" t="n"/>
      <c r="AD734" s="5" t="n"/>
      <c r="AE734" s="5" t="n"/>
      <c r="AF734" s="5" t="n"/>
      <c r="AG734" s="5" t="n"/>
      <c r="AH734" s="5" t="n"/>
      <c r="AI734" s="5" t="n"/>
      <c r="AJ734" s="5" t="n"/>
      <c r="AK734" s="5" t="n"/>
      <c r="AL734" s="5" t="n"/>
      <c r="AM734" s="5" t="n"/>
    </row>
    <row customHeight="1" ht="12.75" r="735" s="323">
      <c r="A735" s="5" t="n"/>
      <c r="B735" s="5" t="n"/>
      <c r="C735" s="5" t="n"/>
      <c r="D735" s="5" t="n"/>
      <c r="E735" s="40" t="n"/>
      <c r="F735" s="40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  <c r="AC735" s="5" t="n"/>
      <c r="AD735" s="5" t="n"/>
      <c r="AE735" s="5" t="n"/>
      <c r="AF735" s="5" t="n"/>
      <c r="AG735" s="5" t="n"/>
      <c r="AH735" s="5" t="n"/>
      <c r="AI735" s="5" t="n"/>
      <c r="AJ735" s="5" t="n"/>
      <c r="AK735" s="5" t="n"/>
      <c r="AL735" s="5" t="n"/>
      <c r="AM735" s="5" t="n"/>
    </row>
    <row customHeight="1" ht="12.75" r="736" s="323">
      <c r="A736" s="5" t="n"/>
      <c r="B736" s="5" t="n"/>
      <c r="C736" s="5" t="n"/>
      <c r="D736" s="5" t="n"/>
      <c r="E736" s="40" t="n"/>
      <c r="F736" s="40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  <c r="AC736" s="5" t="n"/>
      <c r="AD736" s="5" t="n"/>
      <c r="AE736" s="5" t="n"/>
      <c r="AF736" s="5" t="n"/>
      <c r="AG736" s="5" t="n"/>
      <c r="AH736" s="5" t="n"/>
      <c r="AI736" s="5" t="n"/>
      <c r="AJ736" s="5" t="n"/>
      <c r="AK736" s="5" t="n"/>
      <c r="AL736" s="5" t="n"/>
      <c r="AM736" s="5" t="n"/>
    </row>
    <row customHeight="1" ht="12.75" r="737" s="323">
      <c r="A737" s="5" t="n"/>
      <c r="B737" s="5" t="n"/>
      <c r="C737" s="5" t="n"/>
      <c r="D737" s="5" t="n"/>
      <c r="E737" s="40" t="n"/>
      <c r="F737" s="40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  <c r="AC737" s="5" t="n"/>
      <c r="AD737" s="5" t="n"/>
      <c r="AE737" s="5" t="n"/>
      <c r="AF737" s="5" t="n"/>
      <c r="AG737" s="5" t="n"/>
      <c r="AH737" s="5" t="n"/>
      <c r="AI737" s="5" t="n"/>
      <c r="AJ737" s="5" t="n"/>
      <c r="AK737" s="5" t="n"/>
      <c r="AL737" s="5" t="n"/>
      <c r="AM737" s="5" t="n"/>
    </row>
    <row customHeight="1" ht="12.75" r="738" s="323">
      <c r="A738" s="5" t="n"/>
      <c r="B738" s="5" t="n"/>
      <c r="C738" s="5" t="n"/>
      <c r="D738" s="5" t="n"/>
      <c r="E738" s="40" t="n"/>
      <c r="F738" s="40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  <c r="AC738" s="5" t="n"/>
      <c r="AD738" s="5" t="n"/>
      <c r="AE738" s="5" t="n"/>
      <c r="AF738" s="5" t="n"/>
      <c r="AG738" s="5" t="n"/>
      <c r="AH738" s="5" t="n"/>
      <c r="AI738" s="5" t="n"/>
      <c r="AJ738" s="5" t="n"/>
      <c r="AK738" s="5" t="n"/>
      <c r="AL738" s="5" t="n"/>
      <c r="AM738" s="5" t="n"/>
    </row>
    <row customHeight="1" ht="12.75" r="739" s="323">
      <c r="A739" s="5" t="n"/>
      <c r="B739" s="5" t="n"/>
      <c r="C739" s="5" t="n"/>
      <c r="D739" s="5" t="n"/>
      <c r="E739" s="40" t="n"/>
      <c r="F739" s="40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  <c r="AC739" s="5" t="n"/>
      <c r="AD739" s="5" t="n"/>
      <c r="AE739" s="5" t="n"/>
      <c r="AF739" s="5" t="n"/>
      <c r="AG739" s="5" t="n"/>
      <c r="AH739" s="5" t="n"/>
      <c r="AI739" s="5" t="n"/>
      <c r="AJ739" s="5" t="n"/>
      <c r="AK739" s="5" t="n"/>
      <c r="AL739" s="5" t="n"/>
      <c r="AM739" s="5" t="n"/>
    </row>
    <row customHeight="1" ht="12.75" r="740" s="323">
      <c r="A740" s="5" t="n"/>
      <c r="B740" s="5" t="n"/>
      <c r="C740" s="5" t="n"/>
      <c r="D740" s="5" t="n"/>
      <c r="E740" s="40" t="n"/>
      <c r="F740" s="40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  <c r="AC740" s="5" t="n"/>
      <c r="AD740" s="5" t="n"/>
      <c r="AE740" s="5" t="n"/>
      <c r="AF740" s="5" t="n"/>
      <c r="AG740" s="5" t="n"/>
      <c r="AH740" s="5" t="n"/>
      <c r="AI740" s="5" t="n"/>
      <c r="AJ740" s="5" t="n"/>
      <c r="AK740" s="5" t="n"/>
      <c r="AL740" s="5" t="n"/>
      <c r="AM740" s="5" t="n"/>
    </row>
    <row customHeight="1" ht="12.75" r="741" s="323">
      <c r="A741" s="5" t="n"/>
      <c r="B741" s="5" t="n"/>
      <c r="C741" s="5" t="n"/>
      <c r="D741" s="5" t="n"/>
      <c r="E741" s="40" t="n"/>
      <c r="F741" s="40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  <c r="AC741" s="5" t="n"/>
      <c r="AD741" s="5" t="n"/>
      <c r="AE741" s="5" t="n"/>
      <c r="AF741" s="5" t="n"/>
      <c r="AG741" s="5" t="n"/>
      <c r="AH741" s="5" t="n"/>
      <c r="AI741" s="5" t="n"/>
      <c r="AJ741" s="5" t="n"/>
      <c r="AK741" s="5" t="n"/>
      <c r="AL741" s="5" t="n"/>
      <c r="AM741" s="5" t="n"/>
    </row>
    <row customHeight="1" ht="12.75" r="742" s="323">
      <c r="A742" s="5" t="n"/>
      <c r="B742" s="5" t="n"/>
      <c r="C742" s="5" t="n"/>
      <c r="D742" s="5" t="n"/>
      <c r="E742" s="40" t="n"/>
      <c r="F742" s="40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  <c r="AC742" s="5" t="n"/>
      <c r="AD742" s="5" t="n"/>
      <c r="AE742" s="5" t="n"/>
      <c r="AF742" s="5" t="n"/>
      <c r="AG742" s="5" t="n"/>
      <c r="AH742" s="5" t="n"/>
      <c r="AI742" s="5" t="n"/>
      <c r="AJ742" s="5" t="n"/>
      <c r="AK742" s="5" t="n"/>
      <c r="AL742" s="5" t="n"/>
      <c r="AM742" s="5" t="n"/>
    </row>
    <row customHeight="1" ht="12.75" r="743" s="323">
      <c r="A743" s="5" t="n"/>
      <c r="B743" s="5" t="n"/>
      <c r="C743" s="5" t="n"/>
      <c r="D743" s="5" t="n"/>
      <c r="E743" s="40" t="n"/>
      <c r="F743" s="40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  <c r="AC743" s="5" t="n"/>
      <c r="AD743" s="5" t="n"/>
      <c r="AE743" s="5" t="n"/>
      <c r="AF743" s="5" t="n"/>
      <c r="AG743" s="5" t="n"/>
      <c r="AH743" s="5" t="n"/>
      <c r="AI743" s="5" t="n"/>
      <c r="AJ743" s="5" t="n"/>
      <c r="AK743" s="5" t="n"/>
      <c r="AL743" s="5" t="n"/>
      <c r="AM743" s="5" t="n"/>
    </row>
    <row customHeight="1" ht="12.75" r="744" s="323">
      <c r="A744" s="5" t="n"/>
      <c r="B744" s="5" t="n"/>
      <c r="C744" s="5" t="n"/>
      <c r="D744" s="5" t="n"/>
      <c r="E744" s="40" t="n"/>
      <c r="F744" s="40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  <c r="AC744" s="5" t="n"/>
      <c r="AD744" s="5" t="n"/>
      <c r="AE744" s="5" t="n"/>
      <c r="AF744" s="5" t="n"/>
      <c r="AG744" s="5" t="n"/>
      <c r="AH744" s="5" t="n"/>
      <c r="AI744" s="5" t="n"/>
      <c r="AJ744" s="5" t="n"/>
      <c r="AK744" s="5" t="n"/>
      <c r="AL744" s="5" t="n"/>
      <c r="AM744" s="5" t="n"/>
    </row>
    <row customHeight="1" ht="12.75" r="745" s="323">
      <c r="A745" s="5" t="n"/>
      <c r="B745" s="5" t="n"/>
      <c r="C745" s="5" t="n"/>
      <c r="D745" s="5" t="n"/>
      <c r="E745" s="40" t="n"/>
      <c r="F745" s="40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  <c r="AC745" s="5" t="n"/>
      <c r="AD745" s="5" t="n"/>
      <c r="AE745" s="5" t="n"/>
      <c r="AF745" s="5" t="n"/>
      <c r="AG745" s="5" t="n"/>
      <c r="AH745" s="5" t="n"/>
      <c r="AI745" s="5" t="n"/>
      <c r="AJ745" s="5" t="n"/>
      <c r="AK745" s="5" t="n"/>
      <c r="AL745" s="5" t="n"/>
      <c r="AM745" s="5" t="n"/>
    </row>
    <row customHeight="1" ht="12.75" r="746" s="323">
      <c r="A746" s="5" t="n"/>
      <c r="B746" s="5" t="n"/>
      <c r="C746" s="5" t="n"/>
      <c r="D746" s="5" t="n"/>
      <c r="E746" s="40" t="n"/>
      <c r="F746" s="40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  <c r="AC746" s="5" t="n"/>
      <c r="AD746" s="5" t="n"/>
      <c r="AE746" s="5" t="n"/>
      <c r="AF746" s="5" t="n"/>
      <c r="AG746" s="5" t="n"/>
      <c r="AH746" s="5" t="n"/>
      <c r="AI746" s="5" t="n"/>
      <c r="AJ746" s="5" t="n"/>
      <c r="AK746" s="5" t="n"/>
      <c r="AL746" s="5" t="n"/>
      <c r="AM746" s="5" t="n"/>
    </row>
    <row customHeight="1" ht="12.75" r="747" s="323">
      <c r="A747" s="5" t="n"/>
      <c r="B747" s="5" t="n"/>
      <c r="C747" s="5" t="n"/>
      <c r="D747" s="5" t="n"/>
      <c r="E747" s="40" t="n"/>
      <c r="F747" s="40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  <c r="AC747" s="5" t="n"/>
      <c r="AD747" s="5" t="n"/>
      <c r="AE747" s="5" t="n"/>
      <c r="AF747" s="5" t="n"/>
      <c r="AG747" s="5" t="n"/>
      <c r="AH747" s="5" t="n"/>
      <c r="AI747" s="5" t="n"/>
      <c r="AJ747" s="5" t="n"/>
      <c r="AK747" s="5" t="n"/>
      <c r="AL747" s="5" t="n"/>
      <c r="AM747" s="5" t="n"/>
    </row>
    <row customHeight="1" ht="12.75" r="748" s="323">
      <c r="A748" s="5" t="n"/>
      <c r="B748" s="5" t="n"/>
      <c r="C748" s="5" t="n"/>
      <c r="D748" s="5" t="n"/>
      <c r="E748" s="40" t="n"/>
      <c r="F748" s="40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  <c r="AC748" s="5" t="n"/>
      <c r="AD748" s="5" t="n"/>
      <c r="AE748" s="5" t="n"/>
      <c r="AF748" s="5" t="n"/>
      <c r="AG748" s="5" t="n"/>
      <c r="AH748" s="5" t="n"/>
      <c r="AI748" s="5" t="n"/>
      <c r="AJ748" s="5" t="n"/>
      <c r="AK748" s="5" t="n"/>
      <c r="AL748" s="5" t="n"/>
      <c r="AM748" s="5" t="n"/>
    </row>
    <row customHeight="1" ht="12.75" r="749" s="323">
      <c r="A749" s="5" t="n"/>
      <c r="B749" s="5" t="n"/>
      <c r="C749" s="5" t="n"/>
      <c r="D749" s="5" t="n"/>
      <c r="E749" s="40" t="n"/>
      <c r="F749" s="40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  <c r="AC749" s="5" t="n"/>
      <c r="AD749" s="5" t="n"/>
      <c r="AE749" s="5" t="n"/>
      <c r="AF749" s="5" t="n"/>
      <c r="AG749" s="5" t="n"/>
      <c r="AH749" s="5" t="n"/>
      <c r="AI749" s="5" t="n"/>
      <c r="AJ749" s="5" t="n"/>
      <c r="AK749" s="5" t="n"/>
      <c r="AL749" s="5" t="n"/>
      <c r="AM749" s="5" t="n"/>
    </row>
    <row customHeight="1" ht="12.75" r="750" s="323">
      <c r="A750" s="5" t="n"/>
      <c r="B750" s="5" t="n"/>
      <c r="C750" s="5" t="n"/>
      <c r="D750" s="5" t="n"/>
      <c r="E750" s="40" t="n"/>
      <c r="F750" s="40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  <c r="AC750" s="5" t="n"/>
      <c r="AD750" s="5" t="n"/>
      <c r="AE750" s="5" t="n"/>
      <c r="AF750" s="5" t="n"/>
      <c r="AG750" s="5" t="n"/>
      <c r="AH750" s="5" t="n"/>
      <c r="AI750" s="5" t="n"/>
      <c r="AJ750" s="5" t="n"/>
      <c r="AK750" s="5" t="n"/>
      <c r="AL750" s="5" t="n"/>
      <c r="AM750" s="5" t="n"/>
    </row>
    <row customHeight="1" ht="12.75" r="751" s="323">
      <c r="A751" s="5" t="n"/>
      <c r="B751" s="5" t="n"/>
      <c r="C751" s="5" t="n"/>
      <c r="D751" s="5" t="n"/>
      <c r="E751" s="40" t="n"/>
      <c r="F751" s="40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  <c r="AC751" s="5" t="n"/>
      <c r="AD751" s="5" t="n"/>
      <c r="AE751" s="5" t="n"/>
      <c r="AF751" s="5" t="n"/>
      <c r="AG751" s="5" t="n"/>
      <c r="AH751" s="5" t="n"/>
      <c r="AI751" s="5" t="n"/>
      <c r="AJ751" s="5" t="n"/>
      <c r="AK751" s="5" t="n"/>
      <c r="AL751" s="5" t="n"/>
      <c r="AM751" s="5" t="n"/>
    </row>
    <row customHeight="1" ht="12.75" r="752" s="323">
      <c r="A752" s="5" t="n"/>
      <c r="B752" s="5" t="n"/>
      <c r="C752" s="5" t="n"/>
      <c r="D752" s="5" t="n"/>
      <c r="E752" s="40" t="n"/>
      <c r="F752" s="40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  <c r="AC752" s="5" t="n"/>
      <c r="AD752" s="5" t="n"/>
      <c r="AE752" s="5" t="n"/>
      <c r="AF752" s="5" t="n"/>
      <c r="AG752" s="5" t="n"/>
      <c r="AH752" s="5" t="n"/>
      <c r="AI752" s="5" t="n"/>
      <c r="AJ752" s="5" t="n"/>
      <c r="AK752" s="5" t="n"/>
      <c r="AL752" s="5" t="n"/>
      <c r="AM752" s="5" t="n"/>
    </row>
    <row customHeight="1" ht="12.75" r="753" s="323">
      <c r="A753" s="5" t="n"/>
      <c r="B753" s="5" t="n"/>
      <c r="C753" s="5" t="n"/>
      <c r="D753" s="5" t="n"/>
      <c r="E753" s="40" t="n"/>
      <c r="F753" s="40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  <c r="AC753" s="5" t="n"/>
      <c r="AD753" s="5" t="n"/>
      <c r="AE753" s="5" t="n"/>
      <c r="AF753" s="5" t="n"/>
      <c r="AG753" s="5" t="n"/>
      <c r="AH753" s="5" t="n"/>
      <c r="AI753" s="5" t="n"/>
      <c r="AJ753" s="5" t="n"/>
      <c r="AK753" s="5" t="n"/>
      <c r="AL753" s="5" t="n"/>
      <c r="AM753" s="5" t="n"/>
    </row>
    <row customHeight="1" ht="12.75" r="754" s="323">
      <c r="A754" s="5" t="n"/>
      <c r="B754" s="5" t="n"/>
      <c r="C754" s="5" t="n"/>
      <c r="D754" s="5" t="n"/>
      <c r="E754" s="40" t="n"/>
      <c r="F754" s="40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  <c r="AC754" s="5" t="n"/>
      <c r="AD754" s="5" t="n"/>
      <c r="AE754" s="5" t="n"/>
      <c r="AF754" s="5" t="n"/>
      <c r="AG754" s="5" t="n"/>
      <c r="AH754" s="5" t="n"/>
      <c r="AI754" s="5" t="n"/>
      <c r="AJ754" s="5" t="n"/>
      <c r="AK754" s="5" t="n"/>
      <c r="AL754" s="5" t="n"/>
      <c r="AM754" s="5" t="n"/>
    </row>
    <row customHeight="1" ht="12.75" r="755" s="323">
      <c r="A755" s="5" t="n"/>
      <c r="B755" s="5" t="n"/>
      <c r="C755" s="5" t="n"/>
      <c r="D755" s="5" t="n"/>
      <c r="E755" s="40" t="n"/>
      <c r="F755" s="40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  <c r="AC755" s="5" t="n"/>
      <c r="AD755" s="5" t="n"/>
      <c r="AE755" s="5" t="n"/>
      <c r="AF755" s="5" t="n"/>
      <c r="AG755" s="5" t="n"/>
      <c r="AH755" s="5" t="n"/>
      <c r="AI755" s="5" t="n"/>
      <c r="AJ755" s="5" t="n"/>
      <c r="AK755" s="5" t="n"/>
      <c r="AL755" s="5" t="n"/>
      <c r="AM755" s="5" t="n"/>
    </row>
    <row customHeight="1" ht="12.75" r="756" s="323">
      <c r="A756" s="5" t="n"/>
      <c r="B756" s="5" t="n"/>
      <c r="C756" s="5" t="n"/>
      <c r="D756" s="5" t="n"/>
      <c r="E756" s="40" t="n"/>
      <c r="F756" s="40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  <c r="AC756" s="5" t="n"/>
      <c r="AD756" s="5" t="n"/>
      <c r="AE756" s="5" t="n"/>
      <c r="AF756" s="5" t="n"/>
      <c r="AG756" s="5" t="n"/>
      <c r="AH756" s="5" t="n"/>
      <c r="AI756" s="5" t="n"/>
      <c r="AJ756" s="5" t="n"/>
      <c r="AK756" s="5" t="n"/>
      <c r="AL756" s="5" t="n"/>
      <c r="AM756" s="5" t="n"/>
    </row>
    <row customHeight="1" ht="12.75" r="757" s="323">
      <c r="A757" s="5" t="n"/>
      <c r="B757" s="5" t="n"/>
      <c r="C757" s="5" t="n"/>
      <c r="D757" s="5" t="n"/>
      <c r="E757" s="40" t="n"/>
      <c r="F757" s="40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  <c r="AC757" s="5" t="n"/>
      <c r="AD757" s="5" t="n"/>
      <c r="AE757" s="5" t="n"/>
      <c r="AF757" s="5" t="n"/>
      <c r="AG757" s="5" t="n"/>
      <c r="AH757" s="5" t="n"/>
      <c r="AI757" s="5" t="n"/>
      <c r="AJ757" s="5" t="n"/>
      <c r="AK757" s="5" t="n"/>
      <c r="AL757" s="5" t="n"/>
      <c r="AM757" s="5" t="n"/>
    </row>
    <row customHeight="1" ht="12.75" r="758" s="323">
      <c r="A758" s="5" t="n"/>
      <c r="B758" s="5" t="n"/>
      <c r="C758" s="5" t="n"/>
      <c r="D758" s="5" t="n"/>
      <c r="E758" s="40" t="n"/>
      <c r="F758" s="40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  <c r="AC758" s="5" t="n"/>
      <c r="AD758" s="5" t="n"/>
      <c r="AE758" s="5" t="n"/>
      <c r="AF758" s="5" t="n"/>
      <c r="AG758" s="5" t="n"/>
      <c r="AH758" s="5" t="n"/>
      <c r="AI758" s="5" t="n"/>
      <c r="AJ758" s="5" t="n"/>
      <c r="AK758" s="5" t="n"/>
      <c r="AL758" s="5" t="n"/>
      <c r="AM758" s="5" t="n"/>
    </row>
    <row customHeight="1" ht="12.75" r="759" s="323">
      <c r="A759" s="5" t="n"/>
      <c r="B759" s="5" t="n"/>
      <c r="C759" s="5" t="n"/>
      <c r="D759" s="5" t="n"/>
      <c r="E759" s="40" t="n"/>
      <c r="F759" s="40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  <c r="AC759" s="5" t="n"/>
      <c r="AD759" s="5" t="n"/>
      <c r="AE759" s="5" t="n"/>
      <c r="AF759" s="5" t="n"/>
      <c r="AG759" s="5" t="n"/>
      <c r="AH759" s="5" t="n"/>
      <c r="AI759" s="5" t="n"/>
      <c r="AJ759" s="5" t="n"/>
      <c r="AK759" s="5" t="n"/>
      <c r="AL759" s="5" t="n"/>
      <c r="AM759" s="5" t="n"/>
    </row>
    <row customHeight="1" ht="12.75" r="760" s="323">
      <c r="A760" s="5" t="n"/>
      <c r="B760" s="5" t="n"/>
      <c r="C760" s="5" t="n"/>
      <c r="D760" s="5" t="n"/>
      <c r="E760" s="40" t="n"/>
      <c r="F760" s="40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  <c r="AC760" s="5" t="n"/>
      <c r="AD760" s="5" t="n"/>
      <c r="AE760" s="5" t="n"/>
      <c r="AF760" s="5" t="n"/>
      <c r="AG760" s="5" t="n"/>
      <c r="AH760" s="5" t="n"/>
      <c r="AI760" s="5" t="n"/>
      <c r="AJ760" s="5" t="n"/>
      <c r="AK760" s="5" t="n"/>
      <c r="AL760" s="5" t="n"/>
      <c r="AM760" s="5" t="n"/>
    </row>
    <row customHeight="1" ht="12.75" r="761" s="323">
      <c r="A761" s="5" t="n"/>
      <c r="B761" s="5" t="n"/>
      <c r="C761" s="5" t="n"/>
      <c r="D761" s="5" t="n"/>
      <c r="E761" s="40" t="n"/>
      <c r="F761" s="40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  <c r="AC761" s="5" t="n"/>
      <c r="AD761" s="5" t="n"/>
      <c r="AE761" s="5" t="n"/>
      <c r="AF761" s="5" t="n"/>
      <c r="AG761" s="5" t="n"/>
      <c r="AH761" s="5" t="n"/>
      <c r="AI761" s="5" t="n"/>
      <c r="AJ761" s="5" t="n"/>
      <c r="AK761" s="5" t="n"/>
      <c r="AL761" s="5" t="n"/>
      <c r="AM761" s="5" t="n"/>
    </row>
    <row customHeight="1" ht="12.75" r="762" s="323">
      <c r="A762" s="5" t="n"/>
      <c r="B762" s="5" t="n"/>
      <c r="C762" s="5" t="n"/>
      <c r="D762" s="5" t="n"/>
      <c r="E762" s="40" t="n"/>
      <c r="F762" s="40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  <c r="AC762" s="5" t="n"/>
      <c r="AD762" s="5" t="n"/>
      <c r="AE762" s="5" t="n"/>
      <c r="AF762" s="5" t="n"/>
      <c r="AG762" s="5" t="n"/>
      <c r="AH762" s="5" t="n"/>
      <c r="AI762" s="5" t="n"/>
      <c r="AJ762" s="5" t="n"/>
      <c r="AK762" s="5" t="n"/>
      <c r="AL762" s="5" t="n"/>
      <c r="AM762" s="5" t="n"/>
    </row>
    <row customHeight="1" ht="12.75" r="763" s="323">
      <c r="A763" s="5" t="n"/>
      <c r="B763" s="5" t="n"/>
      <c r="C763" s="5" t="n"/>
      <c r="D763" s="5" t="n"/>
      <c r="E763" s="40" t="n"/>
      <c r="F763" s="40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  <c r="AC763" s="5" t="n"/>
      <c r="AD763" s="5" t="n"/>
      <c r="AE763" s="5" t="n"/>
      <c r="AF763" s="5" t="n"/>
      <c r="AG763" s="5" t="n"/>
      <c r="AH763" s="5" t="n"/>
      <c r="AI763" s="5" t="n"/>
      <c r="AJ763" s="5" t="n"/>
      <c r="AK763" s="5" t="n"/>
      <c r="AL763" s="5" t="n"/>
      <c r="AM763" s="5" t="n"/>
    </row>
    <row customHeight="1" ht="12.75" r="764" s="323">
      <c r="A764" s="5" t="n"/>
      <c r="B764" s="5" t="n"/>
      <c r="C764" s="5" t="n"/>
      <c r="D764" s="5" t="n"/>
      <c r="E764" s="40" t="n"/>
      <c r="F764" s="40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  <c r="AC764" s="5" t="n"/>
      <c r="AD764" s="5" t="n"/>
      <c r="AE764" s="5" t="n"/>
      <c r="AF764" s="5" t="n"/>
      <c r="AG764" s="5" t="n"/>
      <c r="AH764" s="5" t="n"/>
      <c r="AI764" s="5" t="n"/>
      <c r="AJ764" s="5" t="n"/>
      <c r="AK764" s="5" t="n"/>
      <c r="AL764" s="5" t="n"/>
      <c r="AM764" s="5" t="n"/>
    </row>
    <row customHeight="1" ht="12.75" r="765" s="323">
      <c r="A765" s="5" t="n"/>
      <c r="B765" s="5" t="n"/>
      <c r="C765" s="5" t="n"/>
      <c r="D765" s="5" t="n"/>
      <c r="E765" s="40" t="n"/>
      <c r="F765" s="40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  <c r="AC765" s="5" t="n"/>
      <c r="AD765" s="5" t="n"/>
      <c r="AE765" s="5" t="n"/>
      <c r="AF765" s="5" t="n"/>
      <c r="AG765" s="5" t="n"/>
      <c r="AH765" s="5" t="n"/>
      <c r="AI765" s="5" t="n"/>
      <c r="AJ765" s="5" t="n"/>
      <c r="AK765" s="5" t="n"/>
      <c r="AL765" s="5" t="n"/>
      <c r="AM765" s="5" t="n"/>
    </row>
    <row customHeight="1" ht="12.75" r="766" s="323">
      <c r="A766" s="5" t="n"/>
      <c r="B766" s="5" t="n"/>
      <c r="C766" s="5" t="n"/>
      <c r="D766" s="5" t="n"/>
      <c r="E766" s="40" t="n"/>
      <c r="F766" s="40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  <c r="AC766" s="5" t="n"/>
      <c r="AD766" s="5" t="n"/>
      <c r="AE766" s="5" t="n"/>
      <c r="AF766" s="5" t="n"/>
      <c r="AG766" s="5" t="n"/>
      <c r="AH766" s="5" t="n"/>
      <c r="AI766" s="5" t="n"/>
      <c r="AJ766" s="5" t="n"/>
      <c r="AK766" s="5" t="n"/>
      <c r="AL766" s="5" t="n"/>
      <c r="AM766" s="5" t="n"/>
    </row>
    <row customHeight="1" ht="12.75" r="767" s="323">
      <c r="A767" s="5" t="n"/>
      <c r="B767" s="5" t="n"/>
      <c r="C767" s="5" t="n"/>
      <c r="D767" s="5" t="n"/>
      <c r="E767" s="40" t="n"/>
      <c r="F767" s="40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  <c r="AC767" s="5" t="n"/>
      <c r="AD767" s="5" t="n"/>
      <c r="AE767" s="5" t="n"/>
      <c r="AF767" s="5" t="n"/>
      <c r="AG767" s="5" t="n"/>
      <c r="AH767" s="5" t="n"/>
      <c r="AI767" s="5" t="n"/>
      <c r="AJ767" s="5" t="n"/>
      <c r="AK767" s="5" t="n"/>
      <c r="AL767" s="5" t="n"/>
      <c r="AM767" s="5" t="n"/>
    </row>
    <row customHeight="1" ht="12.75" r="768" s="323">
      <c r="A768" s="5" t="n"/>
      <c r="B768" s="5" t="n"/>
      <c r="C768" s="5" t="n"/>
      <c r="D768" s="5" t="n"/>
      <c r="E768" s="40" t="n"/>
      <c r="F768" s="40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  <c r="AC768" s="5" t="n"/>
      <c r="AD768" s="5" t="n"/>
      <c r="AE768" s="5" t="n"/>
      <c r="AF768" s="5" t="n"/>
      <c r="AG768" s="5" t="n"/>
      <c r="AH768" s="5" t="n"/>
      <c r="AI768" s="5" t="n"/>
      <c r="AJ768" s="5" t="n"/>
      <c r="AK768" s="5" t="n"/>
      <c r="AL768" s="5" t="n"/>
      <c r="AM768" s="5" t="n"/>
    </row>
    <row customHeight="1" ht="12.75" r="769" s="323">
      <c r="A769" s="5" t="n"/>
      <c r="B769" s="5" t="n"/>
      <c r="C769" s="5" t="n"/>
      <c r="D769" s="5" t="n"/>
      <c r="E769" s="40" t="n"/>
      <c r="F769" s="40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  <c r="AC769" s="5" t="n"/>
      <c r="AD769" s="5" t="n"/>
      <c r="AE769" s="5" t="n"/>
      <c r="AF769" s="5" t="n"/>
      <c r="AG769" s="5" t="n"/>
      <c r="AH769" s="5" t="n"/>
      <c r="AI769" s="5" t="n"/>
      <c r="AJ769" s="5" t="n"/>
      <c r="AK769" s="5" t="n"/>
      <c r="AL769" s="5" t="n"/>
      <c r="AM769" s="5" t="n"/>
    </row>
    <row customHeight="1" ht="12.75" r="770" s="323">
      <c r="A770" s="5" t="n"/>
      <c r="B770" s="5" t="n"/>
      <c r="C770" s="5" t="n"/>
      <c r="D770" s="5" t="n"/>
      <c r="E770" s="40" t="n"/>
      <c r="F770" s="40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  <c r="AC770" s="5" t="n"/>
      <c r="AD770" s="5" t="n"/>
      <c r="AE770" s="5" t="n"/>
      <c r="AF770" s="5" t="n"/>
      <c r="AG770" s="5" t="n"/>
      <c r="AH770" s="5" t="n"/>
      <c r="AI770" s="5" t="n"/>
      <c r="AJ770" s="5" t="n"/>
      <c r="AK770" s="5" t="n"/>
      <c r="AL770" s="5" t="n"/>
      <c r="AM770" s="5" t="n"/>
    </row>
    <row customHeight="1" ht="12.75" r="771" s="323">
      <c r="A771" s="5" t="n"/>
      <c r="B771" s="5" t="n"/>
      <c r="C771" s="5" t="n"/>
      <c r="D771" s="5" t="n"/>
      <c r="E771" s="40" t="n"/>
      <c r="F771" s="40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  <c r="AC771" s="5" t="n"/>
      <c r="AD771" s="5" t="n"/>
      <c r="AE771" s="5" t="n"/>
      <c r="AF771" s="5" t="n"/>
      <c r="AG771" s="5" t="n"/>
      <c r="AH771" s="5" t="n"/>
      <c r="AI771" s="5" t="n"/>
      <c r="AJ771" s="5" t="n"/>
      <c r="AK771" s="5" t="n"/>
      <c r="AL771" s="5" t="n"/>
      <c r="AM771" s="5" t="n"/>
    </row>
    <row customHeight="1" ht="12.75" r="772" s="323">
      <c r="A772" s="5" t="n"/>
      <c r="B772" s="5" t="n"/>
      <c r="C772" s="5" t="n"/>
      <c r="D772" s="5" t="n"/>
      <c r="E772" s="40" t="n"/>
      <c r="F772" s="40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  <c r="AC772" s="5" t="n"/>
      <c r="AD772" s="5" t="n"/>
      <c r="AE772" s="5" t="n"/>
      <c r="AF772" s="5" t="n"/>
      <c r="AG772" s="5" t="n"/>
      <c r="AH772" s="5" t="n"/>
      <c r="AI772" s="5" t="n"/>
      <c r="AJ772" s="5" t="n"/>
      <c r="AK772" s="5" t="n"/>
      <c r="AL772" s="5" t="n"/>
      <c r="AM772" s="5" t="n"/>
    </row>
    <row customHeight="1" ht="12.75" r="773" s="323">
      <c r="A773" s="5" t="n"/>
      <c r="B773" s="5" t="n"/>
      <c r="C773" s="5" t="n"/>
      <c r="D773" s="5" t="n"/>
      <c r="E773" s="40" t="n"/>
      <c r="F773" s="40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  <c r="AC773" s="5" t="n"/>
      <c r="AD773" s="5" t="n"/>
      <c r="AE773" s="5" t="n"/>
      <c r="AF773" s="5" t="n"/>
      <c r="AG773" s="5" t="n"/>
      <c r="AH773" s="5" t="n"/>
      <c r="AI773" s="5" t="n"/>
      <c r="AJ773" s="5" t="n"/>
      <c r="AK773" s="5" t="n"/>
      <c r="AL773" s="5" t="n"/>
      <c r="AM773" s="5" t="n"/>
    </row>
    <row customHeight="1" ht="12.75" r="774" s="323">
      <c r="A774" s="5" t="n"/>
      <c r="B774" s="5" t="n"/>
      <c r="C774" s="5" t="n"/>
      <c r="D774" s="5" t="n"/>
      <c r="E774" s="40" t="n"/>
      <c r="F774" s="40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  <c r="AC774" s="5" t="n"/>
      <c r="AD774" s="5" t="n"/>
      <c r="AE774" s="5" t="n"/>
      <c r="AF774" s="5" t="n"/>
      <c r="AG774" s="5" t="n"/>
      <c r="AH774" s="5" t="n"/>
      <c r="AI774" s="5" t="n"/>
      <c r="AJ774" s="5" t="n"/>
      <c r="AK774" s="5" t="n"/>
      <c r="AL774" s="5" t="n"/>
      <c r="AM774" s="5" t="n"/>
    </row>
    <row customHeight="1" ht="12.75" r="775" s="323">
      <c r="A775" s="5" t="n"/>
      <c r="B775" s="5" t="n"/>
      <c r="C775" s="5" t="n"/>
      <c r="D775" s="5" t="n"/>
      <c r="E775" s="40" t="n"/>
      <c r="F775" s="40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  <c r="AC775" s="5" t="n"/>
      <c r="AD775" s="5" t="n"/>
      <c r="AE775" s="5" t="n"/>
      <c r="AF775" s="5" t="n"/>
      <c r="AG775" s="5" t="n"/>
      <c r="AH775" s="5" t="n"/>
      <c r="AI775" s="5" t="n"/>
      <c r="AJ775" s="5" t="n"/>
      <c r="AK775" s="5" t="n"/>
      <c r="AL775" s="5" t="n"/>
      <c r="AM775" s="5" t="n"/>
    </row>
    <row customHeight="1" ht="12.75" r="776" s="323">
      <c r="A776" s="5" t="n"/>
      <c r="B776" s="5" t="n"/>
      <c r="C776" s="5" t="n"/>
      <c r="D776" s="5" t="n"/>
      <c r="E776" s="40" t="n"/>
      <c r="F776" s="40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  <c r="AC776" s="5" t="n"/>
      <c r="AD776" s="5" t="n"/>
      <c r="AE776" s="5" t="n"/>
      <c r="AF776" s="5" t="n"/>
      <c r="AG776" s="5" t="n"/>
      <c r="AH776" s="5" t="n"/>
      <c r="AI776" s="5" t="n"/>
      <c r="AJ776" s="5" t="n"/>
      <c r="AK776" s="5" t="n"/>
      <c r="AL776" s="5" t="n"/>
      <c r="AM776" s="5" t="n"/>
    </row>
    <row customHeight="1" ht="12.75" r="777" s="323">
      <c r="A777" s="5" t="n"/>
      <c r="B777" s="5" t="n"/>
      <c r="C777" s="5" t="n"/>
      <c r="D777" s="5" t="n"/>
      <c r="E777" s="40" t="n"/>
      <c r="F777" s="40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  <c r="AC777" s="5" t="n"/>
      <c r="AD777" s="5" t="n"/>
      <c r="AE777" s="5" t="n"/>
      <c r="AF777" s="5" t="n"/>
      <c r="AG777" s="5" t="n"/>
      <c r="AH777" s="5" t="n"/>
      <c r="AI777" s="5" t="n"/>
      <c r="AJ777" s="5" t="n"/>
      <c r="AK777" s="5" t="n"/>
      <c r="AL777" s="5" t="n"/>
      <c r="AM777" s="5" t="n"/>
    </row>
    <row customHeight="1" ht="12.75" r="778" s="323">
      <c r="A778" s="5" t="n"/>
      <c r="B778" s="5" t="n"/>
      <c r="C778" s="5" t="n"/>
      <c r="D778" s="5" t="n"/>
      <c r="E778" s="40" t="n"/>
      <c r="F778" s="40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  <c r="AC778" s="5" t="n"/>
      <c r="AD778" s="5" t="n"/>
      <c r="AE778" s="5" t="n"/>
      <c r="AF778" s="5" t="n"/>
      <c r="AG778" s="5" t="n"/>
      <c r="AH778" s="5" t="n"/>
      <c r="AI778" s="5" t="n"/>
      <c r="AJ778" s="5" t="n"/>
      <c r="AK778" s="5" t="n"/>
      <c r="AL778" s="5" t="n"/>
      <c r="AM778" s="5" t="n"/>
    </row>
    <row customHeight="1" ht="12.75" r="779" s="323">
      <c r="A779" s="5" t="n"/>
      <c r="B779" s="5" t="n"/>
      <c r="C779" s="5" t="n"/>
      <c r="D779" s="5" t="n"/>
      <c r="E779" s="40" t="n"/>
      <c r="F779" s="40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  <c r="AC779" s="5" t="n"/>
      <c r="AD779" s="5" t="n"/>
      <c r="AE779" s="5" t="n"/>
      <c r="AF779" s="5" t="n"/>
      <c r="AG779" s="5" t="n"/>
      <c r="AH779" s="5" t="n"/>
      <c r="AI779" s="5" t="n"/>
      <c r="AJ779" s="5" t="n"/>
      <c r="AK779" s="5" t="n"/>
      <c r="AL779" s="5" t="n"/>
      <c r="AM779" s="5" t="n"/>
    </row>
    <row customHeight="1" ht="12.75" r="780" s="323">
      <c r="A780" s="5" t="n"/>
      <c r="B780" s="5" t="n"/>
      <c r="C780" s="5" t="n"/>
      <c r="D780" s="5" t="n"/>
      <c r="E780" s="40" t="n"/>
      <c r="F780" s="40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  <c r="AC780" s="5" t="n"/>
      <c r="AD780" s="5" t="n"/>
      <c r="AE780" s="5" t="n"/>
      <c r="AF780" s="5" t="n"/>
      <c r="AG780" s="5" t="n"/>
      <c r="AH780" s="5" t="n"/>
      <c r="AI780" s="5" t="n"/>
      <c r="AJ780" s="5" t="n"/>
      <c r="AK780" s="5" t="n"/>
      <c r="AL780" s="5" t="n"/>
      <c r="AM780" s="5" t="n"/>
    </row>
    <row customHeight="1" ht="12.75" r="781" s="323">
      <c r="A781" s="5" t="n"/>
      <c r="B781" s="5" t="n"/>
      <c r="C781" s="5" t="n"/>
      <c r="D781" s="5" t="n"/>
      <c r="E781" s="40" t="n"/>
      <c r="F781" s="40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  <c r="AC781" s="5" t="n"/>
      <c r="AD781" s="5" t="n"/>
      <c r="AE781" s="5" t="n"/>
      <c r="AF781" s="5" t="n"/>
      <c r="AG781" s="5" t="n"/>
      <c r="AH781" s="5" t="n"/>
      <c r="AI781" s="5" t="n"/>
      <c r="AJ781" s="5" t="n"/>
      <c r="AK781" s="5" t="n"/>
      <c r="AL781" s="5" t="n"/>
      <c r="AM781" s="5" t="n"/>
    </row>
    <row customHeight="1" ht="12.75" r="782" s="323">
      <c r="A782" s="5" t="n"/>
      <c r="B782" s="5" t="n"/>
      <c r="C782" s="5" t="n"/>
      <c r="D782" s="5" t="n"/>
      <c r="E782" s="40" t="n"/>
      <c r="F782" s="40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  <c r="AC782" s="5" t="n"/>
      <c r="AD782" s="5" t="n"/>
      <c r="AE782" s="5" t="n"/>
      <c r="AF782" s="5" t="n"/>
      <c r="AG782" s="5" t="n"/>
      <c r="AH782" s="5" t="n"/>
      <c r="AI782" s="5" t="n"/>
      <c r="AJ782" s="5" t="n"/>
      <c r="AK782" s="5" t="n"/>
      <c r="AL782" s="5" t="n"/>
      <c r="AM782" s="5" t="n"/>
    </row>
    <row customHeight="1" ht="12.75" r="783" s="323">
      <c r="A783" s="5" t="n"/>
      <c r="B783" s="5" t="n"/>
      <c r="C783" s="5" t="n"/>
      <c r="D783" s="5" t="n"/>
      <c r="E783" s="40" t="n"/>
      <c r="F783" s="40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  <c r="AC783" s="5" t="n"/>
      <c r="AD783" s="5" t="n"/>
      <c r="AE783" s="5" t="n"/>
      <c r="AF783" s="5" t="n"/>
      <c r="AG783" s="5" t="n"/>
      <c r="AH783" s="5" t="n"/>
      <c r="AI783" s="5" t="n"/>
      <c r="AJ783" s="5" t="n"/>
      <c r="AK783" s="5" t="n"/>
      <c r="AL783" s="5" t="n"/>
      <c r="AM783" s="5" t="n"/>
    </row>
    <row customHeight="1" ht="12.75" r="784" s="323">
      <c r="A784" s="5" t="n"/>
      <c r="B784" s="5" t="n"/>
      <c r="C784" s="5" t="n"/>
      <c r="D784" s="5" t="n"/>
      <c r="E784" s="40" t="n"/>
      <c r="F784" s="40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  <c r="AC784" s="5" t="n"/>
      <c r="AD784" s="5" t="n"/>
      <c r="AE784" s="5" t="n"/>
      <c r="AF784" s="5" t="n"/>
      <c r="AG784" s="5" t="n"/>
      <c r="AH784" s="5" t="n"/>
      <c r="AI784" s="5" t="n"/>
      <c r="AJ784" s="5" t="n"/>
      <c r="AK784" s="5" t="n"/>
      <c r="AL784" s="5" t="n"/>
      <c r="AM784" s="5" t="n"/>
    </row>
    <row customHeight="1" ht="12.75" r="785" s="323">
      <c r="A785" s="5" t="n"/>
      <c r="B785" s="5" t="n"/>
      <c r="C785" s="5" t="n"/>
      <c r="D785" s="5" t="n"/>
      <c r="E785" s="40" t="n"/>
      <c r="F785" s="40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  <c r="AC785" s="5" t="n"/>
      <c r="AD785" s="5" t="n"/>
      <c r="AE785" s="5" t="n"/>
      <c r="AF785" s="5" t="n"/>
      <c r="AG785" s="5" t="n"/>
      <c r="AH785" s="5" t="n"/>
      <c r="AI785" s="5" t="n"/>
      <c r="AJ785" s="5" t="n"/>
      <c r="AK785" s="5" t="n"/>
      <c r="AL785" s="5" t="n"/>
      <c r="AM785" s="5" t="n"/>
    </row>
    <row customHeight="1" ht="12.75" r="786" s="323">
      <c r="A786" s="5" t="n"/>
      <c r="B786" s="5" t="n"/>
      <c r="C786" s="5" t="n"/>
      <c r="D786" s="5" t="n"/>
      <c r="E786" s="40" t="n"/>
      <c r="F786" s="40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  <c r="AC786" s="5" t="n"/>
      <c r="AD786" s="5" t="n"/>
      <c r="AE786" s="5" t="n"/>
      <c r="AF786" s="5" t="n"/>
      <c r="AG786" s="5" t="n"/>
      <c r="AH786" s="5" t="n"/>
      <c r="AI786" s="5" t="n"/>
      <c r="AJ786" s="5" t="n"/>
      <c r="AK786" s="5" t="n"/>
      <c r="AL786" s="5" t="n"/>
      <c r="AM786" s="5" t="n"/>
    </row>
    <row customHeight="1" ht="12.75" r="787" s="323">
      <c r="A787" s="5" t="n"/>
      <c r="B787" s="5" t="n"/>
      <c r="C787" s="5" t="n"/>
      <c r="D787" s="5" t="n"/>
      <c r="E787" s="40" t="n"/>
      <c r="F787" s="40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  <c r="AC787" s="5" t="n"/>
      <c r="AD787" s="5" t="n"/>
      <c r="AE787" s="5" t="n"/>
      <c r="AF787" s="5" t="n"/>
      <c r="AG787" s="5" t="n"/>
      <c r="AH787" s="5" t="n"/>
      <c r="AI787" s="5" t="n"/>
      <c r="AJ787" s="5" t="n"/>
      <c r="AK787" s="5" t="n"/>
      <c r="AL787" s="5" t="n"/>
      <c r="AM787" s="5" t="n"/>
    </row>
    <row customHeight="1" ht="12.75" r="788" s="323">
      <c r="A788" s="5" t="n"/>
      <c r="B788" s="5" t="n"/>
      <c r="C788" s="5" t="n"/>
      <c r="D788" s="5" t="n"/>
      <c r="E788" s="40" t="n"/>
      <c r="F788" s="40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  <c r="AC788" s="5" t="n"/>
      <c r="AD788" s="5" t="n"/>
      <c r="AE788" s="5" t="n"/>
      <c r="AF788" s="5" t="n"/>
      <c r="AG788" s="5" t="n"/>
      <c r="AH788" s="5" t="n"/>
      <c r="AI788" s="5" t="n"/>
      <c r="AJ788" s="5" t="n"/>
      <c r="AK788" s="5" t="n"/>
      <c r="AL788" s="5" t="n"/>
      <c r="AM788" s="5" t="n"/>
    </row>
    <row customHeight="1" ht="12.75" r="789" s="323">
      <c r="A789" s="5" t="n"/>
      <c r="B789" s="5" t="n"/>
      <c r="C789" s="5" t="n"/>
      <c r="D789" s="5" t="n"/>
      <c r="E789" s="40" t="n"/>
      <c r="F789" s="40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  <c r="AC789" s="5" t="n"/>
      <c r="AD789" s="5" t="n"/>
      <c r="AE789" s="5" t="n"/>
      <c r="AF789" s="5" t="n"/>
      <c r="AG789" s="5" t="n"/>
      <c r="AH789" s="5" t="n"/>
      <c r="AI789" s="5" t="n"/>
      <c r="AJ789" s="5" t="n"/>
      <c r="AK789" s="5" t="n"/>
      <c r="AL789" s="5" t="n"/>
      <c r="AM789" s="5" t="n"/>
    </row>
    <row customHeight="1" ht="12.75" r="790" s="323">
      <c r="A790" s="5" t="n"/>
      <c r="B790" s="5" t="n"/>
      <c r="C790" s="5" t="n"/>
      <c r="D790" s="5" t="n"/>
      <c r="E790" s="40" t="n"/>
      <c r="F790" s="40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  <c r="AC790" s="5" t="n"/>
      <c r="AD790" s="5" t="n"/>
      <c r="AE790" s="5" t="n"/>
      <c r="AF790" s="5" t="n"/>
      <c r="AG790" s="5" t="n"/>
      <c r="AH790" s="5" t="n"/>
      <c r="AI790" s="5" t="n"/>
      <c r="AJ790" s="5" t="n"/>
      <c r="AK790" s="5" t="n"/>
      <c r="AL790" s="5" t="n"/>
      <c r="AM790" s="5" t="n"/>
    </row>
    <row customHeight="1" ht="12.75" r="791" s="323">
      <c r="A791" s="5" t="n"/>
      <c r="B791" s="5" t="n"/>
      <c r="C791" s="5" t="n"/>
      <c r="D791" s="5" t="n"/>
      <c r="E791" s="40" t="n"/>
      <c r="F791" s="40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  <c r="AC791" s="5" t="n"/>
      <c r="AD791" s="5" t="n"/>
      <c r="AE791" s="5" t="n"/>
      <c r="AF791" s="5" t="n"/>
      <c r="AG791" s="5" t="n"/>
      <c r="AH791" s="5" t="n"/>
      <c r="AI791" s="5" t="n"/>
      <c r="AJ791" s="5" t="n"/>
      <c r="AK791" s="5" t="n"/>
      <c r="AL791" s="5" t="n"/>
      <c r="AM791" s="5" t="n"/>
    </row>
    <row customHeight="1" ht="12.75" r="792" s="323">
      <c r="A792" s="5" t="n"/>
      <c r="B792" s="5" t="n"/>
      <c r="C792" s="5" t="n"/>
      <c r="D792" s="5" t="n"/>
      <c r="E792" s="40" t="n"/>
      <c r="F792" s="40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  <c r="AC792" s="5" t="n"/>
      <c r="AD792" s="5" t="n"/>
      <c r="AE792" s="5" t="n"/>
      <c r="AF792" s="5" t="n"/>
      <c r="AG792" s="5" t="n"/>
      <c r="AH792" s="5" t="n"/>
      <c r="AI792" s="5" t="n"/>
      <c r="AJ792" s="5" t="n"/>
      <c r="AK792" s="5" t="n"/>
      <c r="AL792" s="5" t="n"/>
      <c r="AM792" s="5" t="n"/>
    </row>
    <row customHeight="1" ht="12.75" r="793" s="323">
      <c r="A793" s="5" t="n"/>
      <c r="B793" s="5" t="n"/>
      <c r="C793" s="5" t="n"/>
      <c r="D793" s="5" t="n"/>
      <c r="E793" s="40" t="n"/>
      <c r="F793" s="40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  <c r="AC793" s="5" t="n"/>
      <c r="AD793" s="5" t="n"/>
      <c r="AE793" s="5" t="n"/>
      <c r="AF793" s="5" t="n"/>
      <c r="AG793" s="5" t="n"/>
      <c r="AH793" s="5" t="n"/>
      <c r="AI793" s="5" t="n"/>
      <c r="AJ793" s="5" t="n"/>
      <c r="AK793" s="5" t="n"/>
      <c r="AL793" s="5" t="n"/>
      <c r="AM793" s="5" t="n"/>
    </row>
    <row customHeight="1" ht="12.75" r="794" s="323">
      <c r="A794" s="5" t="n"/>
      <c r="B794" s="5" t="n"/>
      <c r="C794" s="5" t="n"/>
      <c r="D794" s="5" t="n"/>
      <c r="E794" s="40" t="n"/>
      <c r="F794" s="40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  <c r="AC794" s="5" t="n"/>
      <c r="AD794" s="5" t="n"/>
      <c r="AE794" s="5" t="n"/>
      <c r="AF794" s="5" t="n"/>
      <c r="AG794" s="5" t="n"/>
      <c r="AH794" s="5" t="n"/>
      <c r="AI794" s="5" t="n"/>
      <c r="AJ794" s="5" t="n"/>
      <c r="AK794" s="5" t="n"/>
      <c r="AL794" s="5" t="n"/>
      <c r="AM794" s="5" t="n"/>
    </row>
    <row customHeight="1" ht="12.75" r="795" s="323">
      <c r="A795" s="5" t="n"/>
      <c r="B795" s="5" t="n"/>
      <c r="C795" s="5" t="n"/>
      <c r="D795" s="5" t="n"/>
      <c r="E795" s="40" t="n"/>
      <c r="F795" s="40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  <c r="AC795" s="5" t="n"/>
      <c r="AD795" s="5" t="n"/>
      <c r="AE795" s="5" t="n"/>
      <c r="AF795" s="5" t="n"/>
      <c r="AG795" s="5" t="n"/>
      <c r="AH795" s="5" t="n"/>
      <c r="AI795" s="5" t="n"/>
      <c r="AJ795" s="5" t="n"/>
      <c r="AK795" s="5" t="n"/>
      <c r="AL795" s="5" t="n"/>
      <c r="AM795" s="5" t="n"/>
    </row>
    <row customHeight="1" ht="12.75" r="796" s="323">
      <c r="A796" s="5" t="n"/>
      <c r="B796" s="5" t="n"/>
      <c r="C796" s="5" t="n"/>
      <c r="D796" s="5" t="n"/>
      <c r="E796" s="40" t="n"/>
      <c r="F796" s="40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  <c r="AC796" s="5" t="n"/>
      <c r="AD796" s="5" t="n"/>
      <c r="AE796" s="5" t="n"/>
      <c r="AF796" s="5" t="n"/>
      <c r="AG796" s="5" t="n"/>
      <c r="AH796" s="5" t="n"/>
      <c r="AI796" s="5" t="n"/>
      <c r="AJ796" s="5" t="n"/>
      <c r="AK796" s="5" t="n"/>
      <c r="AL796" s="5" t="n"/>
      <c r="AM796" s="5" t="n"/>
    </row>
    <row customHeight="1" ht="12.75" r="797" s="323">
      <c r="A797" s="5" t="n"/>
      <c r="B797" s="5" t="n"/>
      <c r="C797" s="5" t="n"/>
      <c r="D797" s="5" t="n"/>
      <c r="E797" s="40" t="n"/>
      <c r="F797" s="40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  <c r="AC797" s="5" t="n"/>
      <c r="AD797" s="5" t="n"/>
      <c r="AE797" s="5" t="n"/>
      <c r="AF797" s="5" t="n"/>
      <c r="AG797" s="5" t="n"/>
      <c r="AH797" s="5" t="n"/>
      <c r="AI797" s="5" t="n"/>
      <c r="AJ797" s="5" t="n"/>
      <c r="AK797" s="5" t="n"/>
      <c r="AL797" s="5" t="n"/>
      <c r="AM797" s="5" t="n"/>
    </row>
    <row customHeight="1" ht="12.75" r="798" s="323">
      <c r="A798" s="5" t="n"/>
      <c r="B798" s="5" t="n"/>
      <c r="C798" s="5" t="n"/>
      <c r="D798" s="5" t="n"/>
      <c r="E798" s="40" t="n"/>
      <c r="F798" s="40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  <c r="AC798" s="5" t="n"/>
      <c r="AD798" s="5" t="n"/>
      <c r="AE798" s="5" t="n"/>
      <c r="AF798" s="5" t="n"/>
      <c r="AG798" s="5" t="n"/>
      <c r="AH798" s="5" t="n"/>
      <c r="AI798" s="5" t="n"/>
      <c r="AJ798" s="5" t="n"/>
      <c r="AK798" s="5" t="n"/>
      <c r="AL798" s="5" t="n"/>
      <c r="AM798" s="5" t="n"/>
    </row>
    <row customHeight="1" ht="12.75" r="799" s="323">
      <c r="A799" s="5" t="n"/>
      <c r="B799" s="5" t="n"/>
      <c r="C799" s="5" t="n"/>
      <c r="D799" s="5" t="n"/>
      <c r="E799" s="40" t="n"/>
      <c r="F799" s="40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  <c r="AC799" s="5" t="n"/>
      <c r="AD799" s="5" t="n"/>
      <c r="AE799" s="5" t="n"/>
      <c r="AF799" s="5" t="n"/>
      <c r="AG799" s="5" t="n"/>
      <c r="AH799" s="5" t="n"/>
      <c r="AI799" s="5" t="n"/>
      <c r="AJ799" s="5" t="n"/>
      <c r="AK799" s="5" t="n"/>
      <c r="AL799" s="5" t="n"/>
      <c r="AM799" s="5" t="n"/>
    </row>
    <row customHeight="1" ht="12.75" r="800" s="323">
      <c r="A800" s="5" t="n"/>
      <c r="B800" s="5" t="n"/>
      <c r="C800" s="5" t="n"/>
      <c r="D800" s="5" t="n"/>
      <c r="E800" s="40" t="n"/>
      <c r="F800" s="40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  <c r="AC800" s="5" t="n"/>
      <c r="AD800" s="5" t="n"/>
      <c r="AE800" s="5" t="n"/>
      <c r="AF800" s="5" t="n"/>
      <c r="AG800" s="5" t="n"/>
      <c r="AH800" s="5" t="n"/>
      <c r="AI800" s="5" t="n"/>
      <c r="AJ800" s="5" t="n"/>
      <c r="AK800" s="5" t="n"/>
      <c r="AL800" s="5" t="n"/>
      <c r="AM800" s="5" t="n"/>
    </row>
    <row customHeight="1" ht="12.75" r="801" s="323">
      <c r="A801" s="5" t="n"/>
      <c r="B801" s="5" t="n"/>
      <c r="C801" s="5" t="n"/>
      <c r="D801" s="5" t="n"/>
      <c r="E801" s="40" t="n"/>
      <c r="F801" s="40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  <c r="AC801" s="5" t="n"/>
      <c r="AD801" s="5" t="n"/>
      <c r="AE801" s="5" t="n"/>
      <c r="AF801" s="5" t="n"/>
      <c r="AG801" s="5" t="n"/>
      <c r="AH801" s="5" t="n"/>
      <c r="AI801" s="5" t="n"/>
      <c r="AJ801" s="5" t="n"/>
      <c r="AK801" s="5" t="n"/>
      <c r="AL801" s="5" t="n"/>
      <c r="AM801" s="5" t="n"/>
    </row>
    <row customHeight="1" ht="12.75" r="802" s="323">
      <c r="A802" s="5" t="n"/>
      <c r="B802" s="5" t="n"/>
      <c r="C802" s="5" t="n"/>
      <c r="D802" s="5" t="n"/>
      <c r="E802" s="40" t="n"/>
      <c r="F802" s="40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  <c r="AC802" s="5" t="n"/>
      <c r="AD802" s="5" t="n"/>
      <c r="AE802" s="5" t="n"/>
      <c r="AF802" s="5" t="n"/>
      <c r="AG802" s="5" t="n"/>
      <c r="AH802" s="5" t="n"/>
      <c r="AI802" s="5" t="n"/>
      <c r="AJ802" s="5" t="n"/>
      <c r="AK802" s="5" t="n"/>
      <c r="AL802" s="5" t="n"/>
      <c r="AM802" s="5" t="n"/>
    </row>
    <row customHeight="1" ht="12.75" r="803" s="323">
      <c r="A803" s="5" t="n"/>
      <c r="B803" s="5" t="n"/>
      <c r="C803" s="5" t="n"/>
      <c r="D803" s="5" t="n"/>
      <c r="E803" s="40" t="n"/>
      <c r="F803" s="40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  <c r="AC803" s="5" t="n"/>
      <c r="AD803" s="5" t="n"/>
      <c r="AE803" s="5" t="n"/>
      <c r="AF803" s="5" t="n"/>
      <c r="AG803" s="5" t="n"/>
      <c r="AH803" s="5" t="n"/>
      <c r="AI803" s="5" t="n"/>
      <c r="AJ803" s="5" t="n"/>
      <c r="AK803" s="5" t="n"/>
      <c r="AL803" s="5" t="n"/>
      <c r="AM803" s="5" t="n"/>
    </row>
    <row customHeight="1" ht="12.75" r="804" s="323">
      <c r="A804" s="5" t="n"/>
      <c r="B804" s="5" t="n"/>
      <c r="C804" s="5" t="n"/>
      <c r="D804" s="5" t="n"/>
      <c r="E804" s="40" t="n"/>
      <c r="F804" s="40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  <c r="AC804" s="5" t="n"/>
      <c r="AD804" s="5" t="n"/>
      <c r="AE804" s="5" t="n"/>
      <c r="AF804" s="5" t="n"/>
      <c r="AG804" s="5" t="n"/>
      <c r="AH804" s="5" t="n"/>
      <c r="AI804" s="5" t="n"/>
      <c r="AJ804" s="5" t="n"/>
      <c r="AK804" s="5" t="n"/>
      <c r="AL804" s="5" t="n"/>
      <c r="AM804" s="5" t="n"/>
    </row>
    <row customHeight="1" ht="12.75" r="805" s="323">
      <c r="A805" s="5" t="n"/>
      <c r="B805" s="5" t="n"/>
      <c r="C805" s="5" t="n"/>
      <c r="D805" s="5" t="n"/>
      <c r="E805" s="40" t="n"/>
      <c r="F805" s="40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  <c r="AC805" s="5" t="n"/>
      <c r="AD805" s="5" t="n"/>
      <c r="AE805" s="5" t="n"/>
      <c r="AF805" s="5" t="n"/>
      <c r="AG805" s="5" t="n"/>
      <c r="AH805" s="5" t="n"/>
      <c r="AI805" s="5" t="n"/>
      <c r="AJ805" s="5" t="n"/>
      <c r="AK805" s="5" t="n"/>
      <c r="AL805" s="5" t="n"/>
      <c r="AM805" s="5" t="n"/>
    </row>
    <row customHeight="1" ht="12.75" r="806" s="323">
      <c r="A806" s="5" t="n"/>
      <c r="B806" s="5" t="n"/>
      <c r="C806" s="5" t="n"/>
      <c r="D806" s="5" t="n"/>
      <c r="E806" s="40" t="n"/>
      <c r="F806" s="40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  <c r="AC806" s="5" t="n"/>
      <c r="AD806" s="5" t="n"/>
      <c r="AE806" s="5" t="n"/>
      <c r="AF806" s="5" t="n"/>
      <c r="AG806" s="5" t="n"/>
      <c r="AH806" s="5" t="n"/>
      <c r="AI806" s="5" t="n"/>
      <c r="AJ806" s="5" t="n"/>
      <c r="AK806" s="5" t="n"/>
      <c r="AL806" s="5" t="n"/>
      <c r="AM806" s="5" t="n"/>
    </row>
    <row customHeight="1" ht="12.75" r="807" s="323">
      <c r="A807" s="5" t="n"/>
      <c r="B807" s="5" t="n"/>
      <c r="C807" s="5" t="n"/>
      <c r="D807" s="5" t="n"/>
      <c r="E807" s="40" t="n"/>
      <c r="F807" s="40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  <c r="AC807" s="5" t="n"/>
      <c r="AD807" s="5" t="n"/>
      <c r="AE807" s="5" t="n"/>
      <c r="AF807" s="5" t="n"/>
      <c r="AG807" s="5" t="n"/>
      <c r="AH807" s="5" t="n"/>
      <c r="AI807" s="5" t="n"/>
      <c r="AJ807" s="5" t="n"/>
      <c r="AK807" s="5" t="n"/>
      <c r="AL807" s="5" t="n"/>
      <c r="AM807" s="5" t="n"/>
    </row>
    <row customHeight="1" ht="12.75" r="808" s="323">
      <c r="A808" s="5" t="n"/>
      <c r="B808" s="5" t="n"/>
      <c r="C808" s="5" t="n"/>
      <c r="D808" s="5" t="n"/>
      <c r="E808" s="40" t="n"/>
      <c r="F808" s="40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  <c r="AC808" s="5" t="n"/>
      <c r="AD808" s="5" t="n"/>
      <c r="AE808" s="5" t="n"/>
      <c r="AF808" s="5" t="n"/>
      <c r="AG808" s="5" t="n"/>
      <c r="AH808" s="5" t="n"/>
      <c r="AI808" s="5" t="n"/>
      <c r="AJ808" s="5" t="n"/>
      <c r="AK808" s="5" t="n"/>
      <c r="AL808" s="5" t="n"/>
      <c r="AM808" s="5" t="n"/>
    </row>
    <row customHeight="1" ht="12.75" r="809" s="323">
      <c r="A809" s="5" t="n"/>
      <c r="B809" s="5" t="n"/>
      <c r="C809" s="5" t="n"/>
      <c r="D809" s="5" t="n"/>
      <c r="E809" s="40" t="n"/>
      <c r="F809" s="40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  <c r="AC809" s="5" t="n"/>
      <c r="AD809" s="5" t="n"/>
      <c r="AE809" s="5" t="n"/>
      <c r="AF809" s="5" t="n"/>
      <c r="AG809" s="5" t="n"/>
      <c r="AH809" s="5" t="n"/>
      <c r="AI809" s="5" t="n"/>
      <c r="AJ809" s="5" t="n"/>
      <c r="AK809" s="5" t="n"/>
      <c r="AL809" s="5" t="n"/>
      <c r="AM809" s="5" t="n"/>
    </row>
    <row customHeight="1" ht="12.75" r="810" s="323">
      <c r="A810" s="5" t="n"/>
      <c r="B810" s="5" t="n"/>
      <c r="C810" s="5" t="n"/>
      <c r="D810" s="5" t="n"/>
      <c r="E810" s="40" t="n"/>
      <c r="F810" s="40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  <c r="AC810" s="5" t="n"/>
      <c r="AD810" s="5" t="n"/>
      <c r="AE810" s="5" t="n"/>
      <c r="AF810" s="5" t="n"/>
      <c r="AG810" s="5" t="n"/>
      <c r="AH810" s="5" t="n"/>
      <c r="AI810" s="5" t="n"/>
      <c r="AJ810" s="5" t="n"/>
      <c r="AK810" s="5" t="n"/>
      <c r="AL810" s="5" t="n"/>
      <c r="AM810" s="5" t="n"/>
    </row>
    <row customHeight="1" ht="12.75" r="811" s="323">
      <c r="A811" s="5" t="n"/>
      <c r="B811" s="5" t="n"/>
      <c r="C811" s="5" t="n"/>
      <c r="D811" s="5" t="n"/>
      <c r="E811" s="40" t="n"/>
      <c r="F811" s="40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  <c r="AC811" s="5" t="n"/>
      <c r="AD811" s="5" t="n"/>
      <c r="AE811" s="5" t="n"/>
      <c r="AF811" s="5" t="n"/>
      <c r="AG811" s="5" t="n"/>
      <c r="AH811" s="5" t="n"/>
      <c r="AI811" s="5" t="n"/>
      <c r="AJ811" s="5" t="n"/>
      <c r="AK811" s="5" t="n"/>
      <c r="AL811" s="5" t="n"/>
      <c r="AM811" s="5" t="n"/>
    </row>
    <row customHeight="1" ht="12.75" r="812" s="323">
      <c r="A812" s="5" t="n"/>
      <c r="B812" s="5" t="n"/>
      <c r="C812" s="5" t="n"/>
      <c r="D812" s="5" t="n"/>
      <c r="E812" s="40" t="n"/>
      <c r="F812" s="40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  <c r="AC812" s="5" t="n"/>
      <c r="AD812" s="5" t="n"/>
      <c r="AE812" s="5" t="n"/>
      <c r="AF812" s="5" t="n"/>
      <c r="AG812" s="5" t="n"/>
      <c r="AH812" s="5" t="n"/>
      <c r="AI812" s="5" t="n"/>
      <c r="AJ812" s="5" t="n"/>
      <c r="AK812" s="5" t="n"/>
      <c r="AL812" s="5" t="n"/>
      <c r="AM812" s="5" t="n"/>
    </row>
    <row customHeight="1" ht="12.75" r="813" s="323">
      <c r="A813" s="5" t="n"/>
      <c r="B813" s="5" t="n"/>
      <c r="C813" s="5" t="n"/>
      <c r="D813" s="5" t="n"/>
      <c r="E813" s="40" t="n"/>
      <c r="F813" s="40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  <c r="AC813" s="5" t="n"/>
      <c r="AD813" s="5" t="n"/>
      <c r="AE813" s="5" t="n"/>
      <c r="AF813" s="5" t="n"/>
      <c r="AG813" s="5" t="n"/>
      <c r="AH813" s="5" t="n"/>
      <c r="AI813" s="5" t="n"/>
      <c r="AJ813" s="5" t="n"/>
      <c r="AK813" s="5" t="n"/>
      <c r="AL813" s="5" t="n"/>
      <c r="AM813" s="5" t="n"/>
    </row>
    <row customHeight="1" ht="12.75" r="814" s="323">
      <c r="A814" s="5" t="n"/>
      <c r="B814" s="5" t="n"/>
      <c r="C814" s="5" t="n"/>
      <c r="D814" s="5" t="n"/>
      <c r="E814" s="40" t="n"/>
      <c r="F814" s="40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  <c r="AC814" s="5" t="n"/>
      <c r="AD814" s="5" t="n"/>
      <c r="AE814" s="5" t="n"/>
      <c r="AF814" s="5" t="n"/>
      <c r="AG814" s="5" t="n"/>
      <c r="AH814" s="5" t="n"/>
      <c r="AI814" s="5" t="n"/>
      <c r="AJ814" s="5" t="n"/>
      <c r="AK814" s="5" t="n"/>
      <c r="AL814" s="5" t="n"/>
      <c r="AM814" s="5" t="n"/>
    </row>
    <row customHeight="1" ht="12.75" r="815" s="323">
      <c r="A815" s="5" t="n"/>
      <c r="B815" s="5" t="n"/>
      <c r="C815" s="5" t="n"/>
      <c r="D815" s="5" t="n"/>
      <c r="E815" s="40" t="n"/>
      <c r="F815" s="40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  <c r="AC815" s="5" t="n"/>
      <c r="AD815" s="5" t="n"/>
      <c r="AE815" s="5" t="n"/>
      <c r="AF815" s="5" t="n"/>
      <c r="AG815" s="5" t="n"/>
      <c r="AH815" s="5" t="n"/>
      <c r="AI815" s="5" t="n"/>
      <c r="AJ815" s="5" t="n"/>
      <c r="AK815" s="5" t="n"/>
      <c r="AL815" s="5" t="n"/>
      <c r="AM815" s="5" t="n"/>
    </row>
    <row customHeight="1" ht="12.75" r="816" s="323">
      <c r="A816" s="5" t="n"/>
      <c r="B816" s="5" t="n"/>
      <c r="C816" s="5" t="n"/>
      <c r="D816" s="5" t="n"/>
      <c r="E816" s="40" t="n"/>
      <c r="F816" s="40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  <c r="AC816" s="5" t="n"/>
      <c r="AD816" s="5" t="n"/>
      <c r="AE816" s="5" t="n"/>
      <c r="AF816" s="5" t="n"/>
      <c r="AG816" s="5" t="n"/>
      <c r="AH816" s="5" t="n"/>
      <c r="AI816" s="5" t="n"/>
      <c r="AJ816" s="5" t="n"/>
      <c r="AK816" s="5" t="n"/>
      <c r="AL816" s="5" t="n"/>
      <c r="AM816" s="5" t="n"/>
    </row>
    <row customHeight="1" ht="12.75" r="817" s="323">
      <c r="A817" s="5" t="n"/>
      <c r="B817" s="5" t="n"/>
      <c r="C817" s="5" t="n"/>
      <c r="D817" s="5" t="n"/>
      <c r="E817" s="40" t="n"/>
      <c r="F817" s="40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  <c r="AC817" s="5" t="n"/>
      <c r="AD817" s="5" t="n"/>
      <c r="AE817" s="5" t="n"/>
      <c r="AF817" s="5" t="n"/>
      <c r="AG817" s="5" t="n"/>
      <c r="AH817" s="5" t="n"/>
      <c r="AI817" s="5" t="n"/>
      <c r="AJ817" s="5" t="n"/>
      <c r="AK817" s="5" t="n"/>
      <c r="AL817" s="5" t="n"/>
      <c r="AM817" s="5" t="n"/>
    </row>
    <row customHeight="1" ht="12.75" r="818" s="323">
      <c r="A818" s="5" t="n"/>
      <c r="B818" s="5" t="n"/>
      <c r="C818" s="5" t="n"/>
      <c r="D818" s="5" t="n"/>
      <c r="E818" s="40" t="n"/>
      <c r="F818" s="40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  <c r="AC818" s="5" t="n"/>
      <c r="AD818" s="5" t="n"/>
      <c r="AE818" s="5" t="n"/>
      <c r="AF818" s="5" t="n"/>
      <c r="AG818" s="5" t="n"/>
      <c r="AH818" s="5" t="n"/>
      <c r="AI818" s="5" t="n"/>
      <c r="AJ818" s="5" t="n"/>
      <c r="AK818" s="5" t="n"/>
      <c r="AL818" s="5" t="n"/>
      <c r="AM818" s="5" t="n"/>
    </row>
    <row customHeight="1" ht="12.75" r="819" s="323">
      <c r="A819" s="5" t="n"/>
      <c r="B819" s="5" t="n"/>
      <c r="C819" s="5" t="n"/>
      <c r="D819" s="5" t="n"/>
      <c r="E819" s="40" t="n"/>
      <c r="F819" s="40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  <c r="AC819" s="5" t="n"/>
      <c r="AD819" s="5" t="n"/>
      <c r="AE819" s="5" t="n"/>
      <c r="AF819" s="5" t="n"/>
      <c r="AG819" s="5" t="n"/>
      <c r="AH819" s="5" t="n"/>
      <c r="AI819" s="5" t="n"/>
      <c r="AJ819" s="5" t="n"/>
      <c r="AK819" s="5" t="n"/>
      <c r="AL819" s="5" t="n"/>
      <c r="AM819" s="5" t="n"/>
    </row>
    <row customHeight="1" ht="12.75" r="820" s="323">
      <c r="A820" s="5" t="n"/>
      <c r="B820" s="5" t="n"/>
      <c r="C820" s="5" t="n"/>
      <c r="D820" s="5" t="n"/>
      <c r="E820" s="40" t="n"/>
      <c r="F820" s="40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  <c r="AC820" s="5" t="n"/>
      <c r="AD820" s="5" t="n"/>
      <c r="AE820" s="5" t="n"/>
      <c r="AF820" s="5" t="n"/>
      <c r="AG820" s="5" t="n"/>
      <c r="AH820" s="5" t="n"/>
      <c r="AI820" s="5" t="n"/>
      <c r="AJ820" s="5" t="n"/>
      <c r="AK820" s="5" t="n"/>
      <c r="AL820" s="5" t="n"/>
      <c r="AM820" s="5" t="n"/>
    </row>
    <row customHeight="1" ht="12.75" r="821" s="323">
      <c r="A821" s="5" t="n"/>
      <c r="B821" s="5" t="n"/>
      <c r="C821" s="5" t="n"/>
      <c r="D821" s="5" t="n"/>
      <c r="E821" s="40" t="n"/>
      <c r="F821" s="40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  <c r="AC821" s="5" t="n"/>
      <c r="AD821" s="5" t="n"/>
      <c r="AE821" s="5" t="n"/>
      <c r="AF821" s="5" t="n"/>
      <c r="AG821" s="5" t="n"/>
      <c r="AH821" s="5" t="n"/>
      <c r="AI821" s="5" t="n"/>
      <c r="AJ821" s="5" t="n"/>
      <c r="AK821" s="5" t="n"/>
      <c r="AL821" s="5" t="n"/>
      <c r="AM821" s="5" t="n"/>
    </row>
    <row customHeight="1" ht="12.75" r="822" s="323">
      <c r="A822" s="5" t="n"/>
      <c r="B822" s="5" t="n"/>
      <c r="C822" s="5" t="n"/>
      <c r="D822" s="5" t="n"/>
      <c r="E822" s="40" t="n"/>
      <c r="F822" s="40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  <c r="AC822" s="5" t="n"/>
      <c r="AD822" s="5" t="n"/>
      <c r="AE822" s="5" t="n"/>
      <c r="AF822" s="5" t="n"/>
      <c r="AG822" s="5" t="n"/>
      <c r="AH822" s="5" t="n"/>
      <c r="AI822" s="5" t="n"/>
      <c r="AJ822" s="5" t="n"/>
      <c r="AK822" s="5" t="n"/>
      <c r="AL822" s="5" t="n"/>
      <c r="AM822" s="5" t="n"/>
    </row>
    <row customHeight="1" ht="12.75" r="823" s="323">
      <c r="A823" s="5" t="n"/>
      <c r="B823" s="5" t="n"/>
      <c r="C823" s="5" t="n"/>
      <c r="D823" s="5" t="n"/>
      <c r="E823" s="40" t="n"/>
      <c r="F823" s="40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  <c r="AC823" s="5" t="n"/>
      <c r="AD823" s="5" t="n"/>
      <c r="AE823" s="5" t="n"/>
      <c r="AF823" s="5" t="n"/>
      <c r="AG823" s="5" t="n"/>
      <c r="AH823" s="5" t="n"/>
      <c r="AI823" s="5" t="n"/>
      <c r="AJ823" s="5" t="n"/>
      <c r="AK823" s="5" t="n"/>
      <c r="AL823" s="5" t="n"/>
      <c r="AM823" s="5" t="n"/>
    </row>
    <row customHeight="1" ht="12.75" r="824" s="323">
      <c r="A824" s="5" t="n"/>
      <c r="B824" s="5" t="n"/>
      <c r="C824" s="5" t="n"/>
      <c r="D824" s="5" t="n"/>
      <c r="E824" s="40" t="n"/>
      <c r="F824" s="40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  <c r="AC824" s="5" t="n"/>
      <c r="AD824" s="5" t="n"/>
      <c r="AE824" s="5" t="n"/>
      <c r="AF824" s="5" t="n"/>
      <c r="AG824" s="5" t="n"/>
      <c r="AH824" s="5" t="n"/>
      <c r="AI824" s="5" t="n"/>
      <c r="AJ824" s="5" t="n"/>
      <c r="AK824" s="5" t="n"/>
      <c r="AL824" s="5" t="n"/>
      <c r="AM824" s="5" t="n"/>
    </row>
    <row customHeight="1" ht="12.75" r="825" s="323">
      <c r="A825" s="5" t="n"/>
      <c r="B825" s="5" t="n"/>
      <c r="C825" s="5" t="n"/>
      <c r="D825" s="5" t="n"/>
      <c r="E825" s="40" t="n"/>
      <c r="F825" s="40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  <c r="AC825" s="5" t="n"/>
      <c r="AD825" s="5" t="n"/>
      <c r="AE825" s="5" t="n"/>
      <c r="AF825" s="5" t="n"/>
      <c r="AG825" s="5" t="n"/>
      <c r="AH825" s="5" t="n"/>
      <c r="AI825" s="5" t="n"/>
      <c r="AJ825" s="5" t="n"/>
      <c r="AK825" s="5" t="n"/>
      <c r="AL825" s="5" t="n"/>
      <c r="AM825" s="5" t="n"/>
    </row>
    <row customHeight="1" ht="12.75" r="826" s="323">
      <c r="A826" s="5" t="n"/>
      <c r="B826" s="5" t="n"/>
      <c r="C826" s="5" t="n"/>
      <c r="D826" s="5" t="n"/>
      <c r="E826" s="40" t="n"/>
      <c r="F826" s="40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  <c r="AC826" s="5" t="n"/>
      <c r="AD826" s="5" t="n"/>
      <c r="AE826" s="5" t="n"/>
      <c r="AF826" s="5" t="n"/>
      <c r="AG826" s="5" t="n"/>
      <c r="AH826" s="5" t="n"/>
      <c r="AI826" s="5" t="n"/>
      <c r="AJ826" s="5" t="n"/>
      <c r="AK826" s="5" t="n"/>
      <c r="AL826" s="5" t="n"/>
      <c r="AM826" s="5" t="n"/>
    </row>
    <row customHeight="1" ht="12.75" r="827" s="323">
      <c r="A827" s="5" t="n"/>
      <c r="B827" s="5" t="n"/>
      <c r="C827" s="5" t="n"/>
      <c r="D827" s="5" t="n"/>
      <c r="E827" s="40" t="n"/>
      <c r="F827" s="40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  <c r="AC827" s="5" t="n"/>
      <c r="AD827" s="5" t="n"/>
      <c r="AE827" s="5" t="n"/>
      <c r="AF827" s="5" t="n"/>
      <c r="AG827" s="5" t="n"/>
      <c r="AH827" s="5" t="n"/>
      <c r="AI827" s="5" t="n"/>
      <c r="AJ827" s="5" t="n"/>
      <c r="AK827" s="5" t="n"/>
      <c r="AL827" s="5" t="n"/>
      <c r="AM827" s="5" t="n"/>
    </row>
    <row customHeight="1" ht="12.75" r="828" s="323">
      <c r="A828" s="5" t="n"/>
      <c r="B828" s="5" t="n"/>
      <c r="C828" s="5" t="n"/>
      <c r="D828" s="5" t="n"/>
      <c r="E828" s="40" t="n"/>
      <c r="F828" s="40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  <c r="AC828" s="5" t="n"/>
      <c r="AD828" s="5" t="n"/>
      <c r="AE828" s="5" t="n"/>
      <c r="AF828" s="5" t="n"/>
      <c r="AG828" s="5" t="n"/>
      <c r="AH828" s="5" t="n"/>
      <c r="AI828" s="5" t="n"/>
      <c r="AJ828" s="5" t="n"/>
      <c r="AK828" s="5" t="n"/>
      <c r="AL828" s="5" t="n"/>
      <c r="AM828" s="5" t="n"/>
    </row>
    <row customHeight="1" ht="12.75" r="829" s="323">
      <c r="A829" s="5" t="n"/>
      <c r="B829" s="5" t="n"/>
      <c r="C829" s="5" t="n"/>
      <c r="D829" s="5" t="n"/>
      <c r="E829" s="40" t="n"/>
      <c r="F829" s="40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  <c r="AC829" s="5" t="n"/>
      <c r="AD829" s="5" t="n"/>
      <c r="AE829" s="5" t="n"/>
      <c r="AF829" s="5" t="n"/>
      <c r="AG829" s="5" t="n"/>
      <c r="AH829" s="5" t="n"/>
      <c r="AI829" s="5" t="n"/>
      <c r="AJ829" s="5" t="n"/>
      <c r="AK829" s="5" t="n"/>
      <c r="AL829" s="5" t="n"/>
      <c r="AM829" s="5" t="n"/>
    </row>
    <row customHeight="1" ht="12.75" r="830" s="323">
      <c r="A830" s="5" t="n"/>
      <c r="B830" s="5" t="n"/>
      <c r="C830" s="5" t="n"/>
      <c r="D830" s="5" t="n"/>
      <c r="E830" s="40" t="n"/>
      <c r="F830" s="40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  <c r="AC830" s="5" t="n"/>
      <c r="AD830" s="5" t="n"/>
      <c r="AE830" s="5" t="n"/>
      <c r="AF830" s="5" t="n"/>
      <c r="AG830" s="5" t="n"/>
      <c r="AH830" s="5" t="n"/>
      <c r="AI830" s="5" t="n"/>
      <c r="AJ830" s="5" t="n"/>
      <c r="AK830" s="5" t="n"/>
      <c r="AL830" s="5" t="n"/>
      <c r="AM830" s="5" t="n"/>
    </row>
    <row customHeight="1" ht="12.75" r="831" s="323">
      <c r="A831" s="5" t="n"/>
      <c r="B831" s="5" t="n"/>
      <c r="C831" s="5" t="n"/>
      <c r="D831" s="5" t="n"/>
      <c r="E831" s="40" t="n"/>
      <c r="F831" s="40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  <c r="AC831" s="5" t="n"/>
      <c r="AD831" s="5" t="n"/>
      <c r="AE831" s="5" t="n"/>
      <c r="AF831" s="5" t="n"/>
      <c r="AG831" s="5" t="n"/>
      <c r="AH831" s="5" t="n"/>
      <c r="AI831" s="5" t="n"/>
      <c r="AJ831" s="5" t="n"/>
      <c r="AK831" s="5" t="n"/>
      <c r="AL831" s="5" t="n"/>
      <c r="AM831" s="5" t="n"/>
    </row>
    <row customHeight="1" ht="12.75" r="832" s="323">
      <c r="A832" s="5" t="n"/>
      <c r="B832" s="5" t="n"/>
      <c r="C832" s="5" t="n"/>
      <c r="D832" s="5" t="n"/>
      <c r="E832" s="40" t="n"/>
      <c r="F832" s="40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  <c r="AC832" s="5" t="n"/>
      <c r="AD832" s="5" t="n"/>
      <c r="AE832" s="5" t="n"/>
      <c r="AF832" s="5" t="n"/>
      <c r="AG832" s="5" t="n"/>
      <c r="AH832" s="5" t="n"/>
      <c r="AI832" s="5" t="n"/>
      <c r="AJ832" s="5" t="n"/>
      <c r="AK832" s="5" t="n"/>
      <c r="AL832" s="5" t="n"/>
      <c r="AM832" s="5" t="n"/>
    </row>
    <row customHeight="1" ht="12.75" r="833" s="323">
      <c r="A833" s="5" t="n"/>
      <c r="B833" s="5" t="n"/>
      <c r="C833" s="5" t="n"/>
      <c r="D833" s="5" t="n"/>
      <c r="E833" s="40" t="n"/>
      <c r="F833" s="40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  <c r="AC833" s="5" t="n"/>
      <c r="AD833" s="5" t="n"/>
      <c r="AE833" s="5" t="n"/>
      <c r="AF833" s="5" t="n"/>
      <c r="AG833" s="5" t="n"/>
      <c r="AH833" s="5" t="n"/>
      <c r="AI833" s="5" t="n"/>
      <c r="AJ833" s="5" t="n"/>
      <c r="AK833" s="5" t="n"/>
      <c r="AL833" s="5" t="n"/>
      <c r="AM833" s="5" t="n"/>
    </row>
    <row customHeight="1" ht="12.75" r="834" s="323">
      <c r="A834" s="5" t="n"/>
      <c r="B834" s="5" t="n"/>
      <c r="C834" s="5" t="n"/>
      <c r="D834" s="5" t="n"/>
      <c r="E834" s="40" t="n"/>
      <c r="F834" s="40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  <c r="AC834" s="5" t="n"/>
      <c r="AD834" s="5" t="n"/>
      <c r="AE834" s="5" t="n"/>
      <c r="AF834" s="5" t="n"/>
      <c r="AG834" s="5" t="n"/>
      <c r="AH834" s="5" t="n"/>
      <c r="AI834" s="5" t="n"/>
      <c r="AJ834" s="5" t="n"/>
      <c r="AK834" s="5" t="n"/>
      <c r="AL834" s="5" t="n"/>
      <c r="AM834" s="5" t="n"/>
    </row>
    <row customHeight="1" ht="12.75" r="835" s="323">
      <c r="A835" s="5" t="n"/>
      <c r="B835" s="5" t="n"/>
      <c r="C835" s="5" t="n"/>
      <c r="D835" s="5" t="n"/>
      <c r="E835" s="40" t="n"/>
      <c r="F835" s="40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  <c r="AC835" s="5" t="n"/>
      <c r="AD835" s="5" t="n"/>
      <c r="AE835" s="5" t="n"/>
      <c r="AF835" s="5" t="n"/>
      <c r="AG835" s="5" t="n"/>
      <c r="AH835" s="5" t="n"/>
      <c r="AI835" s="5" t="n"/>
      <c r="AJ835" s="5" t="n"/>
      <c r="AK835" s="5" t="n"/>
      <c r="AL835" s="5" t="n"/>
      <c r="AM835" s="5" t="n"/>
    </row>
    <row customHeight="1" ht="12.75" r="836" s="323">
      <c r="A836" s="5" t="n"/>
      <c r="B836" s="5" t="n"/>
      <c r="C836" s="5" t="n"/>
      <c r="D836" s="5" t="n"/>
      <c r="E836" s="40" t="n"/>
      <c r="F836" s="40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  <c r="AC836" s="5" t="n"/>
      <c r="AD836" s="5" t="n"/>
      <c r="AE836" s="5" t="n"/>
      <c r="AF836" s="5" t="n"/>
      <c r="AG836" s="5" t="n"/>
      <c r="AH836" s="5" t="n"/>
      <c r="AI836" s="5" t="n"/>
      <c r="AJ836" s="5" t="n"/>
      <c r="AK836" s="5" t="n"/>
      <c r="AL836" s="5" t="n"/>
      <c r="AM836" s="5" t="n"/>
    </row>
    <row customHeight="1" ht="12.75" r="837" s="323">
      <c r="A837" s="5" t="n"/>
      <c r="B837" s="5" t="n"/>
      <c r="C837" s="5" t="n"/>
      <c r="D837" s="5" t="n"/>
      <c r="E837" s="40" t="n"/>
      <c r="F837" s="40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  <c r="AC837" s="5" t="n"/>
      <c r="AD837" s="5" t="n"/>
      <c r="AE837" s="5" t="n"/>
      <c r="AF837" s="5" t="n"/>
      <c r="AG837" s="5" t="n"/>
      <c r="AH837" s="5" t="n"/>
      <c r="AI837" s="5" t="n"/>
      <c r="AJ837" s="5" t="n"/>
      <c r="AK837" s="5" t="n"/>
      <c r="AL837" s="5" t="n"/>
      <c r="AM837" s="5" t="n"/>
    </row>
    <row customHeight="1" ht="12.75" r="838" s="323">
      <c r="A838" s="5" t="n"/>
      <c r="B838" s="5" t="n"/>
      <c r="C838" s="5" t="n"/>
      <c r="D838" s="5" t="n"/>
      <c r="E838" s="40" t="n"/>
      <c r="F838" s="40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  <c r="AC838" s="5" t="n"/>
      <c r="AD838" s="5" t="n"/>
      <c r="AE838" s="5" t="n"/>
      <c r="AF838" s="5" t="n"/>
      <c r="AG838" s="5" t="n"/>
      <c r="AH838" s="5" t="n"/>
      <c r="AI838" s="5" t="n"/>
      <c r="AJ838" s="5" t="n"/>
      <c r="AK838" s="5" t="n"/>
      <c r="AL838" s="5" t="n"/>
      <c r="AM838" s="5" t="n"/>
    </row>
    <row customHeight="1" ht="12.75" r="839" s="323">
      <c r="A839" s="5" t="n"/>
      <c r="B839" s="5" t="n"/>
      <c r="C839" s="5" t="n"/>
      <c r="D839" s="5" t="n"/>
      <c r="E839" s="40" t="n"/>
      <c r="F839" s="40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  <c r="AC839" s="5" t="n"/>
      <c r="AD839" s="5" t="n"/>
      <c r="AE839" s="5" t="n"/>
      <c r="AF839" s="5" t="n"/>
      <c r="AG839" s="5" t="n"/>
      <c r="AH839" s="5" t="n"/>
      <c r="AI839" s="5" t="n"/>
      <c r="AJ839" s="5" t="n"/>
      <c r="AK839" s="5" t="n"/>
      <c r="AL839" s="5" t="n"/>
      <c r="AM839" s="5" t="n"/>
    </row>
    <row customHeight="1" ht="12.75" r="840" s="323">
      <c r="A840" s="5" t="n"/>
      <c r="B840" s="5" t="n"/>
      <c r="C840" s="5" t="n"/>
      <c r="D840" s="5" t="n"/>
      <c r="E840" s="40" t="n"/>
      <c r="F840" s="40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  <c r="AC840" s="5" t="n"/>
      <c r="AD840" s="5" t="n"/>
      <c r="AE840" s="5" t="n"/>
      <c r="AF840" s="5" t="n"/>
      <c r="AG840" s="5" t="n"/>
      <c r="AH840" s="5" t="n"/>
      <c r="AI840" s="5" t="n"/>
      <c r="AJ840" s="5" t="n"/>
      <c r="AK840" s="5" t="n"/>
      <c r="AL840" s="5" t="n"/>
      <c r="AM840" s="5" t="n"/>
    </row>
    <row customHeight="1" ht="12.75" r="841" s="323">
      <c r="A841" s="5" t="n"/>
      <c r="B841" s="5" t="n"/>
      <c r="C841" s="5" t="n"/>
      <c r="D841" s="5" t="n"/>
      <c r="E841" s="40" t="n"/>
      <c r="F841" s="40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  <c r="AC841" s="5" t="n"/>
      <c r="AD841" s="5" t="n"/>
      <c r="AE841" s="5" t="n"/>
      <c r="AF841" s="5" t="n"/>
      <c r="AG841" s="5" t="n"/>
      <c r="AH841" s="5" t="n"/>
      <c r="AI841" s="5" t="n"/>
      <c r="AJ841" s="5" t="n"/>
      <c r="AK841" s="5" t="n"/>
      <c r="AL841" s="5" t="n"/>
      <c r="AM841" s="5" t="n"/>
    </row>
    <row customHeight="1" ht="12.75" r="842" s="323">
      <c r="A842" s="5" t="n"/>
      <c r="B842" s="5" t="n"/>
      <c r="C842" s="5" t="n"/>
      <c r="D842" s="5" t="n"/>
      <c r="E842" s="40" t="n"/>
      <c r="F842" s="40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  <c r="AC842" s="5" t="n"/>
      <c r="AD842" s="5" t="n"/>
      <c r="AE842" s="5" t="n"/>
      <c r="AF842" s="5" t="n"/>
      <c r="AG842" s="5" t="n"/>
      <c r="AH842" s="5" t="n"/>
      <c r="AI842" s="5" t="n"/>
      <c r="AJ842" s="5" t="n"/>
      <c r="AK842" s="5" t="n"/>
      <c r="AL842" s="5" t="n"/>
      <c r="AM842" s="5" t="n"/>
    </row>
    <row customHeight="1" ht="12.75" r="843" s="323">
      <c r="A843" s="5" t="n"/>
      <c r="B843" s="5" t="n"/>
      <c r="C843" s="5" t="n"/>
      <c r="D843" s="5" t="n"/>
      <c r="E843" s="40" t="n"/>
      <c r="F843" s="40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  <c r="AC843" s="5" t="n"/>
      <c r="AD843" s="5" t="n"/>
      <c r="AE843" s="5" t="n"/>
      <c r="AF843" s="5" t="n"/>
      <c r="AG843" s="5" t="n"/>
      <c r="AH843" s="5" t="n"/>
      <c r="AI843" s="5" t="n"/>
      <c r="AJ843" s="5" t="n"/>
      <c r="AK843" s="5" t="n"/>
      <c r="AL843" s="5" t="n"/>
      <c r="AM843" s="5" t="n"/>
    </row>
    <row customHeight="1" ht="12.75" r="844" s="323">
      <c r="A844" s="5" t="n"/>
      <c r="B844" s="5" t="n"/>
      <c r="C844" s="5" t="n"/>
      <c r="D844" s="5" t="n"/>
      <c r="E844" s="40" t="n"/>
      <c r="F844" s="40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  <c r="AC844" s="5" t="n"/>
      <c r="AD844" s="5" t="n"/>
      <c r="AE844" s="5" t="n"/>
      <c r="AF844" s="5" t="n"/>
      <c r="AG844" s="5" t="n"/>
      <c r="AH844" s="5" t="n"/>
      <c r="AI844" s="5" t="n"/>
      <c r="AJ844" s="5" t="n"/>
      <c r="AK844" s="5" t="n"/>
      <c r="AL844" s="5" t="n"/>
      <c r="AM844" s="5" t="n"/>
    </row>
    <row customHeight="1" ht="12.75" r="845" s="323">
      <c r="A845" s="5" t="n"/>
      <c r="B845" s="5" t="n"/>
      <c r="C845" s="5" t="n"/>
      <c r="D845" s="5" t="n"/>
      <c r="E845" s="40" t="n"/>
      <c r="F845" s="40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  <c r="AC845" s="5" t="n"/>
      <c r="AD845" s="5" t="n"/>
      <c r="AE845" s="5" t="n"/>
      <c r="AF845" s="5" t="n"/>
      <c r="AG845" s="5" t="n"/>
      <c r="AH845" s="5" t="n"/>
      <c r="AI845" s="5" t="n"/>
      <c r="AJ845" s="5" t="n"/>
      <c r="AK845" s="5" t="n"/>
      <c r="AL845" s="5" t="n"/>
      <c r="AM845" s="5" t="n"/>
    </row>
    <row customHeight="1" ht="12.75" r="846" s="323">
      <c r="A846" s="5" t="n"/>
      <c r="B846" s="5" t="n"/>
      <c r="C846" s="5" t="n"/>
      <c r="D846" s="5" t="n"/>
      <c r="E846" s="40" t="n"/>
      <c r="F846" s="40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  <c r="AC846" s="5" t="n"/>
      <c r="AD846" s="5" t="n"/>
      <c r="AE846" s="5" t="n"/>
      <c r="AF846" s="5" t="n"/>
      <c r="AG846" s="5" t="n"/>
      <c r="AH846" s="5" t="n"/>
      <c r="AI846" s="5" t="n"/>
      <c r="AJ846" s="5" t="n"/>
      <c r="AK846" s="5" t="n"/>
      <c r="AL846" s="5" t="n"/>
      <c r="AM846" s="5" t="n"/>
    </row>
    <row customHeight="1" ht="12.75" r="847" s="323">
      <c r="A847" s="5" t="n"/>
      <c r="B847" s="5" t="n"/>
      <c r="C847" s="5" t="n"/>
      <c r="D847" s="5" t="n"/>
      <c r="E847" s="40" t="n"/>
      <c r="F847" s="40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  <c r="AC847" s="5" t="n"/>
      <c r="AD847" s="5" t="n"/>
      <c r="AE847" s="5" t="n"/>
      <c r="AF847" s="5" t="n"/>
      <c r="AG847" s="5" t="n"/>
      <c r="AH847" s="5" t="n"/>
      <c r="AI847" s="5" t="n"/>
      <c r="AJ847" s="5" t="n"/>
      <c r="AK847" s="5" t="n"/>
      <c r="AL847" s="5" t="n"/>
      <c r="AM847" s="5" t="n"/>
    </row>
    <row customHeight="1" ht="12.75" r="848" s="323">
      <c r="A848" s="5" t="n"/>
      <c r="B848" s="5" t="n"/>
      <c r="C848" s="5" t="n"/>
      <c r="D848" s="5" t="n"/>
      <c r="E848" s="40" t="n"/>
      <c r="F848" s="40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  <c r="AC848" s="5" t="n"/>
      <c r="AD848" s="5" t="n"/>
      <c r="AE848" s="5" t="n"/>
      <c r="AF848" s="5" t="n"/>
      <c r="AG848" s="5" t="n"/>
      <c r="AH848" s="5" t="n"/>
      <c r="AI848" s="5" t="n"/>
      <c r="AJ848" s="5" t="n"/>
      <c r="AK848" s="5" t="n"/>
      <c r="AL848" s="5" t="n"/>
      <c r="AM848" s="5" t="n"/>
    </row>
    <row customHeight="1" ht="12.75" r="849" s="323">
      <c r="A849" s="5" t="n"/>
      <c r="B849" s="5" t="n"/>
      <c r="C849" s="5" t="n"/>
      <c r="D849" s="5" t="n"/>
      <c r="E849" s="40" t="n"/>
      <c r="F849" s="40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  <c r="AC849" s="5" t="n"/>
      <c r="AD849" s="5" t="n"/>
      <c r="AE849" s="5" t="n"/>
      <c r="AF849" s="5" t="n"/>
      <c r="AG849" s="5" t="n"/>
      <c r="AH849" s="5" t="n"/>
      <c r="AI849" s="5" t="n"/>
      <c r="AJ849" s="5" t="n"/>
      <c r="AK849" s="5" t="n"/>
      <c r="AL849" s="5" t="n"/>
      <c r="AM849" s="5" t="n"/>
    </row>
    <row customHeight="1" ht="12.75" r="850" s="323">
      <c r="A850" s="5" t="n"/>
      <c r="B850" s="5" t="n"/>
      <c r="C850" s="5" t="n"/>
      <c r="D850" s="5" t="n"/>
      <c r="E850" s="40" t="n"/>
      <c r="F850" s="40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  <c r="AC850" s="5" t="n"/>
      <c r="AD850" s="5" t="n"/>
      <c r="AE850" s="5" t="n"/>
      <c r="AF850" s="5" t="n"/>
      <c r="AG850" s="5" t="n"/>
      <c r="AH850" s="5" t="n"/>
      <c r="AI850" s="5" t="n"/>
      <c r="AJ850" s="5" t="n"/>
      <c r="AK850" s="5" t="n"/>
      <c r="AL850" s="5" t="n"/>
      <c r="AM850" s="5" t="n"/>
    </row>
    <row customHeight="1" ht="12.75" r="851" s="323">
      <c r="A851" s="5" t="n"/>
      <c r="B851" s="5" t="n"/>
      <c r="C851" s="5" t="n"/>
      <c r="D851" s="5" t="n"/>
      <c r="E851" s="40" t="n"/>
      <c r="F851" s="40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  <c r="AC851" s="5" t="n"/>
      <c r="AD851" s="5" t="n"/>
      <c r="AE851" s="5" t="n"/>
      <c r="AF851" s="5" t="n"/>
      <c r="AG851" s="5" t="n"/>
      <c r="AH851" s="5" t="n"/>
      <c r="AI851" s="5" t="n"/>
      <c r="AJ851" s="5" t="n"/>
      <c r="AK851" s="5" t="n"/>
      <c r="AL851" s="5" t="n"/>
      <c r="AM851" s="5" t="n"/>
    </row>
    <row customHeight="1" ht="12.75" r="852" s="323">
      <c r="A852" s="5" t="n"/>
      <c r="B852" s="5" t="n"/>
      <c r="C852" s="5" t="n"/>
      <c r="D852" s="5" t="n"/>
      <c r="E852" s="40" t="n"/>
      <c r="F852" s="40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  <c r="AC852" s="5" t="n"/>
      <c r="AD852" s="5" t="n"/>
      <c r="AE852" s="5" t="n"/>
      <c r="AF852" s="5" t="n"/>
      <c r="AG852" s="5" t="n"/>
      <c r="AH852" s="5" t="n"/>
      <c r="AI852" s="5" t="n"/>
      <c r="AJ852" s="5" t="n"/>
      <c r="AK852" s="5" t="n"/>
      <c r="AL852" s="5" t="n"/>
      <c r="AM852" s="5" t="n"/>
    </row>
    <row customHeight="1" ht="12.75" r="853" s="323">
      <c r="A853" s="5" t="n"/>
      <c r="B853" s="5" t="n"/>
      <c r="C853" s="5" t="n"/>
      <c r="D853" s="5" t="n"/>
      <c r="E853" s="40" t="n"/>
      <c r="F853" s="40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  <c r="AC853" s="5" t="n"/>
      <c r="AD853" s="5" t="n"/>
      <c r="AE853" s="5" t="n"/>
      <c r="AF853" s="5" t="n"/>
      <c r="AG853" s="5" t="n"/>
      <c r="AH853" s="5" t="n"/>
      <c r="AI853" s="5" t="n"/>
      <c r="AJ853" s="5" t="n"/>
      <c r="AK853" s="5" t="n"/>
      <c r="AL853" s="5" t="n"/>
      <c r="AM853" s="5" t="n"/>
    </row>
    <row customHeight="1" ht="12.75" r="854" s="323">
      <c r="A854" s="5" t="n"/>
      <c r="B854" s="5" t="n"/>
      <c r="C854" s="5" t="n"/>
      <c r="D854" s="5" t="n"/>
      <c r="E854" s="40" t="n"/>
      <c r="F854" s="40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  <c r="AC854" s="5" t="n"/>
      <c r="AD854" s="5" t="n"/>
      <c r="AE854" s="5" t="n"/>
      <c r="AF854" s="5" t="n"/>
      <c r="AG854" s="5" t="n"/>
      <c r="AH854" s="5" t="n"/>
      <c r="AI854" s="5" t="n"/>
      <c r="AJ854" s="5" t="n"/>
      <c r="AK854" s="5" t="n"/>
      <c r="AL854" s="5" t="n"/>
      <c r="AM854" s="5" t="n"/>
    </row>
    <row customHeight="1" ht="12.75" r="855" s="323">
      <c r="A855" s="5" t="n"/>
      <c r="B855" s="5" t="n"/>
      <c r="C855" s="5" t="n"/>
      <c r="D855" s="5" t="n"/>
      <c r="E855" s="40" t="n"/>
      <c r="F855" s="40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  <c r="AC855" s="5" t="n"/>
      <c r="AD855" s="5" t="n"/>
      <c r="AE855" s="5" t="n"/>
      <c r="AF855" s="5" t="n"/>
      <c r="AG855" s="5" t="n"/>
      <c r="AH855" s="5" t="n"/>
      <c r="AI855" s="5" t="n"/>
      <c r="AJ855" s="5" t="n"/>
      <c r="AK855" s="5" t="n"/>
      <c r="AL855" s="5" t="n"/>
      <c r="AM855" s="5" t="n"/>
    </row>
    <row customHeight="1" ht="12.75" r="856" s="323">
      <c r="A856" s="5" t="n"/>
      <c r="B856" s="5" t="n"/>
      <c r="C856" s="5" t="n"/>
      <c r="D856" s="5" t="n"/>
      <c r="E856" s="40" t="n"/>
      <c r="F856" s="40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  <c r="AC856" s="5" t="n"/>
      <c r="AD856" s="5" t="n"/>
      <c r="AE856" s="5" t="n"/>
      <c r="AF856" s="5" t="n"/>
      <c r="AG856" s="5" t="n"/>
      <c r="AH856" s="5" t="n"/>
      <c r="AI856" s="5" t="n"/>
      <c r="AJ856" s="5" t="n"/>
      <c r="AK856" s="5" t="n"/>
      <c r="AL856" s="5" t="n"/>
      <c r="AM856" s="5" t="n"/>
    </row>
    <row customHeight="1" ht="12.75" r="857" s="323">
      <c r="A857" s="5" t="n"/>
      <c r="B857" s="5" t="n"/>
      <c r="C857" s="5" t="n"/>
      <c r="D857" s="5" t="n"/>
      <c r="E857" s="40" t="n"/>
      <c r="F857" s="40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  <c r="AC857" s="5" t="n"/>
      <c r="AD857" s="5" t="n"/>
      <c r="AE857" s="5" t="n"/>
      <c r="AF857" s="5" t="n"/>
      <c r="AG857" s="5" t="n"/>
      <c r="AH857" s="5" t="n"/>
      <c r="AI857" s="5" t="n"/>
      <c r="AJ857" s="5" t="n"/>
      <c r="AK857" s="5" t="n"/>
      <c r="AL857" s="5" t="n"/>
      <c r="AM857" s="5" t="n"/>
    </row>
    <row customHeight="1" ht="12.75" r="858" s="323">
      <c r="A858" s="5" t="n"/>
      <c r="B858" s="5" t="n"/>
      <c r="C858" s="5" t="n"/>
      <c r="D858" s="5" t="n"/>
      <c r="E858" s="40" t="n"/>
      <c r="F858" s="40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  <c r="AC858" s="5" t="n"/>
      <c r="AD858" s="5" t="n"/>
      <c r="AE858" s="5" t="n"/>
      <c r="AF858" s="5" t="n"/>
      <c r="AG858" s="5" t="n"/>
      <c r="AH858" s="5" t="n"/>
      <c r="AI858" s="5" t="n"/>
      <c r="AJ858" s="5" t="n"/>
      <c r="AK858" s="5" t="n"/>
      <c r="AL858" s="5" t="n"/>
      <c r="AM858" s="5" t="n"/>
    </row>
    <row customHeight="1" ht="12.75" r="859" s="323">
      <c r="A859" s="5" t="n"/>
      <c r="B859" s="5" t="n"/>
      <c r="C859" s="5" t="n"/>
      <c r="D859" s="5" t="n"/>
      <c r="E859" s="40" t="n"/>
      <c r="F859" s="40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  <c r="AC859" s="5" t="n"/>
      <c r="AD859" s="5" t="n"/>
      <c r="AE859" s="5" t="n"/>
      <c r="AF859" s="5" t="n"/>
      <c r="AG859" s="5" t="n"/>
      <c r="AH859" s="5" t="n"/>
      <c r="AI859" s="5" t="n"/>
      <c r="AJ859" s="5" t="n"/>
      <c r="AK859" s="5" t="n"/>
      <c r="AL859" s="5" t="n"/>
      <c r="AM859" s="5" t="n"/>
    </row>
    <row customHeight="1" ht="12.75" r="860" s="323">
      <c r="A860" s="5" t="n"/>
      <c r="B860" s="5" t="n"/>
      <c r="C860" s="5" t="n"/>
      <c r="D860" s="5" t="n"/>
      <c r="E860" s="40" t="n"/>
      <c r="F860" s="40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  <c r="AC860" s="5" t="n"/>
      <c r="AD860" s="5" t="n"/>
      <c r="AE860" s="5" t="n"/>
      <c r="AF860" s="5" t="n"/>
      <c r="AG860" s="5" t="n"/>
      <c r="AH860" s="5" t="n"/>
      <c r="AI860" s="5" t="n"/>
      <c r="AJ860" s="5" t="n"/>
      <c r="AK860" s="5" t="n"/>
      <c r="AL860" s="5" t="n"/>
      <c r="AM860" s="5" t="n"/>
    </row>
    <row customHeight="1" ht="12.75" r="861" s="323">
      <c r="A861" s="5" t="n"/>
      <c r="B861" s="5" t="n"/>
      <c r="C861" s="5" t="n"/>
      <c r="D861" s="5" t="n"/>
      <c r="E861" s="40" t="n"/>
      <c r="F861" s="40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  <c r="AC861" s="5" t="n"/>
      <c r="AD861" s="5" t="n"/>
      <c r="AE861" s="5" t="n"/>
      <c r="AF861" s="5" t="n"/>
      <c r="AG861" s="5" t="n"/>
      <c r="AH861" s="5" t="n"/>
      <c r="AI861" s="5" t="n"/>
      <c r="AJ861" s="5" t="n"/>
      <c r="AK861" s="5" t="n"/>
      <c r="AL861" s="5" t="n"/>
      <c r="AM861" s="5" t="n"/>
    </row>
    <row customHeight="1" ht="12.75" r="862" s="323">
      <c r="A862" s="5" t="n"/>
      <c r="B862" s="5" t="n"/>
      <c r="C862" s="5" t="n"/>
      <c r="D862" s="5" t="n"/>
      <c r="E862" s="40" t="n"/>
      <c r="F862" s="40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  <c r="AC862" s="5" t="n"/>
      <c r="AD862" s="5" t="n"/>
      <c r="AE862" s="5" t="n"/>
      <c r="AF862" s="5" t="n"/>
      <c r="AG862" s="5" t="n"/>
      <c r="AH862" s="5" t="n"/>
      <c r="AI862" s="5" t="n"/>
      <c r="AJ862" s="5" t="n"/>
      <c r="AK862" s="5" t="n"/>
      <c r="AL862" s="5" t="n"/>
      <c r="AM862" s="5" t="n"/>
    </row>
    <row customHeight="1" ht="12.75" r="863" s="323">
      <c r="A863" s="5" t="n"/>
      <c r="B863" s="5" t="n"/>
      <c r="C863" s="5" t="n"/>
      <c r="D863" s="5" t="n"/>
      <c r="E863" s="40" t="n"/>
      <c r="F863" s="40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  <c r="AC863" s="5" t="n"/>
      <c r="AD863" s="5" t="n"/>
      <c r="AE863" s="5" t="n"/>
      <c r="AF863" s="5" t="n"/>
      <c r="AG863" s="5" t="n"/>
      <c r="AH863" s="5" t="n"/>
      <c r="AI863" s="5" t="n"/>
      <c r="AJ863" s="5" t="n"/>
      <c r="AK863" s="5" t="n"/>
      <c r="AL863" s="5" t="n"/>
      <c r="AM863" s="5" t="n"/>
    </row>
    <row customHeight="1" ht="12.75" r="864" s="323">
      <c r="A864" s="5" t="n"/>
      <c r="B864" s="5" t="n"/>
      <c r="C864" s="5" t="n"/>
      <c r="D864" s="5" t="n"/>
      <c r="E864" s="40" t="n"/>
      <c r="F864" s="40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  <c r="AC864" s="5" t="n"/>
      <c r="AD864" s="5" t="n"/>
      <c r="AE864" s="5" t="n"/>
      <c r="AF864" s="5" t="n"/>
      <c r="AG864" s="5" t="n"/>
      <c r="AH864" s="5" t="n"/>
      <c r="AI864" s="5" t="n"/>
      <c r="AJ864" s="5" t="n"/>
      <c r="AK864" s="5" t="n"/>
      <c r="AL864" s="5" t="n"/>
      <c r="AM864" s="5" t="n"/>
    </row>
    <row customHeight="1" ht="12.75" r="865" s="323">
      <c r="A865" s="5" t="n"/>
      <c r="B865" s="5" t="n"/>
      <c r="C865" s="5" t="n"/>
      <c r="D865" s="5" t="n"/>
      <c r="E865" s="40" t="n"/>
      <c r="F865" s="40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  <c r="AC865" s="5" t="n"/>
      <c r="AD865" s="5" t="n"/>
      <c r="AE865" s="5" t="n"/>
      <c r="AF865" s="5" t="n"/>
      <c r="AG865" s="5" t="n"/>
      <c r="AH865" s="5" t="n"/>
      <c r="AI865" s="5" t="n"/>
      <c r="AJ865" s="5" t="n"/>
      <c r="AK865" s="5" t="n"/>
      <c r="AL865" s="5" t="n"/>
      <c r="AM865" s="5" t="n"/>
    </row>
    <row customHeight="1" ht="12.75" r="866" s="323">
      <c r="A866" s="5" t="n"/>
      <c r="B866" s="5" t="n"/>
      <c r="C866" s="5" t="n"/>
      <c r="D866" s="5" t="n"/>
      <c r="E866" s="40" t="n"/>
      <c r="F866" s="40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  <c r="AC866" s="5" t="n"/>
      <c r="AD866" s="5" t="n"/>
      <c r="AE866" s="5" t="n"/>
      <c r="AF866" s="5" t="n"/>
      <c r="AG866" s="5" t="n"/>
      <c r="AH866" s="5" t="n"/>
      <c r="AI866" s="5" t="n"/>
      <c r="AJ866" s="5" t="n"/>
      <c r="AK866" s="5" t="n"/>
      <c r="AL866" s="5" t="n"/>
      <c r="AM866" s="5" t="n"/>
    </row>
    <row customHeight="1" ht="12.75" r="867" s="323">
      <c r="A867" s="5" t="n"/>
      <c r="B867" s="5" t="n"/>
      <c r="C867" s="5" t="n"/>
      <c r="D867" s="5" t="n"/>
      <c r="E867" s="40" t="n"/>
      <c r="F867" s="40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  <c r="AC867" s="5" t="n"/>
      <c r="AD867" s="5" t="n"/>
      <c r="AE867" s="5" t="n"/>
      <c r="AF867" s="5" t="n"/>
      <c r="AG867" s="5" t="n"/>
      <c r="AH867" s="5" t="n"/>
      <c r="AI867" s="5" t="n"/>
      <c r="AJ867" s="5" t="n"/>
      <c r="AK867" s="5" t="n"/>
      <c r="AL867" s="5" t="n"/>
      <c r="AM867" s="5" t="n"/>
    </row>
    <row customHeight="1" ht="12.75" r="868" s="323">
      <c r="A868" s="5" t="n"/>
      <c r="B868" s="5" t="n"/>
      <c r="C868" s="5" t="n"/>
      <c r="D868" s="5" t="n"/>
      <c r="E868" s="40" t="n"/>
      <c r="F868" s="40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  <c r="AC868" s="5" t="n"/>
      <c r="AD868" s="5" t="n"/>
      <c r="AE868" s="5" t="n"/>
      <c r="AF868" s="5" t="n"/>
      <c r="AG868" s="5" t="n"/>
      <c r="AH868" s="5" t="n"/>
      <c r="AI868" s="5" t="n"/>
      <c r="AJ868" s="5" t="n"/>
      <c r="AK868" s="5" t="n"/>
      <c r="AL868" s="5" t="n"/>
      <c r="AM868" s="5" t="n"/>
    </row>
    <row customHeight="1" ht="12.75" r="869" s="323">
      <c r="A869" s="5" t="n"/>
      <c r="B869" s="5" t="n"/>
      <c r="C869" s="5" t="n"/>
      <c r="D869" s="5" t="n"/>
      <c r="E869" s="40" t="n"/>
      <c r="F869" s="40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  <c r="AC869" s="5" t="n"/>
      <c r="AD869" s="5" t="n"/>
      <c r="AE869" s="5" t="n"/>
      <c r="AF869" s="5" t="n"/>
      <c r="AG869" s="5" t="n"/>
      <c r="AH869" s="5" t="n"/>
      <c r="AI869" s="5" t="n"/>
      <c r="AJ869" s="5" t="n"/>
      <c r="AK869" s="5" t="n"/>
      <c r="AL869" s="5" t="n"/>
      <c r="AM869" s="5" t="n"/>
    </row>
    <row customHeight="1" ht="12.75" r="870" s="323">
      <c r="A870" s="5" t="n"/>
      <c r="B870" s="5" t="n"/>
      <c r="C870" s="5" t="n"/>
      <c r="D870" s="5" t="n"/>
      <c r="E870" s="40" t="n"/>
      <c r="F870" s="40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  <c r="AC870" s="5" t="n"/>
      <c r="AD870" s="5" t="n"/>
      <c r="AE870" s="5" t="n"/>
      <c r="AF870" s="5" t="n"/>
      <c r="AG870" s="5" t="n"/>
      <c r="AH870" s="5" t="n"/>
      <c r="AI870" s="5" t="n"/>
      <c r="AJ870" s="5" t="n"/>
      <c r="AK870" s="5" t="n"/>
      <c r="AL870" s="5" t="n"/>
      <c r="AM870" s="5" t="n"/>
    </row>
    <row customHeight="1" ht="12.75" r="871" s="323">
      <c r="A871" s="5" t="n"/>
      <c r="B871" s="5" t="n"/>
      <c r="C871" s="5" t="n"/>
      <c r="D871" s="5" t="n"/>
      <c r="E871" s="40" t="n"/>
      <c r="F871" s="40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  <c r="AC871" s="5" t="n"/>
      <c r="AD871" s="5" t="n"/>
      <c r="AE871" s="5" t="n"/>
      <c r="AF871" s="5" t="n"/>
      <c r="AG871" s="5" t="n"/>
      <c r="AH871" s="5" t="n"/>
      <c r="AI871" s="5" t="n"/>
      <c r="AJ871" s="5" t="n"/>
      <c r="AK871" s="5" t="n"/>
      <c r="AL871" s="5" t="n"/>
      <c r="AM871" s="5" t="n"/>
    </row>
    <row customHeight="1" ht="12.75" r="872" s="323">
      <c r="A872" s="5" t="n"/>
      <c r="B872" s="5" t="n"/>
      <c r="C872" s="5" t="n"/>
      <c r="D872" s="5" t="n"/>
      <c r="E872" s="40" t="n"/>
      <c r="F872" s="40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  <c r="AC872" s="5" t="n"/>
      <c r="AD872" s="5" t="n"/>
      <c r="AE872" s="5" t="n"/>
      <c r="AF872" s="5" t="n"/>
      <c r="AG872" s="5" t="n"/>
      <c r="AH872" s="5" t="n"/>
      <c r="AI872" s="5" t="n"/>
      <c r="AJ872" s="5" t="n"/>
      <c r="AK872" s="5" t="n"/>
      <c r="AL872" s="5" t="n"/>
      <c r="AM872" s="5" t="n"/>
    </row>
    <row customHeight="1" ht="12.75" r="873" s="323">
      <c r="A873" s="5" t="n"/>
      <c r="B873" s="5" t="n"/>
      <c r="C873" s="5" t="n"/>
      <c r="D873" s="5" t="n"/>
      <c r="E873" s="40" t="n"/>
      <c r="F873" s="40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  <c r="AC873" s="5" t="n"/>
      <c r="AD873" s="5" t="n"/>
      <c r="AE873" s="5" t="n"/>
      <c r="AF873" s="5" t="n"/>
      <c r="AG873" s="5" t="n"/>
      <c r="AH873" s="5" t="n"/>
      <c r="AI873" s="5" t="n"/>
      <c r="AJ873" s="5" t="n"/>
      <c r="AK873" s="5" t="n"/>
      <c r="AL873" s="5" t="n"/>
      <c r="AM873" s="5" t="n"/>
    </row>
    <row customHeight="1" ht="12.75" r="874" s="323">
      <c r="A874" s="5" t="n"/>
      <c r="B874" s="5" t="n"/>
      <c r="C874" s="5" t="n"/>
      <c r="D874" s="5" t="n"/>
      <c r="E874" s="40" t="n"/>
      <c r="F874" s="40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  <c r="AC874" s="5" t="n"/>
      <c r="AD874" s="5" t="n"/>
      <c r="AE874" s="5" t="n"/>
      <c r="AF874" s="5" t="n"/>
      <c r="AG874" s="5" t="n"/>
      <c r="AH874" s="5" t="n"/>
      <c r="AI874" s="5" t="n"/>
      <c r="AJ874" s="5" t="n"/>
      <c r="AK874" s="5" t="n"/>
      <c r="AL874" s="5" t="n"/>
      <c r="AM874" s="5" t="n"/>
    </row>
    <row customHeight="1" ht="12.75" r="875" s="323">
      <c r="A875" s="5" t="n"/>
      <c r="B875" s="5" t="n"/>
      <c r="C875" s="5" t="n"/>
      <c r="D875" s="5" t="n"/>
      <c r="E875" s="40" t="n"/>
      <c r="F875" s="40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  <c r="AC875" s="5" t="n"/>
      <c r="AD875" s="5" t="n"/>
      <c r="AE875" s="5" t="n"/>
      <c r="AF875" s="5" t="n"/>
      <c r="AG875" s="5" t="n"/>
      <c r="AH875" s="5" t="n"/>
      <c r="AI875" s="5" t="n"/>
      <c r="AJ875" s="5" t="n"/>
      <c r="AK875" s="5" t="n"/>
      <c r="AL875" s="5" t="n"/>
      <c r="AM875" s="5" t="n"/>
    </row>
    <row customHeight="1" ht="12.75" r="876" s="323">
      <c r="A876" s="5" t="n"/>
      <c r="B876" s="5" t="n"/>
      <c r="C876" s="5" t="n"/>
      <c r="D876" s="5" t="n"/>
      <c r="E876" s="40" t="n"/>
      <c r="F876" s="40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  <c r="AC876" s="5" t="n"/>
      <c r="AD876" s="5" t="n"/>
      <c r="AE876" s="5" t="n"/>
      <c r="AF876" s="5" t="n"/>
      <c r="AG876" s="5" t="n"/>
      <c r="AH876" s="5" t="n"/>
      <c r="AI876" s="5" t="n"/>
      <c r="AJ876" s="5" t="n"/>
      <c r="AK876" s="5" t="n"/>
      <c r="AL876" s="5" t="n"/>
      <c r="AM876" s="5" t="n"/>
    </row>
    <row customHeight="1" ht="12.75" r="877" s="323">
      <c r="A877" s="5" t="n"/>
      <c r="B877" s="5" t="n"/>
      <c r="C877" s="5" t="n"/>
      <c r="D877" s="5" t="n"/>
      <c r="E877" s="40" t="n"/>
      <c r="F877" s="40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  <c r="AC877" s="5" t="n"/>
      <c r="AD877" s="5" t="n"/>
      <c r="AE877" s="5" t="n"/>
      <c r="AF877" s="5" t="n"/>
      <c r="AG877" s="5" t="n"/>
      <c r="AH877" s="5" t="n"/>
      <c r="AI877" s="5" t="n"/>
      <c r="AJ877" s="5" t="n"/>
      <c r="AK877" s="5" t="n"/>
      <c r="AL877" s="5" t="n"/>
      <c r="AM877" s="5" t="n"/>
    </row>
    <row customHeight="1" ht="12.75" r="878" s="323">
      <c r="A878" s="5" t="n"/>
      <c r="B878" s="5" t="n"/>
      <c r="C878" s="5" t="n"/>
      <c r="D878" s="5" t="n"/>
      <c r="E878" s="40" t="n"/>
      <c r="F878" s="40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  <c r="AC878" s="5" t="n"/>
      <c r="AD878" s="5" t="n"/>
      <c r="AE878" s="5" t="n"/>
      <c r="AF878" s="5" t="n"/>
      <c r="AG878" s="5" t="n"/>
      <c r="AH878" s="5" t="n"/>
      <c r="AI878" s="5" t="n"/>
      <c r="AJ878" s="5" t="n"/>
      <c r="AK878" s="5" t="n"/>
      <c r="AL878" s="5" t="n"/>
      <c r="AM878" s="5" t="n"/>
    </row>
    <row customHeight="1" ht="12.75" r="879" s="323">
      <c r="A879" s="5" t="n"/>
      <c r="B879" s="5" t="n"/>
      <c r="C879" s="5" t="n"/>
      <c r="D879" s="5" t="n"/>
      <c r="E879" s="40" t="n"/>
      <c r="F879" s="40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  <c r="AC879" s="5" t="n"/>
      <c r="AD879" s="5" t="n"/>
      <c r="AE879" s="5" t="n"/>
      <c r="AF879" s="5" t="n"/>
      <c r="AG879" s="5" t="n"/>
      <c r="AH879" s="5" t="n"/>
      <c r="AI879" s="5" t="n"/>
      <c r="AJ879" s="5" t="n"/>
      <c r="AK879" s="5" t="n"/>
      <c r="AL879" s="5" t="n"/>
      <c r="AM879" s="5" t="n"/>
    </row>
    <row customHeight="1" ht="12.75" r="880" s="323">
      <c r="A880" s="5" t="n"/>
      <c r="B880" s="5" t="n"/>
      <c r="C880" s="5" t="n"/>
      <c r="D880" s="5" t="n"/>
      <c r="E880" s="40" t="n"/>
      <c r="F880" s="40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  <c r="AC880" s="5" t="n"/>
      <c r="AD880" s="5" t="n"/>
      <c r="AE880" s="5" t="n"/>
      <c r="AF880" s="5" t="n"/>
      <c r="AG880" s="5" t="n"/>
      <c r="AH880" s="5" t="n"/>
      <c r="AI880" s="5" t="n"/>
      <c r="AJ880" s="5" t="n"/>
      <c r="AK880" s="5" t="n"/>
      <c r="AL880" s="5" t="n"/>
      <c r="AM880" s="5" t="n"/>
    </row>
    <row customHeight="1" ht="12.75" r="881" s="323">
      <c r="A881" s="5" t="n"/>
      <c r="B881" s="5" t="n"/>
      <c r="C881" s="5" t="n"/>
      <c r="D881" s="5" t="n"/>
      <c r="E881" s="40" t="n"/>
      <c r="F881" s="40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  <c r="AC881" s="5" t="n"/>
      <c r="AD881" s="5" t="n"/>
      <c r="AE881" s="5" t="n"/>
      <c r="AF881" s="5" t="n"/>
      <c r="AG881" s="5" t="n"/>
      <c r="AH881" s="5" t="n"/>
      <c r="AI881" s="5" t="n"/>
      <c r="AJ881" s="5" t="n"/>
      <c r="AK881" s="5" t="n"/>
      <c r="AL881" s="5" t="n"/>
      <c r="AM881" s="5" t="n"/>
    </row>
    <row customHeight="1" ht="12.75" r="882" s="323">
      <c r="A882" s="5" t="n"/>
      <c r="B882" s="5" t="n"/>
      <c r="C882" s="5" t="n"/>
      <c r="D882" s="5" t="n"/>
      <c r="E882" s="40" t="n"/>
      <c r="F882" s="40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  <c r="AC882" s="5" t="n"/>
      <c r="AD882" s="5" t="n"/>
      <c r="AE882" s="5" t="n"/>
      <c r="AF882" s="5" t="n"/>
      <c r="AG882" s="5" t="n"/>
      <c r="AH882" s="5" t="n"/>
      <c r="AI882" s="5" t="n"/>
      <c r="AJ882" s="5" t="n"/>
      <c r="AK882" s="5" t="n"/>
      <c r="AL882" s="5" t="n"/>
      <c r="AM882" s="5" t="n"/>
    </row>
    <row customHeight="1" ht="12.75" r="883" s="323">
      <c r="A883" s="5" t="n"/>
      <c r="B883" s="5" t="n"/>
      <c r="C883" s="5" t="n"/>
      <c r="D883" s="5" t="n"/>
      <c r="E883" s="40" t="n"/>
      <c r="F883" s="40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  <c r="AC883" s="5" t="n"/>
      <c r="AD883" s="5" t="n"/>
      <c r="AE883" s="5" t="n"/>
      <c r="AF883" s="5" t="n"/>
      <c r="AG883" s="5" t="n"/>
      <c r="AH883" s="5" t="n"/>
      <c r="AI883" s="5" t="n"/>
      <c r="AJ883" s="5" t="n"/>
      <c r="AK883" s="5" t="n"/>
      <c r="AL883" s="5" t="n"/>
      <c r="AM883" s="5" t="n"/>
    </row>
    <row customHeight="1" ht="12.75" r="884" s="323">
      <c r="A884" s="5" t="n"/>
      <c r="B884" s="5" t="n"/>
      <c r="C884" s="5" t="n"/>
      <c r="D884" s="5" t="n"/>
      <c r="E884" s="40" t="n"/>
      <c r="F884" s="40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  <c r="AC884" s="5" t="n"/>
      <c r="AD884" s="5" t="n"/>
      <c r="AE884" s="5" t="n"/>
      <c r="AF884" s="5" t="n"/>
      <c r="AG884" s="5" t="n"/>
      <c r="AH884" s="5" t="n"/>
      <c r="AI884" s="5" t="n"/>
      <c r="AJ884" s="5" t="n"/>
      <c r="AK884" s="5" t="n"/>
      <c r="AL884" s="5" t="n"/>
      <c r="AM884" s="5" t="n"/>
    </row>
    <row customHeight="1" ht="12.75" r="885" s="323">
      <c r="A885" s="5" t="n"/>
      <c r="B885" s="5" t="n"/>
      <c r="C885" s="5" t="n"/>
      <c r="D885" s="5" t="n"/>
      <c r="E885" s="40" t="n"/>
      <c r="F885" s="40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  <c r="AC885" s="5" t="n"/>
      <c r="AD885" s="5" t="n"/>
      <c r="AE885" s="5" t="n"/>
      <c r="AF885" s="5" t="n"/>
      <c r="AG885" s="5" t="n"/>
      <c r="AH885" s="5" t="n"/>
      <c r="AI885" s="5" t="n"/>
      <c r="AJ885" s="5" t="n"/>
      <c r="AK885" s="5" t="n"/>
      <c r="AL885" s="5" t="n"/>
      <c r="AM885" s="5" t="n"/>
    </row>
    <row customHeight="1" ht="12.75" r="886" s="323">
      <c r="A886" s="5" t="n"/>
      <c r="B886" s="5" t="n"/>
      <c r="C886" s="5" t="n"/>
      <c r="D886" s="5" t="n"/>
      <c r="E886" s="40" t="n"/>
      <c r="F886" s="40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  <c r="AC886" s="5" t="n"/>
      <c r="AD886" s="5" t="n"/>
      <c r="AE886" s="5" t="n"/>
      <c r="AF886" s="5" t="n"/>
      <c r="AG886" s="5" t="n"/>
      <c r="AH886" s="5" t="n"/>
      <c r="AI886" s="5" t="n"/>
      <c r="AJ886" s="5" t="n"/>
      <c r="AK886" s="5" t="n"/>
      <c r="AL886" s="5" t="n"/>
      <c r="AM886" s="5" t="n"/>
    </row>
    <row customHeight="1" ht="12.75" r="887" s="323">
      <c r="A887" s="5" t="n"/>
      <c r="B887" s="5" t="n"/>
      <c r="C887" s="5" t="n"/>
      <c r="D887" s="5" t="n"/>
      <c r="E887" s="40" t="n"/>
      <c r="F887" s="40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  <c r="AC887" s="5" t="n"/>
      <c r="AD887" s="5" t="n"/>
      <c r="AE887" s="5" t="n"/>
      <c r="AF887" s="5" t="n"/>
      <c r="AG887" s="5" t="n"/>
      <c r="AH887" s="5" t="n"/>
      <c r="AI887" s="5" t="n"/>
      <c r="AJ887" s="5" t="n"/>
      <c r="AK887" s="5" t="n"/>
      <c r="AL887" s="5" t="n"/>
      <c r="AM887" s="5" t="n"/>
    </row>
    <row customHeight="1" ht="12.75" r="888" s="323">
      <c r="A888" s="5" t="n"/>
      <c r="B888" s="5" t="n"/>
      <c r="C888" s="5" t="n"/>
      <c r="D888" s="5" t="n"/>
      <c r="E888" s="40" t="n"/>
      <c r="F888" s="40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  <c r="AC888" s="5" t="n"/>
      <c r="AD888" s="5" t="n"/>
      <c r="AE888" s="5" t="n"/>
      <c r="AF888" s="5" t="n"/>
      <c r="AG888" s="5" t="n"/>
      <c r="AH888" s="5" t="n"/>
      <c r="AI888" s="5" t="n"/>
      <c r="AJ888" s="5" t="n"/>
      <c r="AK888" s="5" t="n"/>
      <c r="AL888" s="5" t="n"/>
      <c r="AM888" s="5" t="n"/>
    </row>
    <row customHeight="1" ht="12.75" r="889" s="323">
      <c r="A889" s="5" t="n"/>
      <c r="B889" s="5" t="n"/>
      <c r="C889" s="5" t="n"/>
      <c r="D889" s="5" t="n"/>
      <c r="E889" s="40" t="n"/>
      <c r="F889" s="40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  <c r="AC889" s="5" t="n"/>
      <c r="AD889" s="5" t="n"/>
      <c r="AE889" s="5" t="n"/>
      <c r="AF889" s="5" t="n"/>
      <c r="AG889" s="5" t="n"/>
      <c r="AH889" s="5" t="n"/>
      <c r="AI889" s="5" t="n"/>
      <c r="AJ889" s="5" t="n"/>
      <c r="AK889" s="5" t="n"/>
      <c r="AL889" s="5" t="n"/>
      <c r="AM889" s="5" t="n"/>
    </row>
    <row customHeight="1" ht="12.75" r="890" s="323">
      <c r="A890" s="5" t="n"/>
      <c r="B890" s="5" t="n"/>
      <c r="C890" s="5" t="n"/>
      <c r="D890" s="5" t="n"/>
      <c r="E890" s="40" t="n"/>
      <c r="F890" s="40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  <c r="AC890" s="5" t="n"/>
      <c r="AD890" s="5" t="n"/>
      <c r="AE890" s="5" t="n"/>
      <c r="AF890" s="5" t="n"/>
      <c r="AG890" s="5" t="n"/>
      <c r="AH890" s="5" t="n"/>
      <c r="AI890" s="5" t="n"/>
      <c r="AJ890" s="5" t="n"/>
      <c r="AK890" s="5" t="n"/>
      <c r="AL890" s="5" t="n"/>
      <c r="AM890" s="5" t="n"/>
    </row>
    <row customHeight="1" ht="12.75" r="891" s="323">
      <c r="A891" s="5" t="n"/>
      <c r="B891" s="5" t="n"/>
      <c r="C891" s="5" t="n"/>
      <c r="D891" s="5" t="n"/>
      <c r="E891" s="40" t="n"/>
      <c r="F891" s="40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  <c r="AC891" s="5" t="n"/>
      <c r="AD891" s="5" t="n"/>
      <c r="AE891" s="5" t="n"/>
      <c r="AF891" s="5" t="n"/>
      <c r="AG891" s="5" t="n"/>
      <c r="AH891" s="5" t="n"/>
      <c r="AI891" s="5" t="n"/>
      <c r="AJ891" s="5" t="n"/>
      <c r="AK891" s="5" t="n"/>
      <c r="AL891" s="5" t="n"/>
      <c r="AM891" s="5" t="n"/>
    </row>
    <row customHeight="1" ht="12.75" r="892" s="323">
      <c r="A892" s="5" t="n"/>
      <c r="B892" s="5" t="n"/>
      <c r="C892" s="5" t="n"/>
      <c r="D892" s="5" t="n"/>
      <c r="E892" s="40" t="n"/>
      <c r="F892" s="40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  <c r="AC892" s="5" t="n"/>
      <c r="AD892" s="5" t="n"/>
      <c r="AE892" s="5" t="n"/>
      <c r="AF892" s="5" t="n"/>
      <c r="AG892" s="5" t="n"/>
      <c r="AH892" s="5" t="n"/>
      <c r="AI892" s="5" t="n"/>
      <c r="AJ892" s="5" t="n"/>
      <c r="AK892" s="5" t="n"/>
      <c r="AL892" s="5" t="n"/>
      <c r="AM892" s="5" t="n"/>
    </row>
    <row customHeight="1" ht="12.75" r="893" s="323">
      <c r="A893" s="5" t="n"/>
      <c r="B893" s="5" t="n"/>
      <c r="C893" s="5" t="n"/>
      <c r="D893" s="5" t="n"/>
      <c r="E893" s="40" t="n"/>
      <c r="F893" s="40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  <c r="AC893" s="5" t="n"/>
      <c r="AD893" s="5" t="n"/>
      <c r="AE893" s="5" t="n"/>
      <c r="AF893" s="5" t="n"/>
      <c r="AG893" s="5" t="n"/>
      <c r="AH893" s="5" t="n"/>
      <c r="AI893" s="5" t="n"/>
      <c r="AJ893" s="5" t="n"/>
      <c r="AK893" s="5" t="n"/>
      <c r="AL893" s="5" t="n"/>
      <c r="AM893" s="5" t="n"/>
    </row>
    <row customHeight="1" ht="12.75" r="894" s="323">
      <c r="A894" s="5" t="n"/>
      <c r="B894" s="5" t="n"/>
      <c r="C894" s="5" t="n"/>
      <c r="D894" s="5" t="n"/>
      <c r="E894" s="40" t="n"/>
      <c r="F894" s="40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  <c r="AC894" s="5" t="n"/>
      <c r="AD894" s="5" t="n"/>
      <c r="AE894" s="5" t="n"/>
      <c r="AF894" s="5" t="n"/>
      <c r="AG894" s="5" t="n"/>
      <c r="AH894" s="5" t="n"/>
      <c r="AI894" s="5" t="n"/>
      <c r="AJ894" s="5" t="n"/>
      <c r="AK894" s="5" t="n"/>
      <c r="AL894" s="5" t="n"/>
      <c r="AM894" s="5" t="n"/>
    </row>
    <row customHeight="1" ht="12.75" r="895" s="323">
      <c r="A895" s="5" t="n"/>
      <c r="B895" s="5" t="n"/>
      <c r="C895" s="5" t="n"/>
      <c r="D895" s="5" t="n"/>
      <c r="E895" s="40" t="n"/>
      <c r="F895" s="40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  <c r="AC895" s="5" t="n"/>
      <c r="AD895" s="5" t="n"/>
      <c r="AE895" s="5" t="n"/>
      <c r="AF895" s="5" t="n"/>
      <c r="AG895" s="5" t="n"/>
      <c r="AH895" s="5" t="n"/>
      <c r="AI895" s="5" t="n"/>
      <c r="AJ895" s="5" t="n"/>
      <c r="AK895" s="5" t="n"/>
      <c r="AL895" s="5" t="n"/>
      <c r="AM895" s="5" t="n"/>
    </row>
    <row customHeight="1" ht="12.75" r="896" s="323">
      <c r="A896" s="5" t="n"/>
      <c r="B896" s="5" t="n"/>
      <c r="C896" s="5" t="n"/>
      <c r="D896" s="5" t="n"/>
      <c r="E896" s="40" t="n"/>
      <c r="F896" s="40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  <c r="AC896" s="5" t="n"/>
      <c r="AD896" s="5" t="n"/>
      <c r="AE896" s="5" t="n"/>
      <c r="AF896" s="5" t="n"/>
      <c r="AG896" s="5" t="n"/>
      <c r="AH896" s="5" t="n"/>
      <c r="AI896" s="5" t="n"/>
      <c r="AJ896" s="5" t="n"/>
      <c r="AK896" s="5" t="n"/>
      <c r="AL896" s="5" t="n"/>
      <c r="AM896" s="5" t="n"/>
    </row>
    <row customHeight="1" ht="12.75" r="897" s="323">
      <c r="A897" s="5" t="n"/>
      <c r="B897" s="5" t="n"/>
      <c r="C897" s="5" t="n"/>
      <c r="D897" s="5" t="n"/>
      <c r="E897" s="40" t="n"/>
      <c r="F897" s="40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  <c r="AC897" s="5" t="n"/>
      <c r="AD897" s="5" t="n"/>
      <c r="AE897" s="5" t="n"/>
      <c r="AF897" s="5" t="n"/>
      <c r="AG897" s="5" t="n"/>
      <c r="AH897" s="5" t="n"/>
      <c r="AI897" s="5" t="n"/>
      <c r="AJ897" s="5" t="n"/>
      <c r="AK897" s="5" t="n"/>
      <c r="AL897" s="5" t="n"/>
      <c r="AM897" s="5" t="n"/>
    </row>
    <row customHeight="1" ht="12.75" r="898" s="323">
      <c r="A898" s="5" t="n"/>
      <c r="B898" s="5" t="n"/>
      <c r="C898" s="5" t="n"/>
      <c r="D898" s="5" t="n"/>
      <c r="E898" s="40" t="n"/>
      <c r="F898" s="40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  <c r="AC898" s="5" t="n"/>
      <c r="AD898" s="5" t="n"/>
      <c r="AE898" s="5" t="n"/>
      <c r="AF898" s="5" t="n"/>
      <c r="AG898" s="5" t="n"/>
      <c r="AH898" s="5" t="n"/>
      <c r="AI898" s="5" t="n"/>
      <c r="AJ898" s="5" t="n"/>
      <c r="AK898" s="5" t="n"/>
      <c r="AL898" s="5" t="n"/>
      <c r="AM898" s="5" t="n"/>
    </row>
    <row customHeight="1" ht="12.75" r="899" s="323">
      <c r="A899" s="5" t="n"/>
      <c r="B899" s="5" t="n"/>
      <c r="C899" s="5" t="n"/>
      <c r="D899" s="5" t="n"/>
      <c r="E899" s="40" t="n"/>
      <c r="F899" s="40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  <c r="AC899" s="5" t="n"/>
      <c r="AD899" s="5" t="n"/>
      <c r="AE899" s="5" t="n"/>
      <c r="AF899" s="5" t="n"/>
      <c r="AG899" s="5" t="n"/>
      <c r="AH899" s="5" t="n"/>
      <c r="AI899" s="5" t="n"/>
      <c r="AJ899" s="5" t="n"/>
      <c r="AK899" s="5" t="n"/>
      <c r="AL899" s="5" t="n"/>
      <c r="AM899" s="5" t="n"/>
    </row>
    <row customHeight="1" ht="12.75" r="900" s="323">
      <c r="A900" s="5" t="n"/>
      <c r="B900" s="5" t="n"/>
      <c r="C900" s="5" t="n"/>
      <c r="D900" s="5" t="n"/>
      <c r="E900" s="40" t="n"/>
      <c r="F900" s="40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  <c r="AC900" s="5" t="n"/>
      <c r="AD900" s="5" t="n"/>
      <c r="AE900" s="5" t="n"/>
      <c r="AF900" s="5" t="n"/>
      <c r="AG900" s="5" t="n"/>
      <c r="AH900" s="5" t="n"/>
      <c r="AI900" s="5" t="n"/>
      <c r="AJ900" s="5" t="n"/>
      <c r="AK900" s="5" t="n"/>
      <c r="AL900" s="5" t="n"/>
      <c r="AM900" s="5" t="n"/>
    </row>
    <row customHeight="1" ht="12.75" r="901" s="323">
      <c r="A901" s="5" t="n"/>
      <c r="B901" s="5" t="n"/>
      <c r="C901" s="5" t="n"/>
      <c r="D901" s="5" t="n"/>
      <c r="E901" s="40" t="n"/>
      <c r="F901" s="40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  <c r="AC901" s="5" t="n"/>
      <c r="AD901" s="5" t="n"/>
      <c r="AE901" s="5" t="n"/>
      <c r="AF901" s="5" t="n"/>
      <c r="AG901" s="5" t="n"/>
      <c r="AH901" s="5" t="n"/>
      <c r="AI901" s="5" t="n"/>
      <c r="AJ901" s="5" t="n"/>
      <c r="AK901" s="5" t="n"/>
      <c r="AL901" s="5" t="n"/>
      <c r="AM901" s="5" t="n"/>
    </row>
    <row customHeight="1" ht="12.75" r="902" s="323">
      <c r="A902" s="5" t="n"/>
      <c r="B902" s="5" t="n"/>
      <c r="C902" s="5" t="n"/>
      <c r="D902" s="5" t="n"/>
      <c r="E902" s="40" t="n"/>
      <c r="F902" s="40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  <c r="AC902" s="5" t="n"/>
      <c r="AD902" s="5" t="n"/>
      <c r="AE902" s="5" t="n"/>
      <c r="AF902" s="5" t="n"/>
      <c r="AG902" s="5" t="n"/>
      <c r="AH902" s="5" t="n"/>
      <c r="AI902" s="5" t="n"/>
      <c r="AJ902" s="5" t="n"/>
      <c r="AK902" s="5" t="n"/>
      <c r="AL902" s="5" t="n"/>
      <c r="AM902" s="5" t="n"/>
    </row>
    <row customHeight="1" ht="12.75" r="903" s="323">
      <c r="A903" s="5" t="n"/>
      <c r="B903" s="5" t="n"/>
      <c r="C903" s="5" t="n"/>
      <c r="D903" s="5" t="n"/>
      <c r="E903" s="40" t="n"/>
      <c r="F903" s="40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  <c r="AC903" s="5" t="n"/>
      <c r="AD903" s="5" t="n"/>
      <c r="AE903" s="5" t="n"/>
      <c r="AF903" s="5" t="n"/>
      <c r="AG903" s="5" t="n"/>
      <c r="AH903" s="5" t="n"/>
      <c r="AI903" s="5" t="n"/>
      <c r="AJ903" s="5" t="n"/>
      <c r="AK903" s="5" t="n"/>
      <c r="AL903" s="5" t="n"/>
      <c r="AM903" s="5" t="n"/>
    </row>
    <row customHeight="1" ht="12.75" r="904" s="323">
      <c r="A904" s="5" t="n"/>
      <c r="B904" s="5" t="n"/>
      <c r="C904" s="5" t="n"/>
      <c r="D904" s="5" t="n"/>
      <c r="E904" s="40" t="n"/>
      <c r="F904" s="40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  <c r="AC904" s="5" t="n"/>
      <c r="AD904" s="5" t="n"/>
      <c r="AE904" s="5" t="n"/>
      <c r="AF904" s="5" t="n"/>
      <c r="AG904" s="5" t="n"/>
      <c r="AH904" s="5" t="n"/>
      <c r="AI904" s="5" t="n"/>
      <c r="AJ904" s="5" t="n"/>
      <c r="AK904" s="5" t="n"/>
      <c r="AL904" s="5" t="n"/>
      <c r="AM904" s="5" t="n"/>
    </row>
    <row customHeight="1" ht="12.75" r="905" s="323">
      <c r="A905" s="5" t="n"/>
      <c r="B905" s="5" t="n"/>
      <c r="C905" s="5" t="n"/>
      <c r="D905" s="5" t="n"/>
      <c r="E905" s="40" t="n"/>
      <c r="F905" s="40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  <c r="AC905" s="5" t="n"/>
      <c r="AD905" s="5" t="n"/>
      <c r="AE905" s="5" t="n"/>
      <c r="AF905" s="5" t="n"/>
      <c r="AG905" s="5" t="n"/>
      <c r="AH905" s="5" t="n"/>
      <c r="AI905" s="5" t="n"/>
      <c r="AJ905" s="5" t="n"/>
      <c r="AK905" s="5" t="n"/>
      <c r="AL905" s="5" t="n"/>
      <c r="AM905" s="5" t="n"/>
    </row>
    <row customHeight="1" ht="12.75" r="906" s="323">
      <c r="A906" s="5" t="n"/>
      <c r="B906" s="5" t="n"/>
      <c r="C906" s="5" t="n"/>
      <c r="D906" s="5" t="n"/>
      <c r="E906" s="40" t="n"/>
      <c r="F906" s="40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  <c r="AC906" s="5" t="n"/>
      <c r="AD906" s="5" t="n"/>
      <c r="AE906" s="5" t="n"/>
      <c r="AF906" s="5" t="n"/>
      <c r="AG906" s="5" t="n"/>
      <c r="AH906" s="5" t="n"/>
      <c r="AI906" s="5" t="n"/>
      <c r="AJ906" s="5" t="n"/>
      <c r="AK906" s="5" t="n"/>
      <c r="AL906" s="5" t="n"/>
      <c r="AM906" s="5" t="n"/>
    </row>
    <row customHeight="1" ht="12.75" r="907" s="323">
      <c r="A907" s="5" t="n"/>
      <c r="B907" s="5" t="n"/>
      <c r="C907" s="5" t="n"/>
      <c r="D907" s="5" t="n"/>
      <c r="E907" s="40" t="n"/>
      <c r="F907" s="40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  <c r="AC907" s="5" t="n"/>
      <c r="AD907" s="5" t="n"/>
      <c r="AE907" s="5" t="n"/>
      <c r="AF907" s="5" t="n"/>
      <c r="AG907" s="5" t="n"/>
      <c r="AH907" s="5" t="n"/>
      <c r="AI907" s="5" t="n"/>
      <c r="AJ907" s="5" t="n"/>
      <c r="AK907" s="5" t="n"/>
      <c r="AL907" s="5" t="n"/>
      <c r="AM907" s="5" t="n"/>
    </row>
    <row customHeight="1" ht="12.75" r="908" s="323">
      <c r="A908" s="5" t="n"/>
      <c r="B908" s="5" t="n"/>
      <c r="C908" s="5" t="n"/>
      <c r="D908" s="5" t="n"/>
      <c r="E908" s="40" t="n"/>
      <c r="F908" s="40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  <c r="AC908" s="5" t="n"/>
      <c r="AD908" s="5" t="n"/>
      <c r="AE908" s="5" t="n"/>
      <c r="AF908" s="5" t="n"/>
      <c r="AG908" s="5" t="n"/>
      <c r="AH908" s="5" t="n"/>
      <c r="AI908" s="5" t="n"/>
      <c r="AJ908" s="5" t="n"/>
      <c r="AK908" s="5" t="n"/>
      <c r="AL908" s="5" t="n"/>
      <c r="AM908" s="5" t="n"/>
    </row>
    <row customHeight="1" ht="12.75" r="909" s="323">
      <c r="A909" s="5" t="n"/>
      <c r="B909" s="5" t="n"/>
      <c r="C909" s="5" t="n"/>
      <c r="D909" s="5" t="n"/>
      <c r="E909" s="40" t="n"/>
      <c r="F909" s="40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  <c r="AC909" s="5" t="n"/>
      <c r="AD909" s="5" t="n"/>
      <c r="AE909" s="5" t="n"/>
      <c r="AF909" s="5" t="n"/>
      <c r="AG909" s="5" t="n"/>
      <c r="AH909" s="5" t="n"/>
      <c r="AI909" s="5" t="n"/>
      <c r="AJ909" s="5" t="n"/>
      <c r="AK909" s="5" t="n"/>
      <c r="AL909" s="5" t="n"/>
      <c r="AM909" s="5" t="n"/>
    </row>
    <row customHeight="1" ht="12.75" r="910" s="323">
      <c r="A910" s="5" t="n"/>
      <c r="B910" s="5" t="n"/>
      <c r="C910" s="5" t="n"/>
      <c r="D910" s="5" t="n"/>
      <c r="E910" s="40" t="n"/>
      <c r="F910" s="40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  <c r="AC910" s="5" t="n"/>
      <c r="AD910" s="5" t="n"/>
      <c r="AE910" s="5" t="n"/>
      <c r="AF910" s="5" t="n"/>
      <c r="AG910" s="5" t="n"/>
      <c r="AH910" s="5" t="n"/>
      <c r="AI910" s="5" t="n"/>
      <c r="AJ910" s="5" t="n"/>
      <c r="AK910" s="5" t="n"/>
      <c r="AL910" s="5" t="n"/>
      <c r="AM910" s="5" t="n"/>
    </row>
    <row customHeight="1" ht="12.75" r="911" s="323">
      <c r="A911" s="5" t="n"/>
      <c r="B911" s="5" t="n"/>
      <c r="C911" s="5" t="n"/>
      <c r="D911" s="5" t="n"/>
      <c r="E911" s="40" t="n"/>
      <c r="F911" s="40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  <c r="AC911" s="5" t="n"/>
      <c r="AD911" s="5" t="n"/>
      <c r="AE911" s="5" t="n"/>
      <c r="AF911" s="5" t="n"/>
      <c r="AG911" s="5" t="n"/>
      <c r="AH911" s="5" t="n"/>
      <c r="AI911" s="5" t="n"/>
      <c r="AJ911" s="5" t="n"/>
      <c r="AK911" s="5" t="n"/>
      <c r="AL911" s="5" t="n"/>
      <c r="AM911" s="5" t="n"/>
    </row>
    <row customHeight="1" ht="12.75" r="912" s="323">
      <c r="A912" s="5" t="n"/>
      <c r="B912" s="5" t="n"/>
      <c r="C912" s="5" t="n"/>
      <c r="D912" s="5" t="n"/>
      <c r="E912" s="40" t="n"/>
      <c r="F912" s="40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  <c r="AC912" s="5" t="n"/>
      <c r="AD912" s="5" t="n"/>
      <c r="AE912" s="5" t="n"/>
      <c r="AF912" s="5" t="n"/>
      <c r="AG912" s="5" t="n"/>
      <c r="AH912" s="5" t="n"/>
      <c r="AI912" s="5" t="n"/>
      <c r="AJ912" s="5" t="n"/>
      <c r="AK912" s="5" t="n"/>
      <c r="AL912" s="5" t="n"/>
      <c r="AM912" s="5" t="n"/>
    </row>
    <row customHeight="1" ht="12.75" r="913" s="323">
      <c r="A913" s="5" t="n"/>
      <c r="B913" s="5" t="n"/>
      <c r="C913" s="5" t="n"/>
      <c r="D913" s="5" t="n"/>
      <c r="E913" s="40" t="n"/>
      <c r="F913" s="40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  <c r="AC913" s="5" t="n"/>
      <c r="AD913" s="5" t="n"/>
      <c r="AE913" s="5" t="n"/>
      <c r="AF913" s="5" t="n"/>
      <c r="AG913" s="5" t="n"/>
      <c r="AH913" s="5" t="n"/>
      <c r="AI913" s="5" t="n"/>
      <c r="AJ913" s="5" t="n"/>
      <c r="AK913" s="5" t="n"/>
      <c r="AL913" s="5" t="n"/>
      <c r="AM913" s="5" t="n"/>
    </row>
    <row customHeight="1" ht="12.75" r="914" s="323">
      <c r="A914" s="5" t="n"/>
      <c r="B914" s="5" t="n"/>
      <c r="C914" s="5" t="n"/>
      <c r="D914" s="5" t="n"/>
      <c r="E914" s="40" t="n"/>
      <c r="F914" s="40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  <c r="AC914" s="5" t="n"/>
      <c r="AD914" s="5" t="n"/>
      <c r="AE914" s="5" t="n"/>
      <c r="AF914" s="5" t="n"/>
      <c r="AG914" s="5" t="n"/>
      <c r="AH914" s="5" t="n"/>
      <c r="AI914" s="5" t="n"/>
      <c r="AJ914" s="5" t="n"/>
      <c r="AK914" s="5" t="n"/>
      <c r="AL914" s="5" t="n"/>
      <c r="AM914" s="5" t="n"/>
    </row>
    <row customHeight="1" ht="12.75" r="915" s="323">
      <c r="A915" s="5" t="n"/>
      <c r="B915" s="5" t="n"/>
      <c r="C915" s="5" t="n"/>
      <c r="D915" s="5" t="n"/>
      <c r="E915" s="40" t="n"/>
      <c r="F915" s="40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  <c r="AC915" s="5" t="n"/>
      <c r="AD915" s="5" t="n"/>
      <c r="AE915" s="5" t="n"/>
      <c r="AF915" s="5" t="n"/>
      <c r="AG915" s="5" t="n"/>
      <c r="AH915" s="5" t="n"/>
      <c r="AI915" s="5" t="n"/>
      <c r="AJ915" s="5" t="n"/>
      <c r="AK915" s="5" t="n"/>
      <c r="AL915" s="5" t="n"/>
      <c r="AM915" s="5" t="n"/>
    </row>
    <row customHeight="1" ht="12.75" r="916" s="323">
      <c r="A916" s="5" t="n"/>
      <c r="B916" s="5" t="n"/>
      <c r="C916" s="5" t="n"/>
      <c r="D916" s="5" t="n"/>
      <c r="E916" s="40" t="n"/>
      <c r="F916" s="40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  <c r="AC916" s="5" t="n"/>
      <c r="AD916" s="5" t="n"/>
      <c r="AE916" s="5" t="n"/>
      <c r="AF916" s="5" t="n"/>
      <c r="AG916" s="5" t="n"/>
      <c r="AH916" s="5" t="n"/>
      <c r="AI916" s="5" t="n"/>
      <c r="AJ916" s="5" t="n"/>
      <c r="AK916" s="5" t="n"/>
      <c r="AL916" s="5" t="n"/>
      <c r="AM916" s="5" t="n"/>
    </row>
    <row customHeight="1" ht="12.75" r="917" s="323">
      <c r="A917" s="5" t="n"/>
      <c r="B917" s="5" t="n"/>
      <c r="C917" s="5" t="n"/>
      <c r="D917" s="5" t="n"/>
      <c r="E917" s="40" t="n"/>
      <c r="F917" s="40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  <c r="AC917" s="5" t="n"/>
      <c r="AD917" s="5" t="n"/>
      <c r="AE917" s="5" t="n"/>
      <c r="AF917" s="5" t="n"/>
      <c r="AG917" s="5" t="n"/>
      <c r="AH917" s="5" t="n"/>
      <c r="AI917" s="5" t="n"/>
      <c r="AJ917" s="5" t="n"/>
      <c r="AK917" s="5" t="n"/>
      <c r="AL917" s="5" t="n"/>
      <c r="AM917" s="5" t="n"/>
    </row>
    <row customHeight="1" ht="12.75" r="918" s="323">
      <c r="A918" s="5" t="n"/>
      <c r="B918" s="5" t="n"/>
      <c r="C918" s="5" t="n"/>
      <c r="D918" s="5" t="n"/>
      <c r="E918" s="40" t="n"/>
      <c r="F918" s="40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  <c r="AC918" s="5" t="n"/>
      <c r="AD918" s="5" t="n"/>
      <c r="AE918" s="5" t="n"/>
      <c r="AF918" s="5" t="n"/>
      <c r="AG918" s="5" t="n"/>
      <c r="AH918" s="5" t="n"/>
      <c r="AI918" s="5" t="n"/>
      <c r="AJ918" s="5" t="n"/>
      <c r="AK918" s="5" t="n"/>
      <c r="AL918" s="5" t="n"/>
      <c r="AM918" s="5" t="n"/>
    </row>
    <row customHeight="1" ht="12.75" r="919" s="323">
      <c r="A919" s="5" t="n"/>
      <c r="B919" s="5" t="n"/>
      <c r="C919" s="5" t="n"/>
      <c r="D919" s="5" t="n"/>
      <c r="E919" s="40" t="n"/>
      <c r="F919" s="40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  <c r="AC919" s="5" t="n"/>
      <c r="AD919" s="5" t="n"/>
      <c r="AE919" s="5" t="n"/>
      <c r="AF919" s="5" t="n"/>
      <c r="AG919" s="5" t="n"/>
      <c r="AH919" s="5" t="n"/>
      <c r="AI919" s="5" t="n"/>
      <c r="AJ919" s="5" t="n"/>
      <c r="AK919" s="5" t="n"/>
      <c r="AL919" s="5" t="n"/>
      <c r="AM919" s="5" t="n"/>
    </row>
    <row customHeight="1" ht="12.75" r="920" s="323">
      <c r="A920" s="5" t="n"/>
      <c r="B920" s="5" t="n"/>
      <c r="C920" s="5" t="n"/>
      <c r="D920" s="5" t="n"/>
      <c r="E920" s="40" t="n"/>
      <c r="F920" s="40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  <c r="AC920" s="5" t="n"/>
      <c r="AD920" s="5" t="n"/>
      <c r="AE920" s="5" t="n"/>
      <c r="AF920" s="5" t="n"/>
      <c r="AG920" s="5" t="n"/>
      <c r="AH920" s="5" t="n"/>
      <c r="AI920" s="5" t="n"/>
      <c r="AJ920" s="5" t="n"/>
      <c r="AK920" s="5" t="n"/>
      <c r="AL920" s="5" t="n"/>
      <c r="AM920" s="5" t="n"/>
    </row>
    <row customHeight="1" ht="12.75" r="921" s="323">
      <c r="A921" s="5" t="n"/>
      <c r="B921" s="5" t="n"/>
      <c r="C921" s="5" t="n"/>
      <c r="D921" s="5" t="n"/>
      <c r="E921" s="40" t="n"/>
      <c r="F921" s="40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  <c r="AC921" s="5" t="n"/>
      <c r="AD921" s="5" t="n"/>
      <c r="AE921" s="5" t="n"/>
      <c r="AF921" s="5" t="n"/>
      <c r="AG921" s="5" t="n"/>
      <c r="AH921" s="5" t="n"/>
      <c r="AI921" s="5" t="n"/>
      <c r="AJ921" s="5" t="n"/>
      <c r="AK921" s="5" t="n"/>
      <c r="AL921" s="5" t="n"/>
      <c r="AM921" s="5" t="n"/>
    </row>
    <row customHeight="1" ht="12.75" r="922" s="323">
      <c r="A922" s="5" t="n"/>
      <c r="B922" s="5" t="n"/>
      <c r="C922" s="5" t="n"/>
      <c r="D922" s="5" t="n"/>
      <c r="E922" s="40" t="n"/>
      <c r="F922" s="40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  <c r="AC922" s="5" t="n"/>
      <c r="AD922" s="5" t="n"/>
      <c r="AE922" s="5" t="n"/>
      <c r="AF922" s="5" t="n"/>
      <c r="AG922" s="5" t="n"/>
      <c r="AH922" s="5" t="n"/>
      <c r="AI922" s="5" t="n"/>
      <c r="AJ922" s="5" t="n"/>
      <c r="AK922" s="5" t="n"/>
      <c r="AL922" s="5" t="n"/>
      <c r="AM922" s="5" t="n"/>
    </row>
    <row customHeight="1" ht="12.75" r="923" s="323">
      <c r="A923" s="5" t="n"/>
      <c r="B923" s="5" t="n"/>
      <c r="C923" s="5" t="n"/>
      <c r="D923" s="5" t="n"/>
      <c r="E923" s="40" t="n"/>
      <c r="F923" s="40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  <c r="AC923" s="5" t="n"/>
      <c r="AD923" s="5" t="n"/>
      <c r="AE923" s="5" t="n"/>
      <c r="AF923" s="5" t="n"/>
      <c r="AG923" s="5" t="n"/>
      <c r="AH923" s="5" t="n"/>
      <c r="AI923" s="5" t="n"/>
      <c r="AJ923" s="5" t="n"/>
      <c r="AK923" s="5" t="n"/>
      <c r="AL923" s="5" t="n"/>
      <c r="AM923" s="5" t="n"/>
    </row>
    <row customHeight="1" ht="12.75" r="924" s="323">
      <c r="A924" s="5" t="n"/>
      <c r="B924" s="5" t="n"/>
      <c r="C924" s="5" t="n"/>
      <c r="D924" s="5" t="n"/>
      <c r="E924" s="40" t="n"/>
      <c r="F924" s="40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  <c r="AC924" s="5" t="n"/>
      <c r="AD924" s="5" t="n"/>
      <c r="AE924" s="5" t="n"/>
      <c r="AF924" s="5" t="n"/>
      <c r="AG924" s="5" t="n"/>
      <c r="AH924" s="5" t="n"/>
      <c r="AI924" s="5" t="n"/>
      <c r="AJ924" s="5" t="n"/>
      <c r="AK924" s="5" t="n"/>
      <c r="AL924" s="5" t="n"/>
      <c r="AM924" s="5" t="n"/>
    </row>
    <row customHeight="1" ht="12.75" r="925" s="323">
      <c r="A925" s="5" t="n"/>
      <c r="B925" s="5" t="n"/>
      <c r="C925" s="5" t="n"/>
      <c r="D925" s="5" t="n"/>
      <c r="E925" s="40" t="n"/>
      <c r="F925" s="40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  <c r="AC925" s="5" t="n"/>
      <c r="AD925" s="5" t="n"/>
      <c r="AE925" s="5" t="n"/>
      <c r="AF925" s="5" t="n"/>
      <c r="AG925" s="5" t="n"/>
      <c r="AH925" s="5" t="n"/>
      <c r="AI925" s="5" t="n"/>
      <c r="AJ925" s="5" t="n"/>
      <c r="AK925" s="5" t="n"/>
      <c r="AL925" s="5" t="n"/>
      <c r="AM925" s="5" t="n"/>
    </row>
    <row customHeight="1" ht="12.75" r="926" s="323">
      <c r="A926" s="5" t="n"/>
      <c r="B926" s="5" t="n"/>
      <c r="C926" s="5" t="n"/>
      <c r="D926" s="5" t="n"/>
      <c r="E926" s="40" t="n"/>
      <c r="F926" s="40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  <c r="AC926" s="5" t="n"/>
      <c r="AD926" s="5" t="n"/>
      <c r="AE926" s="5" t="n"/>
      <c r="AF926" s="5" t="n"/>
      <c r="AG926" s="5" t="n"/>
      <c r="AH926" s="5" t="n"/>
      <c r="AI926" s="5" t="n"/>
      <c r="AJ926" s="5" t="n"/>
      <c r="AK926" s="5" t="n"/>
      <c r="AL926" s="5" t="n"/>
      <c r="AM926" s="5" t="n"/>
    </row>
    <row customHeight="1" ht="12.75" r="927" s="323">
      <c r="A927" s="5" t="n"/>
      <c r="B927" s="5" t="n"/>
      <c r="C927" s="5" t="n"/>
      <c r="D927" s="5" t="n"/>
      <c r="E927" s="40" t="n"/>
      <c r="F927" s="40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  <c r="AC927" s="5" t="n"/>
      <c r="AD927" s="5" t="n"/>
      <c r="AE927" s="5" t="n"/>
      <c r="AF927" s="5" t="n"/>
      <c r="AG927" s="5" t="n"/>
      <c r="AH927" s="5" t="n"/>
      <c r="AI927" s="5" t="n"/>
      <c r="AJ927" s="5" t="n"/>
      <c r="AK927" s="5" t="n"/>
      <c r="AL927" s="5" t="n"/>
      <c r="AM927" s="5" t="n"/>
    </row>
    <row customHeight="1" ht="12.75" r="928" s="323">
      <c r="A928" s="5" t="n"/>
      <c r="B928" s="5" t="n"/>
      <c r="C928" s="5" t="n"/>
      <c r="D928" s="5" t="n"/>
      <c r="E928" s="40" t="n"/>
      <c r="F928" s="40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  <c r="AC928" s="5" t="n"/>
      <c r="AD928" s="5" t="n"/>
      <c r="AE928" s="5" t="n"/>
      <c r="AF928" s="5" t="n"/>
      <c r="AG928" s="5" t="n"/>
      <c r="AH928" s="5" t="n"/>
      <c r="AI928" s="5" t="n"/>
      <c r="AJ928" s="5" t="n"/>
      <c r="AK928" s="5" t="n"/>
      <c r="AL928" s="5" t="n"/>
      <c r="AM928" s="5" t="n"/>
    </row>
    <row customHeight="1" ht="12.75" r="929" s="323">
      <c r="A929" s="5" t="n"/>
      <c r="B929" s="5" t="n"/>
      <c r="C929" s="5" t="n"/>
      <c r="D929" s="5" t="n"/>
      <c r="E929" s="40" t="n"/>
      <c r="F929" s="40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  <c r="AC929" s="5" t="n"/>
      <c r="AD929" s="5" t="n"/>
      <c r="AE929" s="5" t="n"/>
      <c r="AF929" s="5" t="n"/>
      <c r="AG929" s="5" t="n"/>
      <c r="AH929" s="5" t="n"/>
      <c r="AI929" s="5" t="n"/>
      <c r="AJ929" s="5" t="n"/>
      <c r="AK929" s="5" t="n"/>
      <c r="AL929" s="5" t="n"/>
      <c r="AM929" s="5" t="n"/>
    </row>
    <row customHeight="1" ht="12.75" r="930" s="323">
      <c r="A930" s="5" t="n"/>
      <c r="B930" s="5" t="n"/>
      <c r="C930" s="5" t="n"/>
      <c r="D930" s="5" t="n"/>
      <c r="E930" s="40" t="n"/>
      <c r="F930" s="40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  <c r="AC930" s="5" t="n"/>
      <c r="AD930" s="5" t="n"/>
      <c r="AE930" s="5" t="n"/>
      <c r="AF930" s="5" t="n"/>
      <c r="AG930" s="5" t="n"/>
      <c r="AH930" s="5" t="n"/>
      <c r="AI930" s="5" t="n"/>
      <c r="AJ930" s="5" t="n"/>
      <c r="AK930" s="5" t="n"/>
      <c r="AL930" s="5" t="n"/>
      <c r="AM930" s="5" t="n"/>
    </row>
    <row customHeight="1" ht="12.75" r="931" s="323">
      <c r="A931" s="5" t="n"/>
      <c r="B931" s="5" t="n"/>
      <c r="C931" s="5" t="n"/>
      <c r="D931" s="5" t="n"/>
      <c r="E931" s="40" t="n"/>
      <c r="F931" s="40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  <c r="AC931" s="5" t="n"/>
      <c r="AD931" s="5" t="n"/>
      <c r="AE931" s="5" t="n"/>
      <c r="AF931" s="5" t="n"/>
      <c r="AG931" s="5" t="n"/>
      <c r="AH931" s="5" t="n"/>
      <c r="AI931" s="5" t="n"/>
      <c r="AJ931" s="5" t="n"/>
      <c r="AK931" s="5" t="n"/>
      <c r="AL931" s="5" t="n"/>
      <c r="AM931" s="5" t="n"/>
    </row>
    <row customHeight="1" ht="12.75" r="932" s="323">
      <c r="A932" s="5" t="n"/>
      <c r="B932" s="5" t="n"/>
      <c r="C932" s="5" t="n"/>
      <c r="D932" s="5" t="n"/>
      <c r="E932" s="40" t="n"/>
      <c r="F932" s="40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  <c r="AC932" s="5" t="n"/>
      <c r="AD932" s="5" t="n"/>
      <c r="AE932" s="5" t="n"/>
      <c r="AF932" s="5" t="n"/>
      <c r="AG932" s="5" t="n"/>
      <c r="AH932" s="5" t="n"/>
      <c r="AI932" s="5" t="n"/>
      <c r="AJ932" s="5" t="n"/>
      <c r="AK932" s="5" t="n"/>
      <c r="AL932" s="5" t="n"/>
      <c r="AM932" s="5" t="n"/>
    </row>
    <row customHeight="1" ht="12.75" r="933" s="323">
      <c r="A933" s="5" t="n"/>
      <c r="B933" s="5" t="n"/>
      <c r="C933" s="5" t="n"/>
      <c r="D933" s="5" t="n"/>
      <c r="E933" s="40" t="n"/>
      <c r="F933" s="40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  <c r="AC933" s="5" t="n"/>
      <c r="AD933" s="5" t="n"/>
      <c r="AE933" s="5" t="n"/>
      <c r="AF933" s="5" t="n"/>
      <c r="AG933" s="5" t="n"/>
      <c r="AH933" s="5" t="n"/>
      <c r="AI933" s="5" t="n"/>
      <c r="AJ933" s="5" t="n"/>
      <c r="AK933" s="5" t="n"/>
      <c r="AL933" s="5" t="n"/>
      <c r="AM933" s="5" t="n"/>
    </row>
    <row customHeight="1" ht="12.75" r="934" s="323">
      <c r="A934" s="5" t="n"/>
      <c r="B934" s="5" t="n"/>
      <c r="C934" s="5" t="n"/>
      <c r="D934" s="5" t="n"/>
      <c r="E934" s="40" t="n"/>
      <c r="F934" s="40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  <c r="AC934" s="5" t="n"/>
      <c r="AD934" s="5" t="n"/>
      <c r="AE934" s="5" t="n"/>
      <c r="AF934" s="5" t="n"/>
      <c r="AG934" s="5" t="n"/>
      <c r="AH934" s="5" t="n"/>
      <c r="AI934" s="5" t="n"/>
      <c r="AJ934" s="5" t="n"/>
      <c r="AK934" s="5" t="n"/>
      <c r="AL934" s="5" t="n"/>
      <c r="AM934" s="5" t="n"/>
    </row>
    <row customHeight="1" ht="12.75" r="935" s="323">
      <c r="A935" s="5" t="n"/>
      <c r="B935" s="5" t="n"/>
      <c r="C935" s="5" t="n"/>
      <c r="D935" s="5" t="n"/>
      <c r="E935" s="40" t="n"/>
      <c r="F935" s="40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  <c r="AC935" s="5" t="n"/>
      <c r="AD935" s="5" t="n"/>
      <c r="AE935" s="5" t="n"/>
      <c r="AF935" s="5" t="n"/>
      <c r="AG935" s="5" t="n"/>
      <c r="AH935" s="5" t="n"/>
      <c r="AI935" s="5" t="n"/>
      <c r="AJ935" s="5" t="n"/>
      <c r="AK935" s="5" t="n"/>
      <c r="AL935" s="5" t="n"/>
      <c r="AM935" s="5" t="n"/>
    </row>
    <row customHeight="1" ht="12.75" r="936" s="323">
      <c r="A936" s="5" t="n"/>
      <c r="B936" s="5" t="n"/>
      <c r="C936" s="5" t="n"/>
      <c r="D936" s="5" t="n"/>
      <c r="E936" s="40" t="n"/>
      <c r="F936" s="40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  <c r="AC936" s="5" t="n"/>
      <c r="AD936" s="5" t="n"/>
      <c r="AE936" s="5" t="n"/>
      <c r="AF936" s="5" t="n"/>
      <c r="AG936" s="5" t="n"/>
      <c r="AH936" s="5" t="n"/>
      <c r="AI936" s="5" t="n"/>
      <c r="AJ936" s="5" t="n"/>
      <c r="AK936" s="5" t="n"/>
      <c r="AL936" s="5" t="n"/>
      <c r="AM936" s="5" t="n"/>
    </row>
    <row customHeight="1" ht="12.75" r="937" s="323">
      <c r="A937" s="5" t="n"/>
      <c r="B937" s="5" t="n"/>
      <c r="C937" s="5" t="n"/>
      <c r="D937" s="5" t="n"/>
      <c r="E937" s="40" t="n"/>
      <c r="F937" s="40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  <c r="AC937" s="5" t="n"/>
      <c r="AD937" s="5" t="n"/>
      <c r="AE937" s="5" t="n"/>
      <c r="AF937" s="5" t="n"/>
      <c r="AG937" s="5" t="n"/>
      <c r="AH937" s="5" t="n"/>
      <c r="AI937" s="5" t="n"/>
      <c r="AJ937" s="5" t="n"/>
      <c r="AK937" s="5" t="n"/>
      <c r="AL937" s="5" t="n"/>
      <c r="AM937" s="5" t="n"/>
    </row>
    <row customHeight="1" ht="12.75" r="938" s="323">
      <c r="A938" s="5" t="n"/>
      <c r="B938" s="5" t="n"/>
      <c r="C938" s="5" t="n"/>
      <c r="D938" s="5" t="n"/>
      <c r="E938" s="40" t="n"/>
      <c r="F938" s="40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  <c r="AC938" s="5" t="n"/>
      <c r="AD938" s="5" t="n"/>
      <c r="AE938" s="5" t="n"/>
      <c r="AF938" s="5" t="n"/>
      <c r="AG938" s="5" t="n"/>
      <c r="AH938" s="5" t="n"/>
      <c r="AI938" s="5" t="n"/>
      <c r="AJ938" s="5" t="n"/>
      <c r="AK938" s="5" t="n"/>
      <c r="AL938" s="5" t="n"/>
      <c r="AM938" s="5" t="n"/>
    </row>
    <row customHeight="1" ht="12.75" r="939" s="323">
      <c r="A939" s="5" t="n"/>
      <c r="B939" s="5" t="n"/>
      <c r="C939" s="5" t="n"/>
      <c r="D939" s="5" t="n"/>
      <c r="E939" s="40" t="n"/>
      <c r="F939" s="40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  <c r="AC939" s="5" t="n"/>
      <c r="AD939" s="5" t="n"/>
      <c r="AE939" s="5" t="n"/>
      <c r="AF939" s="5" t="n"/>
      <c r="AG939" s="5" t="n"/>
      <c r="AH939" s="5" t="n"/>
      <c r="AI939" s="5" t="n"/>
      <c r="AJ939" s="5" t="n"/>
      <c r="AK939" s="5" t="n"/>
      <c r="AL939" s="5" t="n"/>
      <c r="AM939" s="5" t="n"/>
    </row>
    <row customHeight="1" ht="12.75" r="940" s="323">
      <c r="A940" s="5" t="n"/>
      <c r="B940" s="5" t="n"/>
      <c r="C940" s="5" t="n"/>
      <c r="D940" s="5" t="n"/>
      <c r="E940" s="40" t="n"/>
      <c r="F940" s="40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  <c r="AC940" s="5" t="n"/>
      <c r="AD940" s="5" t="n"/>
      <c r="AE940" s="5" t="n"/>
      <c r="AF940" s="5" t="n"/>
      <c r="AG940" s="5" t="n"/>
      <c r="AH940" s="5" t="n"/>
      <c r="AI940" s="5" t="n"/>
      <c r="AJ940" s="5" t="n"/>
      <c r="AK940" s="5" t="n"/>
      <c r="AL940" s="5" t="n"/>
      <c r="AM940" s="5" t="n"/>
    </row>
    <row customHeight="1" ht="12.75" r="941" s="323">
      <c r="A941" s="5" t="n"/>
      <c r="B941" s="5" t="n"/>
      <c r="C941" s="5" t="n"/>
      <c r="D941" s="5" t="n"/>
      <c r="E941" s="40" t="n"/>
      <c r="F941" s="40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  <c r="AC941" s="5" t="n"/>
      <c r="AD941" s="5" t="n"/>
      <c r="AE941" s="5" t="n"/>
      <c r="AF941" s="5" t="n"/>
      <c r="AG941" s="5" t="n"/>
      <c r="AH941" s="5" t="n"/>
      <c r="AI941" s="5" t="n"/>
      <c r="AJ941" s="5" t="n"/>
      <c r="AK941" s="5" t="n"/>
      <c r="AL941" s="5" t="n"/>
      <c r="AM941" s="5" t="n"/>
    </row>
    <row customHeight="1" ht="12.75" r="942" s="323">
      <c r="A942" s="5" t="n"/>
      <c r="B942" s="5" t="n"/>
      <c r="C942" s="5" t="n"/>
      <c r="D942" s="5" t="n"/>
      <c r="E942" s="40" t="n"/>
      <c r="F942" s="40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  <c r="AC942" s="5" t="n"/>
      <c r="AD942" s="5" t="n"/>
      <c r="AE942" s="5" t="n"/>
      <c r="AF942" s="5" t="n"/>
      <c r="AG942" s="5" t="n"/>
      <c r="AH942" s="5" t="n"/>
      <c r="AI942" s="5" t="n"/>
      <c r="AJ942" s="5" t="n"/>
      <c r="AK942" s="5" t="n"/>
      <c r="AL942" s="5" t="n"/>
      <c r="AM942" s="5" t="n"/>
    </row>
    <row customHeight="1" ht="12.75" r="943" s="323">
      <c r="A943" s="5" t="n"/>
      <c r="B943" s="5" t="n"/>
      <c r="C943" s="5" t="n"/>
      <c r="D943" s="5" t="n"/>
      <c r="E943" s="40" t="n"/>
      <c r="F943" s="40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  <c r="AC943" s="5" t="n"/>
      <c r="AD943" s="5" t="n"/>
      <c r="AE943" s="5" t="n"/>
      <c r="AF943" s="5" t="n"/>
      <c r="AG943" s="5" t="n"/>
      <c r="AH943" s="5" t="n"/>
      <c r="AI943" s="5" t="n"/>
      <c r="AJ943" s="5" t="n"/>
      <c r="AK943" s="5" t="n"/>
      <c r="AL943" s="5" t="n"/>
      <c r="AM943" s="5" t="n"/>
    </row>
    <row customHeight="1" ht="12.75" r="944" s="323">
      <c r="A944" s="5" t="n"/>
      <c r="B944" s="5" t="n"/>
      <c r="C944" s="5" t="n"/>
      <c r="D944" s="5" t="n"/>
      <c r="E944" s="40" t="n"/>
      <c r="F944" s="40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  <c r="AC944" s="5" t="n"/>
      <c r="AD944" s="5" t="n"/>
      <c r="AE944" s="5" t="n"/>
      <c r="AF944" s="5" t="n"/>
      <c r="AG944" s="5" t="n"/>
      <c r="AH944" s="5" t="n"/>
      <c r="AI944" s="5" t="n"/>
      <c r="AJ944" s="5" t="n"/>
      <c r="AK944" s="5" t="n"/>
      <c r="AL944" s="5" t="n"/>
      <c r="AM944" s="5" t="n"/>
    </row>
    <row customHeight="1" ht="12.75" r="945" s="323">
      <c r="A945" s="5" t="n"/>
      <c r="B945" s="5" t="n"/>
      <c r="C945" s="5" t="n"/>
      <c r="D945" s="5" t="n"/>
      <c r="E945" s="40" t="n"/>
      <c r="F945" s="40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  <c r="AC945" s="5" t="n"/>
      <c r="AD945" s="5" t="n"/>
      <c r="AE945" s="5" t="n"/>
      <c r="AF945" s="5" t="n"/>
      <c r="AG945" s="5" t="n"/>
      <c r="AH945" s="5" t="n"/>
      <c r="AI945" s="5" t="n"/>
      <c r="AJ945" s="5" t="n"/>
      <c r="AK945" s="5" t="n"/>
      <c r="AL945" s="5" t="n"/>
      <c r="AM945" s="5" t="n"/>
    </row>
    <row customHeight="1" ht="12.75" r="946" s="323">
      <c r="A946" s="5" t="n"/>
      <c r="B946" s="5" t="n"/>
      <c r="C946" s="5" t="n"/>
      <c r="D946" s="5" t="n"/>
      <c r="E946" s="40" t="n"/>
      <c r="F946" s="40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  <c r="AC946" s="5" t="n"/>
      <c r="AD946" s="5" t="n"/>
      <c r="AE946" s="5" t="n"/>
      <c r="AF946" s="5" t="n"/>
      <c r="AG946" s="5" t="n"/>
      <c r="AH946" s="5" t="n"/>
      <c r="AI946" s="5" t="n"/>
      <c r="AJ946" s="5" t="n"/>
      <c r="AK946" s="5" t="n"/>
      <c r="AL946" s="5" t="n"/>
      <c r="AM946" s="5" t="n"/>
    </row>
    <row customHeight="1" ht="12.75" r="947" s="323">
      <c r="A947" s="5" t="n"/>
      <c r="B947" s="5" t="n"/>
      <c r="C947" s="5" t="n"/>
      <c r="D947" s="5" t="n"/>
      <c r="E947" s="40" t="n"/>
      <c r="F947" s="40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  <c r="AC947" s="5" t="n"/>
      <c r="AD947" s="5" t="n"/>
      <c r="AE947" s="5" t="n"/>
      <c r="AF947" s="5" t="n"/>
      <c r="AG947" s="5" t="n"/>
      <c r="AH947" s="5" t="n"/>
      <c r="AI947" s="5" t="n"/>
      <c r="AJ947" s="5" t="n"/>
      <c r="AK947" s="5" t="n"/>
      <c r="AL947" s="5" t="n"/>
      <c r="AM947" s="5" t="n"/>
    </row>
    <row customHeight="1" ht="12.75" r="948" s="323">
      <c r="A948" s="5" t="n"/>
      <c r="B948" s="5" t="n"/>
      <c r="C948" s="5" t="n"/>
      <c r="D948" s="5" t="n"/>
      <c r="E948" s="40" t="n"/>
      <c r="F948" s="40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  <c r="AC948" s="5" t="n"/>
      <c r="AD948" s="5" t="n"/>
      <c r="AE948" s="5" t="n"/>
      <c r="AF948" s="5" t="n"/>
      <c r="AG948" s="5" t="n"/>
      <c r="AH948" s="5" t="n"/>
      <c r="AI948" s="5" t="n"/>
      <c r="AJ948" s="5" t="n"/>
      <c r="AK948" s="5" t="n"/>
      <c r="AL948" s="5" t="n"/>
      <c r="AM948" s="5" t="n"/>
    </row>
    <row customHeight="1" ht="12.75" r="949" s="323">
      <c r="A949" s="5" t="n"/>
      <c r="B949" s="5" t="n"/>
      <c r="C949" s="5" t="n"/>
      <c r="D949" s="5" t="n"/>
      <c r="E949" s="40" t="n"/>
      <c r="F949" s="40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  <c r="AC949" s="5" t="n"/>
      <c r="AD949" s="5" t="n"/>
      <c r="AE949" s="5" t="n"/>
      <c r="AF949" s="5" t="n"/>
      <c r="AG949" s="5" t="n"/>
      <c r="AH949" s="5" t="n"/>
      <c r="AI949" s="5" t="n"/>
      <c r="AJ949" s="5" t="n"/>
      <c r="AK949" s="5" t="n"/>
      <c r="AL949" s="5" t="n"/>
      <c r="AM949" s="5" t="n"/>
    </row>
    <row customHeight="1" ht="12.75" r="950" s="323">
      <c r="A950" s="5" t="n"/>
      <c r="B950" s="5" t="n"/>
      <c r="C950" s="5" t="n"/>
      <c r="D950" s="5" t="n"/>
      <c r="E950" s="40" t="n"/>
      <c r="F950" s="40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  <c r="AC950" s="5" t="n"/>
      <c r="AD950" s="5" t="n"/>
      <c r="AE950" s="5" t="n"/>
      <c r="AF950" s="5" t="n"/>
      <c r="AG950" s="5" t="n"/>
      <c r="AH950" s="5" t="n"/>
      <c r="AI950" s="5" t="n"/>
      <c r="AJ950" s="5" t="n"/>
      <c r="AK950" s="5" t="n"/>
      <c r="AL950" s="5" t="n"/>
      <c r="AM950" s="5" t="n"/>
    </row>
    <row customHeight="1" ht="12.75" r="951" s="323">
      <c r="A951" s="5" t="n"/>
      <c r="B951" s="5" t="n"/>
      <c r="C951" s="5" t="n"/>
      <c r="D951" s="5" t="n"/>
      <c r="E951" s="40" t="n"/>
      <c r="F951" s="40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  <c r="AC951" s="5" t="n"/>
      <c r="AD951" s="5" t="n"/>
      <c r="AE951" s="5" t="n"/>
      <c r="AF951" s="5" t="n"/>
      <c r="AG951" s="5" t="n"/>
      <c r="AH951" s="5" t="n"/>
      <c r="AI951" s="5" t="n"/>
      <c r="AJ951" s="5" t="n"/>
      <c r="AK951" s="5" t="n"/>
      <c r="AL951" s="5" t="n"/>
      <c r="AM951" s="5" t="n"/>
    </row>
    <row customHeight="1" ht="12.75" r="952" s="323">
      <c r="A952" s="5" t="n"/>
      <c r="B952" s="5" t="n"/>
      <c r="C952" s="5" t="n"/>
      <c r="D952" s="5" t="n"/>
      <c r="E952" s="40" t="n"/>
      <c r="F952" s="40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  <c r="AC952" s="5" t="n"/>
      <c r="AD952" s="5" t="n"/>
      <c r="AE952" s="5" t="n"/>
      <c r="AF952" s="5" t="n"/>
      <c r="AG952" s="5" t="n"/>
      <c r="AH952" s="5" t="n"/>
      <c r="AI952" s="5" t="n"/>
      <c r="AJ952" s="5" t="n"/>
      <c r="AK952" s="5" t="n"/>
      <c r="AL952" s="5" t="n"/>
      <c r="AM952" s="5" t="n"/>
    </row>
    <row customHeight="1" ht="12.75" r="953" s="323">
      <c r="A953" s="5" t="n"/>
      <c r="B953" s="5" t="n"/>
      <c r="C953" s="5" t="n"/>
      <c r="D953" s="5" t="n"/>
      <c r="E953" s="40" t="n"/>
      <c r="F953" s="40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  <c r="AC953" s="5" t="n"/>
      <c r="AD953" s="5" t="n"/>
      <c r="AE953" s="5" t="n"/>
      <c r="AF953" s="5" t="n"/>
      <c r="AG953" s="5" t="n"/>
      <c r="AH953" s="5" t="n"/>
      <c r="AI953" s="5" t="n"/>
      <c r="AJ953" s="5" t="n"/>
      <c r="AK953" s="5" t="n"/>
      <c r="AL953" s="5" t="n"/>
      <c r="AM953" s="5" t="n"/>
    </row>
    <row customHeight="1" ht="12.75" r="954" s="323">
      <c r="A954" s="5" t="n"/>
      <c r="B954" s="5" t="n"/>
      <c r="C954" s="5" t="n"/>
      <c r="D954" s="5" t="n"/>
      <c r="E954" s="40" t="n"/>
      <c r="F954" s="40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  <c r="AC954" s="5" t="n"/>
      <c r="AD954" s="5" t="n"/>
      <c r="AE954" s="5" t="n"/>
      <c r="AF954" s="5" t="n"/>
      <c r="AG954" s="5" t="n"/>
      <c r="AH954" s="5" t="n"/>
      <c r="AI954" s="5" t="n"/>
      <c r="AJ954" s="5" t="n"/>
      <c r="AK954" s="5" t="n"/>
      <c r="AL954" s="5" t="n"/>
      <c r="AM954" s="5" t="n"/>
    </row>
    <row customHeight="1" ht="12.75" r="955" s="323">
      <c r="A955" s="5" t="n"/>
      <c r="B955" s="5" t="n"/>
      <c r="C955" s="5" t="n"/>
      <c r="D955" s="5" t="n"/>
      <c r="E955" s="40" t="n"/>
      <c r="F955" s="40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  <c r="AC955" s="5" t="n"/>
      <c r="AD955" s="5" t="n"/>
      <c r="AE955" s="5" t="n"/>
      <c r="AF955" s="5" t="n"/>
      <c r="AG955" s="5" t="n"/>
      <c r="AH955" s="5" t="n"/>
      <c r="AI955" s="5" t="n"/>
      <c r="AJ955" s="5" t="n"/>
      <c r="AK955" s="5" t="n"/>
      <c r="AL955" s="5" t="n"/>
      <c r="AM955" s="5" t="n"/>
    </row>
    <row customHeight="1" ht="12.75" r="956" s="323">
      <c r="A956" s="5" t="n"/>
      <c r="B956" s="5" t="n"/>
      <c r="C956" s="5" t="n"/>
      <c r="D956" s="5" t="n"/>
      <c r="E956" s="40" t="n"/>
      <c r="F956" s="40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  <c r="AC956" s="5" t="n"/>
      <c r="AD956" s="5" t="n"/>
      <c r="AE956" s="5" t="n"/>
      <c r="AF956" s="5" t="n"/>
      <c r="AG956" s="5" t="n"/>
      <c r="AH956" s="5" t="n"/>
      <c r="AI956" s="5" t="n"/>
      <c r="AJ956" s="5" t="n"/>
      <c r="AK956" s="5" t="n"/>
      <c r="AL956" s="5" t="n"/>
      <c r="AM956" s="5" t="n"/>
    </row>
    <row customHeight="1" ht="12.75" r="957" s="323">
      <c r="A957" s="5" t="n"/>
      <c r="B957" s="5" t="n"/>
      <c r="C957" s="5" t="n"/>
      <c r="D957" s="5" t="n"/>
      <c r="E957" s="40" t="n"/>
      <c r="F957" s="40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  <c r="AC957" s="5" t="n"/>
      <c r="AD957" s="5" t="n"/>
      <c r="AE957" s="5" t="n"/>
      <c r="AF957" s="5" t="n"/>
      <c r="AG957" s="5" t="n"/>
      <c r="AH957" s="5" t="n"/>
      <c r="AI957" s="5" t="n"/>
      <c r="AJ957" s="5" t="n"/>
      <c r="AK957" s="5" t="n"/>
      <c r="AL957" s="5" t="n"/>
      <c r="AM957" s="5" t="n"/>
    </row>
    <row customHeight="1" ht="12.75" r="958" s="323">
      <c r="A958" s="5" t="n"/>
      <c r="B958" s="5" t="n"/>
      <c r="C958" s="5" t="n"/>
      <c r="D958" s="5" t="n"/>
      <c r="E958" s="40" t="n"/>
      <c r="F958" s="40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  <c r="AC958" s="5" t="n"/>
      <c r="AD958" s="5" t="n"/>
      <c r="AE958" s="5" t="n"/>
      <c r="AF958" s="5" t="n"/>
      <c r="AG958" s="5" t="n"/>
      <c r="AH958" s="5" t="n"/>
      <c r="AI958" s="5" t="n"/>
      <c r="AJ958" s="5" t="n"/>
      <c r="AK958" s="5" t="n"/>
      <c r="AL958" s="5" t="n"/>
      <c r="AM958" s="5" t="n"/>
    </row>
    <row customHeight="1" ht="12.75" r="959" s="323">
      <c r="A959" s="5" t="n"/>
      <c r="B959" s="5" t="n"/>
      <c r="C959" s="5" t="n"/>
      <c r="D959" s="5" t="n"/>
      <c r="E959" s="40" t="n"/>
      <c r="F959" s="40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  <c r="AC959" s="5" t="n"/>
      <c r="AD959" s="5" t="n"/>
      <c r="AE959" s="5" t="n"/>
      <c r="AF959" s="5" t="n"/>
      <c r="AG959" s="5" t="n"/>
      <c r="AH959" s="5" t="n"/>
      <c r="AI959" s="5" t="n"/>
      <c r="AJ959" s="5" t="n"/>
      <c r="AK959" s="5" t="n"/>
      <c r="AL959" s="5" t="n"/>
      <c r="AM959" s="5" t="n"/>
    </row>
    <row customHeight="1" ht="12.75" r="960" s="323">
      <c r="A960" s="5" t="n"/>
      <c r="B960" s="5" t="n"/>
      <c r="C960" s="5" t="n"/>
      <c r="D960" s="5" t="n"/>
      <c r="E960" s="40" t="n"/>
      <c r="F960" s="40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  <c r="AC960" s="5" t="n"/>
      <c r="AD960" s="5" t="n"/>
      <c r="AE960" s="5" t="n"/>
      <c r="AF960" s="5" t="n"/>
      <c r="AG960" s="5" t="n"/>
      <c r="AH960" s="5" t="n"/>
      <c r="AI960" s="5" t="n"/>
      <c r="AJ960" s="5" t="n"/>
      <c r="AK960" s="5" t="n"/>
      <c r="AL960" s="5" t="n"/>
      <c r="AM960" s="5" t="n"/>
    </row>
    <row customHeight="1" ht="12.75" r="961" s="323">
      <c r="A961" s="5" t="n"/>
      <c r="B961" s="5" t="n"/>
      <c r="C961" s="5" t="n"/>
      <c r="D961" s="5" t="n"/>
      <c r="E961" s="40" t="n"/>
      <c r="F961" s="40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  <c r="AC961" s="5" t="n"/>
      <c r="AD961" s="5" t="n"/>
      <c r="AE961" s="5" t="n"/>
      <c r="AF961" s="5" t="n"/>
      <c r="AG961" s="5" t="n"/>
      <c r="AH961" s="5" t="n"/>
      <c r="AI961" s="5" t="n"/>
      <c r="AJ961" s="5" t="n"/>
      <c r="AK961" s="5" t="n"/>
      <c r="AL961" s="5" t="n"/>
      <c r="AM961" s="5" t="n"/>
    </row>
    <row customHeight="1" ht="12.75" r="962" s="323">
      <c r="A962" s="5" t="n"/>
      <c r="B962" s="5" t="n"/>
      <c r="C962" s="5" t="n"/>
      <c r="D962" s="5" t="n"/>
      <c r="E962" s="40" t="n"/>
      <c r="F962" s="40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  <c r="AC962" s="5" t="n"/>
      <c r="AD962" s="5" t="n"/>
      <c r="AE962" s="5" t="n"/>
      <c r="AF962" s="5" t="n"/>
      <c r="AG962" s="5" t="n"/>
      <c r="AH962" s="5" t="n"/>
      <c r="AI962" s="5" t="n"/>
      <c r="AJ962" s="5" t="n"/>
      <c r="AK962" s="5" t="n"/>
      <c r="AL962" s="5" t="n"/>
      <c r="AM962" s="5" t="n"/>
    </row>
    <row customHeight="1" ht="12.75" r="963" s="323">
      <c r="A963" s="5" t="n"/>
      <c r="B963" s="5" t="n"/>
      <c r="C963" s="5" t="n"/>
      <c r="D963" s="5" t="n"/>
      <c r="E963" s="40" t="n"/>
      <c r="F963" s="40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  <c r="AC963" s="5" t="n"/>
      <c r="AD963" s="5" t="n"/>
      <c r="AE963" s="5" t="n"/>
      <c r="AF963" s="5" t="n"/>
      <c r="AG963" s="5" t="n"/>
      <c r="AH963" s="5" t="n"/>
      <c r="AI963" s="5" t="n"/>
      <c r="AJ963" s="5" t="n"/>
      <c r="AK963" s="5" t="n"/>
      <c r="AL963" s="5" t="n"/>
      <c r="AM963" s="5" t="n"/>
    </row>
    <row customHeight="1" ht="12.75" r="964" s="323">
      <c r="A964" s="5" t="n"/>
      <c r="B964" s="5" t="n"/>
      <c r="C964" s="5" t="n"/>
      <c r="D964" s="5" t="n"/>
      <c r="E964" s="40" t="n"/>
      <c r="F964" s="40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  <c r="AC964" s="5" t="n"/>
      <c r="AD964" s="5" t="n"/>
      <c r="AE964" s="5" t="n"/>
      <c r="AF964" s="5" t="n"/>
      <c r="AG964" s="5" t="n"/>
      <c r="AH964" s="5" t="n"/>
      <c r="AI964" s="5" t="n"/>
      <c r="AJ964" s="5" t="n"/>
      <c r="AK964" s="5" t="n"/>
      <c r="AL964" s="5" t="n"/>
      <c r="AM964" s="5" t="n"/>
    </row>
    <row customHeight="1" ht="12.75" r="965" s="323">
      <c r="A965" s="5" t="n"/>
      <c r="B965" s="5" t="n"/>
      <c r="C965" s="5" t="n"/>
      <c r="D965" s="5" t="n"/>
      <c r="E965" s="40" t="n"/>
      <c r="F965" s="40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  <c r="AC965" s="5" t="n"/>
      <c r="AD965" s="5" t="n"/>
      <c r="AE965" s="5" t="n"/>
      <c r="AF965" s="5" t="n"/>
      <c r="AG965" s="5" t="n"/>
      <c r="AH965" s="5" t="n"/>
      <c r="AI965" s="5" t="n"/>
      <c r="AJ965" s="5" t="n"/>
      <c r="AK965" s="5" t="n"/>
      <c r="AL965" s="5" t="n"/>
      <c r="AM965" s="5" t="n"/>
    </row>
    <row customHeight="1" ht="12.75" r="966" s="323">
      <c r="A966" s="5" t="n"/>
      <c r="B966" s="5" t="n"/>
      <c r="C966" s="5" t="n"/>
      <c r="D966" s="5" t="n"/>
      <c r="E966" s="40" t="n"/>
      <c r="F966" s="40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  <c r="AC966" s="5" t="n"/>
      <c r="AD966" s="5" t="n"/>
      <c r="AE966" s="5" t="n"/>
      <c r="AF966" s="5" t="n"/>
      <c r="AG966" s="5" t="n"/>
      <c r="AH966" s="5" t="n"/>
      <c r="AI966" s="5" t="n"/>
      <c r="AJ966" s="5" t="n"/>
      <c r="AK966" s="5" t="n"/>
      <c r="AL966" s="5" t="n"/>
      <c r="AM966" s="5" t="n"/>
    </row>
    <row customHeight="1" ht="12.75" r="967" s="323">
      <c r="A967" s="5" t="n"/>
      <c r="B967" s="5" t="n"/>
      <c r="C967" s="5" t="n"/>
      <c r="D967" s="5" t="n"/>
      <c r="E967" s="40" t="n"/>
      <c r="F967" s="40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  <c r="AC967" s="5" t="n"/>
      <c r="AD967" s="5" t="n"/>
      <c r="AE967" s="5" t="n"/>
      <c r="AF967" s="5" t="n"/>
      <c r="AG967" s="5" t="n"/>
      <c r="AH967" s="5" t="n"/>
      <c r="AI967" s="5" t="n"/>
      <c r="AJ967" s="5" t="n"/>
      <c r="AK967" s="5" t="n"/>
      <c r="AL967" s="5" t="n"/>
      <c r="AM967" s="5" t="n"/>
    </row>
    <row customHeight="1" ht="12.75" r="968" s="323">
      <c r="A968" s="5" t="n"/>
      <c r="B968" s="5" t="n"/>
      <c r="C968" s="5" t="n"/>
      <c r="D968" s="5" t="n"/>
      <c r="E968" s="40" t="n"/>
      <c r="F968" s="40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  <c r="AC968" s="5" t="n"/>
      <c r="AD968" s="5" t="n"/>
      <c r="AE968" s="5" t="n"/>
      <c r="AF968" s="5" t="n"/>
      <c r="AG968" s="5" t="n"/>
      <c r="AH968" s="5" t="n"/>
      <c r="AI968" s="5" t="n"/>
      <c r="AJ968" s="5" t="n"/>
      <c r="AK968" s="5" t="n"/>
      <c r="AL968" s="5" t="n"/>
      <c r="AM968" s="5" t="n"/>
    </row>
    <row customHeight="1" ht="12.75" r="969" s="323">
      <c r="A969" s="5" t="n"/>
      <c r="B969" s="5" t="n"/>
      <c r="C969" s="5" t="n"/>
      <c r="D969" s="5" t="n"/>
      <c r="E969" s="40" t="n"/>
      <c r="F969" s="40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  <c r="AC969" s="5" t="n"/>
      <c r="AD969" s="5" t="n"/>
      <c r="AE969" s="5" t="n"/>
      <c r="AF969" s="5" t="n"/>
      <c r="AG969" s="5" t="n"/>
      <c r="AH969" s="5" t="n"/>
      <c r="AI969" s="5" t="n"/>
      <c r="AJ969" s="5" t="n"/>
      <c r="AK969" s="5" t="n"/>
      <c r="AL969" s="5" t="n"/>
      <c r="AM969" s="5" t="n"/>
    </row>
    <row customHeight="1" ht="12.75" r="970" s="323">
      <c r="A970" s="5" t="n"/>
      <c r="B970" s="5" t="n"/>
      <c r="C970" s="5" t="n"/>
      <c r="D970" s="5" t="n"/>
      <c r="E970" s="40" t="n"/>
      <c r="F970" s="40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  <c r="AC970" s="5" t="n"/>
      <c r="AD970" s="5" t="n"/>
      <c r="AE970" s="5" t="n"/>
      <c r="AF970" s="5" t="n"/>
      <c r="AG970" s="5" t="n"/>
      <c r="AH970" s="5" t="n"/>
      <c r="AI970" s="5" t="n"/>
      <c r="AJ970" s="5" t="n"/>
      <c r="AK970" s="5" t="n"/>
      <c r="AL970" s="5" t="n"/>
      <c r="AM970" s="5" t="n"/>
    </row>
    <row customHeight="1" ht="12.75" r="971" s="323">
      <c r="A971" s="5" t="n"/>
      <c r="B971" s="5" t="n"/>
      <c r="C971" s="5" t="n"/>
      <c r="D971" s="5" t="n"/>
      <c r="E971" s="40" t="n"/>
      <c r="F971" s="40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  <c r="AC971" s="5" t="n"/>
      <c r="AD971" s="5" t="n"/>
      <c r="AE971" s="5" t="n"/>
      <c r="AF971" s="5" t="n"/>
      <c r="AG971" s="5" t="n"/>
      <c r="AH971" s="5" t="n"/>
      <c r="AI971" s="5" t="n"/>
      <c r="AJ971" s="5" t="n"/>
      <c r="AK971" s="5" t="n"/>
      <c r="AL971" s="5" t="n"/>
      <c r="AM971" s="5" t="n"/>
    </row>
    <row customHeight="1" ht="12.75" r="972" s="323">
      <c r="A972" s="5" t="n"/>
      <c r="B972" s="5" t="n"/>
      <c r="C972" s="5" t="n"/>
      <c r="D972" s="5" t="n"/>
      <c r="E972" s="40" t="n"/>
      <c r="F972" s="40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  <c r="AC972" s="5" t="n"/>
      <c r="AD972" s="5" t="n"/>
      <c r="AE972" s="5" t="n"/>
      <c r="AF972" s="5" t="n"/>
      <c r="AG972" s="5" t="n"/>
      <c r="AH972" s="5" t="n"/>
      <c r="AI972" s="5" t="n"/>
      <c r="AJ972" s="5" t="n"/>
      <c r="AK972" s="5" t="n"/>
      <c r="AL972" s="5" t="n"/>
      <c r="AM972" s="5" t="n"/>
    </row>
    <row customHeight="1" ht="12.75" r="973" s="323">
      <c r="A973" s="5" t="n"/>
      <c r="B973" s="5" t="n"/>
      <c r="C973" s="5" t="n"/>
      <c r="D973" s="5" t="n"/>
      <c r="E973" s="40" t="n"/>
      <c r="F973" s="40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  <c r="AC973" s="5" t="n"/>
      <c r="AD973" s="5" t="n"/>
      <c r="AE973" s="5" t="n"/>
      <c r="AF973" s="5" t="n"/>
      <c r="AG973" s="5" t="n"/>
      <c r="AH973" s="5" t="n"/>
      <c r="AI973" s="5" t="n"/>
      <c r="AJ973" s="5" t="n"/>
      <c r="AK973" s="5" t="n"/>
      <c r="AL973" s="5" t="n"/>
      <c r="AM973" s="5" t="n"/>
    </row>
    <row customHeight="1" ht="12.75" r="974" s="323">
      <c r="A974" s="5" t="n"/>
      <c r="B974" s="5" t="n"/>
      <c r="C974" s="5" t="n"/>
      <c r="D974" s="5" t="n"/>
      <c r="E974" s="40" t="n"/>
      <c r="F974" s="40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  <c r="AC974" s="5" t="n"/>
      <c r="AD974" s="5" t="n"/>
      <c r="AE974" s="5" t="n"/>
      <c r="AF974" s="5" t="n"/>
      <c r="AG974" s="5" t="n"/>
      <c r="AH974" s="5" t="n"/>
      <c r="AI974" s="5" t="n"/>
      <c r="AJ974" s="5" t="n"/>
      <c r="AK974" s="5" t="n"/>
      <c r="AL974" s="5" t="n"/>
      <c r="AM974" s="5" t="n"/>
    </row>
    <row customHeight="1" ht="12.75" r="975" s="323">
      <c r="A975" s="5" t="n"/>
      <c r="B975" s="5" t="n"/>
      <c r="C975" s="5" t="n"/>
      <c r="D975" s="5" t="n"/>
      <c r="E975" s="40" t="n"/>
      <c r="F975" s="40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  <c r="AC975" s="5" t="n"/>
      <c r="AD975" s="5" t="n"/>
      <c r="AE975" s="5" t="n"/>
      <c r="AF975" s="5" t="n"/>
      <c r="AG975" s="5" t="n"/>
      <c r="AH975" s="5" t="n"/>
      <c r="AI975" s="5" t="n"/>
      <c r="AJ975" s="5" t="n"/>
      <c r="AK975" s="5" t="n"/>
      <c r="AL975" s="5" t="n"/>
      <c r="AM975" s="5" t="n"/>
    </row>
    <row customHeight="1" ht="12.75" r="976" s="323">
      <c r="A976" s="5" t="n"/>
      <c r="B976" s="5" t="n"/>
      <c r="C976" s="5" t="n"/>
      <c r="D976" s="5" t="n"/>
      <c r="E976" s="40" t="n"/>
      <c r="F976" s="40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  <c r="AC976" s="5" t="n"/>
      <c r="AD976" s="5" t="n"/>
      <c r="AE976" s="5" t="n"/>
      <c r="AF976" s="5" t="n"/>
      <c r="AG976" s="5" t="n"/>
      <c r="AH976" s="5" t="n"/>
      <c r="AI976" s="5" t="n"/>
      <c r="AJ976" s="5" t="n"/>
      <c r="AK976" s="5" t="n"/>
      <c r="AL976" s="5" t="n"/>
      <c r="AM976" s="5" t="n"/>
    </row>
    <row customHeight="1" ht="12.75" r="977" s="323">
      <c r="A977" s="5" t="n"/>
      <c r="B977" s="5" t="n"/>
      <c r="C977" s="5" t="n"/>
      <c r="D977" s="5" t="n"/>
      <c r="E977" s="40" t="n"/>
      <c r="F977" s="40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  <c r="AC977" s="5" t="n"/>
      <c r="AD977" s="5" t="n"/>
      <c r="AE977" s="5" t="n"/>
      <c r="AF977" s="5" t="n"/>
      <c r="AG977" s="5" t="n"/>
      <c r="AH977" s="5" t="n"/>
      <c r="AI977" s="5" t="n"/>
      <c r="AJ977" s="5" t="n"/>
      <c r="AK977" s="5" t="n"/>
      <c r="AL977" s="5" t="n"/>
      <c r="AM977" s="5" t="n"/>
    </row>
    <row customHeight="1" ht="12.75" r="978" s="323">
      <c r="A978" s="5" t="n"/>
      <c r="B978" s="5" t="n"/>
      <c r="C978" s="5" t="n"/>
      <c r="D978" s="5" t="n"/>
      <c r="E978" s="40" t="n"/>
      <c r="F978" s="40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  <c r="AC978" s="5" t="n"/>
      <c r="AD978" s="5" t="n"/>
      <c r="AE978" s="5" t="n"/>
      <c r="AF978" s="5" t="n"/>
      <c r="AG978" s="5" t="n"/>
      <c r="AH978" s="5" t="n"/>
      <c r="AI978" s="5" t="n"/>
      <c r="AJ978" s="5" t="n"/>
      <c r="AK978" s="5" t="n"/>
      <c r="AL978" s="5" t="n"/>
      <c r="AM978" s="5" t="n"/>
    </row>
    <row customHeight="1" ht="12.75" r="979" s="323">
      <c r="A979" s="5" t="n"/>
      <c r="B979" s="5" t="n"/>
      <c r="C979" s="5" t="n"/>
      <c r="D979" s="5" t="n"/>
      <c r="E979" s="40" t="n"/>
      <c r="F979" s="40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  <c r="AC979" s="5" t="n"/>
      <c r="AD979" s="5" t="n"/>
      <c r="AE979" s="5" t="n"/>
      <c r="AF979" s="5" t="n"/>
      <c r="AG979" s="5" t="n"/>
      <c r="AH979" s="5" t="n"/>
      <c r="AI979" s="5" t="n"/>
      <c r="AJ979" s="5" t="n"/>
      <c r="AK979" s="5" t="n"/>
      <c r="AL979" s="5" t="n"/>
      <c r="AM979" s="5" t="n"/>
    </row>
    <row customHeight="1" ht="12.75" r="980" s="323">
      <c r="A980" s="5" t="n"/>
      <c r="B980" s="5" t="n"/>
      <c r="C980" s="5" t="n"/>
      <c r="D980" s="5" t="n"/>
      <c r="E980" s="40" t="n"/>
      <c r="F980" s="40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  <c r="AC980" s="5" t="n"/>
      <c r="AD980" s="5" t="n"/>
      <c r="AE980" s="5" t="n"/>
      <c r="AF980" s="5" t="n"/>
      <c r="AG980" s="5" t="n"/>
      <c r="AH980" s="5" t="n"/>
      <c r="AI980" s="5" t="n"/>
      <c r="AJ980" s="5" t="n"/>
      <c r="AK980" s="5" t="n"/>
      <c r="AL980" s="5" t="n"/>
      <c r="AM980" s="5" t="n"/>
    </row>
    <row customHeight="1" ht="12.75" r="981" s="323">
      <c r="A981" s="5" t="n"/>
      <c r="B981" s="5" t="n"/>
      <c r="C981" s="5" t="n"/>
      <c r="D981" s="5" t="n"/>
      <c r="E981" s="40" t="n"/>
      <c r="F981" s="40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  <c r="AC981" s="5" t="n"/>
      <c r="AD981" s="5" t="n"/>
      <c r="AE981" s="5" t="n"/>
      <c r="AF981" s="5" t="n"/>
      <c r="AG981" s="5" t="n"/>
      <c r="AH981" s="5" t="n"/>
      <c r="AI981" s="5" t="n"/>
      <c r="AJ981" s="5" t="n"/>
      <c r="AK981" s="5" t="n"/>
      <c r="AL981" s="5" t="n"/>
      <c r="AM981" s="5" t="n"/>
    </row>
    <row customHeight="1" ht="12.75" r="982" s="323">
      <c r="A982" s="5" t="n"/>
      <c r="B982" s="5" t="n"/>
      <c r="C982" s="5" t="n"/>
      <c r="D982" s="5" t="n"/>
      <c r="E982" s="40" t="n"/>
      <c r="F982" s="40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  <c r="AC982" s="5" t="n"/>
      <c r="AD982" s="5" t="n"/>
      <c r="AE982" s="5" t="n"/>
      <c r="AF982" s="5" t="n"/>
      <c r="AG982" s="5" t="n"/>
      <c r="AH982" s="5" t="n"/>
      <c r="AI982" s="5" t="n"/>
      <c r="AJ982" s="5" t="n"/>
      <c r="AK982" s="5" t="n"/>
      <c r="AL982" s="5" t="n"/>
      <c r="AM982" s="5" t="n"/>
    </row>
    <row customHeight="1" ht="12.75" r="983" s="323">
      <c r="A983" s="5" t="n"/>
      <c r="B983" s="5" t="n"/>
      <c r="C983" s="5" t="n"/>
      <c r="D983" s="5" t="n"/>
      <c r="E983" s="40" t="n"/>
      <c r="F983" s="40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  <c r="AC983" s="5" t="n"/>
      <c r="AD983" s="5" t="n"/>
      <c r="AE983" s="5" t="n"/>
      <c r="AF983" s="5" t="n"/>
      <c r="AG983" s="5" t="n"/>
      <c r="AH983" s="5" t="n"/>
      <c r="AI983" s="5" t="n"/>
      <c r="AJ983" s="5" t="n"/>
      <c r="AK983" s="5" t="n"/>
      <c r="AL983" s="5" t="n"/>
      <c r="AM983" s="5" t="n"/>
    </row>
    <row customHeight="1" ht="12.75" r="984" s="323">
      <c r="A984" s="5" t="n"/>
      <c r="B984" s="5" t="n"/>
      <c r="C984" s="5" t="n"/>
      <c r="D984" s="5" t="n"/>
      <c r="E984" s="40" t="n"/>
      <c r="F984" s="40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  <c r="AC984" s="5" t="n"/>
      <c r="AD984" s="5" t="n"/>
      <c r="AE984" s="5" t="n"/>
      <c r="AF984" s="5" t="n"/>
      <c r="AG984" s="5" t="n"/>
      <c r="AH984" s="5" t="n"/>
      <c r="AI984" s="5" t="n"/>
      <c r="AJ984" s="5" t="n"/>
      <c r="AK984" s="5" t="n"/>
      <c r="AL984" s="5" t="n"/>
      <c r="AM984" s="5" t="n"/>
    </row>
    <row customHeight="1" ht="12.75" r="985" s="323">
      <c r="A985" s="5" t="n"/>
      <c r="B985" s="5" t="n"/>
      <c r="C985" s="5" t="n"/>
      <c r="D985" s="5" t="n"/>
      <c r="E985" s="40" t="n"/>
      <c r="F985" s="40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  <c r="AC985" s="5" t="n"/>
      <c r="AD985" s="5" t="n"/>
      <c r="AE985" s="5" t="n"/>
      <c r="AF985" s="5" t="n"/>
      <c r="AG985" s="5" t="n"/>
      <c r="AH985" s="5" t="n"/>
      <c r="AI985" s="5" t="n"/>
      <c r="AJ985" s="5" t="n"/>
      <c r="AK985" s="5" t="n"/>
      <c r="AL985" s="5" t="n"/>
      <c r="AM985" s="5" t="n"/>
    </row>
    <row customHeight="1" ht="12.75" r="986" s="323">
      <c r="A986" s="5" t="n"/>
      <c r="B986" s="5" t="n"/>
      <c r="C986" s="5" t="n"/>
      <c r="D986" s="5" t="n"/>
      <c r="E986" s="40" t="n"/>
      <c r="F986" s="40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  <c r="AC986" s="5" t="n"/>
      <c r="AD986" s="5" t="n"/>
      <c r="AE986" s="5" t="n"/>
      <c r="AF986" s="5" t="n"/>
      <c r="AG986" s="5" t="n"/>
      <c r="AH986" s="5" t="n"/>
      <c r="AI986" s="5" t="n"/>
      <c r="AJ986" s="5" t="n"/>
      <c r="AK986" s="5" t="n"/>
      <c r="AL986" s="5" t="n"/>
      <c r="AM986" s="5" t="n"/>
    </row>
    <row customHeight="1" ht="12.75" r="987" s="323">
      <c r="A987" s="5" t="n"/>
      <c r="B987" s="5" t="n"/>
      <c r="C987" s="5" t="n"/>
      <c r="D987" s="5" t="n"/>
      <c r="E987" s="40" t="n"/>
      <c r="F987" s="40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  <c r="AC987" s="5" t="n"/>
      <c r="AD987" s="5" t="n"/>
      <c r="AE987" s="5" t="n"/>
      <c r="AF987" s="5" t="n"/>
      <c r="AG987" s="5" t="n"/>
      <c r="AH987" s="5" t="n"/>
      <c r="AI987" s="5" t="n"/>
      <c r="AJ987" s="5" t="n"/>
      <c r="AK987" s="5" t="n"/>
      <c r="AL987" s="5" t="n"/>
      <c r="AM987" s="5" t="n"/>
    </row>
    <row customHeight="1" ht="12.75" r="988" s="323">
      <c r="A988" s="5" t="n"/>
      <c r="B988" s="5" t="n"/>
      <c r="C988" s="5" t="n"/>
      <c r="D988" s="5" t="n"/>
      <c r="E988" s="40" t="n"/>
      <c r="F988" s="40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  <c r="AC988" s="5" t="n"/>
      <c r="AD988" s="5" t="n"/>
      <c r="AE988" s="5" t="n"/>
      <c r="AF988" s="5" t="n"/>
      <c r="AG988" s="5" t="n"/>
      <c r="AH988" s="5" t="n"/>
      <c r="AI988" s="5" t="n"/>
      <c r="AJ988" s="5" t="n"/>
      <c r="AK988" s="5" t="n"/>
      <c r="AL988" s="5" t="n"/>
      <c r="AM988" s="5" t="n"/>
    </row>
    <row customHeight="1" ht="12.75" r="989" s="323">
      <c r="A989" s="5" t="n"/>
      <c r="B989" s="5" t="n"/>
      <c r="C989" s="5" t="n"/>
      <c r="D989" s="5" t="n"/>
      <c r="E989" s="40" t="n"/>
      <c r="F989" s="40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  <c r="AC989" s="5" t="n"/>
      <c r="AD989" s="5" t="n"/>
      <c r="AE989" s="5" t="n"/>
      <c r="AF989" s="5" t="n"/>
      <c r="AG989" s="5" t="n"/>
      <c r="AH989" s="5" t="n"/>
      <c r="AI989" s="5" t="n"/>
      <c r="AJ989" s="5" t="n"/>
      <c r="AK989" s="5" t="n"/>
      <c r="AL989" s="5" t="n"/>
      <c r="AM989" s="5" t="n"/>
    </row>
    <row customHeight="1" ht="12.75" r="990" s="323">
      <c r="A990" s="5" t="n"/>
      <c r="B990" s="5" t="n"/>
      <c r="C990" s="5" t="n"/>
      <c r="D990" s="5" t="n"/>
      <c r="E990" s="40" t="n"/>
      <c r="F990" s="40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5" t="n"/>
      <c r="AB990" s="5" t="n"/>
      <c r="AC990" s="5" t="n"/>
      <c r="AD990" s="5" t="n"/>
      <c r="AE990" s="5" t="n"/>
      <c r="AF990" s="5" t="n"/>
      <c r="AG990" s="5" t="n"/>
      <c r="AH990" s="5" t="n"/>
      <c r="AI990" s="5" t="n"/>
      <c r="AJ990" s="5" t="n"/>
      <c r="AK990" s="5" t="n"/>
      <c r="AL990" s="5" t="n"/>
      <c r="AM990" s="5" t="n"/>
    </row>
    <row customHeight="1" ht="12.75" r="991" s="323">
      <c r="A991" s="5" t="n"/>
      <c r="B991" s="5" t="n"/>
      <c r="C991" s="5" t="n"/>
      <c r="D991" s="5" t="n"/>
      <c r="E991" s="40" t="n"/>
      <c r="F991" s="40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  <c r="AA991" s="5" t="n"/>
      <c r="AB991" s="5" t="n"/>
      <c r="AC991" s="5" t="n"/>
      <c r="AD991" s="5" t="n"/>
      <c r="AE991" s="5" t="n"/>
      <c r="AF991" s="5" t="n"/>
      <c r="AG991" s="5" t="n"/>
      <c r="AH991" s="5" t="n"/>
      <c r="AI991" s="5" t="n"/>
      <c r="AJ991" s="5" t="n"/>
      <c r="AK991" s="5" t="n"/>
      <c r="AL991" s="5" t="n"/>
      <c r="AM991" s="5" t="n"/>
    </row>
    <row customHeight="1" ht="12.75" r="992" s="323">
      <c r="A992" s="5" t="n"/>
      <c r="B992" s="5" t="n"/>
      <c r="C992" s="5" t="n"/>
      <c r="D992" s="5" t="n"/>
      <c r="E992" s="40" t="n"/>
      <c r="F992" s="40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5" t="n"/>
      <c r="AB992" s="5" t="n"/>
      <c r="AC992" s="5" t="n"/>
      <c r="AD992" s="5" t="n"/>
      <c r="AE992" s="5" t="n"/>
      <c r="AF992" s="5" t="n"/>
      <c r="AG992" s="5" t="n"/>
      <c r="AH992" s="5" t="n"/>
      <c r="AI992" s="5" t="n"/>
      <c r="AJ992" s="5" t="n"/>
      <c r="AK992" s="5" t="n"/>
      <c r="AL992" s="5" t="n"/>
      <c r="AM992" s="5" t="n"/>
    </row>
    <row customHeight="1" ht="12.75" r="993" s="323">
      <c r="A993" s="5" t="n"/>
      <c r="B993" s="5" t="n"/>
      <c r="C993" s="5" t="n"/>
      <c r="D993" s="5" t="n"/>
      <c r="E993" s="40" t="n"/>
      <c r="F993" s="40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  <c r="AA993" s="5" t="n"/>
      <c r="AB993" s="5" t="n"/>
      <c r="AC993" s="5" t="n"/>
      <c r="AD993" s="5" t="n"/>
      <c r="AE993" s="5" t="n"/>
      <c r="AF993" s="5" t="n"/>
      <c r="AG993" s="5" t="n"/>
      <c r="AH993" s="5" t="n"/>
      <c r="AI993" s="5" t="n"/>
      <c r="AJ993" s="5" t="n"/>
      <c r="AK993" s="5" t="n"/>
      <c r="AL993" s="5" t="n"/>
      <c r="AM993" s="5" t="n"/>
    </row>
    <row customHeight="1" ht="12.75" r="994" s="323">
      <c r="A994" s="5" t="n"/>
      <c r="B994" s="5" t="n"/>
      <c r="C994" s="5" t="n"/>
      <c r="D994" s="5" t="n"/>
      <c r="E994" s="40" t="n"/>
      <c r="F994" s="40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  <c r="AA994" s="5" t="n"/>
      <c r="AB994" s="5" t="n"/>
      <c r="AC994" s="5" t="n"/>
      <c r="AD994" s="5" t="n"/>
      <c r="AE994" s="5" t="n"/>
      <c r="AF994" s="5" t="n"/>
      <c r="AG994" s="5" t="n"/>
      <c r="AH994" s="5" t="n"/>
      <c r="AI994" s="5" t="n"/>
      <c r="AJ994" s="5" t="n"/>
      <c r="AK994" s="5" t="n"/>
      <c r="AL994" s="5" t="n"/>
      <c r="AM994" s="5" t="n"/>
    </row>
    <row customHeight="1" ht="12.75" r="995" s="323">
      <c r="A995" s="5" t="n"/>
      <c r="B995" s="5" t="n"/>
      <c r="C995" s="5" t="n"/>
      <c r="D995" s="5" t="n"/>
      <c r="E995" s="40" t="n"/>
      <c r="F995" s="40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  <c r="AA995" s="5" t="n"/>
      <c r="AB995" s="5" t="n"/>
      <c r="AC995" s="5" t="n"/>
      <c r="AD995" s="5" t="n"/>
      <c r="AE995" s="5" t="n"/>
      <c r="AF995" s="5" t="n"/>
      <c r="AG995" s="5" t="n"/>
      <c r="AH995" s="5" t="n"/>
      <c r="AI995" s="5" t="n"/>
      <c r="AJ995" s="5" t="n"/>
      <c r="AK995" s="5" t="n"/>
      <c r="AL995" s="5" t="n"/>
      <c r="AM995" s="5" t="n"/>
    </row>
    <row customHeight="1" ht="12.75" r="996" s="323">
      <c r="A996" s="5" t="n"/>
      <c r="B996" s="5" t="n"/>
      <c r="C996" s="5" t="n"/>
      <c r="D996" s="5" t="n"/>
      <c r="E996" s="40" t="n"/>
      <c r="F996" s="40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  <c r="AA996" s="5" t="n"/>
      <c r="AB996" s="5" t="n"/>
      <c r="AC996" s="5" t="n"/>
      <c r="AD996" s="5" t="n"/>
      <c r="AE996" s="5" t="n"/>
      <c r="AF996" s="5" t="n"/>
      <c r="AG996" s="5" t="n"/>
      <c r="AH996" s="5" t="n"/>
      <c r="AI996" s="5" t="n"/>
      <c r="AJ996" s="5" t="n"/>
      <c r="AK996" s="5" t="n"/>
      <c r="AL996" s="5" t="n"/>
      <c r="AM996" s="5" t="n"/>
    </row>
    <row customHeight="1" ht="12.75" r="997" s="323">
      <c r="A997" s="5" t="n"/>
      <c r="B997" s="5" t="n"/>
      <c r="C997" s="5" t="n"/>
      <c r="D997" s="5" t="n"/>
      <c r="E997" s="40" t="n"/>
      <c r="F997" s="40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5" t="n"/>
      <c r="AB997" s="5" t="n"/>
      <c r="AC997" s="5" t="n"/>
      <c r="AD997" s="5" t="n"/>
      <c r="AE997" s="5" t="n"/>
      <c r="AF997" s="5" t="n"/>
      <c r="AG997" s="5" t="n"/>
      <c r="AH997" s="5" t="n"/>
      <c r="AI997" s="5" t="n"/>
      <c r="AJ997" s="5" t="n"/>
      <c r="AK997" s="5" t="n"/>
      <c r="AL997" s="5" t="n"/>
      <c r="AM997" s="5" t="n"/>
    </row>
    <row customHeight="1" ht="12.75" r="998" s="323">
      <c r="A998" s="5" t="n"/>
      <c r="B998" s="5" t="n"/>
      <c r="C998" s="5" t="n"/>
      <c r="D998" s="5" t="n"/>
      <c r="E998" s="40" t="n"/>
      <c r="F998" s="40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  <c r="AA998" s="5" t="n"/>
      <c r="AB998" s="5" t="n"/>
      <c r="AC998" s="5" t="n"/>
      <c r="AD998" s="5" t="n"/>
      <c r="AE998" s="5" t="n"/>
      <c r="AF998" s="5" t="n"/>
      <c r="AG998" s="5" t="n"/>
      <c r="AH998" s="5" t="n"/>
      <c r="AI998" s="5" t="n"/>
      <c r="AJ998" s="5" t="n"/>
      <c r="AK998" s="5" t="n"/>
      <c r="AL998" s="5" t="n"/>
      <c r="AM998" s="5" t="n"/>
    </row>
    <row customHeight="1" ht="12.75" r="999" s="323">
      <c r="A999" s="5" t="n"/>
      <c r="B999" s="5" t="n"/>
      <c r="C999" s="5" t="n"/>
      <c r="D999" s="5" t="n"/>
      <c r="E999" s="40" t="n"/>
      <c r="F999" s="40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5" t="n"/>
      <c r="AB999" s="5" t="n"/>
      <c r="AC999" s="5" t="n"/>
      <c r="AD999" s="5" t="n"/>
      <c r="AE999" s="5" t="n"/>
      <c r="AF999" s="5" t="n"/>
      <c r="AG999" s="5" t="n"/>
      <c r="AH999" s="5" t="n"/>
      <c r="AI999" s="5" t="n"/>
      <c r="AJ999" s="5" t="n"/>
      <c r="AK999" s="5" t="n"/>
      <c r="AL999" s="5" t="n"/>
      <c r="AM999" s="5" t="n"/>
    </row>
    <row customHeight="1" ht="12.75" r="1000" s="323">
      <c r="A1000" s="5" t="n"/>
      <c r="B1000" s="5" t="n"/>
      <c r="C1000" s="5" t="n"/>
      <c r="D1000" s="5" t="n"/>
      <c r="E1000" s="40" t="n"/>
      <c r="F1000" s="40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  <c r="AA1000" s="5" t="n"/>
      <c r="AB1000" s="5" t="n"/>
      <c r="AC1000" s="5" t="n"/>
      <c r="AD1000" s="5" t="n"/>
      <c r="AE1000" s="5" t="n"/>
      <c r="AF1000" s="5" t="n"/>
      <c r="AG1000" s="5" t="n"/>
      <c r="AH1000" s="5" t="n"/>
      <c r="AI1000" s="5" t="n"/>
      <c r="AJ1000" s="5" t="n"/>
      <c r="AK1000" s="5" t="n"/>
      <c r="AL1000" s="5" t="n"/>
      <c r="AM1000" s="5" t="n"/>
    </row>
  </sheetData>
  <mergeCells count="6">
    <mergeCell ref="R5:S5"/>
    <mergeCell ref="I28:J28"/>
    <mergeCell ref="I29:J29"/>
    <mergeCell ref="I30:J30"/>
    <mergeCell ref="I31:J31"/>
    <mergeCell ref="G37:M38"/>
  </mergeCells>
  <conditionalFormatting sqref="O33">
    <cfRule dxfId="0" operator="greaterThan" priority="1" type="cellIs">
      <formula>0.4</formula>
    </cfRule>
    <cfRule dxfId="1" operator="between" priority="2" type="cellIs">
      <formula>0.3</formula>
      <formula>0.4</formula>
    </cfRule>
    <cfRule dxfId="2" operator="lessThan" priority="3" type="cellIs">
      <formula>0.3</formula>
    </cfRule>
  </conditionalFormatting>
  <conditionalFormatting sqref="O34">
    <cfRule dxfId="0" operator="lessThan" priority="4" type="cellIs">
      <formula>0.6</formula>
    </cfRule>
    <cfRule dxfId="1" operator="between" priority="5" type="cellIs">
      <formula>0.6</formula>
      <formula>0.7</formula>
    </cfRule>
    <cfRule dxfId="2" operator="greaterThan" priority="6" type="cellIs">
      <formula>0.7</formula>
    </cfRule>
  </conditionalFormatting>
  <dataValidations count="2">
    <dataValidation allowBlank="1" showErrorMessage="1" showInputMessage="1" sqref="C21" type="list">
      <formula1>FUNNEL!$F:$F</formula1>
    </dataValidation>
    <dataValidation allowBlank="1" showErrorMessage="1" showInputMessage="1" sqref="R5" type="list">
      <formula1>"Full $ amount,$ x probability %"</formula1>
    </dataValidation>
  </dataValidations>
  <pageMargins bottom="0.75" footer="0" header="0" left="0.7" right="0.7" top="0.75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B1967"/>
  <sheetViews>
    <sheetView workbookViewId="0">
      <pane activePane="bottomLeft" state="frozen" topLeftCell="A2" ySplit="1"/>
      <selection activeCell="B3" pane="bottomLeft" sqref="B3"/>
    </sheetView>
  </sheetViews>
  <sheetFormatPr baseColWidth="8" customHeight="1" defaultColWidth="11.22" defaultRowHeight="15"/>
  <cols>
    <col customWidth="1" max="1" min="1" style="323" width="27.78"/>
    <col customWidth="1" max="2" min="2" style="323" width="13.89"/>
    <col customWidth="1" max="3" min="3" style="323" width="11.89"/>
    <col customWidth="1" max="4" min="4" style="323" width="14.44"/>
    <col customWidth="1" max="5" min="5" style="323" width="6.67"/>
    <col customWidth="1" max="6" min="6" style="323" width="23.22"/>
    <col customWidth="1" max="7" min="7" style="323" width="28.89"/>
    <col customWidth="1" max="8" min="8" style="323" width="18.33"/>
    <col customWidth="1" max="9" min="9" style="323" width="7"/>
    <col customWidth="1" max="10" min="10" style="323" width="11.89"/>
    <col customWidth="1" max="11" min="11" style="323" width="8.44"/>
    <col customWidth="1" max="12" min="12" style="323" width="11"/>
    <col customWidth="1" max="13" min="13" style="323" width="32"/>
    <col customWidth="1" max="15" min="14" style="323" width="10.11"/>
    <col customWidth="1" max="16" min="16" style="323" width="8.33"/>
    <col customWidth="1" max="17" min="17" style="323" width="12"/>
    <col customWidth="1" max="18" min="18" style="323" width="13.33"/>
    <col customWidth="1" max="19" min="19" style="323" width="7.33"/>
    <col customWidth="1" max="20" min="20" style="323" width="6.78"/>
    <col customWidth="1" max="21" min="21" style="323" width="24.22"/>
    <col customWidth="1" hidden="1" max="28" min="22" style="323" width="9"/>
  </cols>
  <sheetData>
    <row customHeight="1" ht="30" r="1" s="323">
      <c r="A1" s="185" t="inlineStr">
        <is>
          <t>Business Partner Name</t>
        </is>
      </c>
      <c r="B1" s="183" t="inlineStr">
        <is>
          <t>Customer Location (city)</t>
        </is>
      </c>
      <c r="C1" s="182" t="inlineStr">
        <is>
          <t>Customer
Status</t>
        </is>
      </c>
      <c r="D1" s="182" t="inlineStr">
        <is>
          <t>Source of Leads</t>
        </is>
      </c>
      <c r="E1" s="183" t="inlineStr">
        <is>
          <t>Lead Type</t>
        </is>
      </c>
      <c r="F1" s="186" t="inlineStr">
        <is>
          <t>Product Division</t>
        </is>
      </c>
      <c r="G1" s="185" t="inlineStr">
        <is>
          <t>Product</t>
        </is>
      </c>
      <c r="H1" s="185" t="inlineStr">
        <is>
          <t>Product Detail</t>
        </is>
      </c>
      <c r="I1" s="186" t="inlineStr">
        <is>
          <t>Quantity</t>
        </is>
      </c>
      <c r="J1" s="187">
        <f>"Total Amount @cost in "&amp;PROFILE!C4</f>
        <v/>
      </c>
      <c r="K1" s="185" t="inlineStr">
        <is>
          <t>Probability</t>
        </is>
      </c>
      <c r="L1" s="188" t="inlineStr">
        <is>
          <t>Total Amount x Probability %</t>
        </is>
      </c>
      <c r="M1" s="182" t="inlineStr">
        <is>
          <t>Stage</t>
        </is>
      </c>
      <c r="N1" s="189" t="inlineStr">
        <is>
          <t>Start Date
(yyyy-mm-dd)</t>
        </is>
      </c>
      <c r="O1" s="190" t="inlineStr">
        <is>
          <t>Expected Close Date</t>
        </is>
      </c>
      <c r="P1" s="191" t="inlineStr">
        <is>
          <t>Length of Sales Cycle</t>
        </is>
      </c>
      <c r="Q1" s="182" t="inlineStr">
        <is>
          <t>Type of Customer</t>
        </is>
      </c>
      <c r="R1" s="182" t="inlineStr">
        <is>
          <t>Contact Person</t>
        </is>
      </c>
      <c r="S1" s="192" t="inlineStr">
        <is>
          <t>Forecast Mth 1-12</t>
        </is>
      </c>
      <c r="T1" s="182" t="inlineStr">
        <is>
          <t>Forecast
Year</t>
        </is>
      </c>
      <c r="U1" s="193" t="inlineStr">
        <is>
          <t>Action Plan</t>
        </is>
      </c>
      <c r="V1" s="194" t="inlineStr">
        <is>
          <t>filecode</t>
        </is>
      </c>
      <c r="W1" s="194" t="inlineStr">
        <is>
          <t>Division</t>
        </is>
      </c>
      <c r="X1" s="194" t="inlineStr">
        <is>
          <t>Currency</t>
        </is>
      </c>
      <c r="Y1" s="194" t="inlineStr">
        <is>
          <t>Period_fy</t>
        </is>
      </c>
      <c r="Z1" s="194" t="inlineStr">
        <is>
          <t>Period_mth</t>
        </is>
      </c>
      <c r="AA1" s="194" t="inlineStr">
        <is>
          <t>CP_name</t>
        </is>
      </c>
      <c r="AB1" s="194" t="inlineStr">
        <is>
          <t>CP_country</t>
        </is>
      </c>
    </row>
    <row customHeight="1" ht="16.5" r="2" s="323">
      <c r="A2" s="338" t="inlineStr">
        <is>
          <t>ABC</t>
        </is>
      </c>
      <c r="B2" s="339" t="inlineStr">
        <is>
          <t>New Delhi</t>
        </is>
      </c>
      <c r="C2" s="340" t="inlineStr">
        <is>
          <t>Existing Business</t>
        </is>
      </c>
      <c r="D2" s="340" t="inlineStr">
        <is>
          <t>Email Marketing</t>
        </is>
      </c>
      <c r="E2" s="339" t="inlineStr">
        <is>
          <t>Other</t>
        </is>
      </c>
      <c r="F2" s="340" t="inlineStr">
        <is>
          <t>Warranty Services</t>
        </is>
      </c>
      <c r="G2" s="341" t="inlineStr"/>
      <c r="H2" s="340" t="inlineStr"/>
      <c r="I2" s="342" t="inlineStr"/>
      <c r="J2" s="343" t="inlineStr"/>
      <c r="K2" s="344" t="inlineStr"/>
      <c r="L2" s="202">
        <f>IFERROR(J2*K2,"0")</f>
        <v/>
      </c>
      <c r="M2" s="345" t="inlineStr">
        <is>
          <t>Tender</t>
        </is>
      </c>
      <c r="N2" s="346" t="inlineStr">
        <is>
          <t>11/18/2022</t>
        </is>
      </c>
      <c r="O2" s="347" t="inlineStr">
        <is>
          <t>11/18/2022</t>
        </is>
      </c>
      <c r="P2" s="206">
        <f>IFERROR(IF(ISBLANK(N2),"",DATEDIF(N2,O2,"D")),"")</f>
        <v/>
      </c>
      <c r="Q2" s="340" t="inlineStr">
        <is>
          <t>Health Care</t>
        </is>
      </c>
      <c r="R2" s="348" t="inlineStr">
        <is>
          <t>Abhi</t>
        </is>
      </c>
      <c r="S2" s="349" t="inlineStr">
        <is>
          <t>11</t>
        </is>
      </c>
      <c r="T2" s="348" t="inlineStr">
        <is>
          <t>2022</t>
        </is>
      </c>
      <c r="U2" s="350" t="inlineStr"/>
      <c r="V2" s="211">
        <f>IF(A2&lt;&gt;"",PROFILE!$C$2,"")</f>
        <v/>
      </c>
      <c r="W2" s="211">
        <f>IF(A2&lt;&gt;"",PROFILE!$C$3,"")</f>
        <v/>
      </c>
      <c r="X2" s="211">
        <f>IF(A2&lt;&gt;"",PROFILE!$C$4,"")</f>
        <v/>
      </c>
      <c r="Y2" s="211">
        <f>IF(A2&lt;&gt;"",PROFILE!$C$7,"")</f>
        <v/>
      </c>
      <c r="Z2" s="212">
        <f>IF(A2&lt;&gt;"",PROFILE!$C$8,"")</f>
        <v/>
      </c>
      <c r="AA2" s="211">
        <f>IF(A2&lt;&gt;"",PROFILE!$C$12,"")</f>
        <v/>
      </c>
      <c r="AB2" s="211">
        <f>IF(A2&lt;&gt;"",PROFILE!$C$15,"")</f>
        <v/>
      </c>
    </row>
    <row customHeight="1" ht="16.5" r="3" s="323">
      <c r="A3" s="338" t="inlineStr">
        <is>
          <t>FIFA QATAR</t>
        </is>
      </c>
      <c r="B3" s="339" t="inlineStr">
        <is>
          <t>Bhubaneshwar</t>
        </is>
      </c>
      <c r="C3" s="340" t="inlineStr">
        <is>
          <t>New Business</t>
        </is>
      </c>
      <c r="D3" s="340" t="inlineStr">
        <is>
          <t>Just Dial</t>
        </is>
      </c>
      <c r="E3" s="339" t="inlineStr">
        <is>
          <t>Other</t>
        </is>
      </c>
      <c r="F3" s="340" t="inlineStr">
        <is>
          <t>APD-Equipment</t>
        </is>
      </c>
      <c r="G3" s="341" t="inlineStr"/>
      <c r="H3" s="340" t="inlineStr"/>
      <c r="I3" s="342" t="inlineStr"/>
      <c r="J3" s="343" t="inlineStr"/>
      <c r="K3" s="344" t="inlineStr"/>
      <c r="L3" s="202">
        <f>IFERROR(J3*K3,"0")</f>
        <v/>
      </c>
      <c r="M3" s="345" t="inlineStr">
        <is>
          <t>Quotation</t>
        </is>
      </c>
      <c r="N3" s="346" t="inlineStr">
        <is>
          <t>11/22/2022</t>
        </is>
      </c>
      <c r="O3" s="347" t="inlineStr">
        <is>
          <t>11/22/2022</t>
        </is>
      </c>
      <c r="P3" s="206">
        <f>IFERROR(IF(ISBLANK(N3),"",DATEDIF(N3,O3,"D")),"")</f>
        <v/>
      </c>
      <c r="Q3" s="340" t="inlineStr">
        <is>
          <t>Health Care</t>
        </is>
      </c>
      <c r="R3" s="348" t="inlineStr">
        <is>
          <t>Harasta Tyagi</t>
        </is>
      </c>
      <c r="S3" s="349" t="inlineStr">
        <is>
          <t>11</t>
        </is>
      </c>
      <c r="T3" s="348" t="inlineStr">
        <is>
          <t>2022</t>
        </is>
      </c>
      <c r="U3" s="350" t="inlineStr"/>
      <c r="V3" s="211">
        <f>IF(A3&lt;&gt;"",PROFILE!$C$2,"")</f>
        <v/>
      </c>
      <c r="W3" s="211">
        <f>IF(A3&lt;&gt;"",PROFILE!$C$3,"")</f>
        <v/>
      </c>
      <c r="X3" s="211">
        <f>IF(A3&lt;&gt;"",PROFILE!$C$4,"")</f>
        <v/>
      </c>
      <c r="Y3" s="211">
        <f>IF(A3&lt;&gt;"",PROFILE!$C$7,"")</f>
        <v/>
      </c>
      <c r="Z3" s="212">
        <f>IF(A3&lt;&gt;"",PROFILE!$C$8,"")</f>
        <v/>
      </c>
      <c r="AA3" s="211">
        <f>IF(A3&lt;&gt;"",PROFILE!$C$12,"")</f>
        <v/>
      </c>
      <c r="AB3" s="211">
        <f>IF(A3&lt;&gt;"",PROFILE!$C$15,"")</f>
        <v/>
      </c>
    </row>
    <row customHeight="1" ht="16.5" r="4" s="323">
      <c r="A4" s="351" t="inlineStr">
        <is>
          <t>Muradnagar Rice Mill</t>
        </is>
      </c>
      <c r="B4" s="352" t="inlineStr">
        <is>
          <t>Chennai</t>
        </is>
      </c>
      <c r="C4" s="348" t="inlineStr">
        <is>
          <t>Existing Business</t>
        </is>
      </c>
      <c r="D4" s="348" t="inlineStr">
        <is>
          <t>Email Marketing</t>
        </is>
      </c>
      <c r="E4" s="352" t="inlineStr">
        <is>
          <t>Other</t>
        </is>
      </c>
      <c r="F4" s="340" t="inlineStr">
        <is>
          <t>Freight</t>
        </is>
      </c>
      <c r="G4" s="353" t="inlineStr">
        <is>
          <t>ELISA WASH BUFFER  10X1L PACK</t>
        </is>
      </c>
      <c r="H4" s="348" t="inlineStr">
        <is>
          <t>00-0400-46</t>
        </is>
      </c>
      <c r="I4" s="354" t="n">
        <v>5</v>
      </c>
      <c r="J4" s="355" t="n">
        <v>13484</v>
      </c>
      <c r="K4" s="356" t="inlineStr"/>
      <c r="L4" s="220">
        <f>IFERROR(J4*K4,"0")</f>
        <v/>
      </c>
      <c r="M4" s="345" t="inlineStr">
        <is>
          <t>Tender</t>
        </is>
      </c>
      <c r="N4" s="346" t="inlineStr">
        <is>
          <t>11/23/2022</t>
        </is>
      </c>
      <c r="O4" s="347" t="inlineStr">
        <is>
          <t>11/23/2022</t>
        </is>
      </c>
      <c r="P4" s="206">
        <f>IFERROR(IF(ISBLANK(N4),"",DATEDIF(N4,O4,"D")),"")</f>
        <v/>
      </c>
      <c r="Q4" s="348" t="inlineStr">
        <is>
          <t>Diagnostic</t>
        </is>
      </c>
      <c r="R4" s="345" t="inlineStr">
        <is>
          <t>Dhanus odisha</t>
        </is>
      </c>
      <c r="S4" s="349" t="inlineStr">
        <is>
          <t>11</t>
        </is>
      </c>
      <c r="T4" s="348" t="inlineStr">
        <is>
          <t>2022</t>
        </is>
      </c>
      <c r="U4" s="350" t="inlineStr"/>
      <c r="V4" s="211" t="n"/>
      <c r="W4" s="211" t="n"/>
      <c r="X4" s="211" t="n"/>
      <c r="Y4" s="211" t="n"/>
      <c r="Z4" s="212" t="n"/>
      <c r="AA4" s="211" t="n"/>
      <c r="AB4" s="211" t="n"/>
    </row>
    <row customHeight="1" ht="16.5" r="5" s="323">
      <c r="A5" s="351" t="inlineStr">
        <is>
          <t>CCC</t>
        </is>
      </c>
      <c r="B5" s="352" t="inlineStr">
        <is>
          <t>Moti Nagar</t>
        </is>
      </c>
      <c r="C5" s="348" t="inlineStr">
        <is>
          <t>New Business</t>
        </is>
      </c>
      <c r="D5" s="348" t="inlineStr">
        <is>
          <t>Email Marketing</t>
        </is>
      </c>
      <c r="E5" s="352" t="inlineStr">
        <is>
          <t>Other</t>
        </is>
      </c>
      <c r="F5" s="340" t="inlineStr">
        <is>
          <t>GSD- Genetic Science Division</t>
        </is>
      </c>
      <c r="G5" s="353" t="inlineStr">
        <is>
          <t>ELISA WASH BUFFER  10X1L PACK</t>
        </is>
      </c>
      <c r="H5" s="348" t="inlineStr">
        <is>
          <t>00-0400-46</t>
        </is>
      </c>
      <c r="I5" s="354" t="n">
        <v>5</v>
      </c>
      <c r="J5" s="355" t="n">
        <v>13484</v>
      </c>
      <c r="K5" s="356" t="inlineStr">
        <is>
          <t>50%</t>
        </is>
      </c>
      <c r="L5" s="220">
        <f>IFERROR(J5*K5,"0")</f>
        <v/>
      </c>
      <c r="M5" s="345" t="inlineStr">
        <is>
          <t>Order</t>
        </is>
      </c>
      <c r="N5" s="346" t="inlineStr">
        <is>
          <t>11/23/2022</t>
        </is>
      </c>
      <c r="O5" s="347" t="inlineStr">
        <is>
          <t>12/05/2022</t>
        </is>
      </c>
      <c r="P5" s="206">
        <f>IFERROR(IF(ISBLANK(N5),"",DATEDIF(N5,O5,"D")),"")</f>
        <v/>
      </c>
      <c r="Q5" s="348" t="inlineStr">
        <is>
          <t>Health Care</t>
        </is>
      </c>
      <c r="R5" s="345" t="inlineStr">
        <is>
          <t>DDD</t>
        </is>
      </c>
      <c r="S5" s="349" t="inlineStr">
        <is>
          <t>12</t>
        </is>
      </c>
      <c r="T5" s="348" t="inlineStr">
        <is>
          <t>2022</t>
        </is>
      </c>
      <c r="U5" s="350" t="inlineStr"/>
      <c r="V5" s="211" t="n"/>
      <c r="W5" s="211" t="n"/>
      <c r="X5" s="211" t="n"/>
      <c r="Y5" s="211" t="n"/>
      <c r="Z5" s="212" t="n"/>
      <c r="AA5" s="211" t="n"/>
      <c r="AB5" s="211" t="n"/>
    </row>
    <row customHeight="1" ht="16.5" r="6" s="323">
      <c r="A6" s="351" t="inlineStr">
        <is>
          <t>Tata Chemicals</t>
        </is>
      </c>
      <c r="B6" s="352" t="inlineStr">
        <is>
          <t>Noida</t>
        </is>
      </c>
      <c r="C6" s="348" t="inlineStr">
        <is>
          <t>Existing Business</t>
        </is>
      </c>
      <c r="D6" s="348" t="inlineStr">
        <is>
          <t>Sales Generated</t>
        </is>
      </c>
      <c r="E6" s="352" t="inlineStr">
        <is>
          <t>Other</t>
        </is>
      </c>
      <c r="F6" s="354" t="inlineStr">
        <is>
          <t>GSD- Genetic Science Division</t>
        </is>
      </c>
      <c r="G6" s="353" t="inlineStr"/>
      <c r="H6" s="348" t="inlineStr"/>
      <c r="I6" s="354" t="inlineStr"/>
      <c r="J6" s="355" t="inlineStr"/>
      <c r="K6" s="356" t="inlineStr">
        <is>
          <t>50%</t>
        </is>
      </c>
      <c r="L6" s="220">
        <f>IFERROR(J6*K6,"0")</f>
        <v/>
      </c>
      <c r="M6" s="345" t="inlineStr">
        <is>
          <t>Tender</t>
        </is>
      </c>
      <c r="N6" s="346" t="inlineStr">
        <is>
          <t>11/27/2022</t>
        </is>
      </c>
      <c r="O6" s="347" t="inlineStr">
        <is>
          <t>11/30/2022</t>
        </is>
      </c>
      <c r="P6" s="206">
        <f>IFERROR(IF(ISBLANK(N6),"",DATEDIF(N6,O6,"D")),"")</f>
        <v/>
      </c>
      <c r="Q6" s="348" t="inlineStr">
        <is>
          <t>Health Care</t>
        </is>
      </c>
      <c r="R6" s="345" t="inlineStr">
        <is>
          <t>Ratan Tata</t>
        </is>
      </c>
      <c r="S6" s="349" t="inlineStr">
        <is>
          <t>11</t>
        </is>
      </c>
      <c r="T6" s="348" t="inlineStr">
        <is>
          <t>2022</t>
        </is>
      </c>
      <c r="U6" s="350" t="inlineStr"/>
      <c r="V6" s="211" t="n"/>
      <c r="W6" s="211" t="n"/>
      <c r="X6" s="211" t="n"/>
      <c r="Y6" s="211" t="n"/>
      <c r="Z6" s="212" t="n"/>
      <c r="AA6" s="211" t="n"/>
      <c r="AB6" s="211" t="n"/>
    </row>
    <row customHeight="1" ht="16.5" r="7" s="323">
      <c r="A7" s="351" t="inlineStr">
        <is>
          <t>Chaddha &amp; Co.</t>
        </is>
      </c>
      <c r="B7" s="352" t="inlineStr">
        <is>
          <t>Vijay Nagar</t>
        </is>
      </c>
      <c r="C7" s="348" t="inlineStr">
        <is>
          <t>New Business</t>
        </is>
      </c>
      <c r="D7" s="348" t="inlineStr">
        <is>
          <t>Website</t>
        </is>
      </c>
      <c r="E7" s="352" t="inlineStr">
        <is>
          <t>Other</t>
        </is>
      </c>
      <c r="F7" s="354" t="inlineStr">
        <is>
          <t>GSD- Genetic Science Division</t>
        </is>
      </c>
      <c r="G7" s="353" t="inlineStr">
        <is>
          <t>Replacement O-ring for Fiberlite 1000 mL Bottle  PPCO or PC (set of 4)</t>
        </is>
      </c>
      <c r="H7" s="348" t="inlineStr">
        <is>
          <t>001-0298</t>
        </is>
      </c>
      <c r="I7" s="354" t="n">
        <v>5</v>
      </c>
      <c r="J7" s="355" t="n">
        <v>1741</v>
      </c>
      <c r="K7" s="356" t="inlineStr"/>
      <c r="L7" s="220">
        <f>IFERROR(J7*K7,"0")</f>
        <v/>
      </c>
      <c r="M7" s="345" t="inlineStr">
        <is>
          <t>Quotation</t>
        </is>
      </c>
      <c r="N7" s="346" t="inlineStr">
        <is>
          <t>11/28/2022</t>
        </is>
      </c>
      <c r="O7" s="347" t="inlineStr">
        <is>
          <t>12/09/2022</t>
        </is>
      </c>
      <c r="P7" s="206">
        <f>IFERROR(IF(ISBLANK(N7),"",DATEDIF(N7,O7,"D")),"")</f>
        <v/>
      </c>
      <c r="Q7" s="348" t="inlineStr">
        <is>
          <t>Health Care</t>
        </is>
      </c>
      <c r="R7" s="345" t="inlineStr">
        <is>
          <t>Ashu</t>
        </is>
      </c>
      <c r="S7" s="349" t="inlineStr">
        <is>
          <t>12</t>
        </is>
      </c>
      <c r="T7" s="348" t="inlineStr">
        <is>
          <t>2022</t>
        </is>
      </c>
      <c r="U7" s="350" t="inlineStr"/>
      <c r="V7" s="211" t="n"/>
      <c r="W7" s="211" t="n"/>
      <c r="X7" s="211" t="n"/>
      <c r="Y7" s="211" t="n"/>
      <c r="Z7" s="212" t="n"/>
      <c r="AA7" s="211" t="n"/>
      <c r="AB7" s="211" t="n"/>
    </row>
    <row customHeight="1" ht="16.5" r="8" s="323">
      <c r="A8" s="351" t="inlineStr">
        <is>
          <t>Bhardwaj Opticals &amp; Co.</t>
        </is>
      </c>
      <c r="B8" s="352" t="inlineStr">
        <is>
          <t>Noida</t>
        </is>
      </c>
      <c r="C8" s="348" t="inlineStr">
        <is>
          <t>New Business</t>
        </is>
      </c>
      <c r="D8" s="348" t="inlineStr">
        <is>
          <t>Phone Enquiry</t>
        </is>
      </c>
      <c r="E8" s="352" t="inlineStr">
        <is>
          <t>Other</t>
        </is>
      </c>
      <c r="F8" s="354" t="inlineStr">
        <is>
          <t>GSD- Genetic Science Division</t>
        </is>
      </c>
      <c r="G8" s="353" t="inlineStr"/>
      <c r="H8" s="348" t="inlineStr"/>
      <c r="I8" s="354" t="inlineStr"/>
      <c r="J8" s="355" t="inlineStr"/>
      <c r="K8" s="356" t="inlineStr">
        <is>
          <t>75%</t>
        </is>
      </c>
      <c r="L8" s="220">
        <f>IFERROR(J8*K8,"0")</f>
        <v/>
      </c>
      <c r="M8" s="345" t="inlineStr">
        <is>
          <t>Order</t>
        </is>
      </c>
      <c r="N8" s="346" t="inlineStr">
        <is>
          <t>11/29/2022</t>
        </is>
      </c>
      <c r="O8" s="347" t="inlineStr">
        <is>
          <t>12/12/2022</t>
        </is>
      </c>
      <c r="P8" s="206">
        <f>IFERROR(IF(ISBLANK(N8),"",DATEDIF(N8,O8,"D")),"")</f>
        <v/>
      </c>
      <c r="Q8" s="348" t="inlineStr">
        <is>
          <t>Hospital</t>
        </is>
      </c>
      <c r="R8" s="345" t="inlineStr">
        <is>
          <t>Akhil Bhardwaj</t>
        </is>
      </c>
      <c r="S8" s="349" t="inlineStr">
        <is>
          <t>12</t>
        </is>
      </c>
      <c r="T8" s="348" t="inlineStr">
        <is>
          <t>2022</t>
        </is>
      </c>
      <c r="U8" s="350" t="inlineStr"/>
      <c r="V8" s="211" t="n"/>
      <c r="W8" s="211" t="n"/>
      <c r="X8" s="211" t="n"/>
      <c r="Y8" s="211" t="n"/>
      <c r="Z8" s="212" t="n"/>
      <c r="AA8" s="211" t="n"/>
      <c r="AB8" s="211" t="n"/>
    </row>
    <row customHeight="1" ht="16.5" r="9" s="323">
      <c r="A9" s="351" t="inlineStr">
        <is>
          <t>Wiscon Enterprises</t>
        </is>
      </c>
      <c r="B9" s="352" t="inlineStr">
        <is>
          <t>Delhi</t>
        </is>
      </c>
      <c r="C9" s="348" t="inlineStr">
        <is>
          <t>New Business</t>
        </is>
      </c>
      <c r="D9" s="348" t="inlineStr">
        <is>
          <t>Seminar</t>
        </is>
      </c>
      <c r="E9" s="352" t="inlineStr">
        <is>
          <t>Other</t>
        </is>
      </c>
      <c r="F9" s="354" t="inlineStr">
        <is>
          <t>GSD- Genetic Science Division</t>
        </is>
      </c>
      <c r="G9" s="353" t="inlineStr"/>
      <c r="H9" s="348" t="inlineStr"/>
      <c r="I9" s="354" t="inlineStr"/>
      <c r="J9" s="355" t="inlineStr"/>
      <c r="K9" s="356" t="inlineStr">
        <is>
          <t>50%</t>
        </is>
      </c>
      <c r="L9" s="220">
        <f>IFERROR(J9*K9,"0")</f>
        <v/>
      </c>
      <c r="M9" s="345" t="inlineStr">
        <is>
          <t>Tender</t>
        </is>
      </c>
      <c r="N9" s="346" t="inlineStr">
        <is>
          <t>12/02/2022</t>
        </is>
      </c>
      <c r="O9" s="347" t="inlineStr">
        <is>
          <t>12/31/2022</t>
        </is>
      </c>
      <c r="P9" s="206">
        <f>IFERROR(IF(ISBLANK(N9),"",DATEDIF(N9,O9,"D")),"")</f>
        <v/>
      </c>
      <c r="Q9" s="348" t="inlineStr">
        <is>
          <t>Hospital</t>
        </is>
      </c>
      <c r="R9" s="345" t="inlineStr">
        <is>
          <t>Shidhant</t>
        </is>
      </c>
      <c r="S9" s="349" t="inlineStr">
        <is>
          <t>12</t>
        </is>
      </c>
      <c r="T9" s="348" t="inlineStr">
        <is>
          <t>2022</t>
        </is>
      </c>
      <c r="U9" s="350" t="inlineStr"/>
      <c r="V9" s="211" t="n"/>
      <c r="W9" s="211" t="n"/>
      <c r="X9" s="211" t="n"/>
      <c r="Y9" s="211" t="n"/>
      <c r="Z9" s="212" t="n"/>
      <c r="AA9" s="211" t="n"/>
      <c r="AB9" s="211" t="n"/>
    </row>
    <row customHeight="1" ht="16.5" r="10" s="323">
      <c r="A10" s="351" t="inlineStr">
        <is>
          <t>Wiscon Enterprises</t>
        </is>
      </c>
      <c r="B10" s="352" t="inlineStr">
        <is>
          <t>Delhi</t>
        </is>
      </c>
      <c r="C10" s="348" t="inlineStr">
        <is>
          <t>Existing Business</t>
        </is>
      </c>
      <c r="D10" s="348" t="inlineStr">
        <is>
          <t>Seminar</t>
        </is>
      </c>
      <c r="E10" s="352" t="inlineStr">
        <is>
          <t>Other</t>
        </is>
      </c>
      <c r="F10" s="354" t="inlineStr">
        <is>
          <t>GSD- Genetic Science Division</t>
        </is>
      </c>
      <c r="G10" s="353" t="inlineStr"/>
      <c r="H10" s="348" t="inlineStr"/>
      <c r="I10" s="354" t="inlineStr"/>
      <c r="J10" s="355" t="inlineStr"/>
      <c r="K10" s="356" t="inlineStr">
        <is>
          <t>75%</t>
        </is>
      </c>
      <c r="L10" s="220">
        <f>IFERROR(J10*K10,"0")</f>
        <v/>
      </c>
      <c r="M10" s="345" t="inlineStr">
        <is>
          <t>Business Partner</t>
        </is>
      </c>
      <c r="N10" s="346" t="inlineStr">
        <is>
          <t>12/02/2022</t>
        </is>
      </c>
      <c r="O10" s="347" t="inlineStr">
        <is>
          <t>12/31/2022</t>
        </is>
      </c>
      <c r="P10" s="206">
        <f>IFERROR(IF(ISBLANK(N10),"",DATEDIF(N10,O10,"D")),"")</f>
        <v/>
      </c>
      <c r="Q10" s="348" t="inlineStr">
        <is>
          <t>Hospital</t>
        </is>
      </c>
      <c r="R10" s="345" t="inlineStr">
        <is>
          <t>Shidhant</t>
        </is>
      </c>
      <c r="S10" s="349" t="inlineStr">
        <is>
          <t>12</t>
        </is>
      </c>
      <c r="T10" s="348" t="inlineStr">
        <is>
          <t>2022</t>
        </is>
      </c>
      <c r="U10" s="350" t="inlineStr"/>
      <c r="V10" s="211" t="n"/>
      <c r="W10" s="211" t="n"/>
      <c r="X10" s="211" t="n"/>
      <c r="Y10" s="211" t="n"/>
      <c r="Z10" s="212" t="n"/>
      <c r="AA10" s="211" t="n"/>
      <c r="AB10" s="211" t="n"/>
    </row>
    <row customHeight="1" ht="16.5" r="11" s="323">
      <c r="A11" s="351" t="inlineStr">
        <is>
          <t>Madhur Custom Enterprises</t>
        </is>
      </c>
      <c r="B11" s="352" t="inlineStr">
        <is>
          <t>Muradnagar</t>
        </is>
      </c>
      <c r="C11" s="348" t="inlineStr">
        <is>
          <t>New Business</t>
        </is>
      </c>
      <c r="D11" s="348" t="inlineStr">
        <is>
          <t>Just Dial</t>
        </is>
      </c>
      <c r="E11" s="352" t="inlineStr">
        <is>
          <t>Other</t>
        </is>
      </c>
      <c r="F11" s="354" t="inlineStr">
        <is>
          <t>Warranty Services</t>
        </is>
      </c>
      <c r="G11" s="353" t="inlineStr">
        <is>
          <t>Filters,9600,FormaNeut/FnePart-Each</t>
        </is>
      </c>
      <c r="H11" s="348" t="inlineStr">
        <is>
          <t>1001618</t>
        </is>
      </c>
      <c r="I11" s="354" t="n">
        <v>1</v>
      </c>
      <c r="J11" s="355" t="n">
        <v>124</v>
      </c>
      <c r="K11" s="356" t="inlineStr"/>
      <c r="L11" s="220">
        <f>IFERROR(J11*K11,"0")</f>
        <v/>
      </c>
      <c r="M11" s="345" t="inlineStr">
        <is>
          <t>Business Partner</t>
        </is>
      </c>
      <c r="N11" s="346" t="inlineStr">
        <is>
          <t>12/05/2022</t>
        </is>
      </c>
      <c r="O11" s="347" t="inlineStr">
        <is>
          <t>12/07/2022</t>
        </is>
      </c>
      <c r="P11" s="206">
        <f>IFERROR(IF(ISBLANK(N11),"",DATEDIF(N11,O11,"D")),"")</f>
        <v/>
      </c>
      <c r="Q11" s="348" t="inlineStr">
        <is>
          <t>Diagnostic</t>
        </is>
      </c>
      <c r="R11" s="345" t="inlineStr">
        <is>
          <t>Rahul Maddan</t>
        </is>
      </c>
      <c r="S11" s="349" t="inlineStr">
        <is>
          <t>12</t>
        </is>
      </c>
      <c r="T11" s="348" t="inlineStr">
        <is>
          <t>2022</t>
        </is>
      </c>
      <c r="U11" s="350" t="inlineStr"/>
      <c r="V11" s="211" t="n"/>
      <c r="W11" s="211" t="n"/>
      <c r="X11" s="211" t="n"/>
      <c r="Y11" s="211" t="n"/>
      <c r="Z11" s="212" t="n"/>
      <c r="AA11" s="211" t="n"/>
      <c r="AB11" s="211" t="n"/>
    </row>
    <row customHeight="1" ht="16.5" r="12" s="323">
      <c r="A12" s="351" t="inlineStr">
        <is>
          <t>Madhur Custom Enterprises</t>
        </is>
      </c>
      <c r="B12" s="352" t="inlineStr">
        <is>
          <t>Muradnagar</t>
        </is>
      </c>
      <c r="C12" s="348" t="inlineStr">
        <is>
          <t>Existing Business</t>
        </is>
      </c>
      <c r="D12" s="348" t="inlineStr">
        <is>
          <t>Email Marketing</t>
        </is>
      </c>
      <c r="E12" s="352" t="inlineStr">
        <is>
          <t>Other</t>
        </is>
      </c>
      <c r="F12" s="354" t="inlineStr">
        <is>
          <t>GSD- Genetic Science Division</t>
        </is>
      </c>
      <c r="G12" s="353" t="inlineStr">
        <is>
          <t>ELISA / ELISPOT COATING BUFFER  POWDER</t>
        </is>
      </c>
      <c r="H12" s="348" t="inlineStr">
        <is>
          <t>00-0044-59</t>
        </is>
      </c>
      <c r="I12" s="354" t="n">
        <v>3</v>
      </c>
      <c r="J12" s="355" t="n">
        <v>4695</v>
      </c>
      <c r="K12" s="356" t="inlineStr"/>
      <c r="L12" s="220">
        <f>IFERROR(J12*K12,"0")</f>
        <v/>
      </c>
      <c r="M12" s="345" t="inlineStr">
        <is>
          <t>Business Partner</t>
        </is>
      </c>
      <c r="N12" s="346" t="inlineStr">
        <is>
          <t>12/05/2022</t>
        </is>
      </c>
      <c r="O12" s="347" t="inlineStr">
        <is>
          <t>12/06/2022</t>
        </is>
      </c>
      <c r="P12" s="206">
        <f>IFERROR(IF(ISBLANK(N12),"",DATEDIF(N12,O12,"D")),"")</f>
        <v/>
      </c>
      <c r="Q12" s="348" t="inlineStr">
        <is>
          <t>Diagnostic</t>
        </is>
      </c>
      <c r="R12" s="345" t="inlineStr">
        <is>
          <t>Rahul Maddan</t>
        </is>
      </c>
      <c r="S12" s="349" t="inlineStr">
        <is>
          <t>12</t>
        </is>
      </c>
      <c r="T12" s="348" t="inlineStr">
        <is>
          <t>2022</t>
        </is>
      </c>
      <c r="U12" s="350" t="inlineStr"/>
      <c r="V12" s="211" t="n"/>
      <c r="W12" s="211" t="n"/>
      <c r="X12" s="211" t="n"/>
      <c r="Y12" s="211" t="n"/>
      <c r="Z12" s="212" t="n"/>
      <c r="AA12" s="211" t="n"/>
      <c r="AB12" s="211" t="n"/>
    </row>
    <row customHeight="1" ht="16.5" r="13" s="323">
      <c r="A13" s="351" t="inlineStr">
        <is>
          <t>Madhur Custom Enterprises</t>
        </is>
      </c>
      <c r="B13" s="352" t="inlineStr">
        <is>
          <t>Muradnagar</t>
        </is>
      </c>
      <c r="C13" s="348" t="inlineStr">
        <is>
          <t>New Business</t>
        </is>
      </c>
      <c r="D13" s="348" t="inlineStr">
        <is>
          <t>Email Marketing</t>
        </is>
      </c>
      <c r="E13" s="352" t="inlineStr">
        <is>
          <t>Other</t>
        </is>
      </c>
      <c r="F13" s="354" t="inlineStr">
        <is>
          <t>GSD- Genetic Science Division</t>
        </is>
      </c>
      <c r="G13" s="353" t="inlineStr">
        <is>
          <t>ELISA / ELISPOT COATING BUFFER  POWDER</t>
        </is>
      </c>
      <c r="H13" s="348" t="inlineStr">
        <is>
          <t>00-0044-59</t>
        </is>
      </c>
      <c r="I13" s="354" t="n">
        <v>3</v>
      </c>
      <c r="J13" s="355" t="n">
        <v>4695</v>
      </c>
      <c r="K13" s="356" t="inlineStr"/>
      <c r="L13" s="220">
        <f>IFERROR(J13*K13,"0")</f>
        <v/>
      </c>
      <c r="M13" s="345" t="inlineStr">
        <is>
          <t>Order</t>
        </is>
      </c>
      <c r="N13" s="346" t="inlineStr">
        <is>
          <t>12/05/2022</t>
        </is>
      </c>
      <c r="O13" s="347" t="inlineStr">
        <is>
          <t>12/06/2022</t>
        </is>
      </c>
      <c r="P13" s="206">
        <f>IFERROR(IF(ISBLANK(N13),"",DATEDIF(N13,O13,"D")),"")</f>
        <v/>
      </c>
      <c r="Q13" s="348" t="inlineStr">
        <is>
          <t>Diagnostic</t>
        </is>
      </c>
      <c r="R13" s="345" t="inlineStr">
        <is>
          <t>Rahul Maddan</t>
        </is>
      </c>
      <c r="S13" s="349" t="inlineStr">
        <is>
          <t>12</t>
        </is>
      </c>
      <c r="T13" s="348" t="inlineStr">
        <is>
          <t>2022</t>
        </is>
      </c>
      <c r="U13" s="350" t="inlineStr"/>
      <c r="V13" s="211" t="n"/>
      <c r="W13" s="211" t="n"/>
      <c r="X13" s="211" t="n"/>
      <c r="Y13" s="211" t="n"/>
      <c r="Z13" s="212" t="n"/>
      <c r="AA13" s="211" t="n"/>
      <c r="AB13" s="211" t="n"/>
    </row>
    <row customHeight="1" ht="16.5" r="14" s="323">
      <c r="A14" s="351" t="inlineStr">
        <is>
          <t>Wiscon Enterprises</t>
        </is>
      </c>
      <c r="B14" s="352" t="inlineStr">
        <is>
          <t>Delhi</t>
        </is>
      </c>
      <c r="C14" s="348" t="inlineStr">
        <is>
          <t>Existing Business</t>
        </is>
      </c>
      <c r="D14" s="348" t="inlineStr">
        <is>
          <t>Seminar</t>
        </is>
      </c>
      <c r="E14" s="352" t="inlineStr">
        <is>
          <t>Other</t>
        </is>
      </c>
      <c r="F14" s="354" t="inlineStr">
        <is>
          <t>GSD- Genetic Science Division</t>
        </is>
      </c>
      <c r="G14" s="353" t="inlineStr">
        <is>
          <t>CUSHION 50 ML FALCON/CORNING C</t>
        </is>
      </c>
      <c r="H14" s="348" t="inlineStr">
        <is>
          <t>003150R</t>
        </is>
      </c>
      <c r="I14" s="354" t="n">
        <v>4</v>
      </c>
      <c r="J14" s="355" t="n">
        <v>5130</v>
      </c>
      <c r="K14" s="356" t="inlineStr"/>
      <c r="L14" s="220">
        <f>IFERROR(J14*K14,"0")</f>
        <v/>
      </c>
      <c r="M14" s="345" t="inlineStr">
        <is>
          <t>Tender</t>
        </is>
      </c>
      <c r="N14" s="346" t="inlineStr">
        <is>
          <t>12/05/2022</t>
        </is>
      </c>
      <c r="O14" s="347" t="inlineStr">
        <is>
          <t>12/07/2022</t>
        </is>
      </c>
      <c r="P14" s="206">
        <f>IFERROR(IF(ISBLANK(N14),"",DATEDIF(N14,O14,"D")),"")</f>
        <v/>
      </c>
      <c r="Q14" s="348" t="inlineStr">
        <is>
          <t>Hospital</t>
        </is>
      </c>
      <c r="R14" s="345" t="inlineStr">
        <is>
          <t>Shidhant</t>
        </is>
      </c>
      <c r="S14" s="349" t="inlineStr">
        <is>
          <t>12</t>
        </is>
      </c>
      <c r="T14" s="348" t="inlineStr">
        <is>
          <t>2022</t>
        </is>
      </c>
      <c r="U14" s="350" t="inlineStr"/>
      <c r="V14" s="211" t="n"/>
      <c r="W14" s="211" t="n"/>
      <c r="X14" s="211" t="n"/>
      <c r="Y14" s="211" t="n"/>
      <c r="Z14" s="212" t="n"/>
      <c r="AA14" s="211" t="n"/>
      <c r="AB14" s="211" t="n"/>
    </row>
    <row customHeight="1" ht="16.5" r="15" s="323">
      <c r="A15" s="351" t="inlineStr">
        <is>
          <t>Madhur Custom Enterprises</t>
        </is>
      </c>
      <c r="B15" s="352" t="inlineStr">
        <is>
          <t>Muradnagar</t>
        </is>
      </c>
      <c r="C15" s="348" t="inlineStr">
        <is>
          <t>New Business</t>
        </is>
      </c>
      <c r="D15" s="348" t="inlineStr">
        <is>
          <t>Email Marketing</t>
        </is>
      </c>
      <c r="E15" s="352" t="inlineStr">
        <is>
          <t>Other</t>
        </is>
      </c>
      <c r="F15" s="354" t="inlineStr">
        <is>
          <t>GSD- Genetic Science Division</t>
        </is>
      </c>
      <c r="G15" s="353" t="inlineStr">
        <is>
          <t>ELISA / ELISPOT COATING BUFFER  POWDER</t>
        </is>
      </c>
      <c r="H15" s="348" t="inlineStr">
        <is>
          <t>00-0044-59</t>
        </is>
      </c>
      <c r="I15" s="354" t="n">
        <v>3</v>
      </c>
      <c r="J15" s="355" t="n">
        <v>4695</v>
      </c>
      <c r="K15" s="356" t="inlineStr">
        <is>
          <t>50%</t>
        </is>
      </c>
      <c r="L15" s="220">
        <f>IFERROR(J15*K15,"0")</f>
        <v/>
      </c>
      <c r="M15" s="345" t="inlineStr">
        <is>
          <t>Order</t>
        </is>
      </c>
      <c r="N15" s="346" t="inlineStr">
        <is>
          <t>12/05/2022</t>
        </is>
      </c>
      <c r="O15" s="347" t="inlineStr">
        <is>
          <t>12/31/2022</t>
        </is>
      </c>
      <c r="P15" s="206">
        <f>IFERROR(IF(ISBLANK(N15),"",DATEDIF(N15,O15,"D")),"")</f>
        <v/>
      </c>
      <c r="Q15" s="348" t="inlineStr">
        <is>
          <t>Diagnostic</t>
        </is>
      </c>
      <c r="R15" s="345" t="inlineStr">
        <is>
          <t>Rahul Maddan</t>
        </is>
      </c>
      <c r="S15" s="349" t="inlineStr">
        <is>
          <t>12</t>
        </is>
      </c>
      <c r="T15" s="348" t="inlineStr">
        <is>
          <t>2022</t>
        </is>
      </c>
      <c r="U15" s="350" t="inlineStr"/>
      <c r="V15" s="211" t="n"/>
      <c r="W15" s="211" t="n"/>
      <c r="X15" s="211" t="n"/>
      <c r="Y15" s="211" t="n"/>
      <c r="Z15" s="212" t="n"/>
      <c r="AA15" s="211" t="n"/>
      <c r="AB15" s="211" t="n"/>
    </row>
    <row customHeight="1" ht="16.5" r="16" s="323">
      <c r="A16" s="351" t="inlineStr">
        <is>
          <t>Gopal Industries</t>
        </is>
      </c>
      <c r="B16" s="352" t="inlineStr">
        <is>
          <t>Vijay Nagar</t>
        </is>
      </c>
      <c r="C16" s="348" t="inlineStr">
        <is>
          <t>Existing Business</t>
        </is>
      </c>
      <c r="D16" s="348" t="inlineStr">
        <is>
          <t>Email Marketing</t>
        </is>
      </c>
      <c r="E16" s="352" t="inlineStr">
        <is>
          <t>Other</t>
        </is>
      </c>
      <c r="F16" s="354" t="inlineStr">
        <is>
          <t>APD-Consumables</t>
        </is>
      </c>
      <c r="G16" s="353" t="inlineStr">
        <is>
          <t>ELISA WASH BUFFER  10X1L PACK</t>
        </is>
      </c>
      <c r="H16" s="348" t="inlineStr">
        <is>
          <t>00-0400-46</t>
        </is>
      </c>
      <c r="I16" s="354" t="n">
        <v>5</v>
      </c>
      <c r="J16" s="355" t="n">
        <v>13484</v>
      </c>
      <c r="K16" s="356" t="inlineStr"/>
      <c r="L16" s="220">
        <f>IFERROR(J16*K16,"0")</f>
        <v/>
      </c>
      <c r="M16" s="345" t="inlineStr">
        <is>
          <t>Business Partner</t>
        </is>
      </c>
      <c r="N16" s="346" t="inlineStr">
        <is>
          <t>12/05/2022</t>
        </is>
      </c>
      <c r="O16" s="347" t="inlineStr">
        <is>
          <t>12/16/2022</t>
        </is>
      </c>
      <c r="P16" s="206">
        <f>IFERROR(IF(ISBLANK(N16),"",DATEDIF(N16,O16,"D")),"")</f>
        <v/>
      </c>
      <c r="Q16" s="348" t="inlineStr">
        <is>
          <t>Research Centre</t>
        </is>
      </c>
      <c r="R16" s="345" t="inlineStr">
        <is>
          <t>Ram Gopal Singh</t>
        </is>
      </c>
      <c r="S16" s="349" t="inlineStr">
        <is>
          <t>12</t>
        </is>
      </c>
      <c r="T16" s="348" t="inlineStr">
        <is>
          <t>2022</t>
        </is>
      </c>
      <c r="U16" s="350" t="inlineStr"/>
      <c r="V16" s="211" t="n"/>
      <c r="W16" s="211" t="n"/>
      <c r="X16" s="211" t="n"/>
      <c r="Y16" s="211" t="n"/>
      <c r="Z16" s="212" t="n"/>
      <c r="AA16" s="211" t="n"/>
      <c r="AB16" s="211" t="n"/>
    </row>
    <row customHeight="1" ht="16.5" r="17" s="323">
      <c r="A17" s="351" t="inlineStr">
        <is>
          <t>Gopal Industries</t>
        </is>
      </c>
      <c r="B17" s="352" t="inlineStr">
        <is>
          <t>Vijay Nagar</t>
        </is>
      </c>
      <c r="C17" s="348" t="inlineStr">
        <is>
          <t>New Business</t>
        </is>
      </c>
      <c r="D17" s="348" t="inlineStr">
        <is>
          <t>Email Marketing</t>
        </is>
      </c>
      <c r="E17" s="352" t="inlineStr">
        <is>
          <t>Other</t>
        </is>
      </c>
      <c r="F17" s="354" t="inlineStr">
        <is>
          <t>GSD- Genetic Science Division</t>
        </is>
      </c>
      <c r="G17" s="353" t="inlineStr">
        <is>
          <t>FLOW STAIN BUFFER SOLN  600ML</t>
        </is>
      </c>
      <c r="H17" s="348" t="inlineStr">
        <is>
          <t>00-4222-26</t>
        </is>
      </c>
      <c r="I17" s="354" t="n">
        <v>5</v>
      </c>
      <c r="J17" s="355" t="n">
        <v>12616</v>
      </c>
      <c r="K17" s="356" t="inlineStr">
        <is>
          <t>50%</t>
        </is>
      </c>
      <c r="L17" s="220">
        <f>IFERROR(J17*K17,"0")</f>
        <v/>
      </c>
      <c r="M17" s="345" t="inlineStr">
        <is>
          <t>Order</t>
        </is>
      </c>
      <c r="N17" s="346" t="inlineStr">
        <is>
          <t>12/05/2022</t>
        </is>
      </c>
      <c r="O17" s="347" t="inlineStr">
        <is>
          <t>12/30/2022</t>
        </is>
      </c>
      <c r="P17" s="206">
        <f>IFERROR(IF(ISBLANK(N17),"",DATEDIF(N17,O17,"D")),"")</f>
        <v/>
      </c>
      <c r="Q17" s="348" t="inlineStr">
        <is>
          <t>Research Centre</t>
        </is>
      </c>
      <c r="R17" s="345" t="inlineStr">
        <is>
          <t>Ram Gopal Singh</t>
        </is>
      </c>
      <c r="S17" s="349" t="inlineStr">
        <is>
          <t>12</t>
        </is>
      </c>
      <c r="T17" s="348" t="inlineStr">
        <is>
          <t>2022</t>
        </is>
      </c>
      <c r="U17" s="350" t="inlineStr"/>
      <c r="V17" s="211" t="n"/>
      <c r="W17" s="211" t="n"/>
      <c r="X17" s="211" t="n"/>
      <c r="Y17" s="211" t="n"/>
      <c r="Z17" s="212" t="n"/>
      <c r="AA17" s="211" t="n"/>
      <c r="AB17" s="211" t="n"/>
    </row>
    <row customHeight="1" ht="16.5" r="18" s="323">
      <c r="A18" s="351" t="inlineStr">
        <is>
          <t>Madhur Custom Enterprises</t>
        </is>
      </c>
      <c r="B18" s="352" t="inlineStr">
        <is>
          <t>Muradnagar</t>
        </is>
      </c>
      <c r="C18" s="348" t="inlineStr">
        <is>
          <t>Existing Business</t>
        </is>
      </c>
      <c r="D18" s="348" t="inlineStr">
        <is>
          <t>Email Marketing</t>
        </is>
      </c>
      <c r="E18" s="352" t="inlineStr">
        <is>
          <t>Other</t>
        </is>
      </c>
      <c r="F18" s="354" t="inlineStr">
        <is>
          <t>GSD- Genetic Science Division</t>
        </is>
      </c>
      <c r="G18" s="353" t="inlineStr"/>
      <c r="H18" s="348" t="inlineStr"/>
      <c r="I18" s="354" t="inlineStr"/>
      <c r="J18" s="355" t="inlineStr"/>
      <c r="K18" s="356" t="inlineStr">
        <is>
          <t>50%</t>
        </is>
      </c>
      <c r="L18" s="220">
        <f>IFERROR(J18*K18,"0")</f>
        <v/>
      </c>
      <c r="M18" s="345" t="inlineStr">
        <is>
          <t>Business Partner</t>
        </is>
      </c>
      <c r="N18" s="346" t="inlineStr">
        <is>
          <t>12/05/2022</t>
        </is>
      </c>
      <c r="O18" s="347" t="inlineStr">
        <is>
          <t>12/08/2022</t>
        </is>
      </c>
      <c r="P18" s="206">
        <f>IFERROR(IF(ISBLANK(N18),"",DATEDIF(N18,O18,"D")),"")</f>
        <v/>
      </c>
      <c r="Q18" s="348" t="inlineStr">
        <is>
          <t>Diagnostic</t>
        </is>
      </c>
      <c r="R18" s="345" t="inlineStr">
        <is>
          <t>Ram Gopal Singh</t>
        </is>
      </c>
      <c r="S18" s="349" t="inlineStr">
        <is>
          <t>12</t>
        </is>
      </c>
      <c r="T18" s="348" t="inlineStr">
        <is>
          <t>2022</t>
        </is>
      </c>
      <c r="U18" s="350" t="inlineStr"/>
      <c r="V18" s="211" t="n"/>
      <c r="W18" s="211" t="n"/>
      <c r="X18" s="211" t="n"/>
      <c r="Y18" s="211" t="n"/>
      <c r="Z18" s="212" t="n"/>
      <c r="AA18" s="211" t="n"/>
      <c r="AB18" s="211" t="n"/>
    </row>
    <row customHeight="1" ht="16.5" r="19" s="323">
      <c r="A19" s="351" t="inlineStr">
        <is>
          <t>Gopal Industries</t>
        </is>
      </c>
      <c r="B19" s="352" t="inlineStr">
        <is>
          <t>Vijay Nagar</t>
        </is>
      </c>
      <c r="C19" s="348" t="inlineStr">
        <is>
          <t>Existing Business</t>
        </is>
      </c>
      <c r="D19" s="348" t="inlineStr">
        <is>
          <t>Just Dial</t>
        </is>
      </c>
      <c r="E19" s="352" t="inlineStr">
        <is>
          <t>Other</t>
        </is>
      </c>
      <c r="F19" s="354" t="inlineStr">
        <is>
          <t>APD-Consumables</t>
        </is>
      </c>
      <c r="G19" s="353" t="inlineStr">
        <is>
          <t>MYGENECHIP RESEQ 169F MASK FEE  EACH</t>
        </is>
      </c>
      <c r="H19" s="348" t="inlineStr">
        <is>
          <t>0.747</t>
        </is>
      </c>
      <c r="I19" s="354" t="n">
        <v>1</v>
      </c>
      <c r="J19" s="355" t="n">
        <v>2884729</v>
      </c>
      <c r="K19" s="356" t="inlineStr">
        <is>
          <t>75%</t>
        </is>
      </c>
      <c r="L19" s="220">
        <f>IFERROR(J19*K19,"0")</f>
        <v/>
      </c>
      <c r="M19" s="345" t="inlineStr">
        <is>
          <t>lost</t>
        </is>
      </c>
      <c r="N19" s="346" t="inlineStr">
        <is>
          <t>12/07/2022</t>
        </is>
      </c>
      <c r="O19" s="347" t="inlineStr">
        <is>
          <t>12/14/2022</t>
        </is>
      </c>
      <c r="P19" s="206">
        <f>IFERROR(IF(ISBLANK(N19),"",DATEDIF(N19,O19,"D")),"")</f>
        <v/>
      </c>
      <c r="Q19" s="348" t="inlineStr">
        <is>
          <t>Research Centre</t>
        </is>
      </c>
      <c r="R19" s="345" t="inlineStr">
        <is>
          <t>Ram Gopal Singh</t>
        </is>
      </c>
      <c r="S19" s="349" t="inlineStr">
        <is>
          <t>12</t>
        </is>
      </c>
      <c r="T19" s="348" t="inlineStr">
        <is>
          <t>2022</t>
        </is>
      </c>
      <c r="U19" s="350" t="inlineStr"/>
      <c r="V19" s="211" t="n"/>
      <c r="W19" s="211" t="n"/>
      <c r="X19" s="211" t="n"/>
      <c r="Y19" s="211" t="n"/>
      <c r="Z19" s="212" t="n"/>
      <c r="AA19" s="211" t="n"/>
      <c r="AB19" s="211" t="n"/>
    </row>
    <row customHeight="1" ht="16.5" r="20" s="323">
      <c r="A20" s="351" t="inlineStr">
        <is>
          <t>Intelect Arena</t>
        </is>
      </c>
      <c r="B20" s="352" t="inlineStr">
        <is>
          <t>Ashok Nagar</t>
        </is>
      </c>
      <c r="C20" s="348" t="inlineStr">
        <is>
          <t>New Business</t>
        </is>
      </c>
      <c r="D20" s="348" t="inlineStr">
        <is>
          <t>Website</t>
        </is>
      </c>
      <c r="E20" s="352" t="inlineStr">
        <is>
          <t>Other</t>
        </is>
      </c>
      <c r="F20" s="354" t="inlineStr">
        <is>
          <t>AMC/CMC</t>
        </is>
      </c>
      <c r="G20" s="353" t="inlineStr"/>
      <c r="H20" s="348" t="inlineStr"/>
      <c r="I20" s="354" t="inlineStr"/>
      <c r="J20" s="355" t="inlineStr"/>
      <c r="K20" s="356" t="inlineStr">
        <is>
          <t>0%</t>
        </is>
      </c>
      <c r="L20" s="220">
        <f>IFERROR(J20*K20,"0")</f>
        <v/>
      </c>
      <c r="M20" s="345" t="inlineStr">
        <is>
          <t>disqualified</t>
        </is>
      </c>
      <c r="N20" s="346" t="inlineStr">
        <is>
          <t>12/07/2022</t>
        </is>
      </c>
      <c r="O20" s="347" t="inlineStr">
        <is>
          <t>12/07/2022</t>
        </is>
      </c>
      <c r="P20" s="206">
        <f>IFERROR(IF(ISBLANK(N20),"",DATEDIF(N20,O20,"D")),"")</f>
        <v/>
      </c>
      <c r="Q20" s="348" t="inlineStr">
        <is>
          <t>Hospital</t>
        </is>
      </c>
      <c r="R20" s="345" t="inlineStr">
        <is>
          <t xml:space="preserve">Arif </t>
        </is>
      </c>
      <c r="S20" s="349" t="inlineStr">
        <is>
          <t>12</t>
        </is>
      </c>
      <c r="T20" s="348" t="inlineStr">
        <is>
          <t>2022</t>
        </is>
      </c>
      <c r="U20" s="350" t="inlineStr"/>
      <c r="V20" s="211" t="n"/>
      <c r="W20" s="211" t="n"/>
      <c r="X20" s="211" t="n"/>
      <c r="Y20" s="211" t="n"/>
      <c r="Z20" s="212" t="n"/>
      <c r="AA20" s="211" t="n"/>
      <c r="AB20" s="211" t="n"/>
    </row>
    <row customHeight="1" ht="16.5" r="21" s="323">
      <c r="A21" s="351" t="inlineStr">
        <is>
          <t>Intelect Arena</t>
        </is>
      </c>
      <c r="B21" s="352" t="inlineStr">
        <is>
          <t>Ashok Nagar</t>
        </is>
      </c>
      <c r="C21" s="348" t="inlineStr">
        <is>
          <t>Existing Business</t>
        </is>
      </c>
      <c r="D21" s="348" t="inlineStr">
        <is>
          <t>Website</t>
        </is>
      </c>
      <c r="E21" s="352" t="inlineStr">
        <is>
          <t>Other</t>
        </is>
      </c>
      <c r="F21" s="354" t="inlineStr">
        <is>
          <t>Items</t>
        </is>
      </c>
      <c r="G21" s="353" t="inlineStr"/>
      <c r="H21" s="348" t="inlineStr"/>
      <c r="I21" s="354" t="inlineStr"/>
      <c r="J21" s="355" t="inlineStr"/>
      <c r="K21" s="356" t="inlineStr">
        <is>
          <t>0%</t>
        </is>
      </c>
      <c r="L21" s="220">
        <f>IFERROR(J21*K21,"0")</f>
        <v/>
      </c>
      <c r="M21" s="345" t="inlineStr">
        <is>
          <t>Order</t>
        </is>
      </c>
      <c r="N21" s="346" t="inlineStr">
        <is>
          <t>12/07/2022</t>
        </is>
      </c>
      <c r="O21" s="347" t="inlineStr">
        <is>
          <t>12/08/2022</t>
        </is>
      </c>
      <c r="P21" s="206">
        <f>IFERROR(IF(ISBLANK(N21),"",DATEDIF(N21,O21,"D")),"")</f>
        <v/>
      </c>
      <c r="Q21" s="348" t="inlineStr">
        <is>
          <t>Hospital</t>
        </is>
      </c>
      <c r="R21" s="345" t="inlineStr">
        <is>
          <t xml:space="preserve">Arif </t>
        </is>
      </c>
      <c r="S21" s="349" t="inlineStr">
        <is>
          <t>12</t>
        </is>
      </c>
      <c r="T21" s="348" t="inlineStr">
        <is>
          <t>2022</t>
        </is>
      </c>
      <c r="U21" s="350" t="inlineStr"/>
      <c r="V21" s="211" t="n"/>
      <c r="W21" s="211" t="n"/>
      <c r="X21" s="211" t="n"/>
      <c r="Y21" s="211" t="n"/>
      <c r="Z21" s="212" t="n"/>
      <c r="AA21" s="211" t="n"/>
      <c r="AB21" s="211" t="n"/>
    </row>
    <row customHeight="1" ht="16.5" r="22" s="323">
      <c r="A22" s="351" t="inlineStr">
        <is>
          <t>android mobile development</t>
        </is>
      </c>
      <c r="B22" s="352" t="inlineStr">
        <is>
          <t>nhgjsvx</t>
        </is>
      </c>
      <c r="C22" s="348" t="inlineStr">
        <is>
          <t>Existing Business</t>
        </is>
      </c>
      <c r="D22" s="348" t="inlineStr">
        <is>
          <t>Just Dial</t>
        </is>
      </c>
      <c r="E22" s="352" t="inlineStr">
        <is>
          <t>Other</t>
        </is>
      </c>
      <c r="F22" s="354" t="inlineStr">
        <is>
          <t>Items</t>
        </is>
      </c>
      <c r="G22" s="353" t="inlineStr"/>
      <c r="H22" s="348" t="inlineStr"/>
      <c r="I22" s="354" t="inlineStr"/>
      <c r="J22" s="355" t="inlineStr"/>
      <c r="K22" s="356" t="inlineStr">
        <is>
          <t>10%</t>
        </is>
      </c>
      <c r="L22" s="220">
        <f>IFERROR(J22*K22,"0")</f>
        <v/>
      </c>
      <c r="M22" s="345" t="inlineStr">
        <is>
          <t>Order</t>
        </is>
      </c>
      <c r="N22" s="346" t="inlineStr">
        <is>
          <t>12/07/2022</t>
        </is>
      </c>
      <c r="O22" s="347" t="inlineStr">
        <is>
          <t>12/07/2022</t>
        </is>
      </c>
      <c r="P22" s="206">
        <f>IFERROR(IF(ISBLANK(N22),"",DATEDIF(N22,O22,"D")),"")</f>
        <v/>
      </c>
      <c r="Q22" s="348" t="inlineStr">
        <is>
          <t>Research Centre</t>
        </is>
      </c>
      <c r="R22" s="345" t="inlineStr">
        <is>
          <t>Pankaj sharma</t>
        </is>
      </c>
      <c r="S22" s="349" t="inlineStr">
        <is>
          <t>12</t>
        </is>
      </c>
      <c r="T22" s="348" t="inlineStr">
        <is>
          <t>2022</t>
        </is>
      </c>
      <c r="U22" s="350" t="inlineStr"/>
      <c r="V22" s="211" t="n"/>
      <c r="W22" s="211" t="n"/>
      <c r="X22" s="211" t="n"/>
      <c r="Y22" s="211" t="n"/>
      <c r="Z22" s="212" t="n"/>
      <c r="AA22" s="211" t="n"/>
      <c r="AB22" s="211" t="n"/>
    </row>
    <row customHeight="1" ht="16.5" r="23" s="323">
      <c r="A23" s="351" t="inlineStr">
        <is>
          <t>android mobile development</t>
        </is>
      </c>
      <c r="B23" s="352" t="inlineStr">
        <is>
          <t>nhgjsvx</t>
        </is>
      </c>
      <c r="C23" s="348" t="inlineStr">
        <is>
          <t>New Business</t>
        </is>
      </c>
      <c r="D23" s="348" t="inlineStr">
        <is>
          <t>Just Dial</t>
        </is>
      </c>
      <c r="E23" s="352" t="inlineStr">
        <is>
          <t>Other</t>
        </is>
      </c>
      <c r="F23" s="354" t="inlineStr">
        <is>
          <t>CMD</t>
        </is>
      </c>
      <c r="G23" s="353" t="inlineStr"/>
      <c r="H23" s="348" t="inlineStr"/>
      <c r="I23" s="354" t="inlineStr"/>
      <c r="J23" s="355" t="inlineStr"/>
      <c r="K23" s="356" t="inlineStr">
        <is>
          <t>75%</t>
        </is>
      </c>
      <c r="L23" s="220">
        <f>IFERROR(J23*K23,"0")</f>
        <v/>
      </c>
      <c r="M23" s="345" t="inlineStr">
        <is>
          <t>Business Partner</t>
        </is>
      </c>
      <c r="N23" s="346" t="inlineStr">
        <is>
          <t>12/07/2022</t>
        </is>
      </c>
      <c r="O23" s="347" t="inlineStr">
        <is>
          <t>12/08/2022</t>
        </is>
      </c>
      <c r="P23" s="206">
        <f>IFERROR(IF(ISBLANK(N23),"",DATEDIF(N23,O23,"D")),"")</f>
        <v/>
      </c>
      <c r="Q23" s="348" t="inlineStr">
        <is>
          <t>Research Centre</t>
        </is>
      </c>
      <c r="R23" s="345" t="inlineStr">
        <is>
          <t>Pankaj sharma</t>
        </is>
      </c>
      <c r="S23" s="349" t="inlineStr">
        <is>
          <t>12</t>
        </is>
      </c>
      <c r="T23" s="348" t="inlineStr">
        <is>
          <t>2022</t>
        </is>
      </c>
      <c r="U23" s="350" t="inlineStr"/>
      <c r="V23" s="211" t="n"/>
      <c r="W23" s="211" t="n"/>
      <c r="X23" s="211" t="n"/>
      <c r="Y23" s="211" t="n"/>
      <c r="Z23" s="212" t="n"/>
      <c r="AA23" s="211" t="n"/>
      <c r="AB23" s="211" t="n"/>
    </row>
    <row customHeight="1" ht="16.5" r="24" s="323">
      <c r="A24" s="351" t="inlineStr">
        <is>
          <t>Intelect Arena</t>
        </is>
      </c>
      <c r="B24" s="352" t="inlineStr">
        <is>
          <t>Ashok Nagar</t>
        </is>
      </c>
      <c r="C24" s="348" t="inlineStr">
        <is>
          <t>Existing Business</t>
        </is>
      </c>
      <c r="D24" s="348" t="inlineStr">
        <is>
          <t>Website</t>
        </is>
      </c>
      <c r="E24" s="352" t="inlineStr">
        <is>
          <t>Other</t>
        </is>
      </c>
      <c r="F24" s="354" t="inlineStr">
        <is>
          <t>APD-Digital Pathology</t>
        </is>
      </c>
      <c r="G24" s="353" t="inlineStr">
        <is>
          <t>Slotted w front tab taped stacks yellow-Each</t>
        </is>
      </c>
      <c r="H24" s="348" t="inlineStr">
        <is>
          <t>110-02-10LM</t>
        </is>
      </c>
      <c r="I24" s="354" t="n">
        <v>1</v>
      </c>
      <c r="J24" s="355" t="n">
        <v>200</v>
      </c>
      <c r="K24" s="356" t="inlineStr">
        <is>
          <t>10%</t>
        </is>
      </c>
      <c r="L24" s="220">
        <f>IFERROR(J24*K24,"0")</f>
        <v/>
      </c>
      <c r="M24" s="345" t="inlineStr">
        <is>
          <t>disqualified</t>
        </is>
      </c>
      <c r="N24" s="346" t="inlineStr">
        <is>
          <t>12/08/2022</t>
        </is>
      </c>
      <c r="O24" s="347" t="inlineStr">
        <is>
          <t>12/22/2022</t>
        </is>
      </c>
      <c r="P24" s="206">
        <f>IFERROR(IF(ISBLANK(N24),"",DATEDIF(N24,O24,"D")),"")</f>
        <v/>
      </c>
      <c r="Q24" s="348" t="inlineStr">
        <is>
          <t>Hospital</t>
        </is>
      </c>
      <c r="R24" s="345" t="inlineStr">
        <is>
          <t xml:space="preserve">Arif </t>
        </is>
      </c>
      <c r="S24" s="349" t="inlineStr">
        <is>
          <t>12</t>
        </is>
      </c>
      <c r="T24" s="348" t="inlineStr">
        <is>
          <t>2022</t>
        </is>
      </c>
      <c r="U24" s="350" t="inlineStr"/>
      <c r="V24" s="211" t="n"/>
      <c r="W24" s="211" t="n"/>
      <c r="X24" s="211" t="n"/>
      <c r="Y24" s="211" t="n"/>
      <c r="Z24" s="212" t="n"/>
      <c r="AA24" s="211" t="n"/>
      <c r="AB24" s="211" t="n"/>
    </row>
    <row customHeight="1" ht="16.5" r="25" s="323">
      <c r="A25" s="351" t="inlineStr">
        <is>
          <t>Intelect Arena</t>
        </is>
      </c>
      <c r="B25" s="352" t="inlineStr">
        <is>
          <t>Ashok Nagar</t>
        </is>
      </c>
      <c r="C25" s="348" t="inlineStr">
        <is>
          <t>New Business</t>
        </is>
      </c>
      <c r="D25" s="348" t="inlineStr">
        <is>
          <t>Website</t>
        </is>
      </c>
      <c r="E25" s="352" t="inlineStr">
        <is>
          <t>Other</t>
        </is>
      </c>
      <c r="F25" s="354" t="inlineStr">
        <is>
          <t>Items</t>
        </is>
      </c>
      <c r="G25" s="353" t="inlineStr"/>
      <c r="H25" s="348" t="inlineStr"/>
      <c r="I25" s="354" t="inlineStr"/>
      <c r="J25" s="355" t="inlineStr"/>
      <c r="K25" s="356" t="inlineStr">
        <is>
          <t>75%</t>
        </is>
      </c>
      <c r="L25" s="220">
        <f>IFERROR(J25*K25,"0")</f>
        <v/>
      </c>
      <c r="M25" s="345" t="inlineStr">
        <is>
          <t>Order</t>
        </is>
      </c>
      <c r="N25" s="346" t="inlineStr">
        <is>
          <t>12/08/2022</t>
        </is>
      </c>
      <c r="O25" s="347" t="inlineStr">
        <is>
          <t>12/08/2022</t>
        </is>
      </c>
      <c r="P25" s="206">
        <f>IFERROR(IF(ISBLANK(N25),"",DATEDIF(N25,O25,"D")),"")</f>
        <v/>
      </c>
      <c r="Q25" s="348" t="inlineStr">
        <is>
          <t>Hospital</t>
        </is>
      </c>
      <c r="R25" s="345" t="inlineStr">
        <is>
          <t xml:space="preserve">Arif </t>
        </is>
      </c>
      <c r="S25" s="349" t="inlineStr">
        <is>
          <t>12</t>
        </is>
      </c>
      <c r="T25" s="348" t="inlineStr">
        <is>
          <t>2022</t>
        </is>
      </c>
      <c r="U25" s="350" t="inlineStr">
        <is>
          <t>None</t>
        </is>
      </c>
      <c r="V25" s="211" t="n"/>
      <c r="W25" s="211" t="n"/>
      <c r="X25" s="211" t="n"/>
      <c r="Y25" s="211" t="n"/>
      <c r="Z25" s="212" t="n"/>
      <c r="AA25" s="211" t="n"/>
      <c r="AB25" s="211" t="n"/>
    </row>
    <row customHeight="1" ht="16.5" r="26" s="323">
      <c r="A26" s="351" t="inlineStr">
        <is>
          <t>android mobile development</t>
        </is>
      </c>
      <c r="B26" s="352" t="inlineStr">
        <is>
          <t>nhgjsvx</t>
        </is>
      </c>
      <c r="C26" s="348" t="inlineStr">
        <is>
          <t>Existing Business</t>
        </is>
      </c>
      <c r="D26" s="348" t="inlineStr">
        <is>
          <t>Just Dial</t>
        </is>
      </c>
      <c r="E26" s="352" t="inlineStr">
        <is>
          <t>Other</t>
        </is>
      </c>
      <c r="F26" s="354" t="inlineStr">
        <is>
          <t>APD-Consumables</t>
        </is>
      </c>
      <c r="G26" s="353" t="inlineStr">
        <is>
          <t>Slotted w front tab taped stacks yellow-Each</t>
        </is>
      </c>
      <c r="H26" s="348" t="inlineStr">
        <is>
          <t>110-02-10LM</t>
        </is>
      </c>
      <c r="I26" s="354" t="n">
        <v>1</v>
      </c>
      <c r="J26" s="355" t="n">
        <v>200</v>
      </c>
      <c r="K26" s="356" t="inlineStr">
        <is>
          <t>0%</t>
        </is>
      </c>
      <c r="L26" s="220">
        <f>IFERROR(J26*K26,"0")</f>
        <v/>
      </c>
      <c r="M26" s="345" t="inlineStr">
        <is>
          <t>won</t>
        </is>
      </c>
      <c r="N26" s="346" t="inlineStr">
        <is>
          <t>12/08/2022</t>
        </is>
      </c>
      <c r="O26" s="347" t="inlineStr">
        <is>
          <t>12/15/2022</t>
        </is>
      </c>
      <c r="P26" s="206">
        <f>IFERROR(IF(ISBLANK(N26),"",DATEDIF(N26,O26,"D")),"")</f>
        <v/>
      </c>
      <c r="Q26" s="348" t="inlineStr">
        <is>
          <t>Research Centre</t>
        </is>
      </c>
      <c r="R26" s="345" t="inlineStr">
        <is>
          <t>Pankaj sharma</t>
        </is>
      </c>
      <c r="S26" s="349" t="inlineStr">
        <is>
          <t>12</t>
        </is>
      </c>
      <c r="T26" s="348" t="inlineStr">
        <is>
          <t>2022</t>
        </is>
      </c>
      <c r="U26" s="350" t="inlineStr"/>
      <c r="V26" s="211" t="n"/>
      <c r="W26" s="211" t="n"/>
      <c r="X26" s="211" t="n"/>
      <c r="Y26" s="211" t="n"/>
      <c r="Z26" s="212" t="n"/>
      <c r="AA26" s="211" t="n"/>
      <c r="AB26" s="211" t="n"/>
    </row>
    <row customHeight="1" ht="16.5" r="27" s="323">
      <c r="A27" s="351" t="inlineStr">
        <is>
          <t>Intelect Arena</t>
        </is>
      </c>
      <c r="B27" s="352" t="inlineStr">
        <is>
          <t>Ashok Nagar</t>
        </is>
      </c>
      <c r="C27" s="348" t="inlineStr">
        <is>
          <t>New Business</t>
        </is>
      </c>
      <c r="D27" s="348" t="inlineStr">
        <is>
          <t>Instagram</t>
        </is>
      </c>
      <c r="E27" s="352" t="inlineStr">
        <is>
          <t>Tender</t>
        </is>
      </c>
      <c r="F27" s="354" t="inlineStr">
        <is>
          <t>APD-Equipment</t>
        </is>
      </c>
      <c r="G27" s="353" t="inlineStr">
        <is>
          <t>Filters,9600,FormaNeut/FnePart-Each</t>
        </is>
      </c>
      <c r="H27" s="348" t="inlineStr">
        <is>
          <t>1001618</t>
        </is>
      </c>
      <c r="I27" s="354" t="n">
        <v>3</v>
      </c>
      <c r="J27" s="355" t="n">
        <v>0</v>
      </c>
      <c r="K27" s="356" t="inlineStr">
        <is>
          <t>10</t>
        </is>
      </c>
      <c r="L27" s="220">
        <f>IFERROR(J27*K27,"0")</f>
        <v/>
      </c>
      <c r="M27" s="345" t="inlineStr">
        <is>
          <t>won</t>
        </is>
      </c>
      <c r="N27" s="346" t="inlineStr">
        <is>
          <t>12/08/2022</t>
        </is>
      </c>
      <c r="O27" s="347" t="inlineStr">
        <is>
          <t>12/08/2022</t>
        </is>
      </c>
      <c r="P27" s="206">
        <f>IFERROR(IF(ISBLANK(N27),"",DATEDIF(N27,O27,"D")),"")</f>
        <v/>
      </c>
      <c r="Q27" s="348" t="inlineStr">
        <is>
          <t>Hospital</t>
        </is>
      </c>
      <c r="R27" s="345" t="inlineStr">
        <is>
          <t xml:space="preserve">Arif </t>
        </is>
      </c>
      <c r="S27" s="349" t="inlineStr">
        <is>
          <t>12</t>
        </is>
      </c>
      <c r="T27" s="348" t="inlineStr">
        <is>
          <t>2022</t>
        </is>
      </c>
      <c r="U27" s="350" t="inlineStr"/>
      <c r="V27" s="211" t="n"/>
      <c r="W27" s="211" t="n"/>
      <c r="X27" s="211" t="n"/>
      <c r="Y27" s="211" t="n"/>
      <c r="Z27" s="212" t="n"/>
      <c r="AA27" s="211" t="n"/>
      <c r="AB27" s="211" t="n"/>
    </row>
    <row customHeight="1" ht="16.5" r="28" s="323">
      <c r="A28" s="211" t="n"/>
      <c r="B28" s="214" t="n"/>
      <c r="C28" s="215" t="n"/>
      <c r="D28" s="215" t="n"/>
      <c r="E28" s="214" t="n"/>
      <c r="F28" s="217" t="n"/>
      <c r="G28" s="216" t="n"/>
      <c r="H28" s="215" t="n"/>
      <c r="I28" s="217" t="n"/>
      <c r="J28" s="218" t="n"/>
      <c r="K28" s="219" t="n"/>
      <c r="L28" s="220">
        <f>IFERROR(J28*K28,"0")</f>
        <v/>
      </c>
      <c r="M28" s="221" t="n"/>
      <c r="N28" s="213" t="n"/>
      <c r="O28" s="222" t="n"/>
      <c r="P28" s="206">
        <f>IFERROR(IF(ISBLANK(N28),"",DATEDIF(N28,O28,"D")),"")</f>
        <v/>
      </c>
      <c r="Q28" s="223" t="n"/>
      <c r="R28" s="221" t="n"/>
      <c r="S28" s="224" t="n"/>
      <c r="T28" s="223" t="n"/>
      <c r="U28" s="210" t="n"/>
      <c r="V28" s="211" t="n"/>
      <c r="W28" s="211" t="n"/>
      <c r="X28" s="211" t="n"/>
      <c r="Y28" s="211" t="n"/>
      <c r="Z28" s="212" t="n"/>
      <c r="AA28" s="211" t="n"/>
      <c r="AB28" s="211" t="n"/>
    </row>
    <row customHeight="1" ht="16.5" r="29" s="323">
      <c r="A29" s="211" t="n"/>
      <c r="B29" s="214" t="n"/>
      <c r="C29" s="215" t="n"/>
      <c r="D29" s="215" t="n"/>
      <c r="E29" s="214" t="n"/>
      <c r="F29" s="217" t="n"/>
      <c r="G29" s="216" t="n"/>
      <c r="H29" s="215" t="n"/>
      <c r="I29" s="217" t="n"/>
      <c r="J29" s="218" t="n"/>
      <c r="K29" s="219" t="n"/>
      <c r="L29" s="220">
        <f>IFERROR(J29*K29,"0")</f>
        <v/>
      </c>
      <c r="M29" s="221" t="n"/>
      <c r="N29" s="213" t="n"/>
      <c r="O29" s="222" t="n"/>
      <c r="P29" s="206">
        <f>IFERROR(IF(ISBLANK(N29),"",DATEDIF(N29,O29,"D")),"")</f>
        <v/>
      </c>
      <c r="Q29" s="223" t="n"/>
      <c r="R29" s="221" t="n"/>
      <c r="S29" s="224" t="n"/>
      <c r="T29" s="223" t="n"/>
      <c r="U29" s="210" t="n"/>
      <c r="V29" s="211" t="n"/>
      <c r="W29" s="211" t="n"/>
      <c r="X29" s="211" t="n"/>
      <c r="Y29" s="211" t="n"/>
      <c r="Z29" s="212" t="n"/>
      <c r="AA29" s="211" t="n"/>
      <c r="AB29" s="211" t="n"/>
    </row>
    <row customHeight="1" ht="16.5" r="30" s="323">
      <c r="A30" s="211" t="n"/>
      <c r="B30" s="214" t="n"/>
      <c r="C30" s="215" t="n"/>
      <c r="D30" s="215" t="n"/>
      <c r="E30" s="214" t="n"/>
      <c r="F30" s="217" t="n"/>
      <c r="G30" s="216" t="n"/>
      <c r="H30" s="215" t="n"/>
      <c r="I30" s="217" t="n"/>
      <c r="J30" s="218" t="n"/>
      <c r="K30" s="219" t="n"/>
      <c r="L30" s="220">
        <f>IFERROR(J30*K30,"0")</f>
        <v/>
      </c>
      <c r="M30" s="221" t="n"/>
      <c r="N30" s="213" t="n"/>
      <c r="O30" s="222" t="n"/>
      <c r="P30" s="206">
        <f>IFERROR(IF(ISBLANK(N30),"",DATEDIF(N30,O30,"D")),"")</f>
        <v/>
      </c>
      <c r="Q30" s="223" t="n"/>
      <c r="R30" s="221" t="n"/>
      <c r="S30" s="224" t="n"/>
      <c r="T30" s="223" t="n"/>
      <c r="U30" s="210" t="n"/>
      <c r="V30" s="211" t="n"/>
      <c r="W30" s="211" t="n"/>
      <c r="X30" s="211" t="n"/>
      <c r="Y30" s="211" t="n"/>
      <c r="Z30" s="212" t="n"/>
      <c r="AA30" s="211" t="n"/>
      <c r="AB30" s="211" t="n"/>
    </row>
    <row customHeight="1" ht="16.5" r="31" s="323">
      <c r="A31" s="211" t="n"/>
      <c r="B31" s="214" t="n"/>
      <c r="C31" s="215" t="n"/>
      <c r="D31" s="215" t="n"/>
      <c r="E31" s="214" t="n"/>
      <c r="F31" s="217" t="n"/>
      <c r="G31" s="216" t="n"/>
      <c r="H31" s="215" t="n"/>
      <c r="I31" s="217" t="n"/>
      <c r="J31" s="218" t="n"/>
      <c r="K31" s="219" t="n"/>
      <c r="L31" s="220">
        <f>IFERROR(J31*K31,"0")</f>
        <v/>
      </c>
      <c r="M31" s="221" t="n"/>
      <c r="N31" s="213" t="n"/>
      <c r="O31" s="222" t="n"/>
      <c r="P31" s="206">
        <f>IFERROR(IF(ISBLANK(N31),"",DATEDIF(N31,O31,"D")),"")</f>
        <v/>
      </c>
      <c r="Q31" s="223" t="n"/>
      <c r="R31" s="221" t="n"/>
      <c r="S31" s="224" t="n"/>
      <c r="T31" s="223" t="n"/>
      <c r="U31" s="210" t="n"/>
      <c r="V31" s="211" t="n"/>
      <c r="W31" s="211" t="n"/>
      <c r="X31" s="211" t="n"/>
      <c r="Y31" s="211" t="n"/>
      <c r="Z31" s="212" t="n"/>
      <c r="AA31" s="211" t="n"/>
      <c r="AB31" s="211" t="n"/>
    </row>
    <row customHeight="1" ht="16.5" r="32" s="323">
      <c r="A32" s="211" t="n"/>
      <c r="B32" s="214" t="n"/>
      <c r="C32" s="215" t="n"/>
      <c r="D32" s="215" t="n"/>
      <c r="E32" s="214" t="n"/>
      <c r="F32" s="217" t="n"/>
      <c r="G32" s="216" t="n"/>
      <c r="H32" s="215" t="n"/>
      <c r="I32" s="217" t="n"/>
      <c r="J32" s="218" t="n"/>
      <c r="K32" s="219" t="n"/>
      <c r="L32" s="220">
        <f>IFERROR(J32*K32,"0")</f>
        <v/>
      </c>
      <c r="M32" s="221" t="n"/>
      <c r="N32" s="213" t="n"/>
      <c r="O32" s="222" t="n"/>
      <c r="P32" s="206">
        <f>IFERROR(IF(ISBLANK(N32),"",DATEDIF(N32,O32,"D")),"")</f>
        <v/>
      </c>
      <c r="Q32" s="223" t="n"/>
      <c r="R32" s="221" t="n"/>
      <c r="S32" s="224" t="n"/>
      <c r="T32" s="223" t="n"/>
      <c r="U32" s="210" t="n"/>
      <c r="V32" s="211" t="n"/>
      <c r="W32" s="211" t="n"/>
      <c r="X32" s="211" t="n"/>
      <c r="Y32" s="211" t="n"/>
      <c r="Z32" s="212" t="n"/>
      <c r="AA32" s="211" t="n"/>
      <c r="AB32" s="211" t="n"/>
    </row>
    <row customHeight="1" ht="16.5" r="33" s="323">
      <c r="A33" s="211" t="n"/>
      <c r="B33" s="214" t="n"/>
      <c r="C33" s="215" t="n"/>
      <c r="D33" s="215" t="n"/>
      <c r="E33" s="214" t="n"/>
      <c r="F33" s="217" t="n"/>
      <c r="G33" s="216" t="n"/>
      <c r="H33" s="215" t="n"/>
      <c r="I33" s="217" t="n"/>
      <c r="J33" s="218" t="n"/>
      <c r="K33" s="219" t="n"/>
      <c r="L33" s="220">
        <f>IFERROR(J33*K33,"0")</f>
        <v/>
      </c>
      <c r="M33" s="221" t="n"/>
      <c r="N33" s="213" t="n"/>
      <c r="O33" s="222" t="n"/>
      <c r="P33" s="206">
        <f>IFERROR(IF(ISBLANK(N33),"",DATEDIF(N33,O33,"D")),"")</f>
        <v/>
      </c>
      <c r="Q33" s="223" t="n"/>
      <c r="R33" s="221" t="n"/>
      <c r="S33" s="224" t="n"/>
      <c r="T33" s="223" t="n"/>
      <c r="U33" s="210" t="n"/>
      <c r="V33" s="211" t="n"/>
      <c r="W33" s="211" t="n"/>
      <c r="X33" s="211" t="n"/>
      <c r="Y33" s="211" t="n"/>
      <c r="Z33" s="212" t="n"/>
      <c r="AA33" s="211" t="n"/>
      <c r="AB33" s="211" t="n"/>
    </row>
    <row customHeight="1" ht="16.5" r="34" s="323">
      <c r="A34" s="211" t="n"/>
      <c r="B34" s="214" t="n"/>
      <c r="C34" s="215" t="n"/>
      <c r="D34" s="215" t="n"/>
      <c r="E34" s="214" t="n"/>
      <c r="F34" s="217" t="n"/>
      <c r="G34" s="216" t="n"/>
      <c r="H34" s="215" t="n"/>
      <c r="I34" s="217" t="n"/>
      <c r="J34" s="218" t="n"/>
      <c r="K34" s="219" t="n"/>
      <c r="L34" s="220">
        <f>IFERROR(J34*K34,"0")</f>
        <v/>
      </c>
      <c r="M34" s="221" t="n"/>
      <c r="N34" s="213" t="n"/>
      <c r="O34" s="222" t="n"/>
      <c r="P34" s="206">
        <f>IFERROR(IF(ISBLANK(N34),"",DATEDIF(N34,O34,"D")),"")</f>
        <v/>
      </c>
      <c r="Q34" s="223" t="n"/>
      <c r="R34" s="221" t="n"/>
      <c r="S34" s="224" t="n"/>
      <c r="T34" s="223" t="n"/>
      <c r="U34" s="210" t="n"/>
      <c r="V34" s="211" t="n"/>
      <c r="W34" s="211" t="n"/>
      <c r="X34" s="211" t="n"/>
      <c r="Y34" s="211" t="n"/>
      <c r="Z34" s="212" t="n"/>
      <c r="AA34" s="211" t="n"/>
      <c r="AB34" s="211" t="n"/>
    </row>
    <row customHeight="1" ht="16.5" r="35" s="323">
      <c r="A35" s="211" t="n"/>
      <c r="B35" s="214" t="n"/>
      <c r="C35" s="215" t="n"/>
      <c r="D35" s="215" t="n"/>
      <c r="E35" s="214" t="n"/>
      <c r="F35" s="217" t="n"/>
      <c r="G35" s="216" t="n"/>
      <c r="H35" s="215" t="n"/>
      <c r="I35" s="217" t="n"/>
      <c r="J35" s="218" t="n"/>
      <c r="K35" s="219" t="n"/>
      <c r="L35" s="220">
        <f>IFERROR(J35*K35,"0")</f>
        <v/>
      </c>
      <c r="M35" s="221" t="n"/>
      <c r="N35" s="213" t="n"/>
      <c r="O35" s="222" t="n"/>
      <c r="P35" s="206">
        <f>IFERROR(IF(ISBLANK(N35),"",DATEDIF(N35,O35,"D")),"")</f>
        <v/>
      </c>
      <c r="Q35" s="223" t="n"/>
      <c r="R35" s="221" t="n"/>
      <c r="S35" s="224" t="n"/>
      <c r="T35" s="223" t="n"/>
      <c r="U35" s="210" t="n"/>
      <c r="V35" s="211" t="n"/>
      <c r="W35" s="211" t="n"/>
      <c r="X35" s="211" t="n"/>
      <c r="Y35" s="211" t="n"/>
      <c r="Z35" s="212" t="n"/>
      <c r="AA35" s="211" t="n"/>
      <c r="AB35" s="211" t="n"/>
    </row>
    <row customHeight="1" ht="16.5" r="36" s="323">
      <c r="A36" s="211" t="n"/>
      <c r="B36" s="214" t="n"/>
      <c r="C36" s="215" t="n"/>
      <c r="D36" s="215" t="n"/>
      <c r="E36" s="214" t="n"/>
      <c r="F36" s="217" t="n"/>
      <c r="G36" s="216" t="n"/>
      <c r="H36" s="215" t="n"/>
      <c r="I36" s="217" t="n"/>
      <c r="J36" s="218" t="n"/>
      <c r="K36" s="219" t="n"/>
      <c r="L36" s="220">
        <f>IFERROR(J36*K36,"0")</f>
        <v/>
      </c>
      <c r="M36" s="221" t="n"/>
      <c r="N36" s="213" t="n"/>
      <c r="O36" s="222" t="n"/>
      <c r="P36" s="206">
        <f>IFERROR(IF(ISBLANK(N36),"",DATEDIF(N36,O36,"D")),"")</f>
        <v/>
      </c>
      <c r="Q36" s="223" t="n"/>
      <c r="R36" s="221" t="n"/>
      <c r="S36" s="224" t="n"/>
      <c r="T36" s="223" t="n"/>
      <c r="U36" s="210" t="n"/>
      <c r="V36" s="211" t="n"/>
      <c r="W36" s="211" t="n"/>
      <c r="X36" s="211" t="n"/>
      <c r="Y36" s="211" t="n"/>
      <c r="Z36" s="212" t="n"/>
      <c r="AA36" s="211" t="n"/>
      <c r="AB36" s="211" t="n"/>
    </row>
    <row customHeight="1" ht="16.5" r="37" s="323">
      <c r="A37" s="211" t="n"/>
      <c r="B37" s="214" t="n"/>
      <c r="C37" s="215" t="n"/>
      <c r="D37" s="215" t="n"/>
      <c r="E37" s="214" t="n"/>
      <c r="F37" s="217" t="n"/>
      <c r="G37" s="216" t="n"/>
      <c r="H37" s="215" t="n"/>
      <c r="I37" s="217" t="n"/>
      <c r="J37" s="218" t="n"/>
      <c r="K37" s="219" t="n"/>
      <c r="L37" s="220">
        <f>IFERROR(J37*K37,"0")</f>
        <v/>
      </c>
      <c r="M37" s="221" t="n"/>
      <c r="N37" s="213" t="n"/>
      <c r="O37" s="222" t="n"/>
      <c r="P37" s="206">
        <f>IFERROR(IF(ISBLANK(N37),"",DATEDIF(N37,O37,"D")),"")</f>
        <v/>
      </c>
      <c r="Q37" s="223" t="n"/>
      <c r="R37" s="221" t="n"/>
      <c r="S37" s="224" t="n"/>
      <c r="T37" s="223" t="n"/>
      <c r="U37" s="210" t="n"/>
      <c r="V37" s="211" t="n"/>
      <c r="W37" s="211" t="n"/>
      <c r="X37" s="211" t="n"/>
      <c r="Y37" s="211" t="n"/>
      <c r="Z37" s="212" t="n"/>
      <c r="AA37" s="211" t="n"/>
      <c r="AB37" s="211" t="n"/>
    </row>
    <row customHeight="1" ht="16.5" r="38" s="323">
      <c r="A38" s="211" t="n"/>
      <c r="B38" s="214" t="n"/>
      <c r="C38" s="215" t="n"/>
      <c r="D38" s="215" t="n"/>
      <c r="E38" s="214" t="n"/>
      <c r="F38" s="217" t="n"/>
      <c r="G38" s="216" t="n"/>
      <c r="H38" s="215" t="n"/>
      <c r="I38" s="217" t="n"/>
      <c r="J38" s="218" t="n"/>
      <c r="K38" s="219" t="n"/>
      <c r="L38" s="220">
        <f>IFERROR(J38*K38,"0")</f>
        <v/>
      </c>
      <c r="M38" s="221" t="n"/>
      <c r="N38" s="213" t="n"/>
      <c r="O38" s="222" t="n"/>
      <c r="P38" s="206">
        <f>IFERROR(IF(ISBLANK(N38),"",DATEDIF(N38,O38,"D")),"")</f>
        <v/>
      </c>
      <c r="Q38" s="223" t="n"/>
      <c r="R38" s="221" t="n"/>
      <c r="S38" s="224" t="n"/>
      <c r="T38" s="223" t="n"/>
      <c r="U38" s="210" t="n"/>
      <c r="V38" s="211" t="n"/>
      <c r="W38" s="211" t="n"/>
      <c r="X38" s="211" t="n"/>
      <c r="Y38" s="211" t="n"/>
      <c r="Z38" s="212" t="n"/>
      <c r="AA38" s="211" t="n"/>
      <c r="AB38" s="211" t="n"/>
    </row>
    <row customHeight="1" ht="16.5" r="39" s="323">
      <c r="A39" s="211" t="n"/>
      <c r="B39" s="214" t="n"/>
      <c r="C39" s="215" t="n"/>
      <c r="D39" s="215" t="n"/>
      <c r="E39" s="214" t="n"/>
      <c r="F39" s="217" t="n"/>
      <c r="G39" s="216" t="n"/>
      <c r="H39" s="215" t="n"/>
      <c r="I39" s="217" t="n"/>
      <c r="J39" s="218" t="n"/>
      <c r="K39" s="219" t="n"/>
      <c r="L39" s="220">
        <f>IFERROR(J39*K39,"0")</f>
        <v/>
      </c>
      <c r="M39" s="221" t="n"/>
      <c r="N39" s="213" t="n"/>
      <c r="O39" s="222" t="n"/>
      <c r="P39" s="206">
        <f>IFERROR(IF(ISBLANK(N39),"",DATEDIF(N39,O39,"D")),"")</f>
        <v/>
      </c>
      <c r="Q39" s="223" t="n"/>
      <c r="R39" s="221" t="n"/>
      <c r="S39" s="224" t="n"/>
      <c r="T39" s="223" t="n"/>
      <c r="U39" s="210" t="n"/>
      <c r="V39" s="211" t="n"/>
      <c r="W39" s="211" t="n"/>
      <c r="X39" s="211" t="n"/>
      <c r="Y39" s="211" t="n"/>
      <c r="Z39" s="212" t="n"/>
      <c r="AA39" s="211" t="n"/>
      <c r="AB39" s="211" t="n"/>
    </row>
    <row customHeight="1" ht="16.5" r="40" s="323">
      <c r="A40" s="211" t="n"/>
      <c r="B40" s="214" t="n"/>
      <c r="C40" s="215" t="n"/>
      <c r="D40" s="215" t="n"/>
      <c r="E40" s="214" t="n"/>
      <c r="F40" s="217" t="n"/>
      <c r="G40" s="216" t="n"/>
      <c r="H40" s="215" t="n"/>
      <c r="I40" s="217" t="n"/>
      <c r="J40" s="218" t="n"/>
      <c r="K40" s="219" t="n"/>
      <c r="L40" s="220">
        <f>IFERROR(J40*K40,"0")</f>
        <v/>
      </c>
      <c r="M40" s="221" t="n"/>
      <c r="N40" s="213" t="n"/>
      <c r="O40" s="222" t="n"/>
      <c r="P40" s="206">
        <f>IFERROR(IF(ISBLANK(N40),"",DATEDIF(N40,O40,"D")),"")</f>
        <v/>
      </c>
      <c r="Q40" s="223" t="n"/>
      <c r="R40" s="221" t="n"/>
      <c r="S40" s="224" t="n"/>
      <c r="T40" s="223" t="n"/>
      <c r="U40" s="210" t="n"/>
      <c r="V40" s="211" t="n"/>
      <c r="W40" s="211" t="n"/>
      <c r="X40" s="211" t="n"/>
      <c r="Y40" s="211" t="n"/>
      <c r="Z40" s="212" t="n"/>
      <c r="AA40" s="211" t="n"/>
      <c r="AB40" s="211" t="n"/>
    </row>
    <row customHeight="1" ht="16.5" r="41" s="323">
      <c r="A41" s="211" t="n"/>
      <c r="B41" s="214" t="n"/>
      <c r="C41" s="215" t="n"/>
      <c r="D41" s="215" t="n"/>
      <c r="E41" s="214" t="n"/>
      <c r="F41" s="217" t="n"/>
      <c r="G41" s="216" t="n"/>
      <c r="H41" s="215" t="n"/>
      <c r="I41" s="217" t="n"/>
      <c r="J41" s="218" t="n"/>
      <c r="K41" s="219" t="n"/>
      <c r="L41" s="220">
        <f>IFERROR(J41*K41,"0")</f>
        <v/>
      </c>
      <c r="M41" s="221" t="n"/>
      <c r="N41" s="213" t="n"/>
      <c r="O41" s="222" t="n"/>
      <c r="P41" s="206">
        <f>IFERROR(IF(ISBLANK(N41),"",DATEDIF(N41,O41,"D")),"")</f>
        <v/>
      </c>
      <c r="Q41" s="223" t="n"/>
      <c r="R41" s="221" t="n"/>
      <c r="S41" s="224" t="n"/>
      <c r="T41" s="223" t="n"/>
      <c r="U41" s="210" t="n"/>
      <c r="V41" s="211" t="n"/>
      <c r="W41" s="211" t="n"/>
      <c r="X41" s="211" t="n"/>
      <c r="Y41" s="211" t="n"/>
      <c r="Z41" s="212" t="n"/>
      <c r="AA41" s="211" t="n"/>
      <c r="AB41" s="211" t="n"/>
    </row>
    <row customHeight="1" ht="16.5" r="42" s="323">
      <c r="A42" s="211" t="n"/>
      <c r="B42" s="214" t="n"/>
      <c r="C42" s="215" t="n"/>
      <c r="D42" s="215" t="n"/>
      <c r="E42" s="214" t="n"/>
      <c r="F42" s="217" t="n"/>
      <c r="G42" s="216" t="n"/>
      <c r="H42" s="215" t="n"/>
      <c r="I42" s="217" t="n"/>
      <c r="J42" s="218" t="n"/>
      <c r="K42" s="219" t="n"/>
      <c r="L42" s="220">
        <f>IFERROR(J42*K42,"0")</f>
        <v/>
      </c>
      <c r="M42" s="221" t="n"/>
      <c r="N42" s="213" t="n"/>
      <c r="O42" s="222" t="n"/>
      <c r="P42" s="206">
        <f>IFERROR(IF(ISBLANK(N42),"",DATEDIF(N42,O42,"D")),"")</f>
        <v/>
      </c>
      <c r="Q42" s="223" t="n"/>
      <c r="R42" s="221" t="n"/>
      <c r="S42" s="224" t="n"/>
      <c r="T42" s="223" t="n"/>
      <c r="U42" s="210" t="n"/>
      <c r="V42" s="211" t="n"/>
      <c r="W42" s="211" t="n"/>
      <c r="X42" s="211" t="n"/>
      <c r="Y42" s="211" t="n"/>
      <c r="Z42" s="212" t="n"/>
      <c r="AA42" s="211" t="n"/>
      <c r="AB42" s="211" t="n"/>
    </row>
    <row customHeight="1" ht="16.5" r="43" s="323">
      <c r="A43" s="211" t="n"/>
      <c r="B43" s="214" t="n"/>
      <c r="C43" s="215" t="n"/>
      <c r="D43" s="215" t="n"/>
      <c r="E43" s="214" t="n"/>
      <c r="F43" s="217" t="n"/>
      <c r="G43" s="216" t="n"/>
      <c r="H43" s="215" t="n"/>
      <c r="I43" s="217" t="n"/>
      <c r="J43" s="218" t="n"/>
      <c r="K43" s="219" t="n"/>
      <c r="L43" s="220">
        <f>IFERROR(J43*K43,"0")</f>
        <v/>
      </c>
      <c r="M43" s="221" t="n"/>
      <c r="N43" s="213" t="n"/>
      <c r="O43" s="222" t="n"/>
      <c r="P43" s="206">
        <f>IFERROR(IF(ISBLANK(N43),"",DATEDIF(N43,O43,"D")),"")</f>
        <v/>
      </c>
      <c r="Q43" s="223" t="n"/>
      <c r="R43" s="221" t="n"/>
      <c r="S43" s="224" t="n"/>
      <c r="T43" s="223" t="n"/>
      <c r="U43" s="210" t="n"/>
      <c r="V43" s="211" t="n"/>
      <c r="W43" s="211" t="n"/>
      <c r="X43" s="211" t="n"/>
      <c r="Y43" s="211" t="n"/>
      <c r="Z43" s="212" t="n"/>
      <c r="AA43" s="211" t="n"/>
      <c r="AB43" s="211" t="n"/>
    </row>
    <row customHeight="1" ht="16.5" r="44" s="323">
      <c r="A44" s="211" t="n"/>
      <c r="B44" s="214" t="n"/>
      <c r="C44" s="215" t="n"/>
      <c r="D44" s="215" t="n"/>
      <c r="E44" s="214" t="n"/>
      <c r="F44" s="217" t="n"/>
      <c r="G44" s="216" t="n"/>
      <c r="H44" s="215" t="n"/>
      <c r="I44" s="217" t="n"/>
      <c r="J44" s="218" t="n"/>
      <c r="K44" s="219" t="n"/>
      <c r="L44" s="220">
        <f>IFERROR(J44*K44,"0")</f>
        <v/>
      </c>
      <c r="M44" s="221" t="n"/>
      <c r="N44" s="213" t="n"/>
      <c r="O44" s="222" t="n"/>
      <c r="P44" s="206">
        <f>IFERROR(IF(ISBLANK(N44),"",DATEDIF(N44,O44,"D")),"")</f>
        <v/>
      </c>
      <c r="Q44" s="223" t="n"/>
      <c r="R44" s="221" t="n"/>
      <c r="S44" s="224" t="n"/>
      <c r="T44" s="223" t="n"/>
      <c r="U44" s="210" t="n"/>
      <c r="V44" s="211" t="n"/>
      <c r="W44" s="211" t="n"/>
      <c r="X44" s="211" t="n"/>
      <c r="Y44" s="211" t="n"/>
      <c r="Z44" s="212" t="n"/>
      <c r="AA44" s="211" t="n"/>
      <c r="AB44" s="211" t="n"/>
    </row>
    <row customHeight="1" ht="16.5" r="45" s="323">
      <c r="A45" s="211" t="n"/>
      <c r="B45" s="214" t="n"/>
      <c r="C45" s="215" t="n"/>
      <c r="D45" s="215" t="n"/>
      <c r="E45" s="214" t="n"/>
      <c r="F45" s="217" t="n"/>
      <c r="G45" s="216" t="n"/>
      <c r="H45" s="215" t="n"/>
      <c r="I45" s="217" t="n"/>
      <c r="J45" s="218" t="n"/>
      <c r="K45" s="219" t="n"/>
      <c r="L45" s="220">
        <f>IFERROR(J45*K45,"0")</f>
        <v/>
      </c>
      <c r="M45" s="221" t="n"/>
      <c r="N45" s="213" t="n"/>
      <c r="O45" s="222" t="n"/>
      <c r="P45" s="206">
        <f>IFERROR(IF(ISBLANK(N45),"",DATEDIF(N45,O45,"D")),"")</f>
        <v/>
      </c>
      <c r="Q45" s="223" t="n"/>
      <c r="R45" s="221" t="n"/>
      <c r="S45" s="224" t="n"/>
      <c r="T45" s="223" t="n"/>
      <c r="U45" s="210" t="n"/>
      <c r="V45" s="211" t="n"/>
      <c r="W45" s="211" t="n"/>
      <c r="X45" s="211" t="n"/>
      <c r="Y45" s="211" t="n"/>
      <c r="Z45" s="212" t="n"/>
      <c r="AA45" s="211" t="n"/>
      <c r="AB45" s="211" t="n"/>
    </row>
    <row customHeight="1" ht="16.5" r="46" s="323">
      <c r="A46" s="211" t="n"/>
      <c r="B46" s="214" t="n"/>
      <c r="C46" s="215" t="n"/>
      <c r="D46" s="215" t="n"/>
      <c r="E46" s="214" t="n"/>
      <c r="F46" s="217" t="n"/>
      <c r="G46" s="216" t="n"/>
      <c r="H46" s="215" t="n"/>
      <c r="I46" s="217" t="n"/>
      <c r="J46" s="218" t="n"/>
      <c r="K46" s="219" t="n"/>
      <c r="L46" s="220">
        <f>IFERROR(J46*K46,"0")</f>
        <v/>
      </c>
      <c r="M46" s="221" t="n"/>
      <c r="N46" s="213" t="n"/>
      <c r="O46" s="222" t="n"/>
      <c r="P46" s="206">
        <f>IFERROR(IF(ISBLANK(N46),"",DATEDIF(N46,O46,"D")),"")</f>
        <v/>
      </c>
      <c r="Q46" s="223" t="n"/>
      <c r="R46" s="221" t="n"/>
      <c r="S46" s="224" t="n"/>
      <c r="T46" s="223" t="n"/>
      <c r="U46" s="210" t="n"/>
      <c r="V46" s="211" t="n"/>
      <c r="W46" s="211" t="n"/>
      <c r="X46" s="211" t="n"/>
      <c r="Y46" s="211" t="n"/>
      <c r="Z46" s="212" t="n"/>
      <c r="AA46" s="211" t="n"/>
      <c r="AB46" s="211" t="n"/>
    </row>
    <row customHeight="1" ht="16.5" r="47" s="323">
      <c r="A47" s="211" t="n"/>
      <c r="B47" s="214" t="n"/>
      <c r="C47" s="215" t="n"/>
      <c r="D47" s="215" t="n"/>
      <c r="E47" s="214" t="n"/>
      <c r="F47" s="217" t="n"/>
      <c r="G47" s="216" t="n"/>
      <c r="H47" s="215" t="n"/>
      <c r="I47" s="217" t="n"/>
      <c r="J47" s="218" t="n"/>
      <c r="K47" s="219" t="n"/>
      <c r="L47" s="220">
        <f>IFERROR(J47*K47,"0")</f>
        <v/>
      </c>
      <c r="M47" s="221" t="n"/>
      <c r="N47" s="213" t="n"/>
      <c r="O47" s="222" t="n"/>
      <c r="P47" s="206">
        <f>IFERROR(IF(ISBLANK(N47),"",DATEDIF(N47,O47,"D")),"")</f>
        <v/>
      </c>
      <c r="Q47" s="223" t="n"/>
      <c r="R47" s="221" t="n"/>
      <c r="S47" s="224" t="n"/>
      <c r="T47" s="223" t="n"/>
      <c r="U47" s="210" t="n"/>
      <c r="V47" s="211" t="n"/>
      <c r="W47" s="211" t="n"/>
      <c r="X47" s="211" t="n"/>
      <c r="Y47" s="211" t="n"/>
      <c r="Z47" s="212" t="n"/>
      <c r="AA47" s="211" t="n"/>
      <c r="AB47" s="211" t="n"/>
    </row>
    <row customHeight="1" ht="16.5" r="48" s="323">
      <c r="A48" s="211" t="n"/>
      <c r="B48" s="214" t="n"/>
      <c r="C48" s="215" t="n"/>
      <c r="D48" s="215" t="n"/>
      <c r="E48" s="214" t="n"/>
      <c r="F48" s="217" t="n"/>
      <c r="G48" s="216" t="n"/>
      <c r="H48" s="215" t="n"/>
      <c r="I48" s="217" t="n"/>
      <c r="J48" s="218" t="n"/>
      <c r="K48" s="219" t="n"/>
      <c r="L48" s="220">
        <f>IFERROR(J48*K48,"0")</f>
        <v/>
      </c>
      <c r="M48" s="221" t="n"/>
      <c r="N48" s="213" t="n"/>
      <c r="O48" s="222" t="n"/>
      <c r="P48" s="206">
        <f>IFERROR(IF(ISBLANK(N48),"",DATEDIF(N48,O48,"D")),"")</f>
        <v/>
      </c>
      <c r="Q48" s="223" t="n"/>
      <c r="R48" s="221" t="n"/>
      <c r="S48" s="224" t="n"/>
      <c r="T48" s="223" t="n"/>
      <c r="U48" s="210" t="n"/>
      <c r="V48" s="211" t="n"/>
      <c r="W48" s="211" t="n"/>
      <c r="X48" s="211" t="n"/>
      <c r="Y48" s="211" t="n"/>
      <c r="Z48" s="212" t="n"/>
      <c r="AA48" s="211" t="n"/>
      <c r="AB48" s="211" t="n"/>
    </row>
    <row customHeight="1" ht="16.5" r="49" s="323">
      <c r="A49" s="211" t="n"/>
      <c r="B49" s="214" t="n"/>
      <c r="C49" s="215" t="n"/>
      <c r="D49" s="215" t="n"/>
      <c r="E49" s="214" t="n"/>
      <c r="F49" s="217" t="n"/>
      <c r="G49" s="216" t="n"/>
      <c r="H49" s="215" t="n"/>
      <c r="I49" s="217" t="n"/>
      <c r="J49" s="218" t="n"/>
      <c r="K49" s="219" t="n"/>
      <c r="L49" s="220">
        <f>IFERROR(J49*K49,"0")</f>
        <v/>
      </c>
      <c r="M49" s="221" t="n"/>
      <c r="N49" s="213" t="n"/>
      <c r="O49" s="222" t="n"/>
      <c r="P49" s="206">
        <f>IFERROR(IF(ISBLANK(N49),"",DATEDIF(N49,O49,"D")),"")</f>
        <v/>
      </c>
      <c r="Q49" s="223" t="n"/>
      <c r="R49" s="221" t="n"/>
      <c r="S49" s="224" t="n"/>
      <c r="T49" s="223" t="n"/>
      <c r="U49" s="210" t="n"/>
      <c r="V49" s="211" t="n"/>
      <c r="W49" s="211" t="n"/>
      <c r="X49" s="211" t="n"/>
      <c r="Y49" s="211" t="n"/>
      <c r="Z49" s="212" t="n"/>
      <c r="AA49" s="211" t="n"/>
      <c r="AB49" s="211" t="n"/>
    </row>
    <row customHeight="1" ht="16.5" r="50" s="323">
      <c r="A50" s="211" t="n"/>
      <c r="B50" s="214" t="n"/>
      <c r="C50" s="215" t="n"/>
      <c r="D50" s="215" t="n"/>
      <c r="E50" s="214" t="n"/>
      <c r="F50" s="217" t="n"/>
      <c r="G50" s="216" t="n"/>
      <c r="H50" s="215" t="n"/>
      <c r="I50" s="217" t="n"/>
      <c r="J50" s="218" t="n"/>
      <c r="K50" s="219" t="n"/>
      <c r="L50" s="220">
        <f>IFERROR(J50*K50,"0")</f>
        <v/>
      </c>
      <c r="M50" s="221" t="n"/>
      <c r="N50" s="213" t="n"/>
      <c r="O50" s="222" t="n"/>
      <c r="P50" s="206">
        <f>IFERROR(IF(ISBLANK(N50),"",DATEDIF(N50,O50,"D")),"")</f>
        <v/>
      </c>
      <c r="Q50" s="223" t="n"/>
      <c r="R50" s="221" t="n"/>
      <c r="S50" s="224" t="n"/>
      <c r="T50" s="223" t="n"/>
      <c r="U50" s="210" t="n"/>
      <c r="V50" s="211" t="n"/>
      <c r="W50" s="211" t="n"/>
      <c r="X50" s="211" t="n"/>
      <c r="Y50" s="211" t="n"/>
      <c r="Z50" s="212" t="n"/>
      <c r="AA50" s="211" t="n"/>
      <c r="AB50" s="211" t="n"/>
    </row>
    <row customHeight="1" ht="16.5" r="51" s="323">
      <c r="A51" s="211" t="n"/>
      <c r="B51" s="214" t="n"/>
      <c r="C51" s="215" t="n"/>
      <c r="D51" s="215" t="n"/>
      <c r="E51" s="214" t="n"/>
      <c r="F51" s="217" t="n"/>
      <c r="G51" s="216" t="n"/>
      <c r="H51" s="215" t="n"/>
      <c r="I51" s="217" t="n"/>
      <c r="J51" s="218" t="n"/>
      <c r="K51" s="219" t="n"/>
      <c r="L51" s="220">
        <f>IFERROR(J51*K51,"0")</f>
        <v/>
      </c>
      <c r="M51" s="221" t="n"/>
      <c r="N51" s="213" t="n"/>
      <c r="O51" s="222" t="n"/>
      <c r="P51" s="206">
        <f>IFERROR(IF(ISBLANK(N51),"",DATEDIF(N51,O51,"D")),"")</f>
        <v/>
      </c>
      <c r="Q51" s="223" t="n"/>
      <c r="R51" s="221" t="n"/>
      <c r="S51" s="224" t="n"/>
      <c r="T51" s="223" t="n"/>
      <c r="U51" s="210" t="n"/>
      <c r="V51" s="211" t="n"/>
      <c r="W51" s="211" t="n"/>
      <c r="X51" s="211" t="n"/>
      <c r="Y51" s="211" t="n"/>
      <c r="Z51" s="212" t="n"/>
      <c r="AA51" s="211" t="n"/>
      <c r="AB51" s="211" t="n"/>
    </row>
    <row customHeight="1" ht="16.5" r="52" s="323">
      <c r="A52" s="211" t="n"/>
      <c r="B52" s="214" t="n"/>
      <c r="C52" s="215" t="n"/>
      <c r="D52" s="215" t="n"/>
      <c r="E52" s="214" t="n"/>
      <c r="F52" s="217" t="n"/>
      <c r="G52" s="216" t="n"/>
      <c r="H52" s="215" t="n"/>
      <c r="I52" s="217" t="n"/>
      <c r="J52" s="218" t="n"/>
      <c r="K52" s="219" t="n"/>
      <c r="L52" s="220">
        <f>IFERROR(J52*K52,"0")</f>
        <v/>
      </c>
      <c r="M52" s="221" t="n"/>
      <c r="N52" s="213" t="n"/>
      <c r="O52" s="222" t="n"/>
      <c r="P52" s="206">
        <f>IFERROR(IF(ISBLANK(N52),"",DATEDIF(N52,O52,"D")),"")</f>
        <v/>
      </c>
      <c r="Q52" s="223" t="n"/>
      <c r="R52" s="221" t="n"/>
      <c r="S52" s="224" t="n"/>
      <c r="T52" s="223" t="n"/>
      <c r="U52" s="210" t="n"/>
      <c r="V52" s="211" t="n"/>
      <c r="W52" s="211" t="n"/>
      <c r="X52" s="211" t="n"/>
      <c r="Y52" s="211" t="n"/>
      <c r="Z52" s="212" t="n"/>
      <c r="AA52" s="211" t="n"/>
      <c r="AB52" s="211" t="n"/>
    </row>
    <row customHeight="1" ht="16.5" r="53" s="323">
      <c r="A53" s="211" t="n"/>
      <c r="B53" s="214" t="n"/>
      <c r="C53" s="215" t="n"/>
      <c r="D53" s="215" t="n"/>
      <c r="E53" s="214" t="n"/>
      <c r="F53" s="217" t="n"/>
      <c r="G53" s="216" t="n"/>
      <c r="H53" s="215" t="n"/>
      <c r="I53" s="217" t="n"/>
      <c r="J53" s="218" t="n"/>
      <c r="K53" s="219" t="n"/>
      <c r="L53" s="220">
        <f>IFERROR(J53*K53,"0")</f>
        <v/>
      </c>
      <c r="M53" s="221" t="n"/>
      <c r="N53" s="213" t="n"/>
      <c r="O53" s="222" t="n"/>
      <c r="P53" s="206">
        <f>IFERROR(IF(ISBLANK(N53),"",DATEDIF(N53,O53,"D")),"")</f>
        <v/>
      </c>
      <c r="Q53" s="223" t="n"/>
      <c r="R53" s="221" t="n"/>
      <c r="S53" s="224" t="n"/>
      <c r="T53" s="223" t="n"/>
      <c r="U53" s="210" t="n"/>
      <c r="V53" s="211" t="n"/>
      <c r="W53" s="211" t="n"/>
      <c r="X53" s="211" t="n"/>
      <c r="Y53" s="211" t="n"/>
      <c r="Z53" s="212" t="n"/>
      <c r="AA53" s="211" t="n"/>
      <c r="AB53" s="211" t="n"/>
    </row>
    <row customHeight="1" ht="16.5" r="54" s="323">
      <c r="A54" s="211" t="n"/>
      <c r="B54" s="214" t="n"/>
      <c r="C54" s="215" t="n"/>
      <c r="D54" s="215" t="n"/>
      <c r="E54" s="214" t="n"/>
      <c r="F54" s="217" t="n"/>
      <c r="G54" s="216" t="n"/>
      <c r="H54" s="215" t="n"/>
      <c r="I54" s="217" t="n"/>
      <c r="J54" s="218" t="n"/>
      <c r="K54" s="219" t="n"/>
      <c r="L54" s="220">
        <f>IFERROR(J54*K54,"0")</f>
        <v/>
      </c>
      <c r="M54" s="221" t="n"/>
      <c r="N54" s="213" t="n"/>
      <c r="O54" s="222" t="n"/>
      <c r="P54" s="206">
        <f>IFERROR(IF(ISBLANK(N54),"",DATEDIF(N54,O54,"D")),"")</f>
        <v/>
      </c>
      <c r="Q54" s="223" t="n"/>
      <c r="R54" s="221" t="n"/>
      <c r="S54" s="224" t="n"/>
      <c r="T54" s="223" t="n"/>
      <c r="U54" s="210" t="n"/>
      <c r="V54" s="211" t="n"/>
      <c r="W54" s="211" t="n"/>
      <c r="X54" s="211" t="n"/>
      <c r="Y54" s="211" t="n"/>
      <c r="Z54" s="212" t="n"/>
      <c r="AA54" s="211" t="n"/>
      <c r="AB54" s="211" t="n"/>
    </row>
    <row customHeight="1" ht="16.5" r="55" s="323">
      <c r="A55" s="211" t="n"/>
      <c r="B55" s="214" t="n"/>
      <c r="C55" s="215" t="n"/>
      <c r="D55" s="215" t="n"/>
      <c r="E55" s="214" t="n"/>
      <c r="F55" s="217" t="n"/>
      <c r="G55" s="216" t="n"/>
      <c r="H55" s="215" t="n"/>
      <c r="I55" s="217" t="n"/>
      <c r="J55" s="218" t="n"/>
      <c r="K55" s="219" t="n"/>
      <c r="L55" s="220">
        <f>IFERROR(J55*K55,"0")</f>
        <v/>
      </c>
      <c r="M55" s="221" t="n"/>
      <c r="N55" s="213" t="n"/>
      <c r="O55" s="222" t="n"/>
      <c r="P55" s="206">
        <f>IFERROR(IF(ISBLANK(N55),"",DATEDIF(N55,O55,"D")),"")</f>
        <v/>
      </c>
      <c r="Q55" s="223" t="n"/>
      <c r="R55" s="221" t="n"/>
      <c r="S55" s="224" t="n"/>
      <c r="T55" s="223" t="n"/>
      <c r="U55" s="210" t="n"/>
      <c r="V55" s="211" t="n"/>
      <c r="W55" s="211" t="n"/>
      <c r="X55" s="211" t="n"/>
      <c r="Y55" s="211" t="n"/>
      <c r="Z55" s="212" t="n"/>
      <c r="AA55" s="211" t="n"/>
      <c r="AB55" s="211" t="n"/>
    </row>
    <row customHeight="1" ht="16.5" r="56" s="323">
      <c r="A56" s="211" t="n"/>
      <c r="B56" s="214" t="n"/>
      <c r="C56" s="215" t="n"/>
      <c r="D56" s="215" t="n"/>
      <c r="E56" s="214" t="n"/>
      <c r="F56" s="217" t="n"/>
      <c r="G56" s="216" t="n"/>
      <c r="H56" s="215" t="n"/>
      <c r="I56" s="217" t="n"/>
      <c r="J56" s="218" t="n"/>
      <c r="K56" s="219" t="n"/>
      <c r="L56" s="220">
        <f>IFERROR(J56*K56,"0")</f>
        <v/>
      </c>
      <c r="M56" s="221" t="n"/>
      <c r="N56" s="213" t="n"/>
      <c r="O56" s="222" t="n"/>
      <c r="P56" s="206">
        <f>IFERROR(IF(ISBLANK(N56),"",DATEDIF(N56,O56,"D")),"")</f>
        <v/>
      </c>
      <c r="Q56" s="223" t="n"/>
      <c r="R56" s="221" t="n"/>
      <c r="S56" s="224" t="n"/>
      <c r="T56" s="223" t="n"/>
      <c r="U56" s="210" t="n"/>
      <c r="V56" s="211" t="n"/>
      <c r="W56" s="211" t="n"/>
      <c r="X56" s="211" t="n"/>
      <c r="Y56" s="211" t="n"/>
      <c r="Z56" s="212" t="n"/>
      <c r="AA56" s="211" t="n"/>
      <c r="AB56" s="211" t="n"/>
    </row>
    <row customHeight="1" ht="16.5" r="57" s="323">
      <c r="A57" s="211" t="n"/>
      <c r="B57" s="214" t="n"/>
      <c r="C57" s="215" t="n"/>
      <c r="D57" s="215" t="n"/>
      <c r="E57" s="214" t="n"/>
      <c r="F57" s="217" t="n"/>
      <c r="G57" s="216" t="n"/>
      <c r="H57" s="215" t="n"/>
      <c r="I57" s="217" t="n"/>
      <c r="J57" s="218" t="n"/>
      <c r="K57" s="219" t="n"/>
      <c r="L57" s="220">
        <f>IFERROR(J57*K57,"0")</f>
        <v/>
      </c>
      <c r="M57" s="221" t="n"/>
      <c r="N57" s="213" t="n"/>
      <c r="O57" s="222" t="n"/>
      <c r="P57" s="206">
        <f>IFERROR(IF(ISBLANK(N57),"",DATEDIF(N57,O57,"D")),"")</f>
        <v/>
      </c>
      <c r="Q57" s="223" t="n"/>
      <c r="R57" s="221" t="n"/>
      <c r="S57" s="224" t="n"/>
      <c r="T57" s="223" t="n"/>
      <c r="U57" s="210" t="n"/>
      <c r="V57" s="211" t="n"/>
      <c r="W57" s="211" t="n"/>
      <c r="X57" s="211" t="n"/>
      <c r="Y57" s="211" t="n"/>
      <c r="Z57" s="212" t="n"/>
      <c r="AA57" s="211" t="n"/>
      <c r="AB57" s="211" t="n"/>
    </row>
    <row customHeight="1" ht="16.5" r="58" s="323">
      <c r="A58" s="211" t="n"/>
      <c r="B58" s="214" t="n"/>
      <c r="C58" s="215" t="n"/>
      <c r="D58" s="215" t="n"/>
      <c r="E58" s="214" t="n"/>
      <c r="F58" s="217" t="n"/>
      <c r="G58" s="216" t="n"/>
      <c r="H58" s="215" t="n"/>
      <c r="I58" s="217" t="n"/>
      <c r="J58" s="218" t="n"/>
      <c r="K58" s="219" t="n"/>
      <c r="L58" s="220">
        <f>IFERROR(J58*K58,"0")</f>
        <v/>
      </c>
      <c r="M58" s="221" t="n"/>
      <c r="N58" s="213" t="n"/>
      <c r="O58" s="222" t="n"/>
      <c r="P58" s="206">
        <f>IFERROR(IF(ISBLANK(N58),"",DATEDIF(N58,O58,"D")),"")</f>
        <v/>
      </c>
      <c r="Q58" s="223" t="n"/>
      <c r="R58" s="221" t="n"/>
      <c r="S58" s="224" t="n"/>
      <c r="T58" s="223" t="n"/>
      <c r="U58" s="210" t="n"/>
      <c r="V58" s="211" t="n"/>
      <c r="W58" s="211" t="n"/>
      <c r="X58" s="211" t="n"/>
      <c r="Y58" s="211" t="n"/>
      <c r="Z58" s="212" t="n"/>
      <c r="AA58" s="211" t="n"/>
      <c r="AB58" s="211" t="n"/>
    </row>
    <row customHeight="1" ht="16.5" r="59" s="323">
      <c r="A59" s="211" t="n"/>
      <c r="B59" s="214" t="n"/>
      <c r="C59" s="215" t="n"/>
      <c r="D59" s="215" t="n"/>
      <c r="E59" s="214" t="n"/>
      <c r="F59" s="217" t="n"/>
      <c r="G59" s="216" t="n"/>
      <c r="H59" s="215" t="n"/>
      <c r="I59" s="217" t="n"/>
      <c r="J59" s="218" t="n"/>
      <c r="K59" s="219" t="n"/>
      <c r="L59" s="220">
        <f>IFERROR(J59*K59,"0")</f>
        <v/>
      </c>
      <c r="M59" s="221" t="n"/>
      <c r="N59" s="213" t="n"/>
      <c r="O59" s="222" t="n"/>
      <c r="P59" s="206">
        <f>IFERROR(IF(ISBLANK(N59),"",DATEDIF(N59,O59,"D")),"")</f>
        <v/>
      </c>
      <c r="Q59" s="223" t="n"/>
      <c r="R59" s="221" t="n"/>
      <c r="S59" s="224" t="n"/>
      <c r="T59" s="223" t="n"/>
      <c r="U59" s="210" t="n"/>
      <c r="V59" s="211" t="n"/>
      <c r="W59" s="211" t="n"/>
      <c r="X59" s="211" t="n"/>
      <c r="Y59" s="211" t="n"/>
      <c r="Z59" s="212" t="n"/>
      <c r="AA59" s="211" t="n"/>
      <c r="AB59" s="211" t="n"/>
    </row>
    <row customHeight="1" ht="16.5" r="60" s="323">
      <c r="A60" s="211" t="n"/>
      <c r="B60" s="214" t="n"/>
      <c r="C60" s="215" t="n"/>
      <c r="D60" s="215" t="n"/>
      <c r="E60" s="214" t="n"/>
      <c r="F60" s="217" t="n"/>
      <c r="G60" s="216" t="n"/>
      <c r="H60" s="215" t="n"/>
      <c r="I60" s="217" t="n"/>
      <c r="J60" s="218" t="n"/>
      <c r="K60" s="219" t="n"/>
      <c r="L60" s="220">
        <f>IFERROR(J60*K60,"0")</f>
        <v/>
      </c>
      <c r="M60" s="221" t="n"/>
      <c r="N60" s="213" t="n"/>
      <c r="O60" s="222" t="n"/>
      <c r="P60" s="206">
        <f>IFERROR(IF(ISBLANK(N60),"",DATEDIF(N60,O60,"D")),"")</f>
        <v/>
      </c>
      <c r="Q60" s="223" t="n"/>
      <c r="R60" s="221" t="n"/>
      <c r="S60" s="224" t="n"/>
      <c r="T60" s="223" t="n"/>
      <c r="U60" s="210" t="n"/>
      <c r="V60" s="211" t="n"/>
      <c r="W60" s="211" t="n"/>
      <c r="X60" s="211" t="n"/>
      <c r="Y60" s="211" t="n"/>
      <c r="Z60" s="212" t="n"/>
      <c r="AA60" s="211" t="n"/>
      <c r="AB60" s="211" t="n"/>
    </row>
    <row customHeight="1" ht="16.5" r="61" s="323">
      <c r="A61" s="211" t="n"/>
      <c r="B61" s="214" t="n"/>
      <c r="C61" s="215" t="n"/>
      <c r="D61" s="215" t="n"/>
      <c r="E61" s="214" t="n"/>
      <c r="F61" s="217" t="n"/>
      <c r="G61" s="216" t="n"/>
      <c r="H61" s="215" t="n"/>
      <c r="I61" s="217" t="n"/>
      <c r="J61" s="218" t="n"/>
      <c r="K61" s="219" t="n"/>
      <c r="L61" s="220">
        <f>IFERROR(J61*K61,"0")</f>
        <v/>
      </c>
      <c r="M61" s="221" t="n"/>
      <c r="N61" s="213" t="n"/>
      <c r="O61" s="222" t="n"/>
      <c r="P61" s="206">
        <f>IFERROR(IF(ISBLANK(N61),"",DATEDIF(N61,O61,"D")),"")</f>
        <v/>
      </c>
      <c r="Q61" s="223" t="n"/>
      <c r="R61" s="221" t="n"/>
      <c r="S61" s="224" t="n"/>
      <c r="T61" s="223" t="n"/>
      <c r="U61" s="210" t="n"/>
      <c r="V61" s="211" t="n"/>
      <c r="W61" s="211" t="n"/>
      <c r="X61" s="211" t="n"/>
      <c r="Y61" s="211" t="n"/>
      <c r="Z61" s="212" t="n"/>
      <c r="AA61" s="211" t="n"/>
      <c r="AB61" s="211" t="n"/>
    </row>
    <row customHeight="1" ht="16.5" r="62" s="323">
      <c r="A62" s="211" t="n"/>
      <c r="B62" s="214" t="n"/>
      <c r="C62" s="215" t="n"/>
      <c r="D62" s="215" t="n"/>
      <c r="E62" s="214" t="n"/>
      <c r="F62" s="217" t="n"/>
      <c r="G62" s="216" t="n"/>
      <c r="H62" s="215" t="n"/>
      <c r="I62" s="217" t="n"/>
      <c r="J62" s="218" t="n"/>
      <c r="K62" s="219" t="n"/>
      <c r="L62" s="220">
        <f>IFERROR(J62*K62,"0")</f>
        <v/>
      </c>
      <c r="M62" s="221" t="n"/>
      <c r="N62" s="213" t="n"/>
      <c r="O62" s="222" t="n"/>
      <c r="P62" s="206">
        <f>IFERROR(IF(ISBLANK(N62),"",DATEDIF(N62,O62,"D")),"")</f>
        <v/>
      </c>
      <c r="Q62" s="223" t="n"/>
      <c r="R62" s="221" t="n"/>
      <c r="S62" s="224" t="n"/>
      <c r="T62" s="223" t="n"/>
      <c r="U62" s="210" t="n"/>
      <c r="V62" s="211" t="n"/>
      <c r="W62" s="211" t="n"/>
      <c r="X62" s="211" t="n"/>
      <c r="Y62" s="211" t="n"/>
      <c r="Z62" s="212" t="n"/>
      <c r="AA62" s="211" t="n"/>
      <c r="AB62" s="211" t="n"/>
    </row>
    <row customHeight="1" ht="16.5" r="63" s="323">
      <c r="A63" s="211" t="n"/>
      <c r="B63" s="214" t="n"/>
      <c r="C63" s="215" t="n"/>
      <c r="D63" s="215" t="n"/>
      <c r="E63" s="214" t="n"/>
      <c r="F63" s="217" t="n"/>
      <c r="G63" s="216" t="n"/>
      <c r="H63" s="215" t="n"/>
      <c r="I63" s="217" t="n"/>
      <c r="J63" s="218" t="n"/>
      <c r="K63" s="219" t="n"/>
      <c r="L63" s="220">
        <f>IFERROR(J63*K63,"0")</f>
        <v/>
      </c>
      <c r="M63" s="221" t="n"/>
      <c r="N63" s="213" t="n"/>
      <c r="O63" s="222" t="n"/>
      <c r="P63" s="206">
        <f>IFERROR(IF(ISBLANK(N63),"",DATEDIF(N63,O63,"D")),"")</f>
        <v/>
      </c>
      <c r="Q63" s="223" t="n"/>
      <c r="R63" s="221" t="n"/>
      <c r="S63" s="224" t="n"/>
      <c r="T63" s="223" t="n"/>
      <c r="U63" s="210" t="n"/>
      <c r="V63" s="211" t="n"/>
      <c r="W63" s="211" t="n"/>
      <c r="X63" s="211" t="n"/>
      <c r="Y63" s="211" t="n"/>
      <c r="Z63" s="212" t="n"/>
      <c r="AA63" s="211" t="n"/>
      <c r="AB63" s="211" t="n"/>
    </row>
    <row customHeight="1" ht="16.5" r="64" s="323">
      <c r="A64" s="211" t="n"/>
      <c r="B64" s="214" t="n"/>
      <c r="C64" s="215" t="n"/>
      <c r="D64" s="215" t="n"/>
      <c r="E64" s="214" t="n"/>
      <c r="F64" s="217" t="n"/>
      <c r="G64" s="216" t="n"/>
      <c r="H64" s="215" t="n"/>
      <c r="I64" s="217" t="n"/>
      <c r="J64" s="218" t="n"/>
      <c r="K64" s="219" t="n"/>
      <c r="L64" s="220">
        <f>IFERROR(J64*K64,"0")</f>
        <v/>
      </c>
      <c r="M64" s="221" t="n"/>
      <c r="N64" s="213" t="n"/>
      <c r="O64" s="222" t="n"/>
      <c r="P64" s="206">
        <f>IFERROR(IF(ISBLANK(N64),"",DATEDIF(N64,O64,"D")),"")</f>
        <v/>
      </c>
      <c r="Q64" s="223" t="n"/>
      <c r="R64" s="221" t="n"/>
      <c r="S64" s="224" t="n"/>
      <c r="T64" s="223" t="n"/>
      <c r="U64" s="210" t="n"/>
      <c r="V64" s="211" t="n"/>
      <c r="W64" s="211" t="n"/>
      <c r="X64" s="211" t="n"/>
      <c r="Y64" s="211" t="n"/>
      <c r="Z64" s="212" t="n"/>
      <c r="AA64" s="211" t="n"/>
      <c r="AB64" s="211" t="n"/>
    </row>
    <row customHeight="1" ht="16.5" r="65" s="323">
      <c r="A65" s="211" t="n"/>
      <c r="B65" s="214" t="n"/>
      <c r="C65" s="215" t="n"/>
      <c r="D65" s="215" t="n"/>
      <c r="E65" s="214" t="n"/>
      <c r="F65" s="217" t="n"/>
      <c r="G65" s="216" t="n"/>
      <c r="H65" s="215" t="n"/>
      <c r="I65" s="217" t="n"/>
      <c r="J65" s="218" t="n"/>
      <c r="K65" s="219" t="n"/>
      <c r="L65" s="220">
        <f>IFERROR(J65*K65,"0")</f>
        <v/>
      </c>
      <c r="M65" s="221" t="n"/>
      <c r="N65" s="213" t="n"/>
      <c r="O65" s="222" t="n"/>
      <c r="P65" s="206">
        <f>IFERROR(IF(ISBLANK(N65),"",DATEDIF(N65,O65,"D")),"")</f>
        <v/>
      </c>
      <c r="Q65" s="223" t="n"/>
      <c r="R65" s="221" t="n"/>
      <c r="S65" s="224" t="n"/>
      <c r="T65" s="223" t="n"/>
      <c r="U65" s="210" t="n"/>
      <c r="V65" s="211" t="n"/>
      <c r="W65" s="211" t="n"/>
      <c r="X65" s="211" t="n"/>
      <c r="Y65" s="211" t="n"/>
      <c r="Z65" s="212" t="n"/>
      <c r="AA65" s="211" t="n"/>
      <c r="AB65" s="211" t="n"/>
    </row>
    <row customHeight="1" ht="16.5" r="66" s="323">
      <c r="A66" s="211" t="n"/>
      <c r="B66" s="214" t="n"/>
      <c r="C66" s="215" t="n"/>
      <c r="D66" s="215" t="n"/>
      <c r="E66" s="214" t="n"/>
      <c r="F66" s="217" t="n"/>
      <c r="G66" s="216" t="n"/>
      <c r="H66" s="215" t="n"/>
      <c r="I66" s="217" t="n"/>
      <c r="J66" s="218" t="n"/>
      <c r="K66" s="219" t="n"/>
      <c r="L66" s="220">
        <f>IFERROR(J66*K66,"0")</f>
        <v/>
      </c>
      <c r="M66" s="221" t="n"/>
      <c r="N66" s="213" t="n"/>
      <c r="O66" s="222" t="n"/>
      <c r="P66" s="206">
        <f>IFERROR(IF(ISBLANK(N66),"",DATEDIF(N66,O66,"D")),"")</f>
        <v/>
      </c>
      <c r="Q66" s="223" t="n"/>
      <c r="R66" s="221" t="n"/>
      <c r="S66" s="224" t="n"/>
      <c r="T66" s="223" t="n"/>
      <c r="U66" s="210" t="n"/>
      <c r="V66" s="211" t="n"/>
      <c r="W66" s="211" t="n"/>
      <c r="X66" s="211" t="n"/>
      <c r="Y66" s="211" t="n"/>
      <c r="Z66" s="212" t="n"/>
      <c r="AA66" s="211" t="n"/>
      <c r="AB66" s="211" t="n"/>
    </row>
    <row customHeight="1" ht="16.5" r="67" s="323">
      <c r="A67" s="211" t="n"/>
      <c r="B67" s="214" t="n"/>
      <c r="C67" s="215" t="n"/>
      <c r="D67" s="215" t="n"/>
      <c r="E67" s="214" t="n"/>
      <c r="F67" s="217" t="n"/>
      <c r="G67" s="216" t="n"/>
      <c r="H67" s="215" t="n"/>
      <c r="I67" s="217" t="n"/>
      <c r="J67" s="218" t="n"/>
      <c r="K67" s="219" t="n"/>
      <c r="L67" s="220">
        <f>IFERROR(J67*K67,"0")</f>
        <v/>
      </c>
      <c r="M67" s="221" t="n"/>
      <c r="N67" s="213" t="n"/>
      <c r="O67" s="222" t="n"/>
      <c r="P67" s="206">
        <f>IFERROR(IF(ISBLANK(N67),"",DATEDIF(N67,O67,"D")),"")</f>
        <v/>
      </c>
      <c r="Q67" s="223" t="n"/>
      <c r="R67" s="221" t="n"/>
      <c r="S67" s="224" t="n"/>
      <c r="T67" s="223" t="n"/>
      <c r="U67" s="210" t="n"/>
      <c r="V67" s="211" t="n"/>
      <c r="W67" s="211" t="n"/>
      <c r="X67" s="211" t="n"/>
      <c r="Y67" s="211" t="n"/>
      <c r="Z67" s="212" t="n"/>
      <c r="AA67" s="211" t="n"/>
      <c r="AB67" s="211" t="n"/>
    </row>
    <row customHeight="1" ht="16.5" r="68" s="323">
      <c r="A68" s="211" t="n"/>
      <c r="B68" s="214" t="n"/>
      <c r="C68" s="215" t="n"/>
      <c r="D68" s="215" t="n"/>
      <c r="E68" s="214" t="n"/>
      <c r="F68" s="217" t="n"/>
      <c r="G68" s="216" t="n"/>
      <c r="H68" s="215" t="n"/>
      <c r="I68" s="217" t="n"/>
      <c r="J68" s="218" t="n"/>
      <c r="K68" s="219" t="n"/>
      <c r="L68" s="220">
        <f>IFERROR(J68*K68,"0")</f>
        <v/>
      </c>
      <c r="M68" s="221" t="n"/>
      <c r="N68" s="213" t="n"/>
      <c r="O68" s="222" t="n"/>
      <c r="P68" s="206">
        <f>IFERROR(IF(ISBLANK(N68),"",DATEDIF(N68,O68,"D")),"")</f>
        <v/>
      </c>
      <c r="Q68" s="223" t="n"/>
      <c r="R68" s="221" t="n"/>
      <c r="S68" s="224" t="n"/>
      <c r="T68" s="223" t="n"/>
      <c r="U68" s="210" t="n"/>
      <c r="V68" s="211" t="n"/>
      <c r="W68" s="211" t="n"/>
      <c r="X68" s="211" t="n"/>
      <c r="Y68" s="211" t="n"/>
      <c r="Z68" s="212" t="n"/>
      <c r="AA68" s="211" t="n"/>
      <c r="AB68" s="211" t="n"/>
    </row>
    <row customHeight="1" ht="16.5" r="69" s="323">
      <c r="A69" s="211" t="n"/>
      <c r="B69" s="214" t="n"/>
      <c r="C69" s="215" t="n"/>
      <c r="D69" s="215" t="n"/>
      <c r="E69" s="214" t="n"/>
      <c r="F69" s="217" t="n"/>
      <c r="G69" s="216" t="n"/>
      <c r="H69" s="215" t="n"/>
      <c r="I69" s="217" t="n"/>
      <c r="J69" s="218" t="n"/>
      <c r="K69" s="219" t="n"/>
      <c r="L69" s="220">
        <f>IFERROR(J69*K69,"0")</f>
        <v/>
      </c>
      <c r="M69" s="221" t="n"/>
      <c r="N69" s="213" t="n"/>
      <c r="O69" s="222" t="n"/>
      <c r="P69" s="206">
        <f>IFERROR(IF(ISBLANK(N69),"",DATEDIF(N69,O69,"D")),"")</f>
        <v/>
      </c>
      <c r="Q69" s="223" t="n"/>
      <c r="R69" s="221" t="n"/>
      <c r="S69" s="224" t="n"/>
      <c r="T69" s="223" t="n"/>
      <c r="U69" s="210" t="n"/>
      <c r="V69" s="211" t="n"/>
      <c r="W69" s="211" t="n"/>
      <c r="X69" s="211" t="n"/>
      <c r="Y69" s="211" t="n"/>
      <c r="Z69" s="212" t="n"/>
      <c r="AA69" s="211" t="n"/>
      <c r="AB69" s="211" t="n"/>
    </row>
    <row customHeight="1" ht="16.5" r="70" s="323">
      <c r="A70" s="211" t="n"/>
      <c r="B70" s="214" t="n"/>
      <c r="C70" s="215" t="n"/>
      <c r="D70" s="215" t="n"/>
      <c r="E70" s="214" t="n"/>
      <c r="F70" s="217" t="n"/>
      <c r="G70" s="216" t="n"/>
      <c r="H70" s="215" t="n"/>
      <c r="I70" s="217" t="n"/>
      <c r="J70" s="218" t="n"/>
      <c r="K70" s="219" t="n"/>
      <c r="L70" s="220">
        <f>IFERROR(J70*K70,"0")</f>
        <v/>
      </c>
      <c r="M70" s="221" t="n"/>
      <c r="N70" s="213" t="n"/>
      <c r="O70" s="222" t="n"/>
      <c r="P70" s="206">
        <f>IFERROR(IF(ISBLANK(N70),"",DATEDIF(N70,O70,"D")),"")</f>
        <v/>
      </c>
      <c r="Q70" s="223" t="n"/>
      <c r="R70" s="221" t="n"/>
      <c r="S70" s="224" t="n"/>
      <c r="T70" s="223" t="n"/>
      <c r="U70" s="210" t="n"/>
      <c r="V70" s="211" t="n"/>
      <c r="W70" s="211" t="n"/>
      <c r="X70" s="211" t="n"/>
      <c r="Y70" s="211" t="n"/>
      <c r="Z70" s="212" t="n"/>
      <c r="AA70" s="211" t="n"/>
      <c r="AB70" s="211" t="n"/>
    </row>
    <row customHeight="1" ht="16.5" r="71" s="323">
      <c r="A71" s="211" t="n"/>
      <c r="B71" s="214" t="n"/>
      <c r="C71" s="215" t="n"/>
      <c r="D71" s="215" t="n"/>
      <c r="E71" s="214" t="n"/>
      <c r="F71" s="217" t="n"/>
      <c r="G71" s="216" t="n"/>
      <c r="H71" s="215" t="n"/>
      <c r="I71" s="217" t="n"/>
      <c r="J71" s="218" t="n"/>
      <c r="K71" s="219" t="n"/>
      <c r="L71" s="220">
        <f>IFERROR(J71*K71,"0")</f>
        <v/>
      </c>
      <c r="M71" s="221" t="n"/>
      <c r="N71" s="213" t="n"/>
      <c r="O71" s="222" t="n"/>
      <c r="P71" s="206">
        <f>IFERROR(IF(ISBLANK(N71),"",DATEDIF(N71,O71,"D")),"")</f>
        <v/>
      </c>
      <c r="Q71" s="223" t="n"/>
      <c r="R71" s="221" t="n"/>
      <c r="S71" s="224" t="n"/>
      <c r="T71" s="223" t="n"/>
      <c r="U71" s="210" t="n"/>
      <c r="V71" s="211" t="n"/>
      <c r="W71" s="211" t="n"/>
      <c r="X71" s="211" t="n"/>
      <c r="Y71" s="211" t="n"/>
      <c r="Z71" s="212" t="n"/>
      <c r="AA71" s="211" t="n"/>
      <c r="AB71" s="211" t="n"/>
    </row>
    <row customHeight="1" ht="16.5" r="72" s="323">
      <c r="A72" s="211" t="n"/>
      <c r="B72" s="214" t="n"/>
      <c r="C72" s="215" t="n"/>
      <c r="D72" s="215" t="n"/>
      <c r="E72" s="214" t="n"/>
      <c r="F72" s="217" t="n"/>
      <c r="G72" s="216" t="n"/>
      <c r="H72" s="215" t="n"/>
      <c r="I72" s="217" t="n"/>
      <c r="J72" s="218" t="n"/>
      <c r="K72" s="219" t="n"/>
      <c r="L72" s="220">
        <f>IFERROR(J72*K72,"0")</f>
        <v/>
      </c>
      <c r="M72" s="221" t="n"/>
      <c r="N72" s="213" t="n"/>
      <c r="O72" s="222" t="n"/>
      <c r="P72" s="206">
        <f>IFERROR(IF(ISBLANK(N72),"",DATEDIF(N72,O72,"D")),"")</f>
        <v/>
      </c>
      <c r="Q72" s="223" t="n"/>
      <c r="R72" s="221" t="n"/>
      <c r="S72" s="224" t="n"/>
      <c r="T72" s="223" t="n"/>
      <c r="U72" s="210" t="n"/>
      <c r="V72" s="211" t="n"/>
      <c r="W72" s="211" t="n"/>
      <c r="X72" s="211" t="n"/>
      <c r="Y72" s="211" t="n"/>
      <c r="Z72" s="212" t="n"/>
      <c r="AA72" s="211" t="n"/>
      <c r="AB72" s="211" t="n"/>
    </row>
    <row customHeight="1" ht="16.5" r="73" s="323">
      <c r="A73" s="211" t="n"/>
      <c r="B73" s="214" t="n"/>
      <c r="C73" s="215" t="n"/>
      <c r="D73" s="215" t="n"/>
      <c r="E73" s="214" t="n"/>
      <c r="F73" s="217" t="n"/>
      <c r="G73" s="216" t="n"/>
      <c r="H73" s="215" t="n"/>
      <c r="I73" s="217" t="n"/>
      <c r="J73" s="218" t="n"/>
      <c r="K73" s="219" t="n"/>
      <c r="L73" s="220">
        <f>IFERROR(J73*K73,"0")</f>
        <v/>
      </c>
      <c r="M73" s="221" t="n"/>
      <c r="N73" s="213" t="n"/>
      <c r="O73" s="222" t="n"/>
      <c r="P73" s="206">
        <f>IFERROR(IF(ISBLANK(N73),"",DATEDIF(N73,O73,"D")),"")</f>
        <v/>
      </c>
      <c r="Q73" s="223" t="n"/>
      <c r="R73" s="221" t="n"/>
      <c r="S73" s="224" t="n"/>
      <c r="T73" s="223" t="n"/>
      <c r="U73" s="210" t="n"/>
      <c r="V73" s="211" t="n"/>
      <c r="W73" s="211" t="n"/>
      <c r="X73" s="211" t="n"/>
      <c r="Y73" s="211" t="n"/>
      <c r="Z73" s="212" t="n"/>
      <c r="AA73" s="211" t="n"/>
      <c r="AB73" s="211" t="n"/>
    </row>
    <row customHeight="1" ht="16.5" r="74" s="323">
      <c r="A74" s="211" t="n"/>
      <c r="B74" s="214" t="n"/>
      <c r="C74" s="215" t="n"/>
      <c r="D74" s="215" t="n"/>
      <c r="E74" s="214" t="n"/>
      <c r="F74" s="217" t="n"/>
      <c r="G74" s="216" t="n"/>
      <c r="H74" s="215" t="n"/>
      <c r="I74" s="217" t="n"/>
      <c r="J74" s="218" t="n"/>
      <c r="K74" s="219" t="n"/>
      <c r="L74" s="220">
        <f>IFERROR(J74*K74,"0")</f>
        <v/>
      </c>
      <c r="M74" s="221" t="n"/>
      <c r="N74" s="213" t="n"/>
      <c r="O74" s="222" t="n"/>
      <c r="P74" s="206">
        <f>IFERROR(IF(ISBLANK(N74),"",DATEDIF(N74,O74,"D")),"")</f>
        <v/>
      </c>
      <c r="Q74" s="223" t="n"/>
      <c r="R74" s="221" t="n"/>
      <c r="S74" s="224" t="n"/>
      <c r="T74" s="223" t="n"/>
      <c r="U74" s="210" t="n"/>
      <c r="V74" s="211" t="n"/>
      <c r="W74" s="211" t="n"/>
      <c r="X74" s="211" t="n"/>
      <c r="Y74" s="211" t="n"/>
      <c r="Z74" s="212" t="n"/>
      <c r="AA74" s="211" t="n"/>
      <c r="AB74" s="211" t="n"/>
    </row>
    <row customHeight="1" ht="16.5" r="75" s="323">
      <c r="A75" s="211" t="n"/>
      <c r="B75" s="214" t="n"/>
      <c r="C75" s="215" t="n"/>
      <c r="D75" s="215" t="n"/>
      <c r="E75" s="214" t="n"/>
      <c r="F75" s="217" t="n"/>
      <c r="G75" s="216" t="n"/>
      <c r="H75" s="215" t="n"/>
      <c r="I75" s="217" t="n"/>
      <c r="J75" s="218" t="n"/>
      <c r="K75" s="219" t="n"/>
      <c r="L75" s="220">
        <f>IFERROR(J75*K75,"0")</f>
        <v/>
      </c>
      <c r="M75" s="221" t="n"/>
      <c r="N75" s="213" t="n"/>
      <c r="O75" s="222" t="n"/>
      <c r="P75" s="206">
        <f>IFERROR(IF(ISBLANK(N75),"",DATEDIF(N75,O75,"D")),"")</f>
        <v/>
      </c>
      <c r="Q75" s="223" t="n"/>
      <c r="R75" s="221" t="n"/>
      <c r="S75" s="224" t="n"/>
      <c r="T75" s="223" t="n"/>
      <c r="U75" s="210" t="n"/>
      <c r="V75" s="211" t="n"/>
      <c r="W75" s="211" t="n"/>
      <c r="X75" s="211" t="n"/>
      <c r="Y75" s="211" t="n"/>
      <c r="Z75" s="212" t="n"/>
      <c r="AA75" s="211" t="n"/>
      <c r="AB75" s="211" t="n"/>
    </row>
    <row customHeight="1" ht="16.5" r="76" s="323">
      <c r="A76" s="211" t="n"/>
      <c r="B76" s="214" t="n"/>
      <c r="C76" s="215" t="n"/>
      <c r="D76" s="215" t="n"/>
      <c r="E76" s="214" t="n"/>
      <c r="F76" s="217" t="n"/>
      <c r="G76" s="216" t="n"/>
      <c r="H76" s="215" t="n"/>
      <c r="I76" s="217" t="n"/>
      <c r="J76" s="218" t="n"/>
      <c r="K76" s="219" t="n"/>
      <c r="L76" s="220">
        <f>IFERROR(J76*K76,"0")</f>
        <v/>
      </c>
      <c r="M76" s="221" t="n"/>
      <c r="N76" s="213" t="n"/>
      <c r="O76" s="222" t="n"/>
      <c r="P76" s="206">
        <f>IFERROR(IF(ISBLANK(N76),"",DATEDIF(N76,O76,"D")),"")</f>
        <v/>
      </c>
      <c r="Q76" s="223" t="n"/>
      <c r="R76" s="221" t="n"/>
      <c r="S76" s="224" t="n"/>
      <c r="T76" s="223" t="n"/>
      <c r="U76" s="210" t="n"/>
      <c r="V76" s="211" t="n"/>
      <c r="W76" s="211" t="n"/>
      <c r="X76" s="211" t="n"/>
      <c r="Y76" s="211" t="n"/>
      <c r="Z76" s="212" t="n"/>
      <c r="AA76" s="211" t="n"/>
      <c r="AB76" s="211" t="n"/>
    </row>
    <row customHeight="1" ht="16.5" r="77" s="323">
      <c r="A77" s="211" t="n"/>
      <c r="B77" s="214" t="n"/>
      <c r="C77" s="215" t="n"/>
      <c r="D77" s="215" t="n"/>
      <c r="E77" s="214" t="n"/>
      <c r="F77" s="217" t="n"/>
      <c r="G77" s="216" t="n"/>
      <c r="H77" s="215" t="n"/>
      <c r="I77" s="217" t="n"/>
      <c r="J77" s="218" t="n"/>
      <c r="K77" s="219" t="n"/>
      <c r="L77" s="220">
        <f>IFERROR(J77*K77,"0")</f>
        <v/>
      </c>
      <c r="M77" s="221" t="n"/>
      <c r="N77" s="213" t="n"/>
      <c r="O77" s="222" t="n"/>
      <c r="P77" s="206">
        <f>IFERROR(IF(ISBLANK(N77),"",DATEDIF(N77,O77,"D")),"")</f>
        <v/>
      </c>
      <c r="Q77" s="223" t="n"/>
      <c r="R77" s="221" t="n"/>
      <c r="S77" s="224" t="n"/>
      <c r="T77" s="223" t="n"/>
      <c r="U77" s="210" t="n"/>
      <c r="V77" s="211" t="n"/>
      <c r="W77" s="211" t="n"/>
      <c r="X77" s="211" t="n"/>
      <c r="Y77" s="211" t="n"/>
      <c r="Z77" s="212" t="n"/>
      <c r="AA77" s="211" t="n"/>
      <c r="AB77" s="211" t="n"/>
    </row>
    <row customHeight="1" ht="16.5" r="78" s="323">
      <c r="A78" s="211" t="n"/>
      <c r="B78" s="214" t="n"/>
      <c r="C78" s="215" t="n"/>
      <c r="D78" s="215" t="n"/>
      <c r="E78" s="214" t="n"/>
      <c r="F78" s="217" t="n"/>
      <c r="G78" s="216" t="n"/>
      <c r="H78" s="215" t="n"/>
      <c r="I78" s="217" t="n"/>
      <c r="J78" s="218" t="n"/>
      <c r="K78" s="219" t="n"/>
      <c r="L78" s="220">
        <f>IFERROR(J78*K78,"0")</f>
        <v/>
      </c>
      <c r="M78" s="221" t="n"/>
      <c r="N78" s="213" t="n"/>
      <c r="O78" s="222" t="n"/>
      <c r="P78" s="206">
        <f>IFERROR(IF(ISBLANK(N78),"",DATEDIF(N78,O78,"D")),"")</f>
        <v/>
      </c>
      <c r="Q78" s="223" t="n"/>
      <c r="R78" s="221" t="n"/>
      <c r="S78" s="224" t="n"/>
      <c r="T78" s="223" t="n"/>
      <c r="U78" s="210" t="n"/>
      <c r="V78" s="211" t="n"/>
      <c r="W78" s="211" t="n"/>
      <c r="X78" s="211" t="n"/>
      <c r="Y78" s="211" t="n"/>
      <c r="Z78" s="212" t="n"/>
      <c r="AA78" s="211" t="n"/>
      <c r="AB78" s="211" t="n"/>
    </row>
    <row customHeight="1" ht="16.5" r="79" s="323">
      <c r="A79" s="211" t="n"/>
      <c r="B79" s="214" t="n"/>
      <c r="C79" s="215" t="n"/>
      <c r="D79" s="215" t="n"/>
      <c r="E79" s="214" t="n"/>
      <c r="F79" s="217" t="n"/>
      <c r="G79" s="216" t="n"/>
      <c r="H79" s="215" t="n"/>
      <c r="I79" s="217" t="n"/>
      <c r="J79" s="218" t="n"/>
      <c r="K79" s="219" t="n"/>
      <c r="L79" s="220">
        <f>IFERROR(J79*K79,"0")</f>
        <v/>
      </c>
      <c r="M79" s="221" t="n"/>
      <c r="N79" s="213" t="n"/>
      <c r="O79" s="222" t="n"/>
      <c r="P79" s="206">
        <f>IFERROR(IF(ISBLANK(N79),"",DATEDIF(N79,O79,"D")),"")</f>
        <v/>
      </c>
      <c r="Q79" s="223" t="n"/>
      <c r="R79" s="221" t="n"/>
      <c r="S79" s="224" t="n"/>
      <c r="T79" s="223" t="n"/>
      <c r="U79" s="210" t="n"/>
      <c r="V79" s="211" t="n"/>
      <c r="W79" s="211" t="n"/>
      <c r="X79" s="211" t="n"/>
      <c r="Y79" s="211" t="n"/>
      <c r="Z79" s="212" t="n"/>
      <c r="AA79" s="211" t="n"/>
      <c r="AB79" s="211" t="n"/>
    </row>
    <row customHeight="1" ht="16.5" r="80" s="323">
      <c r="A80" s="211" t="n"/>
      <c r="B80" s="214" t="n"/>
      <c r="C80" s="215" t="n"/>
      <c r="D80" s="215" t="n"/>
      <c r="E80" s="214" t="n"/>
      <c r="F80" s="217" t="n"/>
      <c r="G80" s="216" t="n"/>
      <c r="H80" s="215" t="n"/>
      <c r="I80" s="217" t="n"/>
      <c r="J80" s="218" t="n"/>
      <c r="K80" s="219" t="n"/>
      <c r="L80" s="220">
        <f>IFERROR(J80*K80,"0")</f>
        <v/>
      </c>
      <c r="M80" s="221" t="n"/>
      <c r="N80" s="213" t="n"/>
      <c r="O80" s="222" t="n"/>
      <c r="P80" s="206">
        <f>IFERROR(IF(ISBLANK(N80),"",DATEDIF(N80,O80,"D")),"")</f>
        <v/>
      </c>
      <c r="Q80" s="223" t="n"/>
      <c r="R80" s="221" t="n"/>
      <c r="S80" s="224" t="n"/>
      <c r="T80" s="223" t="n"/>
      <c r="U80" s="210" t="n"/>
      <c r="V80" s="211" t="n"/>
      <c r="W80" s="211" t="n"/>
      <c r="X80" s="211" t="n"/>
      <c r="Y80" s="211" t="n"/>
      <c r="Z80" s="212" t="n"/>
      <c r="AA80" s="211" t="n"/>
      <c r="AB80" s="211" t="n"/>
    </row>
    <row customHeight="1" ht="16.5" r="81" s="323">
      <c r="A81" s="211" t="n"/>
      <c r="B81" s="214" t="n"/>
      <c r="C81" s="215" t="n"/>
      <c r="D81" s="215" t="n"/>
      <c r="E81" s="214" t="n"/>
      <c r="F81" s="217" t="n"/>
      <c r="G81" s="216" t="n"/>
      <c r="H81" s="215" t="n"/>
      <c r="I81" s="217" t="n"/>
      <c r="J81" s="218" t="n"/>
      <c r="K81" s="219" t="n"/>
      <c r="L81" s="220">
        <f>IFERROR(J81*K81,"0")</f>
        <v/>
      </c>
      <c r="M81" s="221" t="n"/>
      <c r="N81" s="213" t="n"/>
      <c r="O81" s="222" t="n"/>
      <c r="P81" s="206">
        <f>IFERROR(IF(ISBLANK(N81),"",DATEDIF(N81,O81,"D")),"")</f>
        <v/>
      </c>
      <c r="Q81" s="223" t="n"/>
      <c r="R81" s="221" t="n"/>
      <c r="S81" s="224" t="n"/>
      <c r="T81" s="223" t="n"/>
      <c r="U81" s="210" t="n"/>
      <c r="V81" s="211" t="n"/>
      <c r="W81" s="211" t="n"/>
      <c r="X81" s="211" t="n"/>
      <c r="Y81" s="211" t="n"/>
      <c r="Z81" s="212" t="n"/>
      <c r="AA81" s="211" t="n"/>
      <c r="AB81" s="211" t="n"/>
    </row>
    <row customHeight="1" ht="16.5" r="82" s="323">
      <c r="A82" s="211" t="n"/>
      <c r="B82" s="214" t="n"/>
      <c r="C82" s="215" t="n"/>
      <c r="D82" s="215" t="n"/>
      <c r="E82" s="214" t="n"/>
      <c r="F82" s="217" t="n"/>
      <c r="G82" s="216" t="n"/>
      <c r="H82" s="215" t="n"/>
      <c r="I82" s="217" t="n"/>
      <c r="J82" s="218" t="n"/>
      <c r="K82" s="219" t="n"/>
      <c r="L82" s="220">
        <f>IFERROR(J82*K82,"0")</f>
        <v/>
      </c>
      <c r="M82" s="221" t="n"/>
      <c r="N82" s="213" t="n"/>
      <c r="O82" s="222" t="n"/>
      <c r="P82" s="206">
        <f>IFERROR(IF(ISBLANK(N82),"",DATEDIF(N82,O82,"D")),"")</f>
        <v/>
      </c>
      <c r="Q82" s="223" t="n"/>
      <c r="R82" s="221" t="n"/>
      <c r="S82" s="224" t="n"/>
      <c r="T82" s="223" t="n"/>
      <c r="U82" s="210" t="n"/>
      <c r="V82" s="211" t="n"/>
      <c r="W82" s="211" t="n"/>
      <c r="X82" s="211" t="n"/>
      <c r="Y82" s="211" t="n"/>
      <c r="Z82" s="212" t="n"/>
      <c r="AA82" s="211" t="n"/>
      <c r="AB82" s="211" t="n"/>
    </row>
    <row customHeight="1" ht="16.5" r="83" s="323">
      <c r="A83" s="211" t="n"/>
      <c r="B83" s="214" t="n"/>
      <c r="C83" s="215" t="n"/>
      <c r="D83" s="215" t="n"/>
      <c r="E83" s="214" t="n"/>
      <c r="F83" s="217" t="n"/>
      <c r="G83" s="216" t="n"/>
      <c r="H83" s="215" t="n"/>
      <c r="I83" s="217" t="n"/>
      <c r="J83" s="218" t="n"/>
      <c r="K83" s="219" t="n"/>
      <c r="L83" s="220">
        <f>IFERROR(J83*K83,"0")</f>
        <v/>
      </c>
      <c r="M83" s="221" t="n"/>
      <c r="N83" s="213" t="n"/>
      <c r="O83" s="222" t="n"/>
      <c r="P83" s="206">
        <f>IFERROR(IF(ISBLANK(N83),"",DATEDIF(N83,O83,"D")),"")</f>
        <v/>
      </c>
      <c r="Q83" s="223" t="n"/>
      <c r="R83" s="221" t="n"/>
      <c r="S83" s="224" t="n"/>
      <c r="T83" s="223" t="n"/>
      <c r="U83" s="210" t="n"/>
      <c r="V83" s="211" t="n"/>
      <c r="W83" s="211" t="n"/>
      <c r="X83" s="211" t="n"/>
      <c r="Y83" s="211" t="n"/>
      <c r="Z83" s="212" t="n"/>
      <c r="AA83" s="211" t="n"/>
      <c r="AB83" s="211" t="n"/>
    </row>
    <row customHeight="1" ht="16.5" r="84" s="323">
      <c r="A84" s="211" t="n"/>
      <c r="B84" s="214" t="n"/>
      <c r="C84" s="215" t="n"/>
      <c r="D84" s="215" t="n"/>
      <c r="E84" s="214" t="n"/>
      <c r="F84" s="217" t="n"/>
      <c r="G84" s="216" t="n"/>
      <c r="H84" s="215" t="n"/>
      <c r="I84" s="217" t="n"/>
      <c r="J84" s="218" t="n"/>
      <c r="K84" s="219" t="n"/>
      <c r="L84" s="220">
        <f>IFERROR(J84*K84,"0")</f>
        <v/>
      </c>
      <c r="M84" s="221" t="n"/>
      <c r="N84" s="213" t="n"/>
      <c r="O84" s="222" t="n"/>
      <c r="P84" s="206">
        <f>IFERROR(IF(ISBLANK(N84),"",DATEDIF(N84,O84,"D")),"")</f>
        <v/>
      </c>
      <c r="Q84" s="223" t="n"/>
      <c r="R84" s="221" t="n"/>
      <c r="S84" s="224" t="n"/>
      <c r="T84" s="223" t="n"/>
      <c r="U84" s="210" t="n"/>
      <c r="V84" s="211" t="n"/>
      <c r="W84" s="211" t="n"/>
      <c r="X84" s="211" t="n"/>
      <c r="Y84" s="211" t="n"/>
      <c r="Z84" s="212" t="n"/>
      <c r="AA84" s="211" t="n"/>
      <c r="AB84" s="211" t="n"/>
    </row>
    <row customHeight="1" ht="16.5" r="85" s="323">
      <c r="A85" s="211" t="n"/>
      <c r="B85" s="214" t="n"/>
      <c r="C85" s="215" t="n"/>
      <c r="D85" s="215" t="n"/>
      <c r="E85" s="214" t="n"/>
      <c r="F85" s="217" t="n"/>
      <c r="G85" s="216" t="n"/>
      <c r="H85" s="215" t="n"/>
      <c r="I85" s="217" t="n"/>
      <c r="J85" s="218" t="n"/>
      <c r="K85" s="219" t="n"/>
      <c r="L85" s="220">
        <f>IFERROR(J85*K85,"0")</f>
        <v/>
      </c>
      <c r="M85" s="221" t="n"/>
      <c r="N85" s="213" t="n"/>
      <c r="O85" s="222" t="n"/>
      <c r="P85" s="206">
        <f>IFERROR(IF(ISBLANK(N85),"",DATEDIF(N85,O85,"D")),"")</f>
        <v/>
      </c>
      <c r="Q85" s="223" t="n"/>
      <c r="R85" s="221" t="n"/>
      <c r="S85" s="224" t="n"/>
      <c r="T85" s="223" t="n"/>
      <c r="U85" s="210" t="n"/>
      <c r="V85" s="211" t="n"/>
      <c r="W85" s="211" t="n"/>
      <c r="X85" s="211" t="n"/>
      <c r="Y85" s="211" t="n"/>
      <c r="Z85" s="212" t="n"/>
      <c r="AA85" s="211" t="n"/>
      <c r="AB85" s="211" t="n"/>
    </row>
    <row customHeight="1" ht="16.5" r="86" s="323">
      <c r="A86" s="211" t="n"/>
      <c r="B86" s="214" t="n"/>
      <c r="C86" s="215" t="n"/>
      <c r="D86" s="215" t="n"/>
      <c r="E86" s="214" t="n"/>
      <c r="F86" s="217" t="n"/>
      <c r="G86" s="216" t="n"/>
      <c r="H86" s="215" t="n"/>
      <c r="I86" s="217" t="n"/>
      <c r="J86" s="218" t="n"/>
      <c r="K86" s="219" t="n"/>
      <c r="L86" s="220">
        <f>IFERROR(J86*K86,"0")</f>
        <v/>
      </c>
      <c r="M86" s="221" t="n"/>
      <c r="N86" s="213" t="n"/>
      <c r="O86" s="222" t="n"/>
      <c r="P86" s="206">
        <f>IFERROR(IF(ISBLANK(N86),"",DATEDIF(N86,O86,"D")),"")</f>
        <v/>
      </c>
      <c r="Q86" s="223" t="n"/>
      <c r="R86" s="221" t="n"/>
      <c r="S86" s="224" t="n"/>
      <c r="T86" s="223" t="n"/>
      <c r="U86" s="210" t="n"/>
      <c r="V86" s="211" t="n"/>
      <c r="W86" s="211" t="n"/>
      <c r="X86" s="211" t="n"/>
      <c r="Y86" s="211" t="n"/>
      <c r="Z86" s="212" t="n"/>
      <c r="AA86" s="211" t="n"/>
      <c r="AB86" s="211" t="n"/>
    </row>
    <row customHeight="1" ht="16.5" r="87" s="323">
      <c r="A87" s="211" t="n"/>
      <c r="B87" s="214" t="n"/>
      <c r="C87" s="215" t="n"/>
      <c r="D87" s="215" t="n"/>
      <c r="E87" s="214" t="n"/>
      <c r="F87" s="217" t="n"/>
      <c r="G87" s="216" t="n"/>
      <c r="H87" s="215" t="n"/>
      <c r="I87" s="217" t="n"/>
      <c r="J87" s="218" t="n"/>
      <c r="K87" s="219" t="n"/>
      <c r="L87" s="220">
        <f>IFERROR(J87*K87,"0")</f>
        <v/>
      </c>
      <c r="M87" s="221" t="n"/>
      <c r="N87" s="213" t="n"/>
      <c r="O87" s="222" t="n"/>
      <c r="P87" s="206">
        <f>IFERROR(IF(ISBLANK(N87),"",DATEDIF(N87,O87,"D")),"")</f>
        <v/>
      </c>
      <c r="Q87" s="223" t="n"/>
      <c r="R87" s="221" t="n"/>
      <c r="S87" s="224" t="n"/>
      <c r="T87" s="223" t="n"/>
      <c r="U87" s="210" t="n"/>
      <c r="V87" s="211" t="n"/>
      <c r="W87" s="211" t="n"/>
      <c r="X87" s="211" t="n"/>
      <c r="Y87" s="211" t="n"/>
      <c r="Z87" s="212" t="n"/>
      <c r="AA87" s="211" t="n"/>
      <c r="AB87" s="211" t="n"/>
    </row>
    <row customHeight="1" ht="16.5" r="88" s="323">
      <c r="A88" s="211" t="n"/>
      <c r="B88" s="214" t="n"/>
      <c r="C88" s="215" t="n"/>
      <c r="D88" s="215" t="n"/>
      <c r="E88" s="214" t="n"/>
      <c r="F88" s="217" t="n"/>
      <c r="G88" s="216" t="n"/>
      <c r="H88" s="215" t="n"/>
      <c r="I88" s="217" t="n"/>
      <c r="J88" s="218" t="n"/>
      <c r="K88" s="219" t="n"/>
      <c r="L88" s="220">
        <f>IFERROR(J88*K88,"0")</f>
        <v/>
      </c>
      <c r="M88" s="221" t="n"/>
      <c r="N88" s="213" t="n"/>
      <c r="O88" s="222" t="n"/>
      <c r="P88" s="206">
        <f>IFERROR(IF(ISBLANK(N88),"",DATEDIF(N88,O88,"D")),"")</f>
        <v/>
      </c>
      <c r="Q88" s="223" t="n"/>
      <c r="R88" s="221" t="n"/>
      <c r="S88" s="224" t="n"/>
      <c r="T88" s="223" t="n"/>
      <c r="U88" s="210" t="n"/>
      <c r="V88" s="211" t="n"/>
      <c r="W88" s="211" t="n"/>
      <c r="X88" s="211" t="n"/>
      <c r="Y88" s="211" t="n"/>
      <c r="Z88" s="212" t="n"/>
      <c r="AA88" s="211" t="n"/>
      <c r="AB88" s="211" t="n"/>
    </row>
    <row customHeight="1" ht="16.5" r="89" s="323">
      <c r="A89" s="211" t="n"/>
      <c r="B89" s="214" t="n"/>
      <c r="C89" s="215" t="n"/>
      <c r="D89" s="215" t="n"/>
      <c r="E89" s="214" t="n"/>
      <c r="F89" s="217" t="n"/>
      <c r="G89" s="216" t="n"/>
      <c r="H89" s="215" t="n"/>
      <c r="I89" s="217" t="n"/>
      <c r="J89" s="218" t="n"/>
      <c r="K89" s="219" t="n"/>
      <c r="L89" s="220">
        <f>IFERROR(J89*K89,"0")</f>
        <v/>
      </c>
      <c r="M89" s="221" t="n"/>
      <c r="N89" s="213" t="n"/>
      <c r="O89" s="222" t="n"/>
      <c r="P89" s="206">
        <f>IFERROR(IF(ISBLANK(N89),"",DATEDIF(N89,O89,"D")),"")</f>
        <v/>
      </c>
      <c r="Q89" s="223" t="n"/>
      <c r="R89" s="221" t="n"/>
      <c r="S89" s="224" t="n"/>
      <c r="T89" s="223" t="n"/>
      <c r="U89" s="210" t="n"/>
      <c r="V89" s="211" t="n"/>
      <c r="W89" s="211" t="n"/>
      <c r="X89" s="211" t="n"/>
      <c r="Y89" s="211" t="n"/>
      <c r="Z89" s="212" t="n"/>
      <c r="AA89" s="211" t="n"/>
      <c r="AB89" s="211" t="n"/>
    </row>
    <row customHeight="1" ht="16.5" r="90" s="323">
      <c r="A90" s="211" t="n"/>
      <c r="B90" s="214" t="n"/>
      <c r="C90" s="215" t="n"/>
      <c r="D90" s="215" t="n"/>
      <c r="E90" s="214" t="n"/>
      <c r="F90" s="217" t="n"/>
      <c r="G90" s="216" t="n"/>
      <c r="H90" s="215" t="n"/>
      <c r="I90" s="217" t="n"/>
      <c r="J90" s="218" t="n"/>
      <c r="K90" s="219" t="n"/>
      <c r="L90" s="220">
        <f>IFERROR(J90*K90,"0")</f>
        <v/>
      </c>
      <c r="M90" s="221" t="n"/>
      <c r="N90" s="213" t="n"/>
      <c r="O90" s="222" t="n"/>
      <c r="P90" s="206">
        <f>IFERROR(IF(ISBLANK(N90),"",DATEDIF(N90,O90,"D")),"")</f>
        <v/>
      </c>
      <c r="Q90" s="223" t="n"/>
      <c r="R90" s="221" t="n"/>
      <c r="S90" s="224" t="n"/>
      <c r="T90" s="223" t="n"/>
      <c r="U90" s="210" t="n"/>
      <c r="V90" s="211" t="n"/>
      <c r="W90" s="211" t="n"/>
      <c r="X90" s="211" t="n"/>
      <c r="Y90" s="211" t="n"/>
      <c r="Z90" s="212" t="n"/>
      <c r="AA90" s="211" t="n"/>
      <c r="AB90" s="211" t="n"/>
    </row>
    <row customHeight="1" ht="16.5" r="91" s="323">
      <c r="A91" s="211" t="n"/>
      <c r="B91" s="214" t="n"/>
      <c r="C91" s="215" t="n"/>
      <c r="D91" s="215" t="n"/>
      <c r="E91" s="214" t="n"/>
      <c r="F91" s="217" t="n"/>
      <c r="G91" s="216" t="n"/>
      <c r="H91" s="215" t="n"/>
      <c r="I91" s="217" t="n"/>
      <c r="J91" s="218" t="n"/>
      <c r="K91" s="219" t="n"/>
      <c r="L91" s="220">
        <f>IFERROR(J91*K91,"0")</f>
        <v/>
      </c>
      <c r="M91" s="221" t="n"/>
      <c r="N91" s="213" t="n"/>
      <c r="O91" s="222" t="n"/>
      <c r="P91" s="206">
        <f>IFERROR(IF(ISBLANK(N91),"",DATEDIF(N91,O91,"D")),"")</f>
        <v/>
      </c>
      <c r="Q91" s="223" t="n"/>
      <c r="R91" s="221" t="n"/>
      <c r="S91" s="224" t="n"/>
      <c r="T91" s="223" t="n"/>
      <c r="U91" s="210" t="n"/>
      <c r="V91" s="211" t="n"/>
      <c r="W91" s="211" t="n"/>
      <c r="X91" s="211" t="n"/>
      <c r="Y91" s="211" t="n"/>
      <c r="Z91" s="212" t="n"/>
      <c r="AA91" s="211" t="n"/>
      <c r="AB91" s="211" t="n"/>
    </row>
    <row customHeight="1" ht="16.5" r="92" s="323">
      <c r="A92" s="211" t="n"/>
      <c r="B92" s="214" t="n"/>
      <c r="C92" s="215" t="n"/>
      <c r="D92" s="215" t="n"/>
      <c r="E92" s="214" t="n"/>
      <c r="F92" s="217" t="n"/>
      <c r="G92" s="216" t="n"/>
      <c r="H92" s="215" t="n"/>
      <c r="I92" s="217" t="n"/>
      <c r="J92" s="218" t="n"/>
      <c r="K92" s="219" t="n"/>
      <c r="L92" s="220">
        <f>IFERROR(J92*K92,"0")</f>
        <v/>
      </c>
      <c r="M92" s="221" t="n"/>
      <c r="N92" s="213" t="n"/>
      <c r="O92" s="222" t="n"/>
      <c r="P92" s="206">
        <f>IFERROR(IF(ISBLANK(N92),"",DATEDIF(N92,O92,"D")),"")</f>
        <v/>
      </c>
      <c r="Q92" s="223" t="n"/>
      <c r="R92" s="221" t="n"/>
      <c r="S92" s="224" t="n"/>
      <c r="T92" s="223" t="n"/>
      <c r="U92" s="210" t="n"/>
      <c r="V92" s="211" t="n"/>
      <c r="W92" s="211" t="n"/>
      <c r="X92" s="211" t="n"/>
      <c r="Y92" s="211" t="n"/>
      <c r="Z92" s="212" t="n"/>
      <c r="AA92" s="211" t="n"/>
      <c r="AB92" s="211" t="n"/>
    </row>
    <row customHeight="1" ht="16.5" r="93" s="323">
      <c r="A93" s="211" t="n"/>
      <c r="B93" s="214" t="n"/>
      <c r="C93" s="215" t="n"/>
      <c r="D93" s="215" t="n"/>
      <c r="E93" s="214" t="n"/>
      <c r="F93" s="217" t="n"/>
      <c r="G93" s="216" t="n"/>
      <c r="H93" s="215" t="n"/>
      <c r="I93" s="217" t="n"/>
      <c r="J93" s="218" t="n"/>
      <c r="K93" s="219" t="n"/>
      <c r="L93" s="220">
        <f>IFERROR(J93*K93,"0")</f>
        <v/>
      </c>
      <c r="M93" s="221" t="n"/>
      <c r="N93" s="213" t="n"/>
      <c r="O93" s="222" t="n"/>
      <c r="P93" s="206">
        <f>IFERROR(IF(ISBLANK(N93),"",DATEDIF(N93,O93,"D")),"")</f>
        <v/>
      </c>
      <c r="Q93" s="223" t="n"/>
      <c r="R93" s="221" t="n"/>
      <c r="S93" s="224" t="n"/>
      <c r="T93" s="223" t="n"/>
      <c r="U93" s="210" t="n"/>
      <c r="V93" s="211" t="n"/>
      <c r="W93" s="211" t="n"/>
      <c r="X93" s="211" t="n"/>
      <c r="Y93" s="211" t="n"/>
      <c r="Z93" s="212" t="n"/>
      <c r="AA93" s="211" t="n"/>
      <c r="AB93" s="211" t="n"/>
    </row>
    <row customHeight="1" ht="16.5" r="94" s="323">
      <c r="A94" s="211" t="n"/>
      <c r="B94" s="214" t="n"/>
      <c r="C94" s="215" t="n"/>
      <c r="D94" s="215" t="n"/>
      <c r="E94" s="214" t="n"/>
      <c r="F94" s="217" t="n"/>
      <c r="G94" s="216" t="n"/>
      <c r="H94" s="215" t="n"/>
      <c r="I94" s="217" t="n"/>
      <c r="J94" s="218" t="n"/>
      <c r="K94" s="219" t="n"/>
      <c r="L94" s="220">
        <f>IFERROR(J94*K94,"0")</f>
        <v/>
      </c>
      <c r="M94" s="221" t="n"/>
      <c r="N94" s="213" t="n"/>
      <c r="O94" s="222" t="n"/>
      <c r="P94" s="206">
        <f>IFERROR(IF(ISBLANK(N94),"",DATEDIF(N94,O94,"D")),"")</f>
        <v/>
      </c>
      <c r="Q94" s="223" t="n"/>
      <c r="R94" s="221" t="n"/>
      <c r="S94" s="224" t="n"/>
      <c r="T94" s="223" t="n"/>
      <c r="U94" s="210" t="n"/>
      <c r="V94" s="211" t="n"/>
      <c r="W94" s="211" t="n"/>
      <c r="X94" s="211" t="n"/>
      <c r="Y94" s="211" t="n"/>
      <c r="Z94" s="212" t="n"/>
      <c r="AA94" s="211" t="n"/>
      <c r="AB94" s="211" t="n"/>
    </row>
    <row customHeight="1" ht="16.5" r="95" s="323">
      <c r="A95" s="211" t="n"/>
      <c r="B95" s="214" t="n"/>
      <c r="C95" s="215" t="n"/>
      <c r="D95" s="215" t="n"/>
      <c r="E95" s="214" t="n"/>
      <c r="F95" s="217" t="n"/>
      <c r="G95" s="216" t="n"/>
      <c r="H95" s="215" t="n"/>
      <c r="I95" s="217" t="n"/>
      <c r="J95" s="218" t="n"/>
      <c r="K95" s="219" t="n"/>
      <c r="L95" s="220">
        <f>IFERROR(J95*K95,"0")</f>
        <v/>
      </c>
      <c r="M95" s="221" t="n"/>
      <c r="N95" s="213" t="n"/>
      <c r="O95" s="222" t="n"/>
      <c r="P95" s="206">
        <f>IFERROR(IF(ISBLANK(N95),"",DATEDIF(N95,O95,"D")),"")</f>
        <v/>
      </c>
      <c r="Q95" s="223" t="n"/>
      <c r="R95" s="221" t="n"/>
      <c r="S95" s="224" t="n"/>
      <c r="T95" s="223" t="n"/>
      <c r="U95" s="210" t="n"/>
      <c r="V95" s="211" t="n"/>
      <c r="W95" s="211" t="n"/>
      <c r="X95" s="211" t="n"/>
      <c r="Y95" s="211" t="n"/>
      <c r="Z95" s="212" t="n"/>
      <c r="AA95" s="211" t="n"/>
      <c r="AB95" s="211" t="n"/>
    </row>
    <row customHeight="1" ht="16.5" r="96" s="323">
      <c r="A96" s="211" t="n"/>
      <c r="B96" s="214" t="n"/>
      <c r="C96" s="215" t="n"/>
      <c r="D96" s="215" t="n"/>
      <c r="E96" s="214" t="n"/>
      <c r="F96" s="217" t="n"/>
      <c r="G96" s="216" t="n"/>
      <c r="H96" s="215" t="n"/>
      <c r="I96" s="217" t="n"/>
      <c r="J96" s="218" t="n"/>
      <c r="K96" s="219" t="n"/>
      <c r="L96" s="220">
        <f>IFERROR(J96*K96,"0")</f>
        <v/>
      </c>
      <c r="M96" s="221" t="n"/>
      <c r="N96" s="213" t="n"/>
      <c r="O96" s="222" t="n"/>
      <c r="P96" s="206">
        <f>IFERROR(IF(ISBLANK(N96),"",DATEDIF(N96,O96,"D")),"")</f>
        <v/>
      </c>
      <c r="Q96" s="223" t="n"/>
      <c r="R96" s="221" t="n"/>
      <c r="S96" s="224" t="n"/>
      <c r="T96" s="223" t="n"/>
      <c r="U96" s="210" t="n"/>
      <c r="V96" s="211" t="n"/>
      <c r="W96" s="211" t="n"/>
      <c r="X96" s="211" t="n"/>
      <c r="Y96" s="211" t="n"/>
      <c r="Z96" s="212" t="n"/>
      <c r="AA96" s="211" t="n"/>
      <c r="AB96" s="211" t="n"/>
    </row>
    <row customHeight="1" ht="16.5" r="97" s="323">
      <c r="A97" s="211" t="n"/>
      <c r="B97" s="214" t="n"/>
      <c r="C97" s="215" t="n"/>
      <c r="D97" s="215" t="n"/>
      <c r="E97" s="214" t="n"/>
      <c r="F97" s="217" t="n"/>
      <c r="G97" s="216" t="n"/>
      <c r="H97" s="215" t="n"/>
      <c r="I97" s="217" t="n"/>
      <c r="J97" s="218" t="n"/>
      <c r="K97" s="219" t="n"/>
      <c r="L97" s="220">
        <f>IFERROR(J97*K97,"0")</f>
        <v/>
      </c>
      <c r="M97" s="221" t="n"/>
      <c r="N97" s="213" t="n"/>
      <c r="O97" s="222" t="n"/>
      <c r="P97" s="206">
        <f>IFERROR(IF(ISBLANK(N97),"",DATEDIF(N97,O97,"D")),"")</f>
        <v/>
      </c>
      <c r="Q97" s="223" t="n"/>
      <c r="R97" s="221" t="n"/>
      <c r="S97" s="224" t="n"/>
      <c r="T97" s="223" t="n"/>
      <c r="U97" s="210" t="n"/>
      <c r="V97" s="211" t="n"/>
      <c r="W97" s="211" t="n"/>
      <c r="X97" s="211" t="n"/>
      <c r="Y97" s="211" t="n"/>
      <c r="Z97" s="212" t="n"/>
      <c r="AA97" s="211" t="n"/>
      <c r="AB97" s="211" t="n"/>
    </row>
    <row customHeight="1" ht="16.5" r="98" s="323">
      <c r="A98" s="211" t="n"/>
      <c r="B98" s="214" t="n"/>
      <c r="C98" s="215" t="n"/>
      <c r="D98" s="215" t="n"/>
      <c r="E98" s="214" t="n"/>
      <c r="F98" s="217" t="n"/>
      <c r="G98" s="216" t="n"/>
      <c r="H98" s="215" t="n"/>
      <c r="I98" s="217" t="n"/>
      <c r="J98" s="218" t="n"/>
      <c r="K98" s="219" t="n"/>
      <c r="L98" s="220">
        <f>IFERROR(J98*K98,"0")</f>
        <v/>
      </c>
      <c r="M98" s="221" t="n"/>
      <c r="N98" s="213" t="n"/>
      <c r="O98" s="222" t="n"/>
      <c r="P98" s="206">
        <f>IFERROR(IF(ISBLANK(N98),"",DATEDIF(N98,O98,"D")),"")</f>
        <v/>
      </c>
      <c r="Q98" s="223" t="n"/>
      <c r="R98" s="221" t="n"/>
      <c r="S98" s="224" t="n"/>
      <c r="T98" s="223" t="n"/>
      <c r="U98" s="210" t="n"/>
      <c r="V98" s="211" t="n"/>
      <c r="W98" s="211" t="n"/>
      <c r="X98" s="211" t="n"/>
      <c r="Y98" s="211" t="n"/>
      <c r="Z98" s="212" t="n"/>
      <c r="AA98" s="211" t="n"/>
      <c r="AB98" s="211" t="n"/>
    </row>
    <row customHeight="1" ht="16.5" r="99" s="323">
      <c r="A99" s="211" t="n"/>
      <c r="B99" s="214" t="n"/>
      <c r="C99" s="215" t="n"/>
      <c r="D99" s="215" t="n"/>
      <c r="E99" s="214" t="n"/>
      <c r="F99" s="217" t="n"/>
      <c r="G99" s="216" t="n"/>
      <c r="H99" s="215" t="n"/>
      <c r="I99" s="217" t="n"/>
      <c r="J99" s="218" t="n"/>
      <c r="K99" s="219" t="n"/>
      <c r="L99" s="220">
        <f>IFERROR(J99*K99,"0")</f>
        <v/>
      </c>
      <c r="M99" s="221" t="n"/>
      <c r="N99" s="213" t="n"/>
      <c r="O99" s="222" t="n"/>
      <c r="P99" s="206">
        <f>IFERROR(IF(ISBLANK(N99),"",DATEDIF(N99,O99,"D")),"")</f>
        <v/>
      </c>
      <c r="Q99" s="223" t="n"/>
      <c r="R99" s="221" t="n"/>
      <c r="S99" s="224" t="n"/>
      <c r="T99" s="223" t="n"/>
      <c r="U99" s="210" t="n"/>
      <c r="V99" s="211" t="n"/>
      <c r="W99" s="211" t="n"/>
      <c r="X99" s="211" t="n"/>
      <c r="Y99" s="211" t="n"/>
      <c r="Z99" s="212" t="n"/>
      <c r="AA99" s="211" t="n"/>
      <c r="AB99" s="211" t="n"/>
    </row>
    <row customHeight="1" ht="16.5" r="100" s="323">
      <c r="A100" s="211" t="n"/>
      <c r="B100" s="214" t="n"/>
      <c r="C100" s="215" t="n"/>
      <c r="D100" s="215" t="n"/>
      <c r="E100" s="214" t="n"/>
      <c r="F100" s="217" t="n"/>
      <c r="G100" s="216" t="n"/>
      <c r="H100" s="215" t="n"/>
      <c r="I100" s="217" t="n"/>
      <c r="J100" s="218" t="n"/>
      <c r="K100" s="219" t="n"/>
      <c r="L100" s="220">
        <f>IFERROR(J100*K100,"0")</f>
        <v/>
      </c>
      <c r="M100" s="221" t="n"/>
      <c r="N100" s="213" t="n"/>
      <c r="O100" s="222" t="n"/>
      <c r="P100" s="206">
        <f>IFERROR(IF(ISBLANK(N100),"",DATEDIF(N100,O100,"D")),"")</f>
        <v/>
      </c>
      <c r="Q100" s="223" t="n"/>
      <c r="R100" s="221" t="n"/>
      <c r="S100" s="224" t="n"/>
      <c r="T100" s="223" t="n"/>
      <c r="U100" s="210" t="n"/>
      <c r="V100" s="211" t="n"/>
      <c r="W100" s="211" t="n"/>
      <c r="X100" s="211" t="n"/>
      <c r="Y100" s="211" t="n"/>
      <c r="Z100" s="212" t="n"/>
      <c r="AA100" s="211" t="n"/>
      <c r="AB100" s="211" t="n"/>
    </row>
    <row customHeight="1" ht="16.5" r="101" s="323">
      <c r="A101" s="211" t="n"/>
      <c r="B101" s="214" t="n"/>
      <c r="C101" s="215" t="n"/>
      <c r="D101" s="215" t="n"/>
      <c r="E101" s="214" t="n"/>
      <c r="F101" s="217" t="n"/>
      <c r="G101" s="216" t="n"/>
      <c r="H101" s="215" t="n"/>
      <c r="I101" s="217" t="n"/>
      <c r="J101" s="218" t="n"/>
      <c r="K101" s="219" t="n"/>
      <c r="L101" s="220">
        <f>IFERROR(J101*K101,"0")</f>
        <v/>
      </c>
      <c r="M101" s="221" t="n"/>
      <c r="N101" s="213" t="n"/>
      <c r="O101" s="222" t="n"/>
      <c r="P101" s="206">
        <f>IFERROR(IF(ISBLANK(N101),"",DATEDIF(N101,O101,"D")),"")</f>
        <v/>
      </c>
      <c r="Q101" s="223" t="n"/>
      <c r="R101" s="221" t="n"/>
      <c r="S101" s="224" t="n"/>
      <c r="T101" s="223" t="n"/>
      <c r="U101" s="210" t="n"/>
      <c r="V101" s="211" t="n"/>
      <c r="W101" s="211" t="n"/>
      <c r="X101" s="211" t="n"/>
      <c r="Y101" s="211" t="n"/>
      <c r="Z101" s="212" t="n"/>
      <c r="AA101" s="211" t="n"/>
      <c r="AB101" s="211" t="n"/>
    </row>
    <row customHeight="1" ht="16.5" r="102" s="323">
      <c r="A102" s="211" t="n"/>
      <c r="B102" s="214" t="n"/>
      <c r="C102" s="215" t="n"/>
      <c r="D102" s="215" t="n"/>
      <c r="E102" s="214" t="n"/>
      <c r="F102" s="217" t="n"/>
      <c r="G102" s="216" t="n"/>
      <c r="H102" s="215" t="n"/>
      <c r="I102" s="217" t="n"/>
      <c r="J102" s="218" t="n"/>
      <c r="K102" s="219" t="n"/>
      <c r="L102" s="220">
        <f>IFERROR(J102*K102,"0")</f>
        <v/>
      </c>
      <c r="M102" s="221" t="n"/>
      <c r="N102" s="213" t="n"/>
      <c r="O102" s="222" t="n"/>
      <c r="P102" s="206">
        <f>IFERROR(IF(ISBLANK(N102),"",DATEDIF(N102,O102,"D")),"")</f>
        <v/>
      </c>
      <c r="Q102" s="223" t="n"/>
      <c r="R102" s="221" t="n"/>
      <c r="S102" s="224" t="n"/>
      <c r="T102" s="223" t="n"/>
      <c r="U102" s="210" t="n"/>
      <c r="V102" s="211" t="n"/>
      <c r="W102" s="211" t="n"/>
      <c r="X102" s="211" t="n"/>
      <c r="Y102" s="211" t="n"/>
      <c r="Z102" s="212" t="n"/>
      <c r="AA102" s="211" t="n"/>
      <c r="AB102" s="211" t="n"/>
    </row>
    <row customHeight="1" ht="16.5" r="103" s="323">
      <c r="A103" s="211" t="n"/>
      <c r="B103" s="214" t="n"/>
      <c r="C103" s="215" t="n"/>
      <c r="D103" s="215" t="n"/>
      <c r="E103" s="214" t="n"/>
      <c r="F103" s="217" t="n"/>
      <c r="G103" s="216" t="n"/>
      <c r="H103" s="215" t="n"/>
      <c r="I103" s="217" t="n"/>
      <c r="J103" s="218" t="n"/>
      <c r="K103" s="219" t="n"/>
      <c r="L103" s="220">
        <f>IFERROR(J103*K103,"0")</f>
        <v/>
      </c>
      <c r="M103" s="221" t="n"/>
      <c r="N103" s="213" t="n"/>
      <c r="O103" s="222" t="n"/>
      <c r="P103" s="206">
        <f>IFERROR(IF(ISBLANK(N103),"",DATEDIF(N103,O103,"D")),"")</f>
        <v/>
      </c>
      <c r="Q103" s="223" t="n"/>
      <c r="R103" s="221" t="n"/>
      <c r="S103" s="224" t="n"/>
      <c r="T103" s="223" t="n"/>
      <c r="U103" s="210" t="n"/>
      <c r="V103" s="211" t="n"/>
      <c r="W103" s="211" t="n"/>
      <c r="X103" s="211" t="n"/>
      <c r="Y103" s="211" t="n"/>
      <c r="Z103" s="212" t="n"/>
      <c r="AA103" s="211" t="n"/>
      <c r="AB103" s="211" t="n"/>
    </row>
    <row customHeight="1" ht="16.5" r="104" s="323">
      <c r="A104" s="211" t="n"/>
      <c r="B104" s="214" t="n"/>
      <c r="C104" s="215" t="n"/>
      <c r="D104" s="215" t="n"/>
      <c r="E104" s="214" t="n"/>
      <c r="F104" s="217" t="n"/>
      <c r="G104" s="216" t="n"/>
      <c r="H104" s="215" t="n"/>
      <c r="I104" s="217" t="n"/>
      <c r="J104" s="218" t="n"/>
      <c r="K104" s="219" t="n"/>
      <c r="L104" s="220">
        <f>IFERROR(J104*K104,"0")</f>
        <v/>
      </c>
      <c r="M104" s="221" t="n"/>
      <c r="N104" s="213" t="n"/>
      <c r="O104" s="222" t="n"/>
      <c r="P104" s="206">
        <f>IFERROR(IF(ISBLANK(N104),"",DATEDIF(N104,O104,"D")),"")</f>
        <v/>
      </c>
      <c r="Q104" s="223" t="n"/>
      <c r="R104" s="221" t="n"/>
      <c r="S104" s="224" t="n"/>
      <c r="T104" s="223" t="n"/>
      <c r="U104" s="210" t="n"/>
      <c r="V104" s="211" t="n"/>
      <c r="W104" s="211" t="n"/>
      <c r="X104" s="211" t="n"/>
      <c r="Y104" s="211" t="n"/>
      <c r="Z104" s="212" t="n"/>
      <c r="AA104" s="211" t="n"/>
      <c r="AB104" s="211" t="n"/>
    </row>
    <row customHeight="1" ht="16.5" r="105" s="323">
      <c r="A105" s="211" t="n"/>
      <c r="B105" s="214" t="n"/>
      <c r="C105" s="215" t="n"/>
      <c r="D105" s="215" t="n"/>
      <c r="E105" s="214" t="n"/>
      <c r="F105" s="217" t="n"/>
      <c r="G105" s="216" t="n"/>
      <c r="H105" s="215" t="n"/>
      <c r="I105" s="217" t="n"/>
      <c r="J105" s="218" t="n"/>
      <c r="K105" s="219" t="n"/>
      <c r="L105" s="220">
        <f>IFERROR(J105*K105,"0")</f>
        <v/>
      </c>
      <c r="M105" s="221" t="n"/>
      <c r="N105" s="213" t="n"/>
      <c r="O105" s="222" t="n"/>
      <c r="P105" s="206">
        <f>IFERROR(IF(ISBLANK(N105),"",DATEDIF(N105,O105,"D")),"")</f>
        <v/>
      </c>
      <c r="Q105" s="223" t="n"/>
      <c r="R105" s="221" t="n"/>
      <c r="S105" s="224" t="n"/>
      <c r="T105" s="223" t="n"/>
      <c r="U105" s="210" t="n"/>
      <c r="V105" s="211" t="n"/>
      <c r="W105" s="211" t="n"/>
      <c r="X105" s="211" t="n"/>
      <c r="Y105" s="211" t="n"/>
      <c r="Z105" s="212" t="n"/>
      <c r="AA105" s="211" t="n"/>
      <c r="AB105" s="211" t="n"/>
    </row>
    <row customHeight="1" ht="16.5" r="106" s="323">
      <c r="A106" s="211" t="n"/>
      <c r="B106" s="214" t="n"/>
      <c r="C106" s="215" t="n"/>
      <c r="D106" s="215" t="n"/>
      <c r="E106" s="214" t="n"/>
      <c r="F106" s="217" t="n"/>
      <c r="G106" s="216" t="n"/>
      <c r="H106" s="215" t="n"/>
      <c r="I106" s="217" t="n"/>
      <c r="J106" s="218" t="n"/>
      <c r="K106" s="219" t="n"/>
      <c r="L106" s="220">
        <f>IFERROR(J106*K106,"0")</f>
        <v/>
      </c>
      <c r="M106" s="221" t="n"/>
      <c r="N106" s="213" t="n"/>
      <c r="O106" s="222" t="n"/>
      <c r="P106" s="206">
        <f>IFERROR(IF(ISBLANK(N106),"",DATEDIF(N106,O106,"D")),"")</f>
        <v/>
      </c>
      <c r="Q106" s="223" t="n"/>
      <c r="R106" s="221" t="n"/>
      <c r="S106" s="224" t="n"/>
      <c r="T106" s="223" t="n"/>
      <c r="U106" s="210" t="n"/>
      <c r="V106" s="211" t="n"/>
      <c r="W106" s="211" t="n"/>
      <c r="X106" s="211" t="n"/>
      <c r="Y106" s="211" t="n"/>
      <c r="Z106" s="212" t="n"/>
      <c r="AA106" s="211" t="n"/>
      <c r="AB106" s="211" t="n"/>
    </row>
    <row customHeight="1" ht="16.5" r="107" s="323">
      <c r="A107" s="211" t="n"/>
      <c r="B107" s="214" t="n"/>
      <c r="C107" s="215" t="n"/>
      <c r="D107" s="215" t="n"/>
      <c r="E107" s="214" t="n"/>
      <c r="F107" s="217" t="n"/>
      <c r="G107" s="216" t="n"/>
      <c r="H107" s="215" t="n"/>
      <c r="I107" s="217" t="n"/>
      <c r="J107" s="218" t="n"/>
      <c r="K107" s="219" t="n"/>
      <c r="L107" s="220">
        <f>IFERROR(J107*K107,"0")</f>
        <v/>
      </c>
      <c r="M107" s="221" t="n"/>
      <c r="N107" s="213" t="n"/>
      <c r="O107" s="222" t="n"/>
      <c r="P107" s="206">
        <f>IFERROR(IF(ISBLANK(N107),"",DATEDIF(N107,O107,"D")),"")</f>
        <v/>
      </c>
      <c r="Q107" s="223" t="n"/>
      <c r="R107" s="221" t="n"/>
      <c r="S107" s="224" t="n"/>
      <c r="T107" s="223" t="n"/>
      <c r="U107" s="210" t="n"/>
      <c r="V107" s="211" t="n"/>
      <c r="W107" s="211" t="n"/>
      <c r="X107" s="211" t="n"/>
      <c r="Y107" s="211" t="n"/>
      <c r="Z107" s="212" t="n"/>
      <c r="AA107" s="211" t="n"/>
      <c r="AB107" s="211" t="n"/>
    </row>
    <row customHeight="1" ht="16.5" r="108" s="323">
      <c r="A108" s="211" t="n"/>
      <c r="B108" s="214" t="n"/>
      <c r="C108" s="215" t="n"/>
      <c r="D108" s="215" t="n"/>
      <c r="E108" s="214" t="n"/>
      <c r="F108" s="217" t="n"/>
      <c r="G108" s="216" t="n"/>
      <c r="H108" s="215" t="n"/>
      <c r="I108" s="217" t="n"/>
      <c r="J108" s="218" t="n"/>
      <c r="K108" s="219" t="n"/>
      <c r="L108" s="220">
        <f>IFERROR(J108*K108,"0")</f>
        <v/>
      </c>
      <c r="M108" s="221" t="n"/>
      <c r="N108" s="213" t="n"/>
      <c r="O108" s="222" t="n"/>
      <c r="P108" s="206">
        <f>IFERROR(IF(ISBLANK(N108),"",DATEDIF(N108,O108,"D")),"")</f>
        <v/>
      </c>
      <c r="Q108" s="223" t="n"/>
      <c r="R108" s="221" t="n"/>
      <c r="S108" s="224" t="n"/>
      <c r="T108" s="223" t="n"/>
      <c r="U108" s="210" t="n"/>
      <c r="V108" s="211" t="n"/>
      <c r="W108" s="211" t="n"/>
      <c r="X108" s="211" t="n"/>
      <c r="Y108" s="211" t="n"/>
      <c r="Z108" s="212" t="n"/>
      <c r="AA108" s="211" t="n"/>
      <c r="AB108" s="211" t="n"/>
    </row>
    <row customHeight="1" ht="16.5" r="109" s="323">
      <c r="A109" s="211" t="n"/>
      <c r="B109" s="214" t="n"/>
      <c r="C109" s="215" t="n"/>
      <c r="D109" s="215" t="n"/>
      <c r="E109" s="214" t="n"/>
      <c r="F109" s="217" t="n"/>
      <c r="G109" s="216" t="n"/>
      <c r="H109" s="215" t="n"/>
      <c r="I109" s="217" t="n"/>
      <c r="J109" s="218" t="n"/>
      <c r="K109" s="219" t="n"/>
      <c r="L109" s="220">
        <f>IFERROR(J109*K109,"0")</f>
        <v/>
      </c>
      <c r="M109" s="221" t="n"/>
      <c r="N109" s="213" t="n"/>
      <c r="O109" s="222" t="n"/>
      <c r="P109" s="206">
        <f>IFERROR(IF(ISBLANK(N109),"",DATEDIF(N109,O109,"D")),"")</f>
        <v/>
      </c>
      <c r="Q109" s="223" t="n"/>
      <c r="R109" s="221" t="n"/>
      <c r="S109" s="224" t="n"/>
      <c r="T109" s="223" t="n"/>
      <c r="U109" s="210" t="n"/>
      <c r="V109" s="211" t="n"/>
      <c r="W109" s="211" t="n"/>
      <c r="X109" s="211" t="n"/>
      <c r="Y109" s="211" t="n"/>
      <c r="Z109" s="212" t="n"/>
      <c r="AA109" s="211" t="n"/>
      <c r="AB109" s="211" t="n"/>
    </row>
    <row customHeight="1" ht="16.5" r="110" s="323">
      <c r="A110" s="211" t="n"/>
      <c r="B110" s="214" t="n"/>
      <c r="C110" s="215" t="n"/>
      <c r="D110" s="215" t="n"/>
      <c r="E110" s="214" t="n"/>
      <c r="F110" s="217" t="n"/>
      <c r="G110" s="216" t="n"/>
      <c r="H110" s="215" t="n"/>
      <c r="I110" s="217" t="n"/>
      <c r="J110" s="218" t="n"/>
      <c r="K110" s="219" t="n"/>
      <c r="L110" s="220">
        <f>IFERROR(J110*K110,"0")</f>
        <v/>
      </c>
      <c r="M110" s="221" t="n"/>
      <c r="N110" s="213" t="n"/>
      <c r="O110" s="222" t="n"/>
      <c r="P110" s="206">
        <f>IFERROR(IF(ISBLANK(N110),"",DATEDIF(N110,O110,"D")),"")</f>
        <v/>
      </c>
      <c r="Q110" s="223" t="n"/>
      <c r="R110" s="221" t="n"/>
      <c r="S110" s="224" t="n"/>
      <c r="T110" s="223" t="n"/>
      <c r="U110" s="210" t="n"/>
      <c r="V110" s="211" t="n"/>
      <c r="W110" s="211" t="n"/>
      <c r="X110" s="211" t="n"/>
      <c r="Y110" s="211" t="n"/>
      <c r="Z110" s="212" t="n"/>
      <c r="AA110" s="211" t="n"/>
      <c r="AB110" s="211" t="n"/>
    </row>
    <row customHeight="1" ht="16.5" r="111" s="323">
      <c r="A111" s="211" t="n"/>
      <c r="B111" s="214" t="n"/>
      <c r="C111" s="215" t="n"/>
      <c r="D111" s="215" t="n"/>
      <c r="E111" s="214" t="n"/>
      <c r="F111" s="217" t="n"/>
      <c r="G111" s="216" t="n"/>
      <c r="H111" s="215" t="n"/>
      <c r="I111" s="217" t="n"/>
      <c r="J111" s="218" t="n"/>
      <c r="K111" s="219" t="n"/>
      <c r="L111" s="220">
        <f>IFERROR(J111*K111,"0")</f>
        <v/>
      </c>
      <c r="M111" s="221" t="n"/>
      <c r="N111" s="213" t="n"/>
      <c r="O111" s="222" t="n"/>
      <c r="P111" s="206">
        <f>IFERROR(IF(ISBLANK(N111),"",DATEDIF(N111,O111,"D")),"")</f>
        <v/>
      </c>
      <c r="Q111" s="223" t="n"/>
      <c r="R111" s="221" t="n"/>
      <c r="S111" s="224" t="n"/>
      <c r="T111" s="223" t="n"/>
      <c r="U111" s="210" t="n"/>
      <c r="V111" s="211" t="n"/>
      <c r="W111" s="211" t="n"/>
      <c r="X111" s="211" t="n"/>
      <c r="Y111" s="211" t="n"/>
      <c r="Z111" s="212" t="n"/>
      <c r="AA111" s="211" t="n"/>
      <c r="AB111" s="211" t="n"/>
    </row>
    <row customHeight="1" ht="16.5" r="112" s="323">
      <c r="A112" s="211" t="n"/>
      <c r="B112" s="214" t="n"/>
      <c r="C112" s="215" t="n"/>
      <c r="D112" s="215" t="n"/>
      <c r="E112" s="214" t="n"/>
      <c r="F112" s="217" t="n"/>
      <c r="G112" s="216" t="n"/>
      <c r="H112" s="215" t="n"/>
      <c r="I112" s="217" t="n"/>
      <c r="J112" s="218" t="n"/>
      <c r="K112" s="219" t="n"/>
      <c r="L112" s="220">
        <f>IFERROR(J112*K112,"0")</f>
        <v/>
      </c>
      <c r="M112" s="221" t="n"/>
      <c r="N112" s="213" t="n"/>
      <c r="O112" s="222" t="n"/>
      <c r="P112" s="206">
        <f>IFERROR(IF(ISBLANK(N112),"",DATEDIF(N112,O112,"D")),"")</f>
        <v/>
      </c>
      <c r="Q112" s="223" t="n"/>
      <c r="R112" s="221" t="n"/>
      <c r="S112" s="224" t="n"/>
      <c r="T112" s="223" t="n"/>
      <c r="U112" s="210" t="n"/>
      <c r="V112" s="211" t="n"/>
      <c r="W112" s="211" t="n"/>
      <c r="X112" s="211" t="n"/>
      <c r="Y112" s="211" t="n"/>
      <c r="Z112" s="212" t="n"/>
      <c r="AA112" s="211" t="n"/>
      <c r="AB112" s="211" t="n"/>
    </row>
    <row customHeight="1" ht="16.5" r="113" s="323">
      <c r="A113" s="211" t="n"/>
      <c r="B113" s="214" t="n"/>
      <c r="C113" s="215" t="n"/>
      <c r="D113" s="215" t="n"/>
      <c r="E113" s="214" t="n"/>
      <c r="F113" s="217" t="n"/>
      <c r="G113" s="216" t="n"/>
      <c r="H113" s="215" t="n"/>
      <c r="I113" s="217" t="n"/>
      <c r="J113" s="218" t="n"/>
      <c r="K113" s="219" t="n"/>
      <c r="L113" s="220">
        <f>IFERROR(J113*K113,"0")</f>
        <v/>
      </c>
      <c r="M113" s="221" t="n"/>
      <c r="N113" s="213" t="n"/>
      <c r="O113" s="222" t="n"/>
      <c r="P113" s="206">
        <f>IFERROR(IF(ISBLANK(N113),"",DATEDIF(N113,O113,"D")),"")</f>
        <v/>
      </c>
      <c r="Q113" s="223" t="n"/>
      <c r="R113" s="221" t="n"/>
      <c r="S113" s="224" t="n"/>
      <c r="T113" s="223" t="n"/>
      <c r="U113" s="210" t="n"/>
      <c r="V113" s="211" t="n"/>
      <c r="W113" s="211" t="n"/>
      <c r="X113" s="211" t="n"/>
      <c r="Y113" s="211" t="n"/>
      <c r="Z113" s="212" t="n"/>
      <c r="AA113" s="211" t="n"/>
      <c r="AB113" s="211" t="n"/>
    </row>
    <row customHeight="1" ht="16.5" r="114" s="323">
      <c r="A114" s="211" t="n"/>
      <c r="B114" s="214" t="n"/>
      <c r="C114" s="215" t="n"/>
      <c r="D114" s="215" t="n"/>
      <c r="E114" s="214" t="n"/>
      <c r="F114" s="217" t="n"/>
      <c r="G114" s="216" t="n"/>
      <c r="H114" s="215" t="n"/>
      <c r="I114" s="217" t="n"/>
      <c r="J114" s="218" t="n"/>
      <c r="K114" s="219" t="n"/>
      <c r="L114" s="220">
        <f>IFERROR(J114*K114,"0")</f>
        <v/>
      </c>
      <c r="M114" s="221" t="n"/>
      <c r="N114" s="213" t="n"/>
      <c r="O114" s="222" t="n"/>
      <c r="P114" s="206">
        <f>IFERROR(IF(ISBLANK(N114),"",DATEDIF(N114,O114,"D")),"")</f>
        <v/>
      </c>
      <c r="Q114" s="223" t="n"/>
      <c r="R114" s="221" t="n"/>
      <c r="S114" s="224" t="n"/>
      <c r="T114" s="223" t="n"/>
      <c r="U114" s="210" t="n"/>
      <c r="V114" s="211" t="n"/>
      <c r="W114" s="211" t="n"/>
      <c r="X114" s="211" t="n"/>
      <c r="Y114" s="211" t="n"/>
      <c r="Z114" s="212" t="n"/>
      <c r="AA114" s="211" t="n"/>
      <c r="AB114" s="211" t="n"/>
    </row>
    <row customHeight="1" ht="16.5" r="115" s="323">
      <c r="A115" s="211" t="n"/>
      <c r="B115" s="214" t="n"/>
      <c r="C115" s="215" t="n"/>
      <c r="D115" s="215" t="n"/>
      <c r="E115" s="214" t="n"/>
      <c r="F115" s="217" t="n"/>
      <c r="G115" s="216" t="n"/>
      <c r="H115" s="215" t="n"/>
      <c r="I115" s="217" t="n"/>
      <c r="J115" s="218" t="n"/>
      <c r="K115" s="219" t="n"/>
      <c r="L115" s="220">
        <f>IFERROR(J115*K115,"0")</f>
        <v/>
      </c>
      <c r="M115" s="221" t="n"/>
      <c r="N115" s="213" t="n"/>
      <c r="O115" s="222" t="n"/>
      <c r="P115" s="206">
        <f>IFERROR(IF(ISBLANK(N115),"",DATEDIF(N115,O115,"D")),"")</f>
        <v/>
      </c>
      <c r="Q115" s="223" t="n"/>
      <c r="R115" s="221" t="n"/>
      <c r="S115" s="224" t="n"/>
      <c r="T115" s="223" t="n"/>
      <c r="U115" s="210" t="n"/>
      <c r="V115" s="211" t="n"/>
      <c r="W115" s="211" t="n"/>
      <c r="X115" s="211" t="n"/>
      <c r="Y115" s="211" t="n"/>
      <c r="Z115" s="212" t="n"/>
      <c r="AA115" s="211" t="n"/>
      <c r="AB115" s="211" t="n"/>
    </row>
    <row customHeight="1" ht="16.5" r="116" s="323">
      <c r="A116" s="211" t="n"/>
      <c r="B116" s="214" t="n"/>
      <c r="C116" s="215" t="n"/>
      <c r="D116" s="215" t="n"/>
      <c r="E116" s="214" t="n"/>
      <c r="F116" s="217" t="n"/>
      <c r="G116" s="216" t="n"/>
      <c r="H116" s="215" t="n"/>
      <c r="I116" s="217" t="n"/>
      <c r="J116" s="218" t="n"/>
      <c r="K116" s="219" t="n"/>
      <c r="L116" s="220">
        <f>IFERROR(J116*K116,"0")</f>
        <v/>
      </c>
      <c r="M116" s="221" t="n"/>
      <c r="N116" s="213" t="n"/>
      <c r="O116" s="222" t="n"/>
      <c r="P116" s="206">
        <f>IFERROR(IF(ISBLANK(N116),"",DATEDIF(N116,O116,"D")),"")</f>
        <v/>
      </c>
      <c r="Q116" s="223" t="n"/>
      <c r="R116" s="221" t="n"/>
      <c r="S116" s="224" t="n"/>
      <c r="T116" s="223" t="n"/>
      <c r="U116" s="210" t="n"/>
      <c r="V116" s="211" t="n"/>
      <c r="W116" s="211" t="n"/>
      <c r="X116" s="211" t="n"/>
      <c r="Y116" s="211" t="n"/>
      <c r="Z116" s="212" t="n"/>
      <c r="AA116" s="211" t="n"/>
      <c r="AB116" s="211" t="n"/>
    </row>
    <row customHeight="1" ht="16.5" r="117" s="323">
      <c r="A117" s="211" t="n"/>
      <c r="B117" s="214" t="n"/>
      <c r="C117" s="215" t="n"/>
      <c r="D117" s="215" t="n"/>
      <c r="E117" s="214" t="n"/>
      <c r="F117" s="217" t="n"/>
      <c r="G117" s="216" t="n"/>
      <c r="H117" s="215" t="n"/>
      <c r="I117" s="217" t="n"/>
      <c r="J117" s="218" t="n"/>
      <c r="K117" s="219" t="n"/>
      <c r="L117" s="220">
        <f>IFERROR(J117*K117,"0")</f>
        <v/>
      </c>
      <c r="M117" s="221" t="n"/>
      <c r="N117" s="213" t="n"/>
      <c r="O117" s="222" t="n"/>
      <c r="P117" s="206">
        <f>IFERROR(IF(ISBLANK(N117),"",DATEDIF(N117,O117,"D")),"")</f>
        <v/>
      </c>
      <c r="Q117" s="223" t="n"/>
      <c r="R117" s="221" t="n"/>
      <c r="S117" s="224" t="n"/>
      <c r="T117" s="223" t="n"/>
      <c r="U117" s="210" t="n"/>
      <c r="V117" s="211" t="n"/>
      <c r="W117" s="211" t="n"/>
      <c r="X117" s="211" t="n"/>
      <c r="Y117" s="211" t="n"/>
      <c r="Z117" s="212" t="n"/>
      <c r="AA117" s="211" t="n"/>
      <c r="AB117" s="211" t="n"/>
    </row>
    <row customHeight="1" ht="16.5" r="118" s="323">
      <c r="A118" s="211" t="n"/>
      <c r="B118" s="214" t="n"/>
      <c r="C118" s="215" t="n"/>
      <c r="D118" s="215" t="n"/>
      <c r="E118" s="214" t="n"/>
      <c r="F118" s="217" t="n"/>
      <c r="G118" s="216" t="n"/>
      <c r="H118" s="215" t="n"/>
      <c r="I118" s="217" t="n"/>
      <c r="J118" s="218" t="n"/>
      <c r="K118" s="219" t="n"/>
      <c r="L118" s="220">
        <f>IFERROR(J118*K118,"0")</f>
        <v/>
      </c>
      <c r="M118" s="221" t="n"/>
      <c r="N118" s="213" t="n"/>
      <c r="O118" s="222" t="n"/>
      <c r="P118" s="206">
        <f>IFERROR(IF(ISBLANK(N118),"",DATEDIF(N118,O118,"D")),"")</f>
        <v/>
      </c>
      <c r="Q118" s="223" t="n"/>
      <c r="R118" s="221" t="n"/>
      <c r="S118" s="224" t="n"/>
      <c r="T118" s="223" t="n"/>
      <c r="U118" s="210" t="n"/>
      <c r="V118" s="211" t="n"/>
      <c r="W118" s="211" t="n"/>
      <c r="X118" s="211" t="n"/>
      <c r="Y118" s="211" t="n"/>
      <c r="Z118" s="212" t="n"/>
      <c r="AA118" s="211" t="n"/>
      <c r="AB118" s="211" t="n"/>
    </row>
    <row customHeight="1" ht="16.5" r="119" s="323">
      <c r="A119" s="211" t="n"/>
      <c r="B119" s="214" t="n"/>
      <c r="C119" s="215" t="n"/>
      <c r="D119" s="215" t="n"/>
      <c r="E119" s="214" t="n"/>
      <c r="F119" s="217" t="n"/>
      <c r="G119" s="216" t="n"/>
      <c r="H119" s="215" t="n"/>
      <c r="I119" s="217" t="n"/>
      <c r="J119" s="218" t="n"/>
      <c r="K119" s="219" t="n"/>
      <c r="L119" s="220">
        <f>IFERROR(J119*K119,"0")</f>
        <v/>
      </c>
      <c r="M119" s="221" t="n"/>
      <c r="N119" s="213" t="n"/>
      <c r="O119" s="222" t="n"/>
      <c r="P119" s="206">
        <f>IFERROR(IF(ISBLANK(N119),"",DATEDIF(N119,O119,"D")),"")</f>
        <v/>
      </c>
      <c r="Q119" s="223" t="n"/>
      <c r="R119" s="221" t="n"/>
      <c r="S119" s="224" t="n"/>
      <c r="T119" s="223" t="n"/>
      <c r="U119" s="210" t="n"/>
      <c r="V119" s="211" t="n"/>
      <c r="W119" s="211" t="n"/>
      <c r="X119" s="211" t="n"/>
      <c r="Y119" s="211" t="n"/>
      <c r="Z119" s="212" t="n"/>
      <c r="AA119" s="211" t="n"/>
      <c r="AB119" s="211" t="n"/>
    </row>
    <row customHeight="1" ht="16.5" r="120" s="323">
      <c r="A120" s="211" t="n"/>
      <c r="B120" s="214" t="n"/>
      <c r="C120" s="215" t="n"/>
      <c r="D120" s="215" t="n"/>
      <c r="E120" s="214" t="n"/>
      <c r="F120" s="217" t="n"/>
      <c r="G120" s="216" t="n"/>
      <c r="H120" s="215" t="n"/>
      <c r="I120" s="217" t="n"/>
      <c r="J120" s="218" t="n"/>
      <c r="K120" s="219" t="n"/>
      <c r="L120" s="220">
        <f>IFERROR(J120*K120,"0")</f>
        <v/>
      </c>
      <c r="M120" s="221" t="n"/>
      <c r="N120" s="213" t="n"/>
      <c r="O120" s="222" t="n"/>
      <c r="P120" s="206">
        <f>IFERROR(IF(ISBLANK(N120),"",DATEDIF(N120,O120,"D")),"")</f>
        <v/>
      </c>
      <c r="Q120" s="223" t="n"/>
      <c r="R120" s="221" t="n"/>
      <c r="S120" s="224" t="n"/>
      <c r="T120" s="223" t="n"/>
      <c r="U120" s="210" t="n"/>
      <c r="V120" s="211" t="n"/>
      <c r="W120" s="211" t="n"/>
      <c r="X120" s="211" t="n"/>
      <c r="Y120" s="211" t="n"/>
      <c r="Z120" s="212" t="n"/>
      <c r="AA120" s="211" t="n"/>
      <c r="AB120" s="211" t="n"/>
    </row>
    <row customHeight="1" ht="16.5" r="121" s="323">
      <c r="A121" s="211" t="n"/>
      <c r="B121" s="214" t="n"/>
      <c r="C121" s="215" t="n"/>
      <c r="D121" s="215" t="n"/>
      <c r="E121" s="214" t="n"/>
      <c r="F121" s="217" t="n"/>
      <c r="G121" s="216" t="n"/>
      <c r="H121" s="215" t="n"/>
      <c r="I121" s="217" t="n"/>
      <c r="J121" s="218" t="n"/>
      <c r="K121" s="219" t="n"/>
      <c r="L121" s="220">
        <f>IFERROR(J121*K121,"0")</f>
        <v/>
      </c>
      <c r="M121" s="221" t="n"/>
      <c r="N121" s="213" t="n"/>
      <c r="O121" s="222" t="n"/>
      <c r="P121" s="206">
        <f>IFERROR(IF(ISBLANK(N121),"",DATEDIF(N121,O121,"D")),"")</f>
        <v/>
      </c>
      <c r="Q121" s="223" t="n"/>
      <c r="R121" s="221" t="n"/>
      <c r="S121" s="224" t="n"/>
      <c r="T121" s="223" t="n"/>
      <c r="U121" s="210" t="n"/>
      <c r="V121" s="211" t="n"/>
      <c r="W121" s="211" t="n"/>
      <c r="X121" s="211" t="n"/>
      <c r="Y121" s="211" t="n"/>
      <c r="Z121" s="212" t="n"/>
      <c r="AA121" s="211" t="n"/>
      <c r="AB121" s="211" t="n"/>
    </row>
    <row customHeight="1" ht="16.5" r="122" s="323">
      <c r="A122" s="211" t="n"/>
      <c r="B122" s="214" t="n"/>
      <c r="C122" s="215" t="n"/>
      <c r="D122" s="215" t="n"/>
      <c r="E122" s="214" t="n"/>
      <c r="F122" s="217" t="n"/>
      <c r="G122" s="216" t="n"/>
      <c r="H122" s="215" t="n"/>
      <c r="I122" s="217" t="n"/>
      <c r="J122" s="218" t="n"/>
      <c r="K122" s="219" t="n"/>
      <c r="L122" s="220">
        <f>IFERROR(J122*K122,"0")</f>
        <v/>
      </c>
      <c r="M122" s="221" t="n"/>
      <c r="N122" s="213" t="n"/>
      <c r="O122" s="222" t="n"/>
      <c r="P122" s="206">
        <f>IFERROR(IF(ISBLANK(N122),"",DATEDIF(N122,O122,"D")),"")</f>
        <v/>
      </c>
      <c r="Q122" s="223" t="n"/>
      <c r="R122" s="221" t="n"/>
      <c r="S122" s="224" t="n"/>
      <c r="T122" s="223" t="n"/>
      <c r="U122" s="210" t="n"/>
      <c r="V122" s="211" t="n"/>
      <c r="W122" s="211" t="n"/>
      <c r="X122" s="211" t="n"/>
      <c r="Y122" s="211" t="n"/>
      <c r="Z122" s="212" t="n"/>
      <c r="AA122" s="211" t="n"/>
      <c r="AB122" s="211" t="n"/>
    </row>
    <row customHeight="1" ht="16.5" r="123" s="323">
      <c r="A123" s="211" t="n"/>
      <c r="B123" s="214" t="n"/>
      <c r="C123" s="215" t="n"/>
      <c r="D123" s="215" t="n"/>
      <c r="E123" s="214" t="n"/>
      <c r="F123" s="217" t="n"/>
      <c r="G123" s="216" t="n"/>
      <c r="H123" s="215" t="n"/>
      <c r="I123" s="217" t="n"/>
      <c r="J123" s="218" t="n"/>
      <c r="K123" s="219" t="n"/>
      <c r="L123" s="220">
        <f>IFERROR(J123*K123,"0")</f>
        <v/>
      </c>
      <c r="M123" s="221" t="n"/>
      <c r="N123" s="213" t="n"/>
      <c r="O123" s="222" t="n"/>
      <c r="P123" s="206">
        <f>IFERROR(IF(ISBLANK(N123),"",DATEDIF(N123,O123,"D")),"")</f>
        <v/>
      </c>
      <c r="Q123" s="223" t="n"/>
      <c r="R123" s="221" t="n"/>
      <c r="S123" s="224" t="n"/>
      <c r="T123" s="223" t="n"/>
      <c r="U123" s="210" t="n"/>
      <c r="V123" s="211" t="n"/>
      <c r="W123" s="211" t="n"/>
      <c r="X123" s="211" t="n"/>
      <c r="Y123" s="211" t="n"/>
      <c r="Z123" s="212" t="n"/>
      <c r="AA123" s="211" t="n"/>
      <c r="AB123" s="211" t="n"/>
    </row>
    <row customHeight="1" ht="16.5" r="124" s="323">
      <c r="A124" s="211" t="n"/>
      <c r="B124" s="214" t="n"/>
      <c r="C124" s="215" t="n"/>
      <c r="D124" s="215" t="n"/>
      <c r="E124" s="214" t="n"/>
      <c r="F124" s="217" t="n"/>
      <c r="G124" s="216" t="n"/>
      <c r="H124" s="215" t="n"/>
      <c r="I124" s="217" t="n"/>
      <c r="J124" s="218" t="n"/>
      <c r="K124" s="219" t="n"/>
      <c r="L124" s="220">
        <f>IFERROR(J124*K124,"0")</f>
        <v/>
      </c>
      <c r="M124" s="221" t="n"/>
      <c r="N124" s="213" t="n"/>
      <c r="O124" s="222" t="n"/>
      <c r="P124" s="206">
        <f>IFERROR(IF(ISBLANK(N124),"",DATEDIF(N124,O124,"D")),"")</f>
        <v/>
      </c>
      <c r="Q124" s="223" t="n"/>
      <c r="R124" s="221" t="n"/>
      <c r="S124" s="224" t="n"/>
      <c r="T124" s="223" t="n"/>
      <c r="U124" s="210" t="n"/>
      <c r="V124" s="211" t="n"/>
      <c r="W124" s="211" t="n"/>
      <c r="X124" s="211" t="n"/>
      <c r="Y124" s="211" t="n"/>
      <c r="Z124" s="212" t="n"/>
      <c r="AA124" s="211" t="n"/>
      <c r="AB124" s="211" t="n"/>
    </row>
    <row customHeight="1" ht="16.5" r="125" s="323">
      <c r="A125" s="211" t="n"/>
      <c r="B125" s="214" t="n"/>
      <c r="C125" s="215" t="n"/>
      <c r="D125" s="215" t="n"/>
      <c r="E125" s="214" t="n"/>
      <c r="F125" s="217" t="n"/>
      <c r="G125" s="216" t="n"/>
      <c r="H125" s="215" t="n"/>
      <c r="I125" s="217" t="n"/>
      <c r="J125" s="218" t="n"/>
      <c r="K125" s="219" t="n"/>
      <c r="L125" s="220">
        <f>IFERROR(J125*K125,"0")</f>
        <v/>
      </c>
      <c r="M125" s="221" t="n"/>
      <c r="N125" s="213" t="n"/>
      <c r="O125" s="222" t="n"/>
      <c r="P125" s="206">
        <f>IFERROR(IF(ISBLANK(N125),"",DATEDIF(N125,O125,"D")),"")</f>
        <v/>
      </c>
      <c r="Q125" s="223" t="n"/>
      <c r="R125" s="221" t="n"/>
      <c r="S125" s="224" t="n"/>
      <c r="T125" s="223" t="n"/>
      <c r="U125" s="210" t="n"/>
      <c r="V125" s="211" t="n"/>
      <c r="W125" s="211" t="n"/>
      <c r="X125" s="211" t="n"/>
      <c r="Y125" s="211" t="n"/>
      <c r="Z125" s="212" t="n"/>
      <c r="AA125" s="211" t="n"/>
      <c r="AB125" s="211" t="n"/>
    </row>
    <row customHeight="1" ht="16.5" r="126" s="323">
      <c r="A126" s="211" t="n"/>
      <c r="B126" s="214" t="n"/>
      <c r="C126" s="215" t="n"/>
      <c r="D126" s="215" t="n"/>
      <c r="E126" s="214" t="n"/>
      <c r="F126" s="217" t="n"/>
      <c r="G126" s="216" t="n"/>
      <c r="H126" s="215" t="n"/>
      <c r="I126" s="217" t="n"/>
      <c r="J126" s="218" t="n"/>
      <c r="K126" s="219" t="n"/>
      <c r="L126" s="220">
        <f>IFERROR(J126*K126,"0")</f>
        <v/>
      </c>
      <c r="M126" s="221" t="n"/>
      <c r="N126" s="213" t="n"/>
      <c r="O126" s="222" t="n"/>
      <c r="P126" s="206">
        <f>IFERROR(IF(ISBLANK(N126),"",DATEDIF(N126,O126,"D")),"")</f>
        <v/>
      </c>
      <c r="Q126" s="223" t="n"/>
      <c r="R126" s="221" t="n"/>
      <c r="S126" s="224" t="n"/>
      <c r="T126" s="223" t="n"/>
      <c r="U126" s="210" t="n"/>
      <c r="V126" s="211" t="n"/>
      <c r="W126" s="211" t="n"/>
      <c r="X126" s="211" t="n"/>
      <c r="Y126" s="211" t="n"/>
      <c r="Z126" s="212" t="n"/>
      <c r="AA126" s="211" t="n"/>
      <c r="AB126" s="211" t="n"/>
    </row>
    <row customHeight="1" ht="16.5" r="127" s="323">
      <c r="A127" s="211" t="n"/>
      <c r="B127" s="214" t="n"/>
      <c r="C127" s="215" t="n"/>
      <c r="D127" s="215" t="n"/>
      <c r="E127" s="214" t="n"/>
      <c r="F127" s="217" t="n"/>
      <c r="G127" s="216" t="n"/>
      <c r="H127" s="215" t="n"/>
      <c r="I127" s="217" t="n"/>
      <c r="J127" s="218" t="n"/>
      <c r="K127" s="219" t="n"/>
      <c r="L127" s="220">
        <f>IFERROR(J127*K127,"0")</f>
        <v/>
      </c>
      <c r="M127" s="221" t="n"/>
      <c r="N127" s="213" t="n"/>
      <c r="O127" s="222" t="n"/>
      <c r="P127" s="206">
        <f>IFERROR(IF(ISBLANK(N127),"",DATEDIF(N127,O127,"D")),"")</f>
        <v/>
      </c>
      <c r="Q127" s="223" t="n"/>
      <c r="R127" s="221" t="n"/>
      <c r="S127" s="224" t="n"/>
      <c r="T127" s="223" t="n"/>
      <c r="U127" s="210" t="n"/>
      <c r="V127" s="211" t="n"/>
      <c r="W127" s="211" t="n"/>
      <c r="X127" s="211" t="n"/>
      <c r="Y127" s="211" t="n"/>
      <c r="Z127" s="212" t="n"/>
      <c r="AA127" s="211" t="n"/>
      <c r="AB127" s="211" t="n"/>
    </row>
    <row customHeight="1" ht="16.5" r="128" s="323">
      <c r="A128" s="211" t="n"/>
      <c r="B128" s="214" t="n"/>
      <c r="C128" s="215" t="n"/>
      <c r="D128" s="215" t="n"/>
      <c r="E128" s="214" t="n"/>
      <c r="F128" s="217" t="n"/>
      <c r="G128" s="216" t="n"/>
      <c r="H128" s="215" t="n"/>
      <c r="I128" s="217" t="n"/>
      <c r="J128" s="218" t="n"/>
      <c r="K128" s="219" t="n"/>
      <c r="L128" s="220">
        <f>IFERROR(J128*K128,"0")</f>
        <v/>
      </c>
      <c r="M128" s="221" t="n"/>
      <c r="N128" s="213" t="n"/>
      <c r="O128" s="222" t="n"/>
      <c r="P128" s="206">
        <f>IFERROR(IF(ISBLANK(N128),"",DATEDIF(N128,O128,"D")),"")</f>
        <v/>
      </c>
      <c r="Q128" s="223" t="n"/>
      <c r="R128" s="221" t="n"/>
      <c r="S128" s="224" t="n"/>
      <c r="T128" s="223" t="n"/>
      <c r="U128" s="210" t="n"/>
      <c r="V128" s="211" t="n"/>
      <c r="W128" s="211" t="n"/>
      <c r="X128" s="211" t="n"/>
      <c r="Y128" s="211" t="n"/>
      <c r="Z128" s="212" t="n"/>
      <c r="AA128" s="211" t="n"/>
      <c r="AB128" s="211" t="n"/>
    </row>
    <row customHeight="1" ht="16.5" r="129" s="323">
      <c r="A129" s="211" t="n"/>
      <c r="B129" s="214" t="n"/>
      <c r="C129" s="215" t="n"/>
      <c r="D129" s="215" t="n"/>
      <c r="E129" s="214" t="n"/>
      <c r="F129" s="217" t="n"/>
      <c r="G129" s="216" t="n"/>
      <c r="H129" s="215" t="n"/>
      <c r="I129" s="217" t="n"/>
      <c r="J129" s="218" t="n"/>
      <c r="K129" s="219" t="n"/>
      <c r="L129" s="220">
        <f>IFERROR(J129*K129,"0")</f>
        <v/>
      </c>
      <c r="M129" s="221" t="n"/>
      <c r="N129" s="213" t="n"/>
      <c r="O129" s="222" t="n"/>
      <c r="P129" s="206">
        <f>IFERROR(IF(ISBLANK(N129),"",DATEDIF(N129,O129,"D")),"")</f>
        <v/>
      </c>
      <c r="Q129" s="223" t="n"/>
      <c r="R129" s="221" t="n"/>
      <c r="S129" s="224" t="n"/>
      <c r="T129" s="223" t="n"/>
      <c r="U129" s="210" t="n"/>
      <c r="V129" s="211" t="n"/>
      <c r="W129" s="211" t="n"/>
      <c r="X129" s="211" t="n"/>
      <c r="Y129" s="211" t="n"/>
      <c r="Z129" s="212" t="n"/>
      <c r="AA129" s="211" t="n"/>
      <c r="AB129" s="211" t="n"/>
    </row>
    <row customHeight="1" ht="16.5" r="130" s="323">
      <c r="A130" s="211" t="n"/>
      <c r="B130" s="214" t="n"/>
      <c r="C130" s="215" t="n"/>
      <c r="D130" s="215" t="n"/>
      <c r="E130" s="214" t="n"/>
      <c r="F130" s="217" t="n"/>
      <c r="G130" s="216" t="n"/>
      <c r="H130" s="215" t="n"/>
      <c r="I130" s="217" t="n"/>
      <c r="J130" s="218" t="n"/>
      <c r="K130" s="219" t="n"/>
      <c r="L130" s="220">
        <f>IFERROR(J130*K130,"0")</f>
        <v/>
      </c>
      <c r="M130" s="221" t="n"/>
      <c r="N130" s="213" t="n"/>
      <c r="O130" s="222" t="n"/>
      <c r="P130" s="206">
        <f>IFERROR(IF(ISBLANK(N130),"",DATEDIF(N130,O130,"D")),"")</f>
        <v/>
      </c>
      <c r="Q130" s="223" t="n"/>
      <c r="R130" s="221" t="n"/>
      <c r="S130" s="224" t="n"/>
      <c r="T130" s="223" t="n"/>
      <c r="U130" s="210" t="n"/>
      <c r="V130" s="211" t="n"/>
      <c r="W130" s="211" t="n"/>
      <c r="X130" s="211" t="n"/>
      <c r="Y130" s="211" t="n"/>
      <c r="Z130" s="212" t="n"/>
      <c r="AA130" s="211" t="n"/>
      <c r="AB130" s="211" t="n"/>
    </row>
    <row customHeight="1" ht="16.5" r="131" s="323">
      <c r="A131" s="211" t="n"/>
      <c r="B131" s="214" t="n"/>
      <c r="C131" s="215" t="n"/>
      <c r="D131" s="215" t="n"/>
      <c r="E131" s="214" t="n"/>
      <c r="F131" s="217" t="n"/>
      <c r="G131" s="216" t="n"/>
      <c r="H131" s="215" t="n"/>
      <c r="I131" s="217" t="n"/>
      <c r="J131" s="218" t="n"/>
      <c r="K131" s="219" t="n"/>
      <c r="L131" s="220">
        <f>IFERROR(J131*K131,"0")</f>
        <v/>
      </c>
      <c r="M131" s="221" t="n"/>
      <c r="N131" s="213" t="n"/>
      <c r="O131" s="222" t="n"/>
      <c r="P131" s="206">
        <f>IFERROR(IF(ISBLANK(N131),"",DATEDIF(N131,O131,"D")),"")</f>
        <v/>
      </c>
      <c r="Q131" s="223" t="n"/>
      <c r="R131" s="221" t="n"/>
      <c r="S131" s="224" t="n"/>
      <c r="T131" s="223" t="n"/>
      <c r="U131" s="210" t="n"/>
      <c r="V131" s="211" t="n"/>
      <c r="W131" s="211" t="n"/>
      <c r="X131" s="211" t="n"/>
      <c r="Y131" s="211" t="n"/>
      <c r="Z131" s="212" t="n"/>
      <c r="AA131" s="211" t="n"/>
      <c r="AB131" s="211" t="n"/>
    </row>
    <row customHeight="1" ht="16.5" r="132" s="323">
      <c r="A132" s="211" t="n"/>
      <c r="B132" s="214" t="n"/>
      <c r="C132" s="215" t="n"/>
      <c r="D132" s="215" t="n"/>
      <c r="E132" s="214" t="n"/>
      <c r="F132" s="217" t="n"/>
      <c r="G132" s="216" t="n"/>
      <c r="H132" s="215" t="n"/>
      <c r="I132" s="217" t="n"/>
      <c r="J132" s="218" t="n"/>
      <c r="K132" s="219" t="n"/>
      <c r="L132" s="220">
        <f>IFERROR(J132*K132,"0")</f>
        <v/>
      </c>
      <c r="M132" s="221" t="n"/>
      <c r="N132" s="213" t="n"/>
      <c r="O132" s="222" t="n"/>
      <c r="P132" s="206">
        <f>IFERROR(IF(ISBLANK(N132),"",DATEDIF(N132,O132,"D")),"")</f>
        <v/>
      </c>
      <c r="Q132" s="223" t="n"/>
      <c r="R132" s="221" t="n"/>
      <c r="S132" s="224" t="n"/>
      <c r="T132" s="223" t="n"/>
      <c r="U132" s="210" t="n"/>
      <c r="V132" s="211" t="n"/>
      <c r="W132" s="211" t="n"/>
      <c r="X132" s="211" t="n"/>
      <c r="Y132" s="211" t="n"/>
      <c r="Z132" s="212" t="n"/>
      <c r="AA132" s="211" t="n"/>
      <c r="AB132" s="211" t="n"/>
    </row>
    <row customHeight="1" ht="16.5" r="133" s="323">
      <c r="A133" s="211" t="n"/>
      <c r="B133" s="214" t="n"/>
      <c r="C133" s="215" t="n"/>
      <c r="D133" s="215" t="n"/>
      <c r="E133" s="214" t="n"/>
      <c r="F133" s="217" t="n"/>
      <c r="G133" s="216" t="n"/>
      <c r="H133" s="215" t="n"/>
      <c r="I133" s="217" t="n"/>
      <c r="J133" s="218" t="n"/>
      <c r="K133" s="219" t="n"/>
      <c r="L133" s="220">
        <f>IFERROR(J133*K133,"0")</f>
        <v/>
      </c>
      <c r="M133" s="221" t="n"/>
      <c r="N133" s="213" t="n"/>
      <c r="O133" s="222" t="n"/>
      <c r="P133" s="206">
        <f>IFERROR(IF(ISBLANK(N133),"",DATEDIF(N133,O133,"D")),"")</f>
        <v/>
      </c>
      <c r="Q133" s="223" t="n"/>
      <c r="R133" s="221" t="n"/>
      <c r="S133" s="224" t="n"/>
      <c r="T133" s="223" t="n"/>
      <c r="U133" s="210" t="n"/>
      <c r="V133" s="211" t="n"/>
      <c r="W133" s="211" t="n"/>
      <c r="X133" s="211" t="n"/>
      <c r="Y133" s="211" t="n"/>
      <c r="Z133" s="212" t="n"/>
      <c r="AA133" s="211" t="n"/>
      <c r="AB133" s="211" t="n"/>
    </row>
    <row customHeight="1" ht="16.5" r="134" s="323">
      <c r="A134" s="211" t="n"/>
      <c r="B134" s="214" t="n"/>
      <c r="C134" s="215" t="n"/>
      <c r="D134" s="215" t="n"/>
      <c r="E134" s="214" t="n"/>
      <c r="F134" s="217" t="n"/>
      <c r="G134" s="216" t="n"/>
      <c r="H134" s="215" t="n"/>
      <c r="I134" s="217" t="n"/>
      <c r="J134" s="218" t="n"/>
      <c r="K134" s="219" t="n"/>
      <c r="L134" s="220">
        <f>IFERROR(J134*K134,"0")</f>
        <v/>
      </c>
      <c r="M134" s="221" t="n"/>
      <c r="N134" s="213" t="n"/>
      <c r="O134" s="222" t="n"/>
      <c r="P134" s="206">
        <f>IFERROR(IF(ISBLANK(N134),"",DATEDIF(N134,O134,"D")),"")</f>
        <v/>
      </c>
      <c r="Q134" s="223" t="n"/>
      <c r="R134" s="221" t="n"/>
      <c r="S134" s="224" t="n"/>
      <c r="T134" s="223" t="n"/>
      <c r="U134" s="210" t="n"/>
      <c r="V134" s="211" t="n"/>
      <c r="W134" s="211" t="n"/>
      <c r="X134" s="211" t="n"/>
      <c r="Y134" s="211" t="n"/>
      <c r="Z134" s="212" t="n"/>
      <c r="AA134" s="211" t="n"/>
      <c r="AB134" s="211" t="n"/>
    </row>
    <row customHeight="1" ht="16.5" r="135" s="323">
      <c r="A135" s="211" t="n"/>
      <c r="B135" s="214" t="n"/>
      <c r="C135" s="215" t="n"/>
      <c r="D135" s="215" t="n"/>
      <c r="E135" s="214" t="n"/>
      <c r="F135" s="217" t="n"/>
      <c r="G135" s="216" t="n"/>
      <c r="H135" s="215" t="n"/>
      <c r="I135" s="217" t="n"/>
      <c r="J135" s="218" t="n"/>
      <c r="K135" s="219" t="n"/>
      <c r="L135" s="220">
        <f>IFERROR(J135*K135,"0")</f>
        <v/>
      </c>
      <c r="M135" s="221" t="n"/>
      <c r="N135" s="213" t="n"/>
      <c r="O135" s="222" t="n"/>
      <c r="P135" s="206">
        <f>IFERROR(IF(ISBLANK(N135),"",DATEDIF(N135,O135,"D")),"")</f>
        <v/>
      </c>
      <c r="Q135" s="223" t="n"/>
      <c r="R135" s="221" t="n"/>
      <c r="S135" s="224" t="n"/>
      <c r="T135" s="223" t="n"/>
      <c r="U135" s="210" t="n"/>
      <c r="V135" s="211" t="n"/>
      <c r="W135" s="211" t="n"/>
      <c r="X135" s="211" t="n"/>
      <c r="Y135" s="211" t="n"/>
      <c r="Z135" s="212" t="n"/>
      <c r="AA135" s="211" t="n"/>
      <c r="AB135" s="211" t="n"/>
    </row>
    <row customHeight="1" ht="16.5" r="136" s="323">
      <c r="A136" s="211" t="n"/>
      <c r="B136" s="214" t="n"/>
      <c r="C136" s="215" t="n"/>
      <c r="D136" s="215" t="n"/>
      <c r="E136" s="214" t="n"/>
      <c r="F136" s="217" t="n"/>
      <c r="G136" s="216" t="n"/>
      <c r="H136" s="215" t="n"/>
      <c r="I136" s="217" t="n"/>
      <c r="J136" s="218" t="n"/>
      <c r="K136" s="219" t="n"/>
      <c r="L136" s="220">
        <f>IFERROR(J136*K136,"0")</f>
        <v/>
      </c>
      <c r="M136" s="221" t="n"/>
      <c r="N136" s="213" t="n"/>
      <c r="O136" s="222" t="n"/>
      <c r="P136" s="206">
        <f>IFERROR(IF(ISBLANK(N136),"",DATEDIF(N136,O136,"D")),"")</f>
        <v/>
      </c>
      <c r="Q136" s="223" t="n"/>
      <c r="R136" s="221" t="n"/>
      <c r="S136" s="224" t="n"/>
      <c r="T136" s="223" t="n"/>
      <c r="U136" s="210" t="n"/>
      <c r="V136" s="211" t="n"/>
      <c r="W136" s="211" t="n"/>
      <c r="X136" s="211" t="n"/>
      <c r="Y136" s="211" t="n"/>
      <c r="Z136" s="212" t="n"/>
      <c r="AA136" s="211" t="n"/>
      <c r="AB136" s="211" t="n"/>
    </row>
    <row customHeight="1" ht="16.5" r="137" s="323">
      <c r="A137" s="211" t="n"/>
      <c r="B137" s="214" t="n"/>
      <c r="C137" s="215" t="n"/>
      <c r="D137" s="215" t="n"/>
      <c r="E137" s="214" t="n"/>
      <c r="F137" s="217" t="n"/>
      <c r="G137" s="216" t="n"/>
      <c r="H137" s="215" t="n"/>
      <c r="I137" s="217" t="n"/>
      <c r="J137" s="218" t="n"/>
      <c r="K137" s="219" t="n"/>
      <c r="L137" s="220">
        <f>IFERROR(J137*K137,"0")</f>
        <v/>
      </c>
      <c r="M137" s="221" t="n"/>
      <c r="N137" s="213" t="n"/>
      <c r="O137" s="222" t="n"/>
      <c r="P137" s="206">
        <f>IFERROR(IF(ISBLANK(N137),"",DATEDIF(N137,O137,"D")),"")</f>
        <v/>
      </c>
      <c r="Q137" s="223" t="n"/>
      <c r="R137" s="221" t="n"/>
      <c r="S137" s="224" t="n"/>
      <c r="T137" s="223" t="n"/>
      <c r="U137" s="210" t="n"/>
      <c r="V137" s="211" t="n"/>
      <c r="W137" s="211" t="n"/>
      <c r="X137" s="211" t="n"/>
      <c r="Y137" s="211" t="n"/>
      <c r="Z137" s="212" t="n"/>
      <c r="AA137" s="211" t="n"/>
      <c r="AB137" s="211" t="n"/>
    </row>
    <row customHeight="1" ht="16.5" r="138" s="323">
      <c r="A138" s="211" t="n"/>
      <c r="B138" s="214" t="n"/>
      <c r="C138" s="215" t="n"/>
      <c r="D138" s="215" t="n"/>
      <c r="E138" s="214" t="n"/>
      <c r="F138" s="217" t="n"/>
      <c r="G138" s="216" t="n"/>
      <c r="H138" s="215" t="n"/>
      <c r="I138" s="217" t="n"/>
      <c r="J138" s="218" t="n"/>
      <c r="K138" s="219" t="n"/>
      <c r="L138" s="220">
        <f>IFERROR(J138*K138,"0")</f>
        <v/>
      </c>
      <c r="M138" s="221" t="n"/>
      <c r="N138" s="213" t="n"/>
      <c r="O138" s="222" t="n"/>
      <c r="P138" s="206">
        <f>IFERROR(IF(ISBLANK(N138),"",DATEDIF(N138,O138,"D")),"")</f>
        <v/>
      </c>
      <c r="Q138" s="223" t="n"/>
      <c r="R138" s="221" t="n"/>
      <c r="S138" s="224" t="n"/>
      <c r="T138" s="223" t="n"/>
      <c r="U138" s="210" t="n"/>
      <c r="V138" s="211" t="n"/>
      <c r="W138" s="211" t="n"/>
      <c r="X138" s="211" t="n"/>
      <c r="Y138" s="211" t="n"/>
      <c r="Z138" s="212" t="n"/>
      <c r="AA138" s="211" t="n"/>
      <c r="AB138" s="211" t="n"/>
    </row>
    <row customHeight="1" ht="16.5" r="139" s="323">
      <c r="A139" s="211" t="n"/>
      <c r="B139" s="214" t="n"/>
      <c r="C139" s="215" t="n"/>
      <c r="D139" s="215" t="n"/>
      <c r="E139" s="214" t="n"/>
      <c r="F139" s="217" t="n"/>
      <c r="G139" s="216" t="n"/>
      <c r="H139" s="215" t="n"/>
      <c r="I139" s="217" t="n"/>
      <c r="J139" s="218" t="n"/>
      <c r="K139" s="219" t="n"/>
      <c r="L139" s="220">
        <f>IFERROR(J139*K139,"0")</f>
        <v/>
      </c>
      <c r="M139" s="221" t="n"/>
      <c r="N139" s="213" t="n"/>
      <c r="O139" s="222" t="n"/>
      <c r="P139" s="206">
        <f>IFERROR(IF(ISBLANK(N139),"",DATEDIF(N139,O139,"D")),"")</f>
        <v/>
      </c>
      <c r="Q139" s="223" t="n"/>
      <c r="R139" s="221" t="n"/>
      <c r="S139" s="224" t="n"/>
      <c r="T139" s="223" t="n"/>
      <c r="U139" s="210" t="n"/>
      <c r="V139" s="211" t="n"/>
      <c r="W139" s="211" t="n"/>
      <c r="X139" s="211" t="n"/>
      <c r="Y139" s="211" t="n"/>
      <c r="Z139" s="212" t="n"/>
      <c r="AA139" s="211" t="n"/>
      <c r="AB139" s="211" t="n"/>
    </row>
    <row customHeight="1" ht="16.5" r="140" s="323">
      <c r="A140" s="211" t="n"/>
      <c r="B140" s="214" t="n"/>
      <c r="C140" s="215" t="n"/>
      <c r="D140" s="215" t="n"/>
      <c r="E140" s="214" t="n"/>
      <c r="F140" s="217" t="n"/>
      <c r="G140" s="216" t="n"/>
      <c r="H140" s="215" t="n"/>
      <c r="I140" s="217" t="n"/>
      <c r="J140" s="218" t="n"/>
      <c r="K140" s="219" t="n"/>
      <c r="L140" s="220">
        <f>IFERROR(J140*K140,"0")</f>
        <v/>
      </c>
      <c r="M140" s="221" t="n"/>
      <c r="N140" s="213" t="n"/>
      <c r="O140" s="222" t="n"/>
      <c r="P140" s="206">
        <f>IFERROR(IF(ISBLANK(N140),"",DATEDIF(N140,O140,"D")),"")</f>
        <v/>
      </c>
      <c r="Q140" s="223" t="n"/>
      <c r="R140" s="221" t="n"/>
      <c r="S140" s="224" t="n"/>
      <c r="T140" s="223" t="n"/>
      <c r="U140" s="210" t="n"/>
      <c r="V140" s="211" t="n"/>
      <c r="W140" s="211" t="n"/>
      <c r="X140" s="211" t="n"/>
      <c r="Y140" s="211" t="n"/>
      <c r="Z140" s="212" t="n"/>
      <c r="AA140" s="211" t="n"/>
      <c r="AB140" s="211" t="n"/>
    </row>
    <row customHeight="1" ht="16.5" r="141" s="323">
      <c r="A141" s="211" t="n"/>
      <c r="B141" s="214" t="n"/>
      <c r="C141" s="215" t="n"/>
      <c r="D141" s="215" t="n"/>
      <c r="E141" s="214" t="n"/>
      <c r="F141" s="217" t="n"/>
      <c r="G141" s="216" t="n"/>
      <c r="H141" s="215" t="n"/>
      <c r="I141" s="217" t="n"/>
      <c r="J141" s="218" t="n"/>
      <c r="K141" s="219" t="n"/>
      <c r="L141" s="220">
        <f>IFERROR(J141*K141,"0")</f>
        <v/>
      </c>
      <c r="M141" s="221" t="n"/>
      <c r="N141" s="213" t="n"/>
      <c r="O141" s="222" t="n"/>
      <c r="P141" s="206">
        <f>IFERROR(IF(ISBLANK(N141),"",DATEDIF(N141,O141,"D")),"")</f>
        <v/>
      </c>
      <c r="Q141" s="223" t="n"/>
      <c r="R141" s="221" t="n"/>
      <c r="S141" s="224" t="n"/>
      <c r="T141" s="223" t="n"/>
      <c r="U141" s="210" t="n"/>
      <c r="V141" s="211" t="n"/>
      <c r="W141" s="211" t="n"/>
      <c r="X141" s="211" t="n"/>
      <c r="Y141" s="211" t="n"/>
      <c r="Z141" s="212" t="n"/>
      <c r="AA141" s="211" t="n"/>
      <c r="AB141" s="211" t="n"/>
    </row>
    <row customHeight="1" ht="16.5" r="142" s="323">
      <c r="A142" s="211" t="n"/>
      <c r="B142" s="214" t="n"/>
      <c r="C142" s="215" t="n"/>
      <c r="D142" s="215" t="n"/>
      <c r="E142" s="214" t="n"/>
      <c r="F142" s="217" t="n"/>
      <c r="G142" s="216" t="n"/>
      <c r="H142" s="215" t="n"/>
      <c r="I142" s="217" t="n"/>
      <c r="J142" s="218" t="n"/>
      <c r="K142" s="219" t="n"/>
      <c r="L142" s="220">
        <f>IFERROR(J142*K142,"0")</f>
        <v/>
      </c>
      <c r="M142" s="221" t="n"/>
      <c r="N142" s="213" t="n"/>
      <c r="O142" s="222" t="n"/>
      <c r="P142" s="206">
        <f>IFERROR(IF(ISBLANK(N142),"",DATEDIF(N142,O142,"D")),"")</f>
        <v/>
      </c>
      <c r="Q142" s="223" t="n"/>
      <c r="R142" s="221" t="n"/>
      <c r="S142" s="224" t="n"/>
      <c r="T142" s="223" t="n"/>
      <c r="U142" s="210" t="n"/>
      <c r="V142" s="211" t="n"/>
      <c r="W142" s="211" t="n"/>
      <c r="X142" s="211" t="n"/>
      <c r="Y142" s="211" t="n"/>
      <c r="Z142" s="212" t="n"/>
      <c r="AA142" s="211" t="n"/>
      <c r="AB142" s="211" t="n"/>
    </row>
    <row customHeight="1" ht="16.5" r="143" s="323">
      <c r="A143" s="211" t="n"/>
      <c r="B143" s="214" t="n"/>
      <c r="C143" s="215" t="n"/>
      <c r="D143" s="215" t="n"/>
      <c r="E143" s="214" t="n"/>
      <c r="F143" s="217" t="n"/>
      <c r="G143" s="216" t="n"/>
      <c r="H143" s="215" t="n"/>
      <c r="I143" s="217" t="n"/>
      <c r="J143" s="218" t="n"/>
      <c r="K143" s="219" t="n"/>
      <c r="L143" s="220">
        <f>IFERROR(J143*K143,"0")</f>
        <v/>
      </c>
      <c r="M143" s="221" t="n"/>
      <c r="N143" s="213" t="n"/>
      <c r="O143" s="222" t="n"/>
      <c r="P143" s="206">
        <f>IFERROR(IF(ISBLANK(N143),"",DATEDIF(N143,O143,"D")),"")</f>
        <v/>
      </c>
      <c r="Q143" s="223" t="n"/>
      <c r="R143" s="221" t="n"/>
      <c r="S143" s="224" t="n"/>
      <c r="T143" s="223" t="n"/>
      <c r="U143" s="210" t="n"/>
      <c r="V143" s="211" t="n"/>
      <c r="W143" s="211" t="n"/>
      <c r="X143" s="211" t="n"/>
      <c r="Y143" s="211" t="n"/>
      <c r="Z143" s="212" t="n"/>
      <c r="AA143" s="211" t="n"/>
      <c r="AB143" s="211" t="n"/>
    </row>
    <row customHeight="1" ht="16.5" r="144" s="323">
      <c r="A144" s="211" t="n"/>
      <c r="B144" s="214" t="n"/>
      <c r="C144" s="215" t="n"/>
      <c r="D144" s="215" t="n"/>
      <c r="E144" s="214" t="n"/>
      <c r="F144" s="217" t="n"/>
      <c r="G144" s="216" t="n"/>
      <c r="H144" s="215" t="n"/>
      <c r="I144" s="217" t="n"/>
      <c r="J144" s="218" t="n"/>
      <c r="K144" s="219" t="n"/>
      <c r="L144" s="220">
        <f>IFERROR(J144*K144,"0")</f>
        <v/>
      </c>
      <c r="M144" s="221" t="n"/>
      <c r="N144" s="213" t="n"/>
      <c r="O144" s="222" t="n"/>
      <c r="P144" s="206">
        <f>IFERROR(IF(ISBLANK(N144),"",DATEDIF(N144,O144,"D")),"")</f>
        <v/>
      </c>
      <c r="Q144" s="223" t="n"/>
      <c r="R144" s="221" t="n"/>
      <c r="S144" s="224" t="n"/>
      <c r="T144" s="223" t="n"/>
      <c r="U144" s="210" t="n"/>
      <c r="V144" s="211" t="n"/>
      <c r="W144" s="211" t="n"/>
      <c r="X144" s="211" t="n"/>
      <c r="Y144" s="211" t="n"/>
      <c r="Z144" s="212" t="n"/>
      <c r="AA144" s="211" t="n"/>
      <c r="AB144" s="211" t="n"/>
    </row>
    <row customHeight="1" ht="16.5" r="145" s="323">
      <c r="A145" s="211" t="n"/>
      <c r="B145" s="214" t="n"/>
      <c r="C145" s="215" t="n"/>
      <c r="D145" s="215" t="n"/>
      <c r="E145" s="214" t="n"/>
      <c r="F145" s="217" t="n"/>
      <c r="G145" s="216" t="n"/>
      <c r="H145" s="215" t="n"/>
      <c r="I145" s="217" t="n"/>
      <c r="J145" s="218" t="n"/>
      <c r="K145" s="219" t="n"/>
      <c r="L145" s="220">
        <f>IFERROR(J145*K145,"0")</f>
        <v/>
      </c>
      <c r="M145" s="221" t="n"/>
      <c r="N145" s="213" t="n"/>
      <c r="O145" s="222" t="n"/>
      <c r="P145" s="206">
        <f>IFERROR(IF(ISBLANK(N145),"",DATEDIF(N145,O145,"D")),"")</f>
        <v/>
      </c>
      <c r="Q145" s="223" t="n"/>
      <c r="R145" s="221" t="n"/>
      <c r="S145" s="224" t="n"/>
      <c r="T145" s="223" t="n"/>
      <c r="U145" s="210" t="n"/>
      <c r="V145" s="211" t="n"/>
      <c r="W145" s="211" t="n"/>
      <c r="X145" s="211" t="n"/>
      <c r="Y145" s="211" t="n"/>
      <c r="Z145" s="212" t="n"/>
      <c r="AA145" s="211" t="n"/>
      <c r="AB145" s="211" t="n"/>
    </row>
    <row customHeight="1" ht="16.5" r="146" s="323">
      <c r="A146" s="211" t="n"/>
      <c r="B146" s="214" t="n"/>
      <c r="C146" s="215" t="n"/>
      <c r="D146" s="215" t="n"/>
      <c r="E146" s="214" t="n"/>
      <c r="F146" s="217" t="n"/>
      <c r="G146" s="216" t="n"/>
      <c r="H146" s="215" t="n"/>
      <c r="I146" s="217" t="n"/>
      <c r="J146" s="218" t="n"/>
      <c r="K146" s="219" t="n"/>
      <c r="L146" s="220">
        <f>IFERROR(J146*K146,"0")</f>
        <v/>
      </c>
      <c r="M146" s="221" t="n"/>
      <c r="N146" s="213" t="n"/>
      <c r="O146" s="222" t="n"/>
      <c r="P146" s="206">
        <f>IFERROR(IF(ISBLANK(N146),"",DATEDIF(N146,O146,"D")),"")</f>
        <v/>
      </c>
      <c r="Q146" s="223" t="n"/>
      <c r="R146" s="221" t="n"/>
      <c r="S146" s="224" t="n"/>
      <c r="T146" s="223" t="n"/>
      <c r="U146" s="210" t="n"/>
      <c r="V146" s="211" t="n"/>
      <c r="W146" s="211" t="n"/>
      <c r="X146" s="211" t="n"/>
      <c r="Y146" s="211" t="n"/>
      <c r="Z146" s="212" t="n"/>
      <c r="AA146" s="211" t="n"/>
      <c r="AB146" s="211" t="n"/>
    </row>
    <row customHeight="1" ht="16.5" r="147" s="323">
      <c r="A147" s="211" t="n"/>
      <c r="B147" s="214" t="n"/>
      <c r="C147" s="215" t="n"/>
      <c r="D147" s="215" t="n"/>
      <c r="E147" s="214" t="n"/>
      <c r="F147" s="217" t="n"/>
      <c r="G147" s="216" t="n"/>
      <c r="H147" s="215" t="n"/>
      <c r="I147" s="217" t="n"/>
      <c r="J147" s="218" t="n"/>
      <c r="K147" s="219" t="n"/>
      <c r="L147" s="220">
        <f>IFERROR(J147*K147,"0")</f>
        <v/>
      </c>
      <c r="M147" s="221" t="n"/>
      <c r="N147" s="213" t="n"/>
      <c r="O147" s="222" t="n"/>
      <c r="P147" s="206">
        <f>IFERROR(IF(ISBLANK(N147),"",DATEDIF(N147,O147,"D")),"")</f>
        <v/>
      </c>
      <c r="Q147" s="223" t="n"/>
      <c r="R147" s="221" t="n"/>
      <c r="S147" s="224" t="n"/>
      <c r="T147" s="223" t="n"/>
      <c r="U147" s="210" t="n"/>
      <c r="V147" s="211" t="n"/>
      <c r="W147" s="211" t="n"/>
      <c r="X147" s="211" t="n"/>
      <c r="Y147" s="211" t="n"/>
      <c r="Z147" s="212" t="n"/>
      <c r="AA147" s="211" t="n"/>
      <c r="AB147" s="211" t="n"/>
    </row>
    <row customHeight="1" ht="16.5" r="148" s="323">
      <c r="A148" s="211" t="n"/>
      <c r="B148" s="214" t="n"/>
      <c r="C148" s="215" t="n"/>
      <c r="D148" s="215" t="n"/>
      <c r="E148" s="214" t="n"/>
      <c r="F148" s="217" t="n"/>
      <c r="G148" s="216" t="n"/>
      <c r="H148" s="215" t="n"/>
      <c r="I148" s="217" t="n"/>
      <c r="J148" s="218" t="n"/>
      <c r="K148" s="219" t="n"/>
      <c r="L148" s="220">
        <f>IFERROR(J148*K148,"0")</f>
        <v/>
      </c>
      <c r="M148" s="221" t="n"/>
      <c r="N148" s="213" t="n"/>
      <c r="O148" s="222" t="n"/>
      <c r="P148" s="206">
        <f>IFERROR(IF(ISBLANK(N148),"",DATEDIF(N148,O148,"D")),"")</f>
        <v/>
      </c>
      <c r="Q148" s="223" t="n"/>
      <c r="R148" s="221" t="n"/>
      <c r="S148" s="224" t="n"/>
      <c r="T148" s="223" t="n"/>
      <c r="U148" s="210" t="n"/>
      <c r="V148" s="211" t="n"/>
      <c r="W148" s="211" t="n"/>
      <c r="X148" s="211" t="n"/>
      <c r="Y148" s="211" t="n"/>
      <c r="Z148" s="212" t="n"/>
      <c r="AA148" s="211" t="n"/>
      <c r="AB148" s="211" t="n"/>
    </row>
    <row customHeight="1" ht="16.5" r="149" s="323">
      <c r="A149" s="211" t="n"/>
      <c r="B149" s="214" t="n"/>
      <c r="C149" s="215" t="n"/>
      <c r="D149" s="215" t="n"/>
      <c r="E149" s="214" t="n"/>
      <c r="F149" s="217" t="n"/>
      <c r="G149" s="216" t="n"/>
      <c r="H149" s="215" t="n"/>
      <c r="I149" s="217" t="n"/>
      <c r="J149" s="218" t="n"/>
      <c r="K149" s="219" t="n"/>
      <c r="L149" s="220">
        <f>IFERROR(J149*K149,"0")</f>
        <v/>
      </c>
      <c r="M149" s="221" t="n"/>
      <c r="N149" s="213" t="n"/>
      <c r="O149" s="222" t="n"/>
      <c r="P149" s="206">
        <f>IFERROR(IF(ISBLANK(N149),"",DATEDIF(N149,O149,"D")),"")</f>
        <v/>
      </c>
      <c r="Q149" s="223" t="n"/>
      <c r="R149" s="221" t="n"/>
      <c r="S149" s="224" t="n"/>
      <c r="T149" s="223" t="n"/>
      <c r="U149" s="210" t="n"/>
      <c r="V149" s="211" t="n"/>
      <c r="W149" s="211" t="n"/>
      <c r="X149" s="211" t="n"/>
      <c r="Y149" s="211" t="n"/>
      <c r="Z149" s="212" t="n"/>
      <c r="AA149" s="211" t="n"/>
      <c r="AB149" s="211" t="n"/>
    </row>
    <row customHeight="1" ht="16.5" r="150" s="323">
      <c r="A150" s="211" t="n"/>
      <c r="B150" s="214" t="n"/>
      <c r="C150" s="215" t="n"/>
      <c r="D150" s="215" t="n"/>
      <c r="E150" s="214" t="n"/>
      <c r="F150" s="217" t="n"/>
      <c r="G150" s="216" t="n"/>
      <c r="H150" s="215" t="n"/>
      <c r="I150" s="217" t="n"/>
      <c r="J150" s="218" t="n"/>
      <c r="K150" s="219" t="n"/>
      <c r="L150" s="220">
        <f>IFERROR(J150*K150,"0")</f>
        <v/>
      </c>
      <c r="M150" s="221" t="n"/>
      <c r="N150" s="213" t="n"/>
      <c r="O150" s="222" t="n"/>
      <c r="P150" s="206">
        <f>IFERROR(IF(ISBLANK(N150),"",DATEDIF(N150,O150,"D")),"")</f>
        <v/>
      </c>
      <c r="Q150" s="223" t="n"/>
      <c r="R150" s="221" t="n"/>
      <c r="S150" s="224" t="n"/>
      <c r="T150" s="223" t="n"/>
      <c r="U150" s="210" t="n"/>
      <c r="V150" s="211" t="n"/>
      <c r="W150" s="211" t="n"/>
      <c r="X150" s="211" t="n"/>
      <c r="Y150" s="211" t="n"/>
      <c r="Z150" s="212" t="n"/>
      <c r="AA150" s="211" t="n"/>
      <c r="AB150" s="211" t="n"/>
    </row>
    <row customHeight="1" ht="16.5" r="151" s="323">
      <c r="A151" s="211" t="n"/>
      <c r="B151" s="214" t="n"/>
      <c r="C151" s="215" t="n"/>
      <c r="D151" s="215" t="n"/>
      <c r="E151" s="214" t="n"/>
      <c r="F151" s="217" t="n"/>
      <c r="G151" s="216" t="n"/>
      <c r="H151" s="215" t="n"/>
      <c r="I151" s="217" t="n"/>
      <c r="J151" s="218" t="n"/>
      <c r="K151" s="219" t="n"/>
      <c r="L151" s="220">
        <f>IFERROR(J151*K151,"0")</f>
        <v/>
      </c>
      <c r="M151" s="221" t="n"/>
      <c r="N151" s="213" t="n"/>
      <c r="O151" s="222" t="n"/>
      <c r="P151" s="206">
        <f>IFERROR(IF(ISBLANK(N151),"",DATEDIF(N151,O151,"D")),"")</f>
        <v/>
      </c>
      <c r="Q151" s="223" t="n"/>
      <c r="R151" s="221" t="n"/>
      <c r="S151" s="224" t="n"/>
      <c r="T151" s="223" t="n"/>
      <c r="U151" s="210" t="n"/>
      <c r="V151" s="211" t="n"/>
      <c r="W151" s="211" t="n"/>
      <c r="X151" s="211" t="n"/>
      <c r="Y151" s="211" t="n"/>
      <c r="Z151" s="212" t="n"/>
      <c r="AA151" s="211" t="n"/>
      <c r="AB151" s="211" t="n"/>
    </row>
    <row customHeight="1" ht="16.5" r="152" s="323">
      <c r="A152" s="211" t="n"/>
      <c r="B152" s="214" t="n"/>
      <c r="C152" s="215" t="n"/>
      <c r="D152" s="215" t="n"/>
      <c r="E152" s="214" t="n"/>
      <c r="F152" s="217" t="n"/>
      <c r="G152" s="216" t="n"/>
      <c r="H152" s="215" t="n"/>
      <c r="I152" s="217" t="n"/>
      <c r="J152" s="218" t="n"/>
      <c r="K152" s="219" t="n"/>
      <c r="L152" s="220">
        <f>IFERROR(J152*K152,"0")</f>
        <v/>
      </c>
      <c r="M152" s="221" t="n"/>
      <c r="N152" s="213" t="n"/>
      <c r="O152" s="222" t="n"/>
      <c r="P152" s="206">
        <f>IFERROR(IF(ISBLANK(N152),"",DATEDIF(N152,O152,"D")),"")</f>
        <v/>
      </c>
      <c r="Q152" s="223" t="n"/>
      <c r="R152" s="221" t="n"/>
      <c r="S152" s="224" t="n"/>
      <c r="T152" s="223" t="n"/>
      <c r="U152" s="210" t="n"/>
      <c r="V152" s="211" t="n"/>
      <c r="W152" s="211" t="n"/>
      <c r="X152" s="211" t="n"/>
      <c r="Y152" s="211" t="n"/>
      <c r="Z152" s="212" t="n"/>
      <c r="AA152" s="211" t="n"/>
      <c r="AB152" s="211" t="n"/>
    </row>
    <row customHeight="1" ht="16.5" r="153" s="323">
      <c r="A153" s="211" t="n"/>
      <c r="B153" s="214" t="n"/>
      <c r="C153" s="215" t="n"/>
      <c r="D153" s="215" t="n"/>
      <c r="E153" s="214" t="n"/>
      <c r="F153" s="217" t="n"/>
      <c r="G153" s="216" t="n"/>
      <c r="H153" s="215" t="n"/>
      <c r="I153" s="217" t="n"/>
      <c r="J153" s="218" t="n"/>
      <c r="K153" s="219" t="n"/>
      <c r="L153" s="220">
        <f>IFERROR(J153*K153,"0")</f>
        <v/>
      </c>
      <c r="M153" s="221" t="n"/>
      <c r="N153" s="213" t="n"/>
      <c r="O153" s="222" t="n"/>
      <c r="P153" s="206">
        <f>IFERROR(IF(ISBLANK(N153),"",DATEDIF(N153,O153,"D")),"")</f>
        <v/>
      </c>
      <c r="Q153" s="223" t="n"/>
      <c r="R153" s="221" t="n"/>
      <c r="S153" s="224" t="n"/>
      <c r="T153" s="223" t="n"/>
      <c r="U153" s="210" t="n"/>
      <c r="V153" s="211" t="n"/>
      <c r="W153" s="211" t="n"/>
      <c r="X153" s="211" t="n"/>
      <c r="Y153" s="211" t="n"/>
      <c r="Z153" s="212" t="n"/>
      <c r="AA153" s="211" t="n"/>
      <c r="AB153" s="211" t="n"/>
    </row>
    <row customHeight="1" ht="16.5" r="154" s="323">
      <c r="A154" s="211" t="n"/>
      <c r="B154" s="214" t="n"/>
      <c r="C154" s="215" t="n"/>
      <c r="D154" s="215" t="n"/>
      <c r="E154" s="214" t="n"/>
      <c r="F154" s="217" t="n"/>
      <c r="G154" s="216" t="n"/>
      <c r="H154" s="215" t="n"/>
      <c r="I154" s="217" t="n"/>
      <c r="J154" s="218" t="n"/>
      <c r="K154" s="219" t="n"/>
      <c r="L154" s="220">
        <f>IFERROR(J154*K154,"0")</f>
        <v/>
      </c>
      <c r="M154" s="221" t="n"/>
      <c r="N154" s="213" t="n"/>
      <c r="O154" s="222" t="n"/>
      <c r="P154" s="206">
        <f>IFERROR(IF(ISBLANK(N154),"",DATEDIF(N154,O154,"D")),"")</f>
        <v/>
      </c>
      <c r="Q154" s="223" t="n"/>
      <c r="R154" s="221" t="n"/>
      <c r="S154" s="224" t="n"/>
      <c r="T154" s="223" t="n"/>
      <c r="U154" s="210" t="n"/>
      <c r="V154" s="211" t="n"/>
      <c r="W154" s="211" t="n"/>
      <c r="X154" s="211" t="n"/>
      <c r="Y154" s="211" t="n"/>
      <c r="Z154" s="212" t="n"/>
      <c r="AA154" s="211" t="n"/>
      <c r="AB154" s="211" t="n"/>
    </row>
    <row customHeight="1" ht="16.5" r="155" s="323">
      <c r="A155" s="211" t="n"/>
      <c r="B155" s="214" t="n"/>
      <c r="C155" s="215" t="n"/>
      <c r="D155" s="215" t="n"/>
      <c r="E155" s="214" t="n"/>
      <c r="F155" s="217" t="n"/>
      <c r="G155" s="216" t="n"/>
      <c r="H155" s="215" t="n"/>
      <c r="I155" s="217" t="n"/>
      <c r="J155" s="218" t="n"/>
      <c r="K155" s="219" t="n"/>
      <c r="L155" s="220">
        <f>IFERROR(J155*K155,"0")</f>
        <v/>
      </c>
      <c r="M155" s="221" t="n"/>
      <c r="N155" s="213" t="n"/>
      <c r="O155" s="222" t="n"/>
      <c r="P155" s="206">
        <f>IFERROR(IF(ISBLANK(N155),"",DATEDIF(N155,O155,"D")),"")</f>
        <v/>
      </c>
      <c r="Q155" s="223" t="n"/>
      <c r="R155" s="221" t="n"/>
      <c r="S155" s="224" t="n"/>
      <c r="T155" s="223" t="n"/>
      <c r="U155" s="210" t="n"/>
      <c r="V155" s="211" t="n"/>
      <c r="W155" s="211" t="n"/>
      <c r="X155" s="211" t="n"/>
      <c r="Y155" s="211" t="n"/>
      <c r="Z155" s="212" t="n"/>
      <c r="AA155" s="211" t="n"/>
      <c r="AB155" s="211" t="n"/>
    </row>
    <row customHeight="1" ht="16.5" r="156" s="323">
      <c r="A156" s="211" t="n"/>
      <c r="B156" s="214" t="n"/>
      <c r="C156" s="215" t="n"/>
      <c r="D156" s="215" t="n"/>
      <c r="E156" s="214" t="n"/>
      <c r="F156" s="217" t="n"/>
      <c r="G156" s="216" t="n"/>
      <c r="H156" s="215" t="n"/>
      <c r="I156" s="217" t="n"/>
      <c r="J156" s="218" t="n"/>
      <c r="K156" s="219" t="n"/>
      <c r="L156" s="220">
        <f>IFERROR(J156*K156,"0")</f>
        <v/>
      </c>
      <c r="M156" s="221" t="n"/>
      <c r="N156" s="213" t="n"/>
      <c r="O156" s="222" t="n"/>
      <c r="P156" s="206">
        <f>IFERROR(IF(ISBLANK(N156),"",DATEDIF(N156,O156,"D")),"")</f>
        <v/>
      </c>
      <c r="Q156" s="223" t="n"/>
      <c r="R156" s="221" t="n"/>
      <c r="S156" s="224" t="n"/>
      <c r="T156" s="223" t="n"/>
      <c r="U156" s="210" t="n"/>
      <c r="V156" s="211" t="n"/>
      <c r="W156" s="211" t="n"/>
      <c r="X156" s="211" t="n"/>
      <c r="Y156" s="211" t="n"/>
      <c r="Z156" s="212" t="n"/>
      <c r="AA156" s="211" t="n"/>
      <c r="AB156" s="211" t="n"/>
    </row>
    <row customHeight="1" ht="16.5" r="157" s="323">
      <c r="A157" s="211" t="n"/>
      <c r="B157" s="214" t="n"/>
      <c r="C157" s="215" t="n"/>
      <c r="D157" s="215" t="n"/>
      <c r="E157" s="214" t="n"/>
      <c r="F157" s="217" t="n"/>
      <c r="G157" s="216" t="n"/>
      <c r="H157" s="215" t="n"/>
      <c r="I157" s="217" t="n"/>
      <c r="J157" s="218" t="n"/>
      <c r="K157" s="219" t="n"/>
      <c r="L157" s="220">
        <f>IFERROR(J157*K157,"0")</f>
        <v/>
      </c>
      <c r="M157" s="221" t="n"/>
      <c r="N157" s="213" t="n"/>
      <c r="O157" s="222" t="n"/>
      <c r="P157" s="206">
        <f>IFERROR(IF(ISBLANK(N157),"",DATEDIF(N157,O157,"D")),"")</f>
        <v/>
      </c>
      <c r="Q157" s="223" t="n"/>
      <c r="R157" s="221" t="n"/>
      <c r="S157" s="224" t="n"/>
      <c r="T157" s="223" t="n"/>
      <c r="U157" s="210" t="n"/>
      <c r="V157" s="211" t="n"/>
      <c r="W157" s="211" t="n"/>
      <c r="X157" s="211" t="n"/>
      <c r="Y157" s="211" t="n"/>
      <c r="Z157" s="212" t="n"/>
      <c r="AA157" s="211" t="n"/>
      <c r="AB157" s="211" t="n"/>
    </row>
    <row customHeight="1" ht="16.5" r="158" s="323">
      <c r="A158" s="211" t="n"/>
      <c r="B158" s="214" t="n"/>
      <c r="C158" s="215" t="n"/>
      <c r="D158" s="215" t="n"/>
      <c r="E158" s="214" t="n"/>
      <c r="F158" s="217" t="n"/>
      <c r="G158" s="216" t="n"/>
      <c r="H158" s="215" t="n"/>
      <c r="I158" s="217" t="n"/>
      <c r="J158" s="218" t="n"/>
      <c r="K158" s="219" t="n"/>
      <c r="L158" s="220">
        <f>IFERROR(J158*K158,"0")</f>
        <v/>
      </c>
      <c r="M158" s="221" t="n"/>
      <c r="N158" s="213" t="n"/>
      <c r="O158" s="222" t="n"/>
      <c r="P158" s="206">
        <f>IFERROR(IF(ISBLANK(N158),"",DATEDIF(N158,O158,"D")),"")</f>
        <v/>
      </c>
      <c r="Q158" s="223" t="n"/>
      <c r="R158" s="221" t="n"/>
      <c r="S158" s="224" t="n"/>
      <c r="T158" s="223" t="n"/>
      <c r="U158" s="210" t="n"/>
      <c r="V158" s="211" t="n"/>
      <c r="W158" s="211" t="n"/>
      <c r="X158" s="211" t="n"/>
      <c r="Y158" s="211" t="n"/>
      <c r="Z158" s="212" t="n"/>
      <c r="AA158" s="211" t="n"/>
      <c r="AB158" s="211" t="n"/>
    </row>
    <row customHeight="1" ht="16.5" r="159" s="323">
      <c r="A159" s="211" t="n"/>
      <c r="B159" s="214" t="n"/>
      <c r="C159" s="215" t="n"/>
      <c r="D159" s="215" t="n"/>
      <c r="E159" s="214" t="n"/>
      <c r="F159" s="217" t="n"/>
      <c r="G159" s="216" t="n"/>
      <c r="H159" s="215" t="n"/>
      <c r="I159" s="217" t="n"/>
      <c r="J159" s="218" t="n"/>
      <c r="K159" s="219" t="n"/>
      <c r="L159" s="220">
        <f>IFERROR(J159*K159,"0")</f>
        <v/>
      </c>
      <c r="M159" s="221" t="n"/>
      <c r="N159" s="213" t="n"/>
      <c r="O159" s="222" t="n"/>
      <c r="P159" s="206">
        <f>IFERROR(IF(ISBLANK(N159),"",DATEDIF(N159,O159,"D")),"")</f>
        <v/>
      </c>
      <c r="Q159" s="223" t="n"/>
      <c r="R159" s="221" t="n"/>
      <c r="S159" s="224" t="n"/>
      <c r="T159" s="223" t="n"/>
      <c r="U159" s="210" t="n"/>
      <c r="V159" s="211" t="n"/>
      <c r="W159" s="211" t="n"/>
      <c r="X159" s="211" t="n"/>
      <c r="Y159" s="211" t="n"/>
      <c r="Z159" s="212" t="n"/>
      <c r="AA159" s="211" t="n"/>
      <c r="AB159" s="211" t="n"/>
    </row>
    <row customHeight="1" ht="16.5" r="160" s="323">
      <c r="A160" s="211" t="n"/>
      <c r="B160" s="214" t="n"/>
      <c r="C160" s="215" t="n"/>
      <c r="D160" s="215" t="n"/>
      <c r="E160" s="214" t="n"/>
      <c r="F160" s="217" t="n"/>
      <c r="G160" s="216" t="n"/>
      <c r="H160" s="215" t="n"/>
      <c r="I160" s="217" t="n"/>
      <c r="J160" s="218" t="n"/>
      <c r="K160" s="219" t="n"/>
      <c r="L160" s="220">
        <f>IFERROR(J160*K160,"0")</f>
        <v/>
      </c>
      <c r="M160" s="221" t="n"/>
      <c r="N160" s="213" t="n"/>
      <c r="O160" s="222" t="n"/>
      <c r="P160" s="206">
        <f>IFERROR(IF(ISBLANK(N160),"",DATEDIF(N160,O160,"D")),"")</f>
        <v/>
      </c>
      <c r="Q160" s="223" t="n"/>
      <c r="R160" s="221" t="n"/>
      <c r="S160" s="224" t="n"/>
      <c r="T160" s="223" t="n"/>
      <c r="U160" s="210" t="n"/>
      <c r="V160" s="211" t="n"/>
      <c r="W160" s="211" t="n"/>
      <c r="X160" s="211" t="n"/>
      <c r="Y160" s="211" t="n"/>
      <c r="Z160" s="212" t="n"/>
      <c r="AA160" s="211" t="n"/>
      <c r="AB160" s="211" t="n"/>
    </row>
    <row customHeight="1" ht="16.5" r="161" s="323">
      <c r="A161" s="211" t="n"/>
      <c r="B161" s="214" t="n"/>
      <c r="C161" s="215" t="n"/>
      <c r="D161" s="215" t="n"/>
      <c r="E161" s="214" t="n"/>
      <c r="F161" s="217" t="n"/>
      <c r="G161" s="216" t="n"/>
      <c r="H161" s="215" t="n"/>
      <c r="I161" s="217" t="n"/>
      <c r="J161" s="218" t="n"/>
      <c r="K161" s="219" t="n"/>
      <c r="L161" s="220">
        <f>IFERROR(J161*K161,"0")</f>
        <v/>
      </c>
      <c r="M161" s="221" t="n"/>
      <c r="N161" s="213" t="n"/>
      <c r="O161" s="222" t="n"/>
      <c r="P161" s="206">
        <f>IFERROR(IF(ISBLANK(N161),"",DATEDIF(N161,O161,"D")),"")</f>
        <v/>
      </c>
      <c r="Q161" s="223" t="n"/>
      <c r="R161" s="221" t="n"/>
      <c r="S161" s="224" t="n"/>
      <c r="T161" s="223" t="n"/>
      <c r="U161" s="210" t="n"/>
      <c r="V161" s="211" t="n"/>
      <c r="W161" s="211" t="n"/>
      <c r="X161" s="211" t="n"/>
      <c r="Y161" s="211" t="n"/>
      <c r="Z161" s="212" t="n"/>
      <c r="AA161" s="211" t="n"/>
      <c r="AB161" s="211" t="n"/>
    </row>
    <row customHeight="1" ht="16.5" r="162" s="323">
      <c r="A162" s="211" t="n"/>
      <c r="B162" s="214" t="n"/>
      <c r="C162" s="215" t="n"/>
      <c r="D162" s="215" t="n"/>
      <c r="E162" s="214" t="n"/>
      <c r="F162" s="217" t="n"/>
      <c r="G162" s="216" t="n"/>
      <c r="H162" s="215" t="n"/>
      <c r="I162" s="217" t="n"/>
      <c r="J162" s="218" t="n"/>
      <c r="K162" s="219" t="n"/>
      <c r="L162" s="220">
        <f>IFERROR(J162*K162,"0")</f>
        <v/>
      </c>
      <c r="M162" s="221" t="n"/>
      <c r="N162" s="213" t="n"/>
      <c r="O162" s="222" t="n"/>
      <c r="P162" s="206">
        <f>IFERROR(IF(ISBLANK(N162),"",DATEDIF(N162,O162,"D")),"")</f>
        <v/>
      </c>
      <c r="Q162" s="223" t="n"/>
      <c r="R162" s="221" t="n"/>
      <c r="S162" s="224" t="n"/>
      <c r="T162" s="223" t="n"/>
      <c r="U162" s="210" t="n"/>
      <c r="V162" s="211" t="n"/>
      <c r="W162" s="211" t="n"/>
      <c r="X162" s="211" t="n"/>
      <c r="Y162" s="211" t="n"/>
      <c r="Z162" s="212" t="n"/>
      <c r="AA162" s="211" t="n"/>
      <c r="AB162" s="211" t="n"/>
    </row>
    <row customHeight="1" ht="16.5" r="163" s="323">
      <c r="A163" s="211" t="n"/>
      <c r="B163" s="214" t="n"/>
      <c r="C163" s="215" t="n"/>
      <c r="D163" s="215" t="n"/>
      <c r="E163" s="214" t="n"/>
      <c r="F163" s="217" t="n"/>
      <c r="G163" s="216" t="n"/>
      <c r="H163" s="215" t="n"/>
      <c r="I163" s="217" t="n"/>
      <c r="J163" s="218" t="n"/>
      <c r="K163" s="219" t="n"/>
      <c r="L163" s="220">
        <f>IFERROR(J163*K163,"0")</f>
        <v/>
      </c>
      <c r="M163" s="221" t="n"/>
      <c r="N163" s="213" t="n"/>
      <c r="O163" s="222" t="n"/>
      <c r="P163" s="206">
        <f>IFERROR(IF(ISBLANK(N163),"",DATEDIF(N163,O163,"D")),"")</f>
        <v/>
      </c>
      <c r="Q163" s="223" t="n"/>
      <c r="R163" s="221" t="n"/>
      <c r="S163" s="224" t="n"/>
      <c r="T163" s="223" t="n"/>
      <c r="U163" s="210" t="n"/>
      <c r="V163" s="211" t="n"/>
      <c r="W163" s="211" t="n"/>
      <c r="X163" s="211" t="n"/>
      <c r="Y163" s="211" t="n"/>
      <c r="Z163" s="212" t="n"/>
      <c r="AA163" s="211" t="n"/>
      <c r="AB163" s="211" t="n"/>
    </row>
    <row customHeight="1" ht="16.5" r="164" s="323">
      <c r="A164" s="211" t="n"/>
      <c r="B164" s="214" t="n"/>
      <c r="C164" s="215" t="n"/>
      <c r="D164" s="215" t="n"/>
      <c r="E164" s="214" t="n"/>
      <c r="F164" s="217" t="n"/>
      <c r="G164" s="216" t="n"/>
      <c r="H164" s="215" t="n"/>
      <c r="I164" s="217" t="n"/>
      <c r="J164" s="218" t="n"/>
      <c r="K164" s="219" t="n"/>
      <c r="L164" s="220">
        <f>IFERROR(J164*K164,"0")</f>
        <v/>
      </c>
      <c r="M164" s="221" t="n"/>
      <c r="N164" s="213" t="n"/>
      <c r="O164" s="222" t="n"/>
      <c r="P164" s="206">
        <f>IFERROR(IF(ISBLANK(N164),"",DATEDIF(N164,O164,"D")),"")</f>
        <v/>
      </c>
      <c r="Q164" s="223" t="n"/>
      <c r="R164" s="221" t="n"/>
      <c r="S164" s="224" t="n"/>
      <c r="T164" s="223" t="n"/>
      <c r="U164" s="210" t="n"/>
      <c r="V164" s="211" t="n"/>
      <c r="W164" s="211" t="n"/>
      <c r="X164" s="211" t="n"/>
      <c r="Y164" s="211" t="n"/>
      <c r="Z164" s="212" t="n"/>
      <c r="AA164" s="211" t="n"/>
      <c r="AB164" s="211" t="n"/>
    </row>
    <row customHeight="1" ht="16.5" r="165" s="323">
      <c r="A165" s="211" t="n"/>
      <c r="B165" s="214" t="n"/>
      <c r="C165" s="215" t="n"/>
      <c r="D165" s="215" t="n"/>
      <c r="E165" s="214" t="n"/>
      <c r="F165" s="217" t="n"/>
      <c r="G165" s="216" t="n"/>
      <c r="H165" s="215" t="n"/>
      <c r="I165" s="217" t="n"/>
      <c r="J165" s="218" t="n"/>
      <c r="K165" s="219" t="n"/>
      <c r="L165" s="220">
        <f>IFERROR(J165*K165,"0")</f>
        <v/>
      </c>
      <c r="M165" s="221" t="n"/>
      <c r="N165" s="213" t="n"/>
      <c r="O165" s="222" t="n"/>
      <c r="P165" s="206">
        <f>IFERROR(IF(ISBLANK(N165),"",DATEDIF(N165,O165,"D")),"")</f>
        <v/>
      </c>
      <c r="Q165" s="223" t="n"/>
      <c r="R165" s="221" t="n"/>
      <c r="S165" s="224" t="n"/>
      <c r="T165" s="223" t="n"/>
      <c r="U165" s="210" t="n"/>
      <c r="V165" s="211" t="n"/>
      <c r="W165" s="211" t="n"/>
      <c r="X165" s="211" t="n"/>
      <c r="Y165" s="211" t="n"/>
      <c r="Z165" s="212" t="n"/>
      <c r="AA165" s="211" t="n"/>
      <c r="AB165" s="211" t="n"/>
    </row>
    <row customHeight="1" ht="16.5" r="166" s="323">
      <c r="A166" s="211" t="n"/>
      <c r="B166" s="214" t="n"/>
      <c r="C166" s="215" t="n"/>
      <c r="D166" s="215" t="n"/>
      <c r="E166" s="214" t="n"/>
      <c r="F166" s="217" t="n"/>
      <c r="G166" s="216" t="n"/>
      <c r="H166" s="215" t="n"/>
      <c r="I166" s="217" t="n"/>
      <c r="J166" s="218" t="n"/>
      <c r="K166" s="219" t="n"/>
      <c r="L166" s="220">
        <f>IFERROR(J166*K166,"0")</f>
        <v/>
      </c>
      <c r="M166" s="221" t="n"/>
      <c r="N166" s="213" t="n"/>
      <c r="O166" s="222" t="n"/>
      <c r="P166" s="206">
        <f>IFERROR(IF(ISBLANK(N166),"",DATEDIF(N166,O166,"D")),"")</f>
        <v/>
      </c>
      <c r="Q166" s="223" t="n"/>
      <c r="R166" s="221" t="n"/>
      <c r="S166" s="224" t="n"/>
      <c r="T166" s="223" t="n"/>
      <c r="U166" s="210" t="n"/>
      <c r="V166" s="211" t="n"/>
      <c r="W166" s="211" t="n"/>
      <c r="X166" s="211" t="n"/>
      <c r="Y166" s="211" t="n"/>
      <c r="Z166" s="212" t="n"/>
      <c r="AA166" s="211" t="n"/>
      <c r="AB166" s="211" t="n"/>
    </row>
    <row customHeight="1" ht="16.5" r="167" s="323">
      <c r="A167" s="211" t="n"/>
      <c r="B167" s="214" t="n"/>
      <c r="C167" s="215" t="n"/>
      <c r="D167" s="215" t="n"/>
      <c r="E167" s="214" t="n"/>
      <c r="F167" s="217" t="n"/>
      <c r="G167" s="216" t="n"/>
      <c r="H167" s="215" t="n"/>
      <c r="I167" s="217" t="n"/>
      <c r="J167" s="218" t="n"/>
      <c r="K167" s="219" t="n"/>
      <c r="L167" s="220">
        <f>IFERROR(J167*K167,"0")</f>
        <v/>
      </c>
      <c r="M167" s="221" t="n"/>
      <c r="N167" s="213" t="n"/>
      <c r="O167" s="222" t="n"/>
      <c r="P167" s="206">
        <f>IFERROR(IF(ISBLANK(N167),"",DATEDIF(N167,O167,"D")),"")</f>
        <v/>
      </c>
      <c r="Q167" s="223" t="n"/>
      <c r="R167" s="221" t="n"/>
      <c r="S167" s="224" t="n"/>
      <c r="T167" s="223" t="n"/>
      <c r="U167" s="210" t="n"/>
      <c r="V167" s="211" t="n"/>
      <c r="W167" s="211" t="n"/>
      <c r="X167" s="211" t="n"/>
      <c r="Y167" s="211" t="n"/>
      <c r="Z167" s="212" t="n"/>
      <c r="AA167" s="211" t="n"/>
      <c r="AB167" s="211" t="n"/>
    </row>
    <row customHeight="1" ht="16.5" r="168" s="323">
      <c r="A168" s="211" t="n"/>
      <c r="B168" s="214" t="n"/>
      <c r="C168" s="215" t="n"/>
      <c r="D168" s="215" t="n"/>
      <c r="E168" s="214" t="n"/>
      <c r="F168" s="217" t="n"/>
      <c r="G168" s="216" t="n"/>
      <c r="H168" s="215" t="n"/>
      <c r="I168" s="217" t="n"/>
      <c r="J168" s="218" t="n"/>
      <c r="K168" s="219" t="n"/>
      <c r="L168" s="220">
        <f>IFERROR(J168*K168,"0")</f>
        <v/>
      </c>
      <c r="M168" s="221" t="n"/>
      <c r="N168" s="213" t="n"/>
      <c r="O168" s="222" t="n"/>
      <c r="P168" s="206">
        <f>IFERROR(IF(ISBLANK(N168),"",DATEDIF(N168,O168,"D")),"")</f>
        <v/>
      </c>
      <c r="Q168" s="223" t="n"/>
      <c r="R168" s="221" t="n"/>
      <c r="S168" s="224" t="n"/>
      <c r="T168" s="223" t="n"/>
      <c r="U168" s="210" t="n"/>
      <c r="V168" s="211" t="n"/>
      <c r="W168" s="211" t="n"/>
      <c r="X168" s="211" t="n"/>
      <c r="Y168" s="211" t="n"/>
      <c r="Z168" s="212" t="n"/>
      <c r="AA168" s="211" t="n"/>
      <c r="AB168" s="211" t="n"/>
    </row>
    <row customHeight="1" ht="16.5" r="169" s="323">
      <c r="A169" s="211" t="n"/>
      <c r="B169" s="214" t="n"/>
      <c r="C169" s="215" t="n"/>
      <c r="D169" s="215" t="n"/>
      <c r="E169" s="214" t="n"/>
      <c r="F169" s="217" t="n"/>
      <c r="G169" s="216" t="n"/>
      <c r="H169" s="215" t="n"/>
      <c r="I169" s="217" t="n"/>
      <c r="J169" s="218" t="n"/>
      <c r="K169" s="219" t="n"/>
      <c r="L169" s="220">
        <f>IFERROR(J169*K169,"0")</f>
        <v/>
      </c>
      <c r="M169" s="221" t="n"/>
      <c r="N169" s="213" t="n"/>
      <c r="O169" s="222" t="n"/>
      <c r="P169" s="206">
        <f>IFERROR(IF(ISBLANK(N169),"",DATEDIF(N169,O169,"D")),"")</f>
        <v/>
      </c>
      <c r="Q169" s="223" t="n"/>
      <c r="R169" s="221" t="n"/>
      <c r="S169" s="224" t="n"/>
      <c r="T169" s="223" t="n"/>
      <c r="U169" s="210" t="n"/>
      <c r="V169" s="211" t="n"/>
      <c r="W169" s="211" t="n"/>
      <c r="X169" s="211" t="n"/>
      <c r="Y169" s="211" t="n"/>
      <c r="Z169" s="212" t="n"/>
      <c r="AA169" s="211" t="n"/>
      <c r="AB169" s="211" t="n"/>
    </row>
    <row customHeight="1" ht="16.5" r="170" s="323">
      <c r="A170" s="211" t="n"/>
      <c r="B170" s="214" t="n"/>
      <c r="C170" s="215" t="n"/>
      <c r="D170" s="215" t="n"/>
      <c r="E170" s="214" t="n"/>
      <c r="F170" s="217" t="n"/>
      <c r="G170" s="216" t="n"/>
      <c r="H170" s="215" t="n"/>
      <c r="I170" s="217" t="n"/>
      <c r="J170" s="218" t="n"/>
      <c r="K170" s="219" t="n"/>
      <c r="L170" s="220">
        <f>IFERROR(J170*K170,"0")</f>
        <v/>
      </c>
      <c r="M170" s="221" t="n"/>
      <c r="N170" s="213" t="n"/>
      <c r="O170" s="222" t="n"/>
      <c r="P170" s="206">
        <f>IFERROR(IF(ISBLANK(N170),"",DATEDIF(N170,O170,"D")),"")</f>
        <v/>
      </c>
      <c r="Q170" s="223" t="n"/>
      <c r="R170" s="221" t="n"/>
      <c r="S170" s="224" t="n"/>
      <c r="T170" s="223" t="n"/>
      <c r="U170" s="210" t="n"/>
      <c r="V170" s="211" t="n"/>
      <c r="W170" s="211" t="n"/>
      <c r="X170" s="211" t="n"/>
      <c r="Y170" s="211" t="n"/>
      <c r="Z170" s="212" t="n"/>
      <c r="AA170" s="211" t="n"/>
      <c r="AB170" s="211" t="n"/>
    </row>
    <row customHeight="1" ht="16.5" r="171" s="323">
      <c r="A171" s="211" t="n"/>
      <c r="B171" s="214" t="n"/>
      <c r="C171" s="215" t="n"/>
      <c r="D171" s="215" t="n"/>
      <c r="E171" s="214" t="n"/>
      <c r="F171" s="217" t="n"/>
      <c r="G171" s="216" t="n"/>
      <c r="H171" s="215" t="n"/>
      <c r="I171" s="217" t="n"/>
      <c r="J171" s="218" t="n"/>
      <c r="K171" s="219" t="n"/>
      <c r="L171" s="220">
        <f>IFERROR(J171*K171,"0")</f>
        <v/>
      </c>
      <c r="M171" s="221" t="n"/>
      <c r="N171" s="213" t="n"/>
      <c r="O171" s="222" t="n"/>
      <c r="P171" s="206">
        <f>IFERROR(IF(ISBLANK(N171),"",DATEDIF(N171,O171,"D")),"")</f>
        <v/>
      </c>
      <c r="Q171" s="223" t="n"/>
      <c r="R171" s="221" t="n"/>
      <c r="S171" s="224" t="n"/>
      <c r="T171" s="223" t="n"/>
      <c r="U171" s="210" t="n"/>
      <c r="V171" s="211" t="n"/>
      <c r="W171" s="211" t="n"/>
      <c r="X171" s="211" t="n"/>
      <c r="Y171" s="211" t="n"/>
      <c r="Z171" s="212" t="n"/>
      <c r="AA171" s="211" t="n"/>
      <c r="AB171" s="211" t="n"/>
    </row>
    <row customHeight="1" ht="16.5" r="172" s="323">
      <c r="A172" s="211" t="n"/>
      <c r="B172" s="214" t="n"/>
      <c r="C172" s="215" t="n"/>
      <c r="D172" s="215" t="n"/>
      <c r="E172" s="214" t="n"/>
      <c r="F172" s="217" t="n"/>
      <c r="G172" s="216" t="n"/>
      <c r="H172" s="215" t="n"/>
      <c r="I172" s="217" t="n"/>
      <c r="J172" s="218" t="n"/>
      <c r="K172" s="219" t="n"/>
      <c r="L172" s="220">
        <f>IFERROR(J172*K172,"0")</f>
        <v/>
      </c>
      <c r="M172" s="221" t="n"/>
      <c r="N172" s="213" t="n"/>
      <c r="O172" s="222" t="n"/>
      <c r="P172" s="206">
        <f>IFERROR(IF(ISBLANK(N172),"",DATEDIF(N172,O172,"D")),"")</f>
        <v/>
      </c>
      <c r="Q172" s="223" t="n"/>
      <c r="R172" s="221" t="n"/>
      <c r="S172" s="224" t="n"/>
      <c r="T172" s="223" t="n"/>
      <c r="U172" s="210" t="n"/>
      <c r="V172" s="211" t="n"/>
      <c r="W172" s="211" t="n"/>
      <c r="X172" s="211" t="n"/>
      <c r="Y172" s="211" t="n"/>
      <c r="Z172" s="212" t="n"/>
      <c r="AA172" s="211" t="n"/>
      <c r="AB172" s="211" t="n"/>
    </row>
    <row customHeight="1" ht="16.5" r="173" s="323">
      <c r="A173" s="211" t="n"/>
      <c r="B173" s="214" t="n"/>
      <c r="C173" s="215" t="n"/>
      <c r="D173" s="215" t="n"/>
      <c r="E173" s="214" t="n"/>
      <c r="F173" s="217" t="n"/>
      <c r="G173" s="216" t="n"/>
      <c r="H173" s="215" t="n"/>
      <c r="I173" s="217" t="n"/>
      <c r="J173" s="218" t="n"/>
      <c r="K173" s="219" t="n"/>
      <c r="L173" s="220">
        <f>IFERROR(J173*K173,"0")</f>
        <v/>
      </c>
      <c r="M173" s="221" t="n"/>
      <c r="N173" s="213" t="n"/>
      <c r="O173" s="222" t="n"/>
      <c r="P173" s="206">
        <f>IFERROR(IF(ISBLANK(N173),"",DATEDIF(N173,O173,"D")),"")</f>
        <v/>
      </c>
      <c r="Q173" s="223" t="n"/>
      <c r="R173" s="221" t="n"/>
      <c r="S173" s="224" t="n"/>
      <c r="T173" s="223" t="n"/>
      <c r="U173" s="210" t="n"/>
      <c r="V173" s="211" t="n"/>
      <c r="W173" s="211" t="n"/>
      <c r="X173" s="211" t="n"/>
      <c r="Y173" s="211" t="n"/>
      <c r="Z173" s="212" t="n"/>
      <c r="AA173" s="211" t="n"/>
      <c r="AB173" s="211" t="n"/>
    </row>
    <row customHeight="1" ht="16.5" r="174" s="323">
      <c r="A174" s="211" t="n"/>
      <c r="B174" s="214" t="n"/>
      <c r="C174" s="215" t="n"/>
      <c r="D174" s="215" t="n"/>
      <c r="E174" s="214" t="n"/>
      <c r="F174" s="217" t="n"/>
      <c r="G174" s="216" t="n"/>
      <c r="H174" s="215" t="n"/>
      <c r="I174" s="217" t="n"/>
      <c r="J174" s="218" t="n"/>
      <c r="K174" s="219" t="n"/>
      <c r="L174" s="220">
        <f>IFERROR(J174*K174,"0")</f>
        <v/>
      </c>
      <c r="M174" s="221" t="n"/>
      <c r="N174" s="213" t="n"/>
      <c r="O174" s="222" t="n"/>
      <c r="P174" s="206">
        <f>IFERROR(IF(ISBLANK(N174),"",DATEDIF(N174,O174,"D")),"")</f>
        <v/>
      </c>
      <c r="Q174" s="223" t="n"/>
      <c r="R174" s="221" t="n"/>
      <c r="S174" s="224" t="n"/>
      <c r="T174" s="223" t="n"/>
      <c r="U174" s="210" t="n"/>
      <c r="V174" s="211" t="n"/>
      <c r="W174" s="211" t="n"/>
      <c r="X174" s="211" t="n"/>
      <c r="Y174" s="211" t="n"/>
      <c r="Z174" s="212" t="n"/>
      <c r="AA174" s="211" t="n"/>
      <c r="AB174" s="211" t="n"/>
    </row>
    <row customHeight="1" ht="16.5" r="175" s="323">
      <c r="A175" s="211" t="n"/>
      <c r="B175" s="214" t="n"/>
      <c r="C175" s="215" t="n"/>
      <c r="D175" s="215" t="n"/>
      <c r="E175" s="214" t="n"/>
      <c r="F175" s="217" t="n"/>
      <c r="G175" s="216" t="n"/>
      <c r="H175" s="215" t="n"/>
      <c r="I175" s="217" t="n"/>
      <c r="J175" s="218" t="n"/>
      <c r="K175" s="219" t="n"/>
      <c r="L175" s="220">
        <f>IFERROR(J175*K175,"0")</f>
        <v/>
      </c>
      <c r="M175" s="221" t="n"/>
      <c r="N175" s="213" t="n"/>
      <c r="O175" s="222" t="n"/>
      <c r="P175" s="206">
        <f>IFERROR(IF(ISBLANK(N175),"",DATEDIF(N175,O175,"D")),"")</f>
        <v/>
      </c>
      <c r="Q175" s="223" t="n"/>
      <c r="R175" s="221" t="n"/>
      <c r="S175" s="224" t="n"/>
      <c r="T175" s="223" t="n"/>
      <c r="U175" s="210" t="n"/>
      <c r="V175" s="211" t="n"/>
      <c r="W175" s="211" t="n"/>
      <c r="X175" s="211" t="n"/>
      <c r="Y175" s="211" t="n"/>
      <c r="Z175" s="212" t="n"/>
      <c r="AA175" s="211" t="n"/>
      <c r="AB175" s="211" t="n"/>
    </row>
    <row customHeight="1" ht="16.5" r="176" s="323">
      <c r="A176" s="211" t="n"/>
      <c r="B176" s="214" t="n"/>
      <c r="C176" s="215" t="n"/>
      <c r="D176" s="215" t="n"/>
      <c r="E176" s="214" t="n"/>
      <c r="F176" s="217" t="n"/>
      <c r="G176" s="216" t="n"/>
      <c r="H176" s="215" t="n"/>
      <c r="I176" s="217" t="n"/>
      <c r="J176" s="218" t="n"/>
      <c r="K176" s="219" t="n"/>
      <c r="L176" s="220">
        <f>IFERROR(J176*K176,"0")</f>
        <v/>
      </c>
      <c r="M176" s="221" t="n"/>
      <c r="N176" s="213" t="n"/>
      <c r="O176" s="222" t="n"/>
      <c r="P176" s="206">
        <f>IFERROR(IF(ISBLANK(N176),"",DATEDIF(N176,O176,"D")),"")</f>
        <v/>
      </c>
      <c r="Q176" s="223" t="n"/>
      <c r="R176" s="221" t="n"/>
      <c r="S176" s="224" t="n"/>
      <c r="T176" s="223" t="n"/>
      <c r="U176" s="210" t="n"/>
      <c r="V176" s="211" t="n"/>
      <c r="W176" s="211" t="n"/>
      <c r="X176" s="211" t="n"/>
      <c r="Y176" s="211" t="n"/>
      <c r="Z176" s="212" t="n"/>
      <c r="AA176" s="211" t="n"/>
      <c r="AB176" s="211" t="n"/>
    </row>
    <row customHeight="1" ht="16.5" r="177" s="323">
      <c r="A177" s="211" t="n"/>
      <c r="B177" s="214" t="n"/>
      <c r="C177" s="215" t="n"/>
      <c r="D177" s="215" t="n"/>
      <c r="E177" s="214" t="n"/>
      <c r="F177" s="217" t="n"/>
      <c r="G177" s="216" t="n"/>
      <c r="H177" s="215" t="n"/>
      <c r="I177" s="217" t="n"/>
      <c r="J177" s="218" t="n"/>
      <c r="K177" s="219" t="n"/>
      <c r="L177" s="220">
        <f>IFERROR(J177*K177,"0")</f>
        <v/>
      </c>
      <c r="M177" s="221" t="n"/>
      <c r="N177" s="213" t="n"/>
      <c r="O177" s="222" t="n"/>
      <c r="P177" s="206">
        <f>IFERROR(IF(ISBLANK(N177),"",DATEDIF(N177,O177,"D")),"")</f>
        <v/>
      </c>
      <c r="Q177" s="223" t="n"/>
      <c r="R177" s="221" t="n"/>
      <c r="S177" s="224" t="n"/>
      <c r="T177" s="223" t="n"/>
      <c r="U177" s="210" t="n"/>
      <c r="V177" s="211" t="n"/>
      <c r="W177" s="211" t="n"/>
      <c r="X177" s="211" t="n"/>
      <c r="Y177" s="211" t="n"/>
      <c r="Z177" s="212" t="n"/>
      <c r="AA177" s="211" t="n"/>
      <c r="AB177" s="211" t="n"/>
    </row>
    <row customHeight="1" ht="16.5" r="178" s="323">
      <c r="A178" s="211" t="n"/>
      <c r="B178" s="214" t="n"/>
      <c r="C178" s="215" t="n"/>
      <c r="D178" s="215" t="n"/>
      <c r="E178" s="214" t="n"/>
      <c r="F178" s="217" t="n"/>
      <c r="G178" s="216" t="n"/>
      <c r="H178" s="215" t="n"/>
      <c r="I178" s="217" t="n"/>
      <c r="J178" s="218" t="n"/>
      <c r="K178" s="219" t="n"/>
      <c r="L178" s="220">
        <f>IFERROR(J178*K178,"0")</f>
        <v/>
      </c>
      <c r="M178" s="221" t="n"/>
      <c r="N178" s="213" t="n"/>
      <c r="O178" s="222" t="n"/>
      <c r="P178" s="206">
        <f>IFERROR(IF(ISBLANK(N178),"",DATEDIF(N178,O178,"D")),"")</f>
        <v/>
      </c>
      <c r="Q178" s="223" t="n"/>
      <c r="R178" s="221" t="n"/>
      <c r="S178" s="224" t="n"/>
      <c r="T178" s="223" t="n"/>
      <c r="U178" s="210" t="n"/>
      <c r="V178" s="211" t="n"/>
      <c r="W178" s="211" t="n"/>
      <c r="X178" s="211" t="n"/>
      <c r="Y178" s="211" t="n"/>
      <c r="Z178" s="212" t="n"/>
      <c r="AA178" s="211" t="n"/>
      <c r="AB178" s="211" t="n"/>
    </row>
    <row customHeight="1" ht="16.5" r="179" s="323">
      <c r="A179" s="211" t="n"/>
      <c r="B179" s="214" t="n"/>
      <c r="C179" s="215" t="n"/>
      <c r="D179" s="215" t="n"/>
      <c r="E179" s="214" t="n"/>
      <c r="F179" s="217" t="n"/>
      <c r="G179" s="216" t="n"/>
      <c r="H179" s="215" t="n"/>
      <c r="I179" s="217" t="n"/>
      <c r="J179" s="218" t="n"/>
      <c r="K179" s="219" t="n"/>
      <c r="L179" s="220">
        <f>IFERROR(J179*K179,"0")</f>
        <v/>
      </c>
      <c r="M179" s="221" t="n"/>
      <c r="N179" s="213" t="n"/>
      <c r="O179" s="222" t="n"/>
      <c r="P179" s="206">
        <f>IFERROR(IF(ISBLANK(N179),"",DATEDIF(N179,O179,"D")),"")</f>
        <v/>
      </c>
      <c r="Q179" s="223" t="n"/>
      <c r="R179" s="221" t="n"/>
      <c r="S179" s="224" t="n"/>
      <c r="T179" s="223" t="n"/>
      <c r="U179" s="210" t="n"/>
      <c r="V179" s="211" t="n"/>
      <c r="W179" s="211" t="n"/>
      <c r="X179" s="211" t="n"/>
      <c r="Y179" s="211" t="n"/>
      <c r="Z179" s="212" t="n"/>
      <c r="AA179" s="211" t="n"/>
      <c r="AB179" s="211" t="n"/>
    </row>
    <row customHeight="1" ht="16.5" r="180" s="323">
      <c r="A180" s="211" t="n"/>
      <c r="B180" s="214" t="n"/>
      <c r="C180" s="215" t="n"/>
      <c r="D180" s="215" t="n"/>
      <c r="E180" s="214" t="n"/>
      <c r="F180" s="217" t="n"/>
      <c r="G180" s="216" t="n"/>
      <c r="H180" s="215" t="n"/>
      <c r="I180" s="217" t="n"/>
      <c r="J180" s="218" t="n"/>
      <c r="K180" s="219" t="n"/>
      <c r="L180" s="220">
        <f>IFERROR(J180*K180,"0")</f>
        <v/>
      </c>
      <c r="M180" s="221" t="n"/>
      <c r="N180" s="213" t="n"/>
      <c r="O180" s="222" t="n"/>
      <c r="P180" s="206">
        <f>IFERROR(IF(ISBLANK(N180),"",DATEDIF(N180,O180,"D")),"")</f>
        <v/>
      </c>
      <c r="Q180" s="223" t="n"/>
      <c r="R180" s="221" t="n"/>
      <c r="S180" s="224" t="n"/>
      <c r="T180" s="223" t="n"/>
      <c r="U180" s="210" t="n"/>
      <c r="V180" s="211" t="n"/>
      <c r="W180" s="211" t="n"/>
      <c r="X180" s="211" t="n"/>
      <c r="Y180" s="211" t="n"/>
      <c r="Z180" s="212" t="n"/>
      <c r="AA180" s="211" t="n"/>
      <c r="AB180" s="211" t="n"/>
    </row>
    <row customHeight="1" ht="16.5" r="181" s="323">
      <c r="A181" s="211" t="n"/>
      <c r="B181" s="214" t="n"/>
      <c r="C181" s="215" t="n"/>
      <c r="D181" s="215" t="n"/>
      <c r="E181" s="214" t="n"/>
      <c r="F181" s="217" t="n"/>
      <c r="G181" s="216" t="n"/>
      <c r="H181" s="215" t="n"/>
      <c r="I181" s="217" t="n"/>
      <c r="J181" s="218" t="n"/>
      <c r="K181" s="219" t="n"/>
      <c r="L181" s="220">
        <f>IFERROR(J181*K181,"0")</f>
        <v/>
      </c>
      <c r="M181" s="221" t="n"/>
      <c r="N181" s="213" t="n"/>
      <c r="O181" s="222" t="n"/>
      <c r="P181" s="206">
        <f>IFERROR(IF(ISBLANK(N181),"",DATEDIF(N181,O181,"D")),"")</f>
        <v/>
      </c>
      <c r="Q181" s="223" t="n"/>
      <c r="R181" s="221" t="n"/>
      <c r="S181" s="224" t="n"/>
      <c r="T181" s="223" t="n"/>
      <c r="U181" s="210" t="n"/>
      <c r="V181" s="211" t="n"/>
      <c r="W181" s="211" t="n"/>
      <c r="X181" s="211" t="n"/>
      <c r="Y181" s="211" t="n"/>
      <c r="Z181" s="212" t="n"/>
      <c r="AA181" s="211" t="n"/>
      <c r="AB181" s="211" t="n"/>
    </row>
    <row customHeight="1" ht="16.5" r="182" s="323">
      <c r="A182" s="211" t="n"/>
      <c r="B182" s="214" t="n"/>
      <c r="C182" s="215" t="n"/>
      <c r="D182" s="215" t="n"/>
      <c r="E182" s="214" t="n"/>
      <c r="F182" s="217" t="n"/>
      <c r="G182" s="216" t="n"/>
      <c r="H182" s="215" t="n"/>
      <c r="I182" s="217" t="n"/>
      <c r="J182" s="218" t="n"/>
      <c r="K182" s="219" t="n"/>
      <c r="L182" s="220">
        <f>IFERROR(J182*K182,"0")</f>
        <v/>
      </c>
      <c r="M182" s="221" t="n"/>
      <c r="N182" s="213" t="n"/>
      <c r="O182" s="222" t="n"/>
      <c r="P182" s="206">
        <f>IFERROR(IF(ISBLANK(N182),"",DATEDIF(N182,O182,"D")),"")</f>
        <v/>
      </c>
      <c r="Q182" s="223" t="n"/>
      <c r="R182" s="221" t="n"/>
      <c r="S182" s="224" t="n"/>
      <c r="T182" s="223" t="n"/>
      <c r="U182" s="210" t="n"/>
      <c r="V182" s="211" t="n"/>
      <c r="W182" s="211" t="n"/>
      <c r="X182" s="211" t="n"/>
      <c r="Y182" s="211" t="n"/>
      <c r="Z182" s="212" t="n"/>
      <c r="AA182" s="211" t="n"/>
      <c r="AB182" s="211" t="n"/>
    </row>
    <row customHeight="1" ht="16.5" r="183" s="323">
      <c r="A183" s="211" t="n"/>
      <c r="B183" s="214" t="n"/>
      <c r="C183" s="215" t="n"/>
      <c r="D183" s="215" t="n"/>
      <c r="E183" s="214" t="n"/>
      <c r="F183" s="217" t="n"/>
      <c r="G183" s="216" t="n"/>
      <c r="H183" s="215" t="n"/>
      <c r="I183" s="217" t="n"/>
      <c r="J183" s="218" t="n"/>
      <c r="K183" s="219" t="n"/>
      <c r="L183" s="220">
        <f>IFERROR(J183*K183,"0")</f>
        <v/>
      </c>
      <c r="M183" s="221" t="n"/>
      <c r="N183" s="213" t="n"/>
      <c r="O183" s="222" t="n"/>
      <c r="P183" s="206">
        <f>IFERROR(IF(ISBLANK(N183),"",DATEDIF(N183,O183,"D")),"")</f>
        <v/>
      </c>
      <c r="Q183" s="223" t="n"/>
      <c r="R183" s="221" t="n"/>
      <c r="S183" s="224" t="n"/>
      <c r="T183" s="223" t="n"/>
      <c r="U183" s="210" t="n"/>
      <c r="V183" s="211" t="n"/>
      <c r="W183" s="211" t="n"/>
      <c r="X183" s="211" t="n"/>
      <c r="Y183" s="211" t="n"/>
      <c r="Z183" s="212" t="n"/>
      <c r="AA183" s="211" t="n"/>
      <c r="AB183" s="211" t="n"/>
    </row>
    <row customHeight="1" ht="16.5" r="184" s="323">
      <c r="A184" s="211" t="n"/>
      <c r="B184" s="214" t="n"/>
      <c r="C184" s="215" t="n"/>
      <c r="D184" s="215" t="n"/>
      <c r="E184" s="214" t="n"/>
      <c r="F184" s="217" t="n"/>
      <c r="G184" s="216" t="n"/>
      <c r="H184" s="215" t="n"/>
      <c r="I184" s="217" t="n"/>
      <c r="J184" s="218" t="n"/>
      <c r="K184" s="219" t="n"/>
      <c r="L184" s="220">
        <f>IFERROR(J184*K184,"0")</f>
        <v/>
      </c>
      <c r="M184" s="221" t="n"/>
      <c r="N184" s="213" t="n"/>
      <c r="O184" s="222" t="n"/>
      <c r="P184" s="206">
        <f>IFERROR(IF(ISBLANK(N184),"",DATEDIF(N184,O184,"D")),"")</f>
        <v/>
      </c>
      <c r="Q184" s="223" t="n"/>
      <c r="R184" s="221" t="n"/>
      <c r="S184" s="224" t="n"/>
      <c r="T184" s="223" t="n"/>
      <c r="U184" s="210" t="n"/>
      <c r="V184" s="211" t="n"/>
      <c r="W184" s="211" t="n"/>
      <c r="X184" s="211" t="n"/>
      <c r="Y184" s="211" t="n"/>
      <c r="Z184" s="212" t="n"/>
      <c r="AA184" s="211" t="n"/>
      <c r="AB184" s="211" t="n"/>
    </row>
    <row customHeight="1" ht="16.5" r="185" s="323">
      <c r="A185" s="211" t="n"/>
      <c r="B185" s="214" t="n"/>
      <c r="C185" s="215" t="n"/>
      <c r="D185" s="215" t="n"/>
      <c r="E185" s="214" t="n"/>
      <c r="F185" s="217" t="n"/>
      <c r="G185" s="216" t="n"/>
      <c r="H185" s="215" t="n"/>
      <c r="I185" s="217" t="n"/>
      <c r="J185" s="218" t="n"/>
      <c r="K185" s="219" t="n"/>
      <c r="L185" s="220">
        <f>IFERROR(J185*K185,"0")</f>
        <v/>
      </c>
      <c r="M185" s="221" t="n"/>
      <c r="N185" s="213" t="n"/>
      <c r="O185" s="222" t="n"/>
      <c r="P185" s="206">
        <f>IFERROR(IF(ISBLANK(N185),"",DATEDIF(N185,O185,"D")),"")</f>
        <v/>
      </c>
      <c r="Q185" s="223" t="n"/>
      <c r="R185" s="221" t="n"/>
      <c r="S185" s="224" t="n"/>
      <c r="T185" s="223" t="n"/>
      <c r="U185" s="210" t="n"/>
      <c r="V185" s="211" t="n"/>
      <c r="W185" s="211" t="n"/>
      <c r="X185" s="211" t="n"/>
      <c r="Y185" s="211" t="n"/>
      <c r="Z185" s="212" t="n"/>
      <c r="AA185" s="211" t="n"/>
      <c r="AB185" s="211" t="n"/>
    </row>
    <row customHeight="1" ht="16.5" r="186" s="323">
      <c r="A186" s="211" t="n"/>
      <c r="B186" s="214" t="n"/>
      <c r="C186" s="215" t="n"/>
      <c r="D186" s="215" t="n"/>
      <c r="E186" s="214" t="n"/>
      <c r="F186" s="217" t="n"/>
      <c r="G186" s="216" t="n"/>
      <c r="H186" s="215" t="n"/>
      <c r="I186" s="217" t="n"/>
      <c r="J186" s="218" t="n"/>
      <c r="K186" s="219" t="n"/>
      <c r="L186" s="220">
        <f>IFERROR(J186*K186,"0")</f>
        <v/>
      </c>
      <c r="M186" s="221" t="n"/>
      <c r="N186" s="213" t="n"/>
      <c r="O186" s="222" t="n"/>
      <c r="P186" s="206">
        <f>IFERROR(IF(ISBLANK(N186),"",DATEDIF(N186,O186,"D")),"")</f>
        <v/>
      </c>
      <c r="Q186" s="223" t="n"/>
      <c r="R186" s="221" t="n"/>
      <c r="S186" s="224" t="n"/>
      <c r="T186" s="223" t="n"/>
      <c r="U186" s="210" t="n"/>
      <c r="V186" s="211" t="n"/>
      <c r="W186" s="211" t="n"/>
      <c r="X186" s="211" t="n"/>
      <c r="Y186" s="211" t="n"/>
      <c r="Z186" s="212" t="n"/>
      <c r="AA186" s="211" t="n"/>
      <c r="AB186" s="211" t="n"/>
    </row>
    <row customHeight="1" ht="16.5" r="187" s="323">
      <c r="A187" s="211" t="n"/>
      <c r="B187" s="214" t="n"/>
      <c r="C187" s="215" t="n"/>
      <c r="D187" s="215" t="n"/>
      <c r="E187" s="214" t="n"/>
      <c r="F187" s="217" t="n"/>
      <c r="G187" s="216" t="n"/>
      <c r="H187" s="215" t="n"/>
      <c r="I187" s="217" t="n"/>
      <c r="J187" s="218" t="n"/>
      <c r="K187" s="219" t="n"/>
      <c r="L187" s="220">
        <f>IFERROR(J187*K187,"0")</f>
        <v/>
      </c>
      <c r="M187" s="221" t="n"/>
      <c r="N187" s="213" t="n"/>
      <c r="O187" s="222" t="n"/>
      <c r="P187" s="206">
        <f>IFERROR(IF(ISBLANK(N187),"",DATEDIF(N187,O187,"D")),"")</f>
        <v/>
      </c>
      <c r="Q187" s="223" t="n"/>
      <c r="R187" s="221" t="n"/>
      <c r="S187" s="224" t="n"/>
      <c r="T187" s="223" t="n"/>
      <c r="U187" s="210" t="n"/>
      <c r="V187" s="211" t="n"/>
      <c r="W187" s="211" t="n"/>
      <c r="X187" s="211" t="n"/>
      <c r="Y187" s="211" t="n"/>
      <c r="Z187" s="212" t="n"/>
      <c r="AA187" s="211" t="n"/>
      <c r="AB187" s="211" t="n"/>
    </row>
    <row customHeight="1" ht="16.5" r="188" s="323">
      <c r="A188" s="211" t="n"/>
      <c r="B188" s="214" t="n"/>
      <c r="C188" s="215" t="n"/>
      <c r="D188" s="215" t="n"/>
      <c r="E188" s="214" t="n"/>
      <c r="F188" s="217" t="n"/>
      <c r="G188" s="216" t="n"/>
      <c r="H188" s="215" t="n"/>
      <c r="I188" s="217" t="n"/>
      <c r="J188" s="218" t="n"/>
      <c r="K188" s="219" t="n"/>
      <c r="L188" s="220">
        <f>IFERROR(J188*K188,"0")</f>
        <v/>
      </c>
      <c r="M188" s="221" t="n"/>
      <c r="N188" s="213" t="n"/>
      <c r="O188" s="222" t="n"/>
      <c r="P188" s="206">
        <f>IFERROR(IF(ISBLANK(N188),"",DATEDIF(N188,O188,"D")),"")</f>
        <v/>
      </c>
      <c r="Q188" s="223" t="n"/>
      <c r="R188" s="221" t="n"/>
      <c r="S188" s="224" t="n"/>
      <c r="T188" s="223" t="n"/>
      <c r="U188" s="210" t="n"/>
      <c r="V188" s="211" t="n"/>
      <c r="W188" s="211" t="n"/>
      <c r="X188" s="211" t="n"/>
      <c r="Y188" s="211" t="n"/>
      <c r="Z188" s="212" t="n"/>
      <c r="AA188" s="211" t="n"/>
      <c r="AB188" s="211" t="n"/>
    </row>
    <row customHeight="1" ht="16.5" r="189" s="323">
      <c r="A189" s="211" t="n"/>
      <c r="B189" s="214" t="n"/>
      <c r="C189" s="215" t="n"/>
      <c r="D189" s="215" t="n"/>
      <c r="E189" s="214" t="n"/>
      <c r="F189" s="217" t="n"/>
      <c r="G189" s="216" t="n"/>
      <c r="H189" s="215" t="n"/>
      <c r="I189" s="217" t="n"/>
      <c r="J189" s="218" t="n"/>
      <c r="K189" s="219" t="n"/>
      <c r="L189" s="220">
        <f>IFERROR(J189*K189,"0")</f>
        <v/>
      </c>
      <c r="M189" s="221" t="n"/>
      <c r="N189" s="213" t="n"/>
      <c r="O189" s="222" t="n"/>
      <c r="P189" s="206">
        <f>IFERROR(IF(ISBLANK(N189),"",DATEDIF(N189,O189,"D")),"")</f>
        <v/>
      </c>
      <c r="Q189" s="223" t="n"/>
      <c r="R189" s="221" t="n"/>
      <c r="S189" s="224" t="n"/>
      <c r="T189" s="223" t="n"/>
      <c r="U189" s="210" t="n"/>
      <c r="V189" s="211" t="n"/>
      <c r="W189" s="211" t="n"/>
      <c r="X189" s="211" t="n"/>
      <c r="Y189" s="211" t="n"/>
      <c r="Z189" s="212" t="n"/>
      <c r="AA189" s="211" t="n"/>
      <c r="AB189" s="211" t="n"/>
    </row>
    <row customHeight="1" ht="16.5" r="190" s="323">
      <c r="A190" s="211" t="n"/>
      <c r="B190" s="214" t="n"/>
      <c r="C190" s="215" t="n"/>
      <c r="D190" s="215" t="n"/>
      <c r="E190" s="214" t="n"/>
      <c r="F190" s="217" t="n"/>
      <c r="G190" s="216" t="n"/>
      <c r="H190" s="215" t="n"/>
      <c r="I190" s="217" t="n"/>
      <c r="J190" s="218" t="n"/>
      <c r="K190" s="219" t="n"/>
      <c r="L190" s="220">
        <f>IFERROR(J190*K190,"0")</f>
        <v/>
      </c>
      <c r="M190" s="221" t="n"/>
      <c r="N190" s="213" t="n"/>
      <c r="O190" s="222" t="n"/>
      <c r="P190" s="206">
        <f>IFERROR(IF(ISBLANK(N190),"",DATEDIF(N190,O190,"D")),"")</f>
        <v/>
      </c>
      <c r="Q190" s="223" t="n"/>
      <c r="R190" s="221" t="n"/>
      <c r="S190" s="224" t="n"/>
      <c r="T190" s="223" t="n"/>
      <c r="U190" s="210" t="n"/>
      <c r="V190" s="211" t="n"/>
      <c r="W190" s="211" t="n"/>
      <c r="X190" s="211" t="n"/>
      <c r="Y190" s="211" t="n"/>
      <c r="Z190" s="212" t="n"/>
      <c r="AA190" s="211" t="n"/>
      <c r="AB190" s="211" t="n"/>
    </row>
    <row customHeight="1" ht="16.5" r="191" s="323">
      <c r="A191" s="211" t="n"/>
      <c r="B191" s="214" t="n"/>
      <c r="C191" s="215" t="n"/>
      <c r="D191" s="215" t="n"/>
      <c r="E191" s="214" t="n"/>
      <c r="F191" s="217" t="n"/>
      <c r="G191" s="216" t="n"/>
      <c r="H191" s="215" t="n"/>
      <c r="I191" s="217" t="n"/>
      <c r="J191" s="218" t="n"/>
      <c r="K191" s="219" t="n"/>
      <c r="L191" s="220">
        <f>IFERROR(J191*K191,"0")</f>
        <v/>
      </c>
      <c r="M191" s="221" t="n"/>
      <c r="N191" s="213" t="n"/>
      <c r="O191" s="222" t="n"/>
      <c r="P191" s="206">
        <f>IFERROR(IF(ISBLANK(N191),"",DATEDIF(N191,O191,"D")),"")</f>
        <v/>
      </c>
      <c r="Q191" s="223" t="n"/>
      <c r="R191" s="221" t="n"/>
      <c r="S191" s="224" t="n"/>
      <c r="T191" s="223" t="n"/>
      <c r="U191" s="210" t="n"/>
      <c r="V191" s="211" t="n"/>
      <c r="W191" s="211" t="n"/>
      <c r="X191" s="211" t="n"/>
      <c r="Y191" s="211" t="n"/>
      <c r="Z191" s="212" t="n"/>
      <c r="AA191" s="211" t="n"/>
      <c r="AB191" s="211" t="n"/>
    </row>
    <row customHeight="1" ht="16.5" r="192" s="323">
      <c r="A192" s="211" t="n"/>
      <c r="B192" s="214" t="n"/>
      <c r="C192" s="215" t="n"/>
      <c r="D192" s="215" t="n"/>
      <c r="E192" s="214" t="n"/>
      <c r="F192" s="217" t="n"/>
      <c r="G192" s="216" t="n"/>
      <c r="H192" s="215" t="n"/>
      <c r="I192" s="217" t="n"/>
      <c r="J192" s="218" t="n"/>
      <c r="K192" s="219" t="n"/>
      <c r="L192" s="220">
        <f>IFERROR(J192*K192,"0")</f>
        <v/>
      </c>
      <c r="M192" s="221" t="n"/>
      <c r="N192" s="213" t="n"/>
      <c r="O192" s="222" t="n"/>
      <c r="P192" s="206">
        <f>IFERROR(IF(ISBLANK(N192),"",DATEDIF(N192,O192,"D")),"")</f>
        <v/>
      </c>
      <c r="Q192" s="223" t="n"/>
      <c r="R192" s="221" t="n"/>
      <c r="S192" s="224" t="n"/>
      <c r="T192" s="223" t="n"/>
      <c r="U192" s="210" t="n"/>
      <c r="V192" s="211" t="n"/>
      <c r="W192" s="211" t="n"/>
      <c r="X192" s="211" t="n"/>
      <c r="Y192" s="211" t="n"/>
      <c r="Z192" s="212" t="n"/>
      <c r="AA192" s="211" t="n"/>
      <c r="AB192" s="211" t="n"/>
    </row>
    <row customHeight="1" ht="16.5" r="193" s="323">
      <c r="A193" s="211" t="n"/>
      <c r="B193" s="214" t="n"/>
      <c r="C193" s="215" t="n"/>
      <c r="D193" s="215" t="n"/>
      <c r="E193" s="214" t="n"/>
      <c r="F193" s="217" t="n"/>
      <c r="G193" s="216" t="n"/>
      <c r="H193" s="215" t="n"/>
      <c r="I193" s="217" t="n"/>
      <c r="J193" s="218" t="n"/>
      <c r="K193" s="219" t="n"/>
      <c r="L193" s="220">
        <f>IFERROR(J193*K193,"0")</f>
        <v/>
      </c>
      <c r="M193" s="221" t="n"/>
      <c r="N193" s="213" t="n"/>
      <c r="O193" s="222" t="n"/>
      <c r="P193" s="206">
        <f>IFERROR(IF(ISBLANK(N193),"",DATEDIF(N193,O193,"D")),"")</f>
        <v/>
      </c>
      <c r="Q193" s="223" t="n"/>
      <c r="R193" s="221" t="n"/>
      <c r="S193" s="224" t="n"/>
      <c r="T193" s="223" t="n"/>
      <c r="U193" s="210" t="n"/>
      <c r="V193" s="211" t="n"/>
      <c r="W193" s="211" t="n"/>
      <c r="X193" s="211" t="n"/>
      <c r="Y193" s="211" t="n"/>
      <c r="Z193" s="212" t="n"/>
      <c r="AA193" s="211" t="n"/>
      <c r="AB193" s="211" t="n"/>
    </row>
    <row customHeight="1" ht="16.5" r="194" s="323">
      <c r="A194" s="211" t="n"/>
      <c r="B194" s="214" t="n"/>
      <c r="C194" s="215" t="n"/>
      <c r="D194" s="215" t="n"/>
      <c r="E194" s="214" t="n"/>
      <c r="F194" s="217" t="n"/>
      <c r="G194" s="216" t="n"/>
      <c r="H194" s="215" t="n"/>
      <c r="I194" s="217" t="n"/>
      <c r="J194" s="218" t="n"/>
      <c r="K194" s="219" t="n"/>
      <c r="L194" s="220">
        <f>IFERROR(J194*K194,"0")</f>
        <v/>
      </c>
      <c r="M194" s="221" t="n"/>
      <c r="N194" s="213" t="n"/>
      <c r="O194" s="222" t="n"/>
      <c r="P194" s="206">
        <f>IFERROR(IF(ISBLANK(N194),"",DATEDIF(N194,O194,"D")),"")</f>
        <v/>
      </c>
      <c r="Q194" s="223" t="n"/>
      <c r="R194" s="221" t="n"/>
      <c r="S194" s="224" t="n"/>
      <c r="T194" s="223" t="n"/>
      <c r="U194" s="210" t="n"/>
      <c r="V194" s="211" t="n"/>
      <c r="W194" s="211" t="n"/>
      <c r="X194" s="211" t="n"/>
      <c r="Y194" s="211" t="n"/>
      <c r="Z194" s="212" t="n"/>
      <c r="AA194" s="211" t="n"/>
      <c r="AB194" s="211" t="n"/>
    </row>
    <row customHeight="1" ht="16.5" r="195" s="323">
      <c r="A195" s="211" t="n"/>
      <c r="B195" s="214" t="n"/>
      <c r="C195" s="215" t="n"/>
      <c r="D195" s="215" t="n"/>
      <c r="E195" s="214" t="n"/>
      <c r="F195" s="217" t="n"/>
      <c r="G195" s="216" t="n"/>
      <c r="H195" s="215" t="n"/>
      <c r="I195" s="217" t="n"/>
      <c r="J195" s="218" t="n"/>
      <c r="K195" s="219" t="n"/>
      <c r="L195" s="220">
        <f>IFERROR(J195*K195,"0")</f>
        <v/>
      </c>
      <c r="M195" s="221" t="n"/>
      <c r="N195" s="213" t="n"/>
      <c r="O195" s="222" t="n"/>
      <c r="P195" s="206">
        <f>IFERROR(IF(ISBLANK(N195),"",DATEDIF(N195,O195,"D")),"")</f>
        <v/>
      </c>
      <c r="Q195" s="223" t="n"/>
      <c r="R195" s="221" t="n"/>
      <c r="S195" s="224" t="n"/>
      <c r="T195" s="223" t="n"/>
      <c r="U195" s="210" t="n"/>
      <c r="V195" s="211" t="n"/>
      <c r="W195" s="211" t="n"/>
      <c r="X195" s="211" t="n"/>
      <c r="Y195" s="211" t="n"/>
      <c r="Z195" s="212" t="n"/>
      <c r="AA195" s="211" t="n"/>
      <c r="AB195" s="211" t="n"/>
    </row>
    <row customHeight="1" ht="16.5" r="196" s="323">
      <c r="A196" s="211" t="n"/>
      <c r="B196" s="214" t="n"/>
      <c r="C196" s="215" t="n"/>
      <c r="D196" s="215" t="n"/>
      <c r="E196" s="214" t="n"/>
      <c r="F196" s="217" t="n"/>
      <c r="G196" s="216" t="n"/>
      <c r="H196" s="215" t="n"/>
      <c r="I196" s="217" t="n"/>
      <c r="J196" s="218" t="n"/>
      <c r="K196" s="219" t="n"/>
      <c r="L196" s="220">
        <f>IFERROR(J196*K196,"0")</f>
        <v/>
      </c>
      <c r="M196" s="221" t="n"/>
      <c r="N196" s="213" t="n"/>
      <c r="O196" s="222" t="n"/>
      <c r="P196" s="206">
        <f>IFERROR(IF(ISBLANK(N196),"",DATEDIF(N196,O196,"D")),"")</f>
        <v/>
      </c>
      <c r="Q196" s="223" t="n"/>
      <c r="R196" s="221" t="n"/>
      <c r="S196" s="224" t="n"/>
      <c r="T196" s="223" t="n"/>
      <c r="U196" s="210" t="n"/>
      <c r="V196" s="211" t="n"/>
      <c r="W196" s="211" t="n"/>
      <c r="X196" s="211" t="n"/>
      <c r="Y196" s="211" t="n"/>
      <c r="Z196" s="212" t="n"/>
      <c r="AA196" s="211" t="n"/>
      <c r="AB196" s="211" t="n"/>
    </row>
    <row customHeight="1" ht="16.5" r="197" s="323">
      <c r="A197" s="211" t="n"/>
      <c r="B197" s="214" t="n"/>
      <c r="C197" s="215" t="n"/>
      <c r="D197" s="215" t="n"/>
      <c r="E197" s="214" t="n"/>
      <c r="F197" s="217" t="n"/>
      <c r="G197" s="216" t="n"/>
      <c r="H197" s="215" t="n"/>
      <c r="I197" s="217" t="n"/>
      <c r="J197" s="218" t="n"/>
      <c r="K197" s="219" t="n"/>
      <c r="L197" s="220">
        <f>IFERROR(J197*K197,"0")</f>
        <v/>
      </c>
      <c r="M197" s="221" t="n"/>
      <c r="N197" s="213" t="n"/>
      <c r="O197" s="222" t="n"/>
      <c r="P197" s="206">
        <f>IFERROR(IF(ISBLANK(N197),"",DATEDIF(N197,O197,"D")),"")</f>
        <v/>
      </c>
      <c r="Q197" s="223" t="n"/>
      <c r="R197" s="221" t="n"/>
      <c r="S197" s="224" t="n"/>
      <c r="T197" s="223" t="n"/>
      <c r="U197" s="210" t="n"/>
      <c r="V197" s="211" t="n"/>
      <c r="W197" s="211" t="n"/>
      <c r="X197" s="211" t="n"/>
      <c r="Y197" s="211" t="n"/>
      <c r="Z197" s="212" t="n"/>
      <c r="AA197" s="211" t="n"/>
      <c r="AB197" s="211" t="n"/>
    </row>
    <row customHeight="1" ht="16.5" r="198" s="323">
      <c r="A198" s="211" t="n"/>
      <c r="B198" s="214" t="n"/>
      <c r="C198" s="215" t="n"/>
      <c r="D198" s="215" t="n"/>
      <c r="E198" s="214" t="n"/>
      <c r="F198" s="217" t="n"/>
      <c r="G198" s="216" t="n"/>
      <c r="H198" s="215" t="n"/>
      <c r="I198" s="217" t="n"/>
      <c r="J198" s="218" t="n"/>
      <c r="K198" s="219" t="n"/>
      <c r="L198" s="220">
        <f>IFERROR(J198*K198,"0")</f>
        <v/>
      </c>
      <c r="M198" s="221" t="n"/>
      <c r="N198" s="213" t="n"/>
      <c r="O198" s="222" t="n"/>
      <c r="P198" s="206">
        <f>IFERROR(IF(ISBLANK(N198),"",DATEDIF(N198,O198,"D")),"")</f>
        <v/>
      </c>
      <c r="Q198" s="223" t="n"/>
      <c r="R198" s="221" t="n"/>
      <c r="S198" s="224" t="n"/>
      <c r="T198" s="223" t="n"/>
      <c r="U198" s="210" t="n"/>
      <c r="V198" s="211" t="n"/>
      <c r="W198" s="211" t="n"/>
      <c r="X198" s="211" t="n"/>
      <c r="Y198" s="211" t="n"/>
      <c r="Z198" s="212" t="n"/>
      <c r="AA198" s="211" t="n"/>
      <c r="AB198" s="211" t="n"/>
    </row>
    <row customHeight="1" ht="16.5" r="199" s="323">
      <c r="A199" s="211" t="n"/>
      <c r="B199" s="214" t="n"/>
      <c r="C199" s="215" t="n"/>
      <c r="D199" s="215" t="n"/>
      <c r="E199" s="214" t="n"/>
      <c r="F199" s="217" t="n"/>
      <c r="G199" s="216" t="n"/>
      <c r="H199" s="215" t="n"/>
      <c r="I199" s="217" t="n"/>
      <c r="J199" s="218" t="n"/>
      <c r="K199" s="219" t="n"/>
      <c r="L199" s="220">
        <f>IFERROR(J199*K199,"0")</f>
        <v/>
      </c>
      <c r="M199" s="221" t="n"/>
      <c r="N199" s="213" t="n"/>
      <c r="O199" s="222" t="n"/>
      <c r="P199" s="206">
        <f>IFERROR(IF(ISBLANK(N199),"",DATEDIF(N199,O199,"D")),"")</f>
        <v/>
      </c>
      <c r="Q199" s="223" t="n"/>
      <c r="R199" s="221" t="n"/>
      <c r="S199" s="224" t="n"/>
      <c r="T199" s="223" t="n"/>
      <c r="U199" s="210" t="n"/>
      <c r="V199" s="211" t="n"/>
      <c r="W199" s="211" t="n"/>
      <c r="X199" s="211" t="n"/>
      <c r="Y199" s="211" t="n"/>
      <c r="Z199" s="212" t="n"/>
      <c r="AA199" s="211" t="n"/>
      <c r="AB199" s="211" t="n"/>
    </row>
    <row customHeight="1" ht="16.5" r="200" s="323">
      <c r="A200" s="211" t="n"/>
      <c r="B200" s="214" t="n"/>
      <c r="C200" s="215" t="n"/>
      <c r="D200" s="215" t="n"/>
      <c r="E200" s="214" t="n"/>
      <c r="F200" s="217" t="n"/>
      <c r="G200" s="216" t="n"/>
      <c r="H200" s="215" t="n"/>
      <c r="I200" s="217" t="n"/>
      <c r="J200" s="218" t="n"/>
      <c r="K200" s="219" t="n"/>
      <c r="L200" s="220">
        <f>IFERROR(J200*K200,"0")</f>
        <v/>
      </c>
      <c r="M200" s="221" t="n"/>
      <c r="N200" s="213" t="n"/>
      <c r="O200" s="222" t="n"/>
      <c r="P200" s="206">
        <f>IFERROR(IF(ISBLANK(N200),"",DATEDIF(N200,O200,"D")),"")</f>
        <v/>
      </c>
      <c r="Q200" s="223" t="n"/>
      <c r="R200" s="221" t="n"/>
      <c r="S200" s="224" t="n"/>
      <c r="T200" s="223" t="n"/>
      <c r="U200" s="210" t="n"/>
      <c r="V200" s="211" t="n"/>
      <c r="W200" s="211" t="n"/>
      <c r="X200" s="211" t="n"/>
      <c r="Y200" s="211" t="n"/>
      <c r="Z200" s="212" t="n"/>
      <c r="AA200" s="211" t="n"/>
      <c r="AB200" s="211" t="n"/>
    </row>
    <row customHeight="1" ht="16.5" r="201" s="323">
      <c r="A201" s="211" t="n"/>
      <c r="B201" s="214" t="n"/>
      <c r="C201" s="215" t="n"/>
      <c r="D201" s="215" t="n"/>
      <c r="E201" s="214" t="n"/>
      <c r="F201" s="217" t="n"/>
      <c r="G201" s="216" t="n"/>
      <c r="H201" s="215" t="n"/>
      <c r="I201" s="217" t="n"/>
      <c r="J201" s="218" t="n"/>
      <c r="K201" s="219" t="n"/>
      <c r="L201" s="220">
        <f>IFERROR(J201*K201,"0")</f>
        <v/>
      </c>
      <c r="M201" s="221" t="n"/>
      <c r="N201" s="213" t="n"/>
      <c r="O201" s="222" t="n"/>
      <c r="P201" s="206">
        <f>IFERROR(IF(ISBLANK(N201),"",DATEDIF(N201,O201,"D")),"")</f>
        <v/>
      </c>
      <c r="Q201" s="223" t="n"/>
      <c r="R201" s="221" t="n"/>
      <c r="S201" s="224" t="n"/>
      <c r="T201" s="223" t="n"/>
      <c r="U201" s="210" t="n"/>
      <c r="V201" s="211" t="n"/>
      <c r="W201" s="211" t="n"/>
      <c r="X201" s="211" t="n"/>
      <c r="Y201" s="211" t="n"/>
      <c r="Z201" s="212" t="n"/>
      <c r="AA201" s="211" t="n"/>
      <c r="AB201" s="211" t="n"/>
    </row>
    <row customHeight="1" ht="16.5" r="202" s="323">
      <c r="A202" s="211" t="n"/>
      <c r="B202" s="214" t="n"/>
      <c r="C202" s="215" t="n"/>
      <c r="D202" s="215" t="n"/>
      <c r="E202" s="214" t="n"/>
      <c r="F202" s="217" t="n"/>
      <c r="G202" s="216" t="n"/>
      <c r="H202" s="215" t="n"/>
      <c r="I202" s="217" t="n"/>
      <c r="J202" s="218" t="n"/>
      <c r="K202" s="219" t="n"/>
      <c r="L202" s="220">
        <f>IFERROR(J202*K202,"0")</f>
        <v/>
      </c>
      <c r="M202" s="221" t="n"/>
      <c r="N202" s="213" t="n"/>
      <c r="O202" s="222" t="n"/>
      <c r="P202" s="206">
        <f>IFERROR(IF(ISBLANK(N202),"",DATEDIF(N202,O202,"D")),"")</f>
        <v/>
      </c>
      <c r="Q202" s="223" t="n"/>
      <c r="R202" s="221" t="n"/>
      <c r="S202" s="224" t="n"/>
      <c r="T202" s="223" t="n"/>
      <c r="U202" s="210" t="n"/>
      <c r="V202" s="211" t="n"/>
      <c r="W202" s="211" t="n"/>
      <c r="X202" s="211" t="n"/>
      <c r="Y202" s="211" t="n"/>
      <c r="Z202" s="212" t="n"/>
      <c r="AA202" s="211" t="n"/>
      <c r="AB202" s="211" t="n"/>
    </row>
    <row customHeight="1" ht="16.5" r="203" s="323">
      <c r="A203" s="211" t="n"/>
      <c r="B203" s="214" t="n"/>
      <c r="C203" s="215" t="n"/>
      <c r="D203" s="215" t="n"/>
      <c r="E203" s="214" t="n"/>
      <c r="F203" s="217" t="n"/>
      <c r="G203" s="216" t="n"/>
      <c r="H203" s="215" t="n"/>
      <c r="I203" s="217" t="n"/>
      <c r="J203" s="218" t="n"/>
      <c r="K203" s="219" t="n"/>
      <c r="L203" s="220">
        <f>IFERROR(J203*K203,"0")</f>
        <v/>
      </c>
      <c r="M203" s="221" t="n"/>
      <c r="N203" s="213" t="n"/>
      <c r="O203" s="222" t="n"/>
      <c r="P203" s="206">
        <f>IFERROR(IF(ISBLANK(N203),"",DATEDIF(N203,O203,"D")),"")</f>
        <v/>
      </c>
      <c r="Q203" s="223" t="n"/>
      <c r="R203" s="221" t="n"/>
      <c r="S203" s="224" t="n"/>
      <c r="T203" s="223" t="n"/>
      <c r="U203" s="210" t="n"/>
      <c r="V203" s="211" t="n"/>
      <c r="W203" s="211" t="n"/>
      <c r="X203" s="211" t="n"/>
      <c r="Y203" s="211" t="n"/>
      <c r="Z203" s="212" t="n"/>
      <c r="AA203" s="211" t="n"/>
      <c r="AB203" s="211" t="n"/>
    </row>
    <row customHeight="1" ht="16.5" r="204" s="323">
      <c r="A204" s="211" t="n"/>
      <c r="B204" s="214" t="n"/>
      <c r="C204" s="215" t="n"/>
      <c r="D204" s="215" t="n"/>
      <c r="E204" s="214" t="n"/>
      <c r="F204" s="217" t="n"/>
      <c r="G204" s="216" t="n"/>
      <c r="H204" s="215" t="n"/>
      <c r="I204" s="217" t="n"/>
      <c r="J204" s="218" t="n"/>
      <c r="K204" s="219" t="n"/>
      <c r="L204" s="220">
        <f>IFERROR(J204*K204,"0")</f>
        <v/>
      </c>
      <c r="M204" s="221" t="n"/>
      <c r="N204" s="213" t="n"/>
      <c r="O204" s="222" t="n"/>
      <c r="P204" s="206">
        <f>IFERROR(IF(ISBLANK(N204),"",DATEDIF(N204,O204,"D")),"")</f>
        <v/>
      </c>
      <c r="Q204" s="223" t="n"/>
      <c r="R204" s="221" t="n"/>
      <c r="S204" s="224" t="n"/>
      <c r="T204" s="223" t="n"/>
      <c r="U204" s="210" t="n"/>
      <c r="V204" s="211" t="n"/>
      <c r="W204" s="211" t="n"/>
      <c r="X204" s="211" t="n"/>
      <c r="Y204" s="211" t="n"/>
      <c r="Z204" s="212" t="n"/>
      <c r="AA204" s="211" t="n"/>
      <c r="AB204" s="211" t="n"/>
    </row>
    <row customHeight="1" ht="16.5" r="205" s="323">
      <c r="A205" s="211" t="n"/>
      <c r="B205" s="214" t="n"/>
      <c r="C205" s="215" t="n"/>
      <c r="D205" s="215" t="n"/>
      <c r="E205" s="214" t="n"/>
      <c r="F205" s="217" t="n"/>
      <c r="G205" s="216" t="n"/>
      <c r="H205" s="215" t="n"/>
      <c r="I205" s="217" t="n"/>
      <c r="J205" s="218" t="n"/>
      <c r="K205" s="219" t="n"/>
      <c r="L205" s="220">
        <f>IFERROR(J205*K205,"0")</f>
        <v/>
      </c>
      <c r="M205" s="221" t="n"/>
      <c r="N205" s="213" t="n"/>
      <c r="O205" s="222" t="n"/>
      <c r="P205" s="206">
        <f>IFERROR(IF(ISBLANK(N205),"",DATEDIF(N205,O205,"D")),"")</f>
        <v/>
      </c>
      <c r="Q205" s="223" t="n"/>
      <c r="R205" s="221" t="n"/>
      <c r="S205" s="224" t="n"/>
      <c r="T205" s="223" t="n"/>
      <c r="U205" s="210" t="n"/>
      <c r="V205" s="211" t="n"/>
      <c r="W205" s="211" t="n"/>
      <c r="X205" s="211" t="n"/>
      <c r="Y205" s="211" t="n"/>
      <c r="Z205" s="212" t="n"/>
      <c r="AA205" s="211" t="n"/>
      <c r="AB205" s="211" t="n"/>
    </row>
    <row customHeight="1" ht="16.5" r="206" s="323">
      <c r="A206" s="211" t="n"/>
      <c r="B206" s="214" t="n"/>
      <c r="C206" s="215" t="n"/>
      <c r="D206" s="215" t="n"/>
      <c r="E206" s="214" t="n"/>
      <c r="F206" s="217" t="n"/>
      <c r="G206" s="216" t="n"/>
      <c r="H206" s="215" t="n"/>
      <c r="I206" s="217" t="n"/>
      <c r="J206" s="218" t="n"/>
      <c r="K206" s="219" t="n"/>
      <c r="L206" s="220">
        <f>IFERROR(J206*K206,"0")</f>
        <v/>
      </c>
      <c r="M206" s="221" t="n"/>
      <c r="N206" s="213" t="n"/>
      <c r="O206" s="222" t="n"/>
      <c r="P206" s="206">
        <f>IFERROR(IF(ISBLANK(N206),"",DATEDIF(N206,O206,"D")),"")</f>
        <v/>
      </c>
      <c r="Q206" s="223" t="n"/>
      <c r="R206" s="221" t="n"/>
      <c r="S206" s="224" t="n"/>
      <c r="T206" s="223" t="n"/>
      <c r="U206" s="210" t="n"/>
      <c r="V206" s="211" t="n"/>
      <c r="W206" s="211" t="n"/>
      <c r="X206" s="211" t="n"/>
      <c r="Y206" s="211" t="n"/>
      <c r="Z206" s="212" t="n"/>
      <c r="AA206" s="211" t="n"/>
      <c r="AB206" s="211" t="n"/>
    </row>
    <row customHeight="1" ht="16.5" r="207" s="323">
      <c r="A207" s="211" t="n"/>
      <c r="B207" s="214" t="n"/>
      <c r="C207" s="215" t="n"/>
      <c r="D207" s="215" t="n"/>
      <c r="E207" s="214" t="n"/>
      <c r="F207" s="217" t="n"/>
      <c r="G207" s="216" t="n"/>
      <c r="H207" s="215" t="n"/>
      <c r="I207" s="217" t="n"/>
      <c r="J207" s="218" t="n"/>
      <c r="K207" s="219" t="n"/>
      <c r="L207" s="220">
        <f>IFERROR(J207*K207,"0")</f>
        <v/>
      </c>
      <c r="M207" s="221" t="n"/>
      <c r="N207" s="213" t="n"/>
      <c r="O207" s="222" t="n"/>
      <c r="P207" s="206">
        <f>IFERROR(IF(ISBLANK(N207),"",DATEDIF(N207,O207,"D")),"")</f>
        <v/>
      </c>
      <c r="Q207" s="223" t="n"/>
      <c r="R207" s="221" t="n"/>
      <c r="S207" s="224" t="n"/>
      <c r="T207" s="223" t="n"/>
      <c r="U207" s="210" t="n"/>
      <c r="V207" s="211" t="n"/>
      <c r="W207" s="211" t="n"/>
      <c r="X207" s="211" t="n"/>
      <c r="Y207" s="211" t="n"/>
      <c r="Z207" s="212" t="n"/>
      <c r="AA207" s="211" t="n"/>
      <c r="AB207" s="211" t="n"/>
    </row>
    <row customHeight="1" ht="16.5" r="208" s="323">
      <c r="A208" s="211" t="n"/>
      <c r="B208" s="214" t="n"/>
      <c r="C208" s="215" t="n"/>
      <c r="D208" s="215" t="n"/>
      <c r="E208" s="214" t="n"/>
      <c r="F208" s="217" t="n"/>
      <c r="G208" s="216" t="n"/>
      <c r="H208" s="215" t="n"/>
      <c r="I208" s="217" t="n"/>
      <c r="J208" s="218" t="n"/>
      <c r="K208" s="219" t="n"/>
      <c r="L208" s="220">
        <f>IFERROR(J208*K208,"0")</f>
        <v/>
      </c>
      <c r="M208" s="221" t="n"/>
      <c r="N208" s="213" t="n"/>
      <c r="O208" s="222" t="n"/>
      <c r="P208" s="206">
        <f>IFERROR(IF(ISBLANK(N208),"",DATEDIF(N208,O208,"D")),"")</f>
        <v/>
      </c>
      <c r="Q208" s="223" t="n"/>
      <c r="R208" s="221" t="n"/>
      <c r="S208" s="224" t="n"/>
      <c r="T208" s="223" t="n"/>
      <c r="U208" s="210" t="n"/>
      <c r="V208" s="211" t="n"/>
      <c r="W208" s="211" t="n"/>
      <c r="X208" s="211" t="n"/>
      <c r="Y208" s="211" t="n"/>
      <c r="Z208" s="212" t="n"/>
      <c r="AA208" s="211" t="n"/>
      <c r="AB208" s="211" t="n"/>
    </row>
    <row customHeight="1" ht="16.5" r="209" s="323">
      <c r="A209" s="211" t="n"/>
      <c r="B209" s="214" t="n"/>
      <c r="C209" s="215" t="n"/>
      <c r="D209" s="215" t="n"/>
      <c r="E209" s="214" t="n"/>
      <c r="F209" s="217" t="n"/>
      <c r="G209" s="216" t="n"/>
      <c r="H209" s="215" t="n"/>
      <c r="I209" s="217" t="n"/>
      <c r="J209" s="218" t="n"/>
      <c r="K209" s="219" t="n"/>
      <c r="L209" s="220">
        <f>IFERROR(J209*K209,"0")</f>
        <v/>
      </c>
      <c r="M209" s="221" t="n"/>
      <c r="N209" s="213" t="n"/>
      <c r="O209" s="222" t="n"/>
      <c r="P209" s="206">
        <f>IFERROR(IF(ISBLANK(N209),"",DATEDIF(N209,O209,"D")),"")</f>
        <v/>
      </c>
      <c r="Q209" s="223" t="n"/>
      <c r="R209" s="221" t="n"/>
      <c r="S209" s="224" t="n"/>
      <c r="T209" s="223" t="n"/>
      <c r="U209" s="210" t="n"/>
      <c r="V209" s="211" t="n"/>
      <c r="W209" s="211" t="n"/>
      <c r="X209" s="211" t="n"/>
      <c r="Y209" s="211" t="n"/>
      <c r="Z209" s="212" t="n"/>
      <c r="AA209" s="211" t="n"/>
      <c r="AB209" s="211" t="n"/>
    </row>
    <row customHeight="1" ht="16.5" r="210" s="323">
      <c r="A210" s="211" t="n"/>
      <c r="B210" s="214" t="n"/>
      <c r="C210" s="215" t="n"/>
      <c r="D210" s="215" t="n"/>
      <c r="E210" s="214" t="n"/>
      <c r="F210" s="217" t="n"/>
      <c r="G210" s="216" t="n"/>
      <c r="H210" s="215" t="n"/>
      <c r="I210" s="217" t="n"/>
      <c r="J210" s="218" t="n"/>
      <c r="K210" s="219" t="n"/>
      <c r="L210" s="220">
        <f>IFERROR(J210*K210,"0")</f>
        <v/>
      </c>
      <c r="M210" s="221" t="n"/>
      <c r="N210" s="213" t="n"/>
      <c r="O210" s="222" t="n"/>
      <c r="P210" s="206">
        <f>IFERROR(IF(ISBLANK(N210),"",DATEDIF(N210,O210,"D")),"")</f>
        <v/>
      </c>
      <c r="Q210" s="223" t="n"/>
      <c r="R210" s="221" t="n"/>
      <c r="S210" s="224" t="n"/>
      <c r="T210" s="223" t="n"/>
      <c r="U210" s="210" t="n"/>
      <c r="V210" s="211" t="n"/>
      <c r="W210" s="211" t="n"/>
      <c r="X210" s="211" t="n"/>
      <c r="Y210" s="211" t="n"/>
      <c r="Z210" s="212" t="n"/>
      <c r="AA210" s="211" t="n"/>
      <c r="AB210" s="211" t="n"/>
    </row>
    <row customHeight="1" ht="16.5" r="211" s="323">
      <c r="A211" s="211" t="n"/>
      <c r="B211" s="214" t="n"/>
      <c r="C211" s="215" t="n"/>
      <c r="D211" s="215" t="n"/>
      <c r="E211" s="214" t="n"/>
      <c r="F211" s="217" t="n"/>
      <c r="G211" s="216" t="n"/>
      <c r="H211" s="215" t="n"/>
      <c r="I211" s="217" t="n"/>
      <c r="J211" s="218" t="n"/>
      <c r="K211" s="219" t="n"/>
      <c r="L211" s="220">
        <f>IFERROR(J211*K211,"0")</f>
        <v/>
      </c>
      <c r="M211" s="221" t="n"/>
      <c r="N211" s="213" t="n"/>
      <c r="O211" s="222" t="n"/>
      <c r="P211" s="206">
        <f>IFERROR(IF(ISBLANK(N211),"",DATEDIF(N211,O211,"D")),"")</f>
        <v/>
      </c>
      <c r="Q211" s="223" t="n"/>
      <c r="R211" s="221" t="n"/>
      <c r="S211" s="224" t="n"/>
      <c r="T211" s="223" t="n"/>
      <c r="U211" s="210" t="n"/>
      <c r="V211" s="211" t="n"/>
      <c r="W211" s="211" t="n"/>
      <c r="X211" s="211" t="n"/>
      <c r="Y211" s="211" t="n"/>
      <c r="Z211" s="212" t="n"/>
      <c r="AA211" s="211" t="n"/>
      <c r="AB211" s="211" t="n"/>
    </row>
    <row customHeight="1" ht="16.5" r="212" s="323">
      <c r="A212" s="211" t="n"/>
      <c r="B212" s="214" t="n"/>
      <c r="C212" s="215" t="n"/>
      <c r="D212" s="215" t="n"/>
      <c r="E212" s="214" t="n"/>
      <c r="F212" s="217" t="n"/>
      <c r="G212" s="216" t="n"/>
      <c r="H212" s="215" t="n"/>
      <c r="I212" s="217" t="n"/>
      <c r="J212" s="218" t="n"/>
      <c r="K212" s="219" t="n"/>
      <c r="L212" s="220">
        <f>IFERROR(J212*K212,"0")</f>
        <v/>
      </c>
      <c r="M212" s="221" t="n"/>
      <c r="N212" s="213" t="n"/>
      <c r="O212" s="222" t="n"/>
      <c r="P212" s="206">
        <f>IFERROR(IF(ISBLANK(N212),"",DATEDIF(N212,O212,"D")),"")</f>
        <v/>
      </c>
      <c r="Q212" s="223" t="n"/>
      <c r="R212" s="221" t="n"/>
      <c r="S212" s="224" t="n"/>
      <c r="T212" s="223" t="n"/>
      <c r="U212" s="210" t="n"/>
      <c r="V212" s="211" t="n"/>
      <c r="W212" s="211" t="n"/>
      <c r="X212" s="211" t="n"/>
      <c r="Y212" s="211" t="n"/>
      <c r="Z212" s="212" t="n"/>
      <c r="AA212" s="211" t="n"/>
      <c r="AB212" s="211" t="n"/>
    </row>
    <row customHeight="1" ht="16.5" r="213" s="323">
      <c r="A213" s="211" t="n"/>
      <c r="B213" s="214" t="n"/>
      <c r="C213" s="215" t="n"/>
      <c r="D213" s="215" t="n"/>
      <c r="E213" s="214" t="n"/>
      <c r="F213" s="217" t="n"/>
      <c r="G213" s="216" t="n"/>
      <c r="H213" s="215" t="n"/>
      <c r="I213" s="217" t="n"/>
      <c r="J213" s="218" t="n"/>
      <c r="K213" s="219" t="n"/>
      <c r="L213" s="220">
        <f>IFERROR(J213*K213,"0")</f>
        <v/>
      </c>
      <c r="M213" s="221" t="n"/>
      <c r="N213" s="213" t="n"/>
      <c r="O213" s="222" t="n"/>
      <c r="P213" s="206">
        <f>IFERROR(IF(ISBLANK(N213),"",DATEDIF(N213,O213,"D")),"")</f>
        <v/>
      </c>
      <c r="Q213" s="223" t="n"/>
      <c r="R213" s="221" t="n"/>
      <c r="S213" s="224" t="n"/>
      <c r="T213" s="223" t="n"/>
      <c r="U213" s="210" t="n"/>
      <c r="V213" s="211" t="n"/>
      <c r="W213" s="211" t="n"/>
      <c r="X213" s="211" t="n"/>
      <c r="Y213" s="211" t="n"/>
      <c r="Z213" s="212" t="n"/>
      <c r="AA213" s="211" t="n"/>
      <c r="AB213" s="211" t="n"/>
    </row>
    <row customHeight="1" ht="16.5" r="214" s="323">
      <c r="A214" s="211" t="n"/>
      <c r="B214" s="214" t="n"/>
      <c r="C214" s="215" t="n"/>
      <c r="D214" s="215" t="n"/>
      <c r="E214" s="214" t="n"/>
      <c r="F214" s="217" t="n"/>
      <c r="G214" s="216" t="n"/>
      <c r="H214" s="215" t="n"/>
      <c r="I214" s="217" t="n"/>
      <c r="J214" s="218" t="n"/>
      <c r="K214" s="219" t="n"/>
      <c r="L214" s="220">
        <f>IFERROR(J214*K214,"0")</f>
        <v/>
      </c>
      <c r="M214" s="221" t="n"/>
      <c r="N214" s="213" t="n"/>
      <c r="O214" s="222" t="n"/>
      <c r="P214" s="206">
        <f>IFERROR(IF(ISBLANK(N214),"",DATEDIF(N214,O214,"D")),"")</f>
        <v/>
      </c>
      <c r="Q214" s="223" t="n"/>
      <c r="R214" s="221" t="n"/>
      <c r="S214" s="224" t="n"/>
      <c r="T214" s="223" t="n"/>
      <c r="U214" s="210" t="n"/>
      <c r="V214" s="211" t="n"/>
      <c r="W214" s="211" t="n"/>
      <c r="X214" s="211" t="n"/>
      <c r="Y214" s="211" t="n"/>
      <c r="Z214" s="212" t="n"/>
      <c r="AA214" s="211" t="n"/>
      <c r="AB214" s="211" t="n"/>
    </row>
    <row customHeight="1" ht="16.5" r="215" s="323">
      <c r="A215" s="211" t="n"/>
      <c r="B215" s="214" t="n"/>
      <c r="C215" s="215" t="n"/>
      <c r="D215" s="215" t="n"/>
      <c r="E215" s="214" t="n"/>
      <c r="F215" s="217" t="n"/>
      <c r="G215" s="216" t="n"/>
      <c r="H215" s="215" t="n"/>
      <c r="I215" s="217" t="n"/>
      <c r="J215" s="218" t="n"/>
      <c r="K215" s="219" t="n"/>
      <c r="L215" s="220">
        <f>IFERROR(J215*K215,"0")</f>
        <v/>
      </c>
      <c r="M215" s="221" t="n"/>
      <c r="N215" s="213" t="n"/>
      <c r="O215" s="222" t="n"/>
      <c r="P215" s="206">
        <f>IFERROR(IF(ISBLANK(N215),"",DATEDIF(N215,O215,"D")),"")</f>
        <v/>
      </c>
      <c r="Q215" s="223" t="n"/>
      <c r="R215" s="221" t="n"/>
      <c r="S215" s="224" t="n"/>
      <c r="T215" s="223" t="n"/>
      <c r="U215" s="210" t="n"/>
      <c r="V215" s="211" t="n"/>
      <c r="W215" s="211" t="n"/>
      <c r="X215" s="211" t="n"/>
      <c r="Y215" s="211" t="n"/>
      <c r="Z215" s="212" t="n"/>
      <c r="AA215" s="211" t="n"/>
      <c r="AB215" s="211" t="n"/>
    </row>
    <row customHeight="1" ht="16.5" r="216" s="323">
      <c r="A216" s="211" t="n"/>
      <c r="B216" s="214" t="n"/>
      <c r="C216" s="215" t="n"/>
      <c r="D216" s="215" t="n"/>
      <c r="E216" s="214" t="n"/>
      <c r="F216" s="217" t="n"/>
      <c r="G216" s="216" t="n"/>
      <c r="H216" s="215" t="n"/>
      <c r="I216" s="217" t="n"/>
      <c r="J216" s="218" t="n"/>
      <c r="K216" s="219" t="n"/>
      <c r="L216" s="220">
        <f>IFERROR(J216*K216,"0")</f>
        <v/>
      </c>
      <c r="M216" s="221" t="n"/>
      <c r="N216" s="213" t="n"/>
      <c r="O216" s="222" t="n"/>
      <c r="P216" s="206">
        <f>IFERROR(IF(ISBLANK(N216),"",DATEDIF(N216,O216,"D")),"")</f>
        <v/>
      </c>
      <c r="Q216" s="223" t="n"/>
      <c r="R216" s="221" t="n"/>
      <c r="S216" s="224" t="n"/>
      <c r="T216" s="223" t="n"/>
      <c r="U216" s="210" t="n"/>
      <c r="V216" s="211" t="n"/>
      <c r="W216" s="211" t="n"/>
      <c r="X216" s="211" t="n"/>
      <c r="Y216" s="211" t="n"/>
      <c r="Z216" s="212" t="n"/>
      <c r="AA216" s="211" t="n"/>
      <c r="AB216" s="211" t="n"/>
    </row>
    <row customHeight="1" ht="16.5" r="217" s="323">
      <c r="A217" s="211" t="n"/>
      <c r="B217" s="214" t="n"/>
      <c r="C217" s="215" t="n"/>
      <c r="D217" s="215" t="n"/>
      <c r="E217" s="214" t="n"/>
      <c r="F217" s="217" t="n"/>
      <c r="G217" s="216" t="n"/>
      <c r="H217" s="215" t="n"/>
      <c r="I217" s="217" t="n"/>
      <c r="J217" s="218" t="n"/>
      <c r="K217" s="219" t="n"/>
      <c r="L217" s="220">
        <f>IFERROR(J217*K217,"0")</f>
        <v/>
      </c>
      <c r="M217" s="221" t="n"/>
      <c r="N217" s="213" t="n"/>
      <c r="O217" s="222" t="n"/>
      <c r="P217" s="206">
        <f>IFERROR(IF(ISBLANK(N217),"",DATEDIF(N217,O217,"D")),"")</f>
        <v/>
      </c>
      <c r="Q217" s="223" t="n"/>
      <c r="R217" s="221" t="n"/>
      <c r="S217" s="224" t="n"/>
      <c r="T217" s="223" t="n"/>
      <c r="U217" s="210" t="n"/>
      <c r="V217" s="211" t="n"/>
      <c r="W217" s="211" t="n"/>
      <c r="X217" s="211" t="n"/>
      <c r="Y217" s="211" t="n"/>
      <c r="Z217" s="212" t="n"/>
      <c r="AA217" s="211" t="n"/>
      <c r="AB217" s="211" t="n"/>
    </row>
    <row customHeight="1" ht="16.5" r="218" s="323">
      <c r="A218" s="211" t="n"/>
      <c r="B218" s="214" t="n"/>
      <c r="C218" s="215" t="n"/>
      <c r="D218" s="215" t="n"/>
      <c r="E218" s="214" t="n"/>
      <c r="F218" s="217" t="n"/>
      <c r="G218" s="216" t="n"/>
      <c r="H218" s="215" t="n"/>
      <c r="I218" s="217" t="n"/>
      <c r="J218" s="218" t="n"/>
      <c r="K218" s="219" t="n"/>
      <c r="L218" s="220">
        <f>IFERROR(J218*K218,"0")</f>
        <v/>
      </c>
      <c r="M218" s="221" t="n"/>
      <c r="N218" s="213" t="n"/>
      <c r="O218" s="222" t="n"/>
      <c r="P218" s="206">
        <f>IFERROR(IF(ISBLANK(N218),"",DATEDIF(N218,O218,"D")),"")</f>
        <v/>
      </c>
      <c r="Q218" s="223" t="n"/>
      <c r="R218" s="221" t="n"/>
      <c r="S218" s="224" t="n"/>
      <c r="T218" s="223" t="n"/>
      <c r="U218" s="210" t="n"/>
      <c r="V218" s="211" t="n"/>
      <c r="W218" s="211" t="n"/>
      <c r="X218" s="211" t="n"/>
      <c r="Y218" s="211" t="n"/>
      <c r="Z218" s="212" t="n"/>
      <c r="AA218" s="211" t="n"/>
      <c r="AB218" s="211" t="n"/>
    </row>
    <row customHeight="1" ht="16.5" r="219" s="323">
      <c r="A219" s="211" t="n"/>
      <c r="B219" s="214" t="n"/>
      <c r="C219" s="215" t="n"/>
      <c r="D219" s="215" t="n"/>
      <c r="E219" s="214" t="n"/>
      <c r="F219" s="217" t="n"/>
      <c r="G219" s="216" t="n"/>
      <c r="H219" s="215" t="n"/>
      <c r="I219" s="217" t="n"/>
      <c r="J219" s="218" t="n"/>
      <c r="K219" s="219" t="n"/>
      <c r="L219" s="220">
        <f>IFERROR(J219*K219,"0")</f>
        <v/>
      </c>
      <c r="M219" s="221" t="n"/>
      <c r="N219" s="213" t="n"/>
      <c r="O219" s="222" t="n"/>
      <c r="P219" s="206">
        <f>IFERROR(IF(ISBLANK(N219),"",DATEDIF(N219,O219,"D")),"")</f>
        <v/>
      </c>
      <c r="Q219" s="223" t="n"/>
      <c r="R219" s="221" t="n"/>
      <c r="S219" s="224" t="n"/>
      <c r="T219" s="223" t="n"/>
      <c r="U219" s="210" t="n"/>
      <c r="V219" s="211" t="n"/>
      <c r="W219" s="211" t="n"/>
      <c r="X219" s="211" t="n"/>
      <c r="Y219" s="211" t="n"/>
      <c r="Z219" s="212" t="n"/>
      <c r="AA219" s="211" t="n"/>
      <c r="AB219" s="211" t="n"/>
    </row>
    <row customHeight="1" ht="16.5" r="220" s="323">
      <c r="A220" s="211" t="n"/>
      <c r="B220" s="214" t="n"/>
      <c r="C220" s="215" t="n"/>
      <c r="D220" s="215" t="n"/>
      <c r="E220" s="214" t="n"/>
      <c r="F220" s="217" t="n"/>
      <c r="G220" s="216" t="n"/>
      <c r="H220" s="215" t="n"/>
      <c r="I220" s="217" t="n"/>
      <c r="J220" s="218" t="n"/>
      <c r="K220" s="219" t="n"/>
      <c r="L220" s="220">
        <f>IFERROR(J220*K220,"0")</f>
        <v/>
      </c>
      <c r="M220" s="221" t="n"/>
      <c r="N220" s="213" t="n"/>
      <c r="O220" s="222" t="n"/>
      <c r="P220" s="206">
        <f>IFERROR(IF(ISBLANK(N220),"",DATEDIF(N220,O220,"D")),"")</f>
        <v/>
      </c>
      <c r="Q220" s="223" t="n"/>
      <c r="R220" s="221" t="n"/>
      <c r="S220" s="224" t="n"/>
      <c r="T220" s="223" t="n"/>
      <c r="U220" s="210" t="n"/>
      <c r="V220" s="211" t="n"/>
      <c r="W220" s="211" t="n"/>
      <c r="X220" s="211" t="n"/>
      <c r="Y220" s="211" t="n"/>
      <c r="Z220" s="212" t="n"/>
      <c r="AA220" s="211" t="n"/>
      <c r="AB220" s="211" t="n"/>
    </row>
    <row customHeight="1" ht="16.5" r="221" s="323">
      <c r="A221" s="211" t="n"/>
      <c r="B221" s="214" t="n"/>
      <c r="C221" s="215" t="n"/>
      <c r="D221" s="215" t="n"/>
      <c r="E221" s="214" t="n"/>
      <c r="F221" s="217" t="n"/>
      <c r="G221" s="216" t="n"/>
      <c r="H221" s="215" t="n"/>
      <c r="I221" s="217" t="n"/>
      <c r="J221" s="218" t="n"/>
      <c r="K221" s="219" t="n"/>
      <c r="L221" s="220">
        <f>IFERROR(J221*K221,"0")</f>
        <v/>
      </c>
      <c r="M221" s="221" t="n"/>
      <c r="N221" s="213" t="n"/>
      <c r="O221" s="222" t="n"/>
      <c r="P221" s="206">
        <f>IFERROR(IF(ISBLANK(N221),"",DATEDIF(N221,O221,"D")),"")</f>
        <v/>
      </c>
      <c r="Q221" s="223" t="n"/>
      <c r="R221" s="221" t="n"/>
      <c r="S221" s="224" t="n"/>
      <c r="T221" s="223" t="n"/>
      <c r="U221" s="210" t="n"/>
      <c r="V221" s="211" t="n"/>
      <c r="W221" s="211" t="n"/>
      <c r="X221" s="211" t="n"/>
      <c r="Y221" s="211" t="n"/>
      <c r="Z221" s="212" t="n"/>
      <c r="AA221" s="211" t="n"/>
      <c r="AB221" s="211" t="n"/>
    </row>
    <row customHeight="1" ht="16.5" r="222" s="323">
      <c r="A222" s="211" t="n"/>
      <c r="B222" s="214" t="n"/>
      <c r="C222" s="215" t="n"/>
      <c r="D222" s="215" t="n"/>
      <c r="E222" s="214" t="n"/>
      <c r="F222" s="217" t="n"/>
      <c r="G222" s="216" t="n"/>
      <c r="H222" s="215" t="n"/>
      <c r="I222" s="217" t="n"/>
      <c r="J222" s="218" t="n"/>
      <c r="K222" s="219" t="n"/>
      <c r="L222" s="220">
        <f>IFERROR(J222*K222,"0")</f>
        <v/>
      </c>
      <c r="M222" s="221" t="n"/>
      <c r="N222" s="213" t="n"/>
      <c r="O222" s="222" t="n"/>
      <c r="P222" s="206">
        <f>IFERROR(IF(ISBLANK(N222),"",DATEDIF(N222,O222,"D")),"")</f>
        <v/>
      </c>
      <c r="Q222" s="223" t="n"/>
      <c r="R222" s="221" t="n"/>
      <c r="S222" s="224" t="n"/>
      <c r="T222" s="223" t="n"/>
      <c r="U222" s="210" t="n"/>
      <c r="V222" s="211" t="n"/>
      <c r="W222" s="211" t="n"/>
      <c r="X222" s="211" t="n"/>
      <c r="Y222" s="211" t="n"/>
      <c r="Z222" s="212" t="n"/>
      <c r="AA222" s="211" t="n"/>
      <c r="AB222" s="211" t="n"/>
    </row>
    <row customHeight="1" ht="16.5" r="223" s="323">
      <c r="A223" s="211" t="n"/>
      <c r="B223" s="214" t="n"/>
      <c r="C223" s="215" t="n"/>
      <c r="D223" s="215" t="n"/>
      <c r="E223" s="214" t="n"/>
      <c r="F223" s="217" t="n"/>
      <c r="G223" s="216" t="n"/>
      <c r="H223" s="215" t="n"/>
      <c r="I223" s="217" t="n"/>
      <c r="J223" s="218" t="n"/>
      <c r="K223" s="219" t="n"/>
      <c r="L223" s="220">
        <f>IFERROR(J223*K223,"0")</f>
        <v/>
      </c>
      <c r="M223" s="221" t="n"/>
      <c r="N223" s="213" t="n"/>
      <c r="O223" s="222" t="n"/>
      <c r="P223" s="206">
        <f>IFERROR(IF(ISBLANK(N223),"",DATEDIF(N223,O223,"D")),"")</f>
        <v/>
      </c>
      <c r="Q223" s="223" t="n"/>
      <c r="R223" s="221" t="n"/>
      <c r="S223" s="224" t="n"/>
      <c r="T223" s="223" t="n"/>
      <c r="U223" s="210" t="n"/>
      <c r="V223" s="211" t="n"/>
      <c r="W223" s="211" t="n"/>
      <c r="X223" s="211" t="n"/>
      <c r="Y223" s="211" t="n"/>
      <c r="Z223" s="212" t="n"/>
      <c r="AA223" s="211" t="n"/>
      <c r="AB223" s="211" t="n"/>
    </row>
    <row customHeight="1" ht="16.5" r="224" s="323">
      <c r="A224" s="211" t="n"/>
      <c r="B224" s="214" t="n"/>
      <c r="C224" s="215" t="n"/>
      <c r="D224" s="215" t="n"/>
      <c r="E224" s="214" t="n"/>
      <c r="F224" s="217" t="n"/>
      <c r="G224" s="216" t="n"/>
      <c r="H224" s="215" t="n"/>
      <c r="I224" s="217" t="n"/>
      <c r="J224" s="218" t="n"/>
      <c r="K224" s="219" t="n"/>
      <c r="L224" s="220">
        <f>IFERROR(J224*K224,"0")</f>
        <v/>
      </c>
      <c r="M224" s="221" t="n"/>
      <c r="N224" s="213" t="n"/>
      <c r="O224" s="222" t="n"/>
      <c r="P224" s="206">
        <f>IFERROR(IF(ISBLANK(N224),"",DATEDIF(N224,O224,"D")),"")</f>
        <v/>
      </c>
      <c r="Q224" s="223" t="n"/>
      <c r="R224" s="221" t="n"/>
      <c r="S224" s="224" t="n"/>
      <c r="T224" s="223" t="n"/>
      <c r="U224" s="210" t="n"/>
      <c r="V224" s="211" t="n"/>
      <c r="W224" s="211" t="n"/>
      <c r="X224" s="211" t="n"/>
      <c r="Y224" s="211" t="n"/>
      <c r="Z224" s="212" t="n"/>
      <c r="AA224" s="211" t="n"/>
      <c r="AB224" s="211" t="n"/>
    </row>
    <row customHeight="1" ht="16.5" r="225" s="323">
      <c r="A225" s="211" t="n"/>
      <c r="B225" s="214" t="n"/>
      <c r="C225" s="215" t="n"/>
      <c r="D225" s="215" t="n"/>
      <c r="E225" s="214" t="n"/>
      <c r="F225" s="217" t="n"/>
      <c r="G225" s="216" t="n"/>
      <c r="H225" s="215" t="n"/>
      <c r="I225" s="217" t="n"/>
      <c r="J225" s="218" t="n"/>
      <c r="K225" s="219" t="n"/>
      <c r="L225" s="220">
        <f>IFERROR(J225*K225,"0")</f>
        <v/>
      </c>
      <c r="M225" s="221" t="n"/>
      <c r="N225" s="213" t="n"/>
      <c r="O225" s="222" t="n"/>
      <c r="P225" s="206">
        <f>IFERROR(IF(ISBLANK(N225),"",DATEDIF(N225,O225,"D")),"")</f>
        <v/>
      </c>
      <c r="Q225" s="223" t="n"/>
      <c r="R225" s="221" t="n"/>
      <c r="S225" s="224" t="n"/>
      <c r="T225" s="223" t="n"/>
      <c r="U225" s="210" t="n"/>
      <c r="V225" s="211" t="n"/>
      <c r="W225" s="211" t="n"/>
      <c r="X225" s="211" t="n"/>
      <c r="Y225" s="211" t="n"/>
      <c r="Z225" s="212" t="n"/>
      <c r="AA225" s="211" t="n"/>
      <c r="AB225" s="211" t="n"/>
    </row>
    <row customHeight="1" ht="16.5" r="226" s="323">
      <c r="A226" s="211" t="n"/>
      <c r="B226" s="214" t="n"/>
      <c r="C226" s="215" t="n"/>
      <c r="D226" s="215" t="n"/>
      <c r="E226" s="214" t="n"/>
      <c r="F226" s="217" t="n"/>
      <c r="G226" s="216" t="n"/>
      <c r="H226" s="215" t="n"/>
      <c r="I226" s="217" t="n"/>
      <c r="J226" s="218" t="n"/>
      <c r="K226" s="219" t="n"/>
      <c r="L226" s="220">
        <f>IFERROR(J226*K226,"0")</f>
        <v/>
      </c>
      <c r="M226" s="221" t="n"/>
      <c r="N226" s="213" t="n"/>
      <c r="O226" s="222" t="n"/>
      <c r="P226" s="206">
        <f>IFERROR(IF(ISBLANK(N226),"",DATEDIF(N226,O226,"D")),"")</f>
        <v/>
      </c>
      <c r="Q226" s="223" t="n"/>
      <c r="R226" s="221" t="n"/>
      <c r="S226" s="224" t="n"/>
      <c r="T226" s="223" t="n"/>
      <c r="U226" s="210" t="n"/>
      <c r="V226" s="211" t="n"/>
      <c r="W226" s="211" t="n"/>
      <c r="X226" s="211" t="n"/>
      <c r="Y226" s="211" t="n"/>
      <c r="Z226" s="212" t="n"/>
      <c r="AA226" s="211" t="n"/>
      <c r="AB226" s="211" t="n"/>
    </row>
    <row customHeight="1" ht="16.5" r="227" s="323">
      <c r="A227" s="211" t="n"/>
      <c r="B227" s="214" t="n"/>
      <c r="C227" s="215" t="n"/>
      <c r="D227" s="215" t="n"/>
      <c r="E227" s="214" t="n"/>
      <c r="F227" s="217" t="n"/>
      <c r="G227" s="216" t="n"/>
      <c r="H227" s="215" t="n"/>
      <c r="I227" s="217" t="n"/>
      <c r="J227" s="218" t="n"/>
      <c r="K227" s="219" t="n"/>
      <c r="L227" s="220">
        <f>IFERROR(J227*K227,"0")</f>
        <v/>
      </c>
      <c r="M227" s="221" t="n"/>
      <c r="N227" s="213" t="n"/>
      <c r="O227" s="222" t="n"/>
      <c r="P227" s="206">
        <f>IFERROR(IF(ISBLANK(N227),"",DATEDIF(N227,O227,"D")),"")</f>
        <v/>
      </c>
      <c r="Q227" s="223" t="n"/>
      <c r="R227" s="221" t="n"/>
      <c r="S227" s="224" t="n"/>
      <c r="T227" s="223" t="n"/>
      <c r="U227" s="210" t="n"/>
      <c r="V227" s="211" t="n"/>
      <c r="W227" s="211" t="n"/>
      <c r="X227" s="211" t="n"/>
      <c r="Y227" s="211" t="n"/>
      <c r="Z227" s="212" t="n"/>
      <c r="AA227" s="211" t="n"/>
      <c r="AB227" s="211" t="n"/>
    </row>
    <row customHeight="1" ht="16.5" r="228" s="323">
      <c r="A228" s="211" t="n"/>
      <c r="B228" s="214" t="n"/>
      <c r="C228" s="215" t="n"/>
      <c r="D228" s="215" t="n"/>
      <c r="E228" s="214" t="n"/>
      <c r="F228" s="217" t="n"/>
      <c r="G228" s="216" t="n"/>
      <c r="H228" s="215" t="n"/>
      <c r="I228" s="217" t="n"/>
      <c r="J228" s="218" t="n"/>
      <c r="K228" s="219" t="n"/>
      <c r="L228" s="220">
        <f>IFERROR(J228*K228,"0")</f>
        <v/>
      </c>
      <c r="M228" s="221" t="n"/>
      <c r="N228" s="213" t="n"/>
      <c r="O228" s="222" t="n"/>
      <c r="P228" s="206">
        <f>IFERROR(IF(ISBLANK(N228),"",DATEDIF(N228,O228,"D")),"")</f>
        <v/>
      </c>
      <c r="Q228" s="223" t="n"/>
      <c r="R228" s="221" t="n"/>
      <c r="S228" s="224" t="n"/>
      <c r="T228" s="223" t="n"/>
      <c r="U228" s="210" t="n"/>
      <c r="V228" s="211" t="n"/>
      <c r="W228" s="211" t="n"/>
      <c r="X228" s="211" t="n"/>
      <c r="Y228" s="211" t="n"/>
      <c r="Z228" s="212" t="n"/>
      <c r="AA228" s="211" t="n"/>
      <c r="AB228" s="211" t="n"/>
    </row>
    <row customHeight="1" ht="16.5" r="229" s="323">
      <c r="A229" s="211" t="n"/>
      <c r="B229" s="214" t="n"/>
      <c r="C229" s="215" t="n"/>
      <c r="D229" s="215" t="n"/>
      <c r="E229" s="214" t="n"/>
      <c r="F229" s="217" t="n"/>
      <c r="G229" s="216" t="n"/>
      <c r="H229" s="215" t="n"/>
      <c r="I229" s="217" t="n"/>
      <c r="J229" s="218" t="n"/>
      <c r="K229" s="219" t="n"/>
      <c r="L229" s="220">
        <f>IFERROR(J229*K229,"0")</f>
        <v/>
      </c>
      <c r="M229" s="221" t="n"/>
      <c r="N229" s="213" t="n"/>
      <c r="O229" s="222" t="n"/>
      <c r="P229" s="206">
        <f>IFERROR(IF(ISBLANK(N229),"",DATEDIF(N229,O229,"D")),"")</f>
        <v/>
      </c>
      <c r="Q229" s="223" t="n"/>
      <c r="R229" s="221" t="n"/>
      <c r="S229" s="224" t="n"/>
      <c r="T229" s="223" t="n"/>
      <c r="U229" s="210" t="n"/>
      <c r="V229" s="211" t="n"/>
      <c r="W229" s="211" t="n"/>
      <c r="X229" s="211" t="n"/>
      <c r="Y229" s="211" t="n"/>
      <c r="Z229" s="212" t="n"/>
      <c r="AA229" s="211" t="n"/>
      <c r="AB229" s="211" t="n"/>
    </row>
    <row customHeight="1" ht="16.5" r="230" s="323">
      <c r="A230" s="211" t="n"/>
      <c r="B230" s="214" t="n"/>
      <c r="C230" s="215" t="n"/>
      <c r="D230" s="215" t="n"/>
      <c r="E230" s="214" t="n"/>
      <c r="F230" s="217" t="n"/>
      <c r="G230" s="216" t="n"/>
      <c r="H230" s="215" t="n"/>
      <c r="I230" s="217" t="n"/>
      <c r="J230" s="218" t="n"/>
      <c r="K230" s="219" t="n"/>
      <c r="L230" s="220">
        <f>IFERROR(J230*K230,"0")</f>
        <v/>
      </c>
      <c r="M230" s="221" t="n"/>
      <c r="N230" s="213" t="n"/>
      <c r="O230" s="222" t="n"/>
      <c r="P230" s="206">
        <f>IFERROR(IF(ISBLANK(N230),"",DATEDIF(N230,O230,"D")),"")</f>
        <v/>
      </c>
      <c r="Q230" s="223" t="n"/>
      <c r="R230" s="221" t="n"/>
      <c r="S230" s="224" t="n"/>
      <c r="T230" s="223" t="n"/>
      <c r="U230" s="210" t="n"/>
      <c r="V230" s="211" t="n"/>
      <c r="W230" s="211" t="n"/>
      <c r="X230" s="211" t="n"/>
      <c r="Y230" s="211" t="n"/>
      <c r="Z230" s="212" t="n"/>
      <c r="AA230" s="211" t="n"/>
      <c r="AB230" s="211" t="n"/>
    </row>
    <row customHeight="1" ht="16.5" r="231" s="323">
      <c r="A231" s="211" t="n"/>
      <c r="B231" s="214" t="n"/>
      <c r="C231" s="215" t="n"/>
      <c r="D231" s="215" t="n"/>
      <c r="E231" s="214" t="n"/>
      <c r="F231" s="217" t="n"/>
      <c r="G231" s="216" t="n"/>
      <c r="H231" s="215" t="n"/>
      <c r="I231" s="217" t="n"/>
      <c r="J231" s="218" t="n"/>
      <c r="K231" s="219" t="n"/>
      <c r="L231" s="220">
        <f>IFERROR(J231*K231,"0")</f>
        <v/>
      </c>
      <c r="M231" s="221" t="n"/>
      <c r="N231" s="213" t="n"/>
      <c r="O231" s="222" t="n"/>
      <c r="P231" s="206">
        <f>IFERROR(IF(ISBLANK(N231),"",DATEDIF(N231,O231,"D")),"")</f>
        <v/>
      </c>
      <c r="Q231" s="223" t="n"/>
      <c r="R231" s="221" t="n"/>
      <c r="S231" s="224" t="n"/>
      <c r="T231" s="223" t="n"/>
      <c r="U231" s="210" t="n"/>
      <c r="V231" s="211" t="n"/>
      <c r="W231" s="211" t="n"/>
      <c r="X231" s="211" t="n"/>
      <c r="Y231" s="211" t="n"/>
      <c r="Z231" s="212" t="n"/>
      <c r="AA231" s="211" t="n"/>
      <c r="AB231" s="211" t="n"/>
    </row>
    <row customHeight="1" ht="16.5" r="232" s="323">
      <c r="A232" s="211" t="n"/>
      <c r="B232" s="214" t="n"/>
      <c r="C232" s="215" t="n"/>
      <c r="D232" s="215" t="n"/>
      <c r="E232" s="214" t="n"/>
      <c r="F232" s="217" t="n"/>
      <c r="G232" s="216" t="n"/>
      <c r="H232" s="215" t="n"/>
      <c r="I232" s="217" t="n"/>
      <c r="J232" s="218" t="n"/>
      <c r="K232" s="219" t="n"/>
      <c r="L232" s="220">
        <f>IFERROR(J232*K232,"0")</f>
        <v/>
      </c>
      <c r="M232" s="221" t="n"/>
      <c r="N232" s="213" t="n"/>
      <c r="O232" s="222" t="n"/>
      <c r="P232" s="206">
        <f>IFERROR(IF(ISBLANK(N232),"",DATEDIF(N232,O232,"D")),"")</f>
        <v/>
      </c>
      <c r="Q232" s="223" t="n"/>
      <c r="R232" s="221" t="n"/>
      <c r="S232" s="224" t="n"/>
      <c r="T232" s="223" t="n"/>
      <c r="U232" s="210" t="n"/>
      <c r="V232" s="211" t="n"/>
      <c r="W232" s="211" t="n"/>
      <c r="X232" s="211" t="n"/>
      <c r="Y232" s="211" t="n"/>
      <c r="Z232" s="212" t="n"/>
      <c r="AA232" s="211" t="n"/>
      <c r="AB232" s="211" t="n"/>
    </row>
    <row customHeight="1" ht="16.5" r="233" s="323">
      <c r="A233" s="211" t="n"/>
      <c r="B233" s="214" t="n"/>
      <c r="C233" s="215" t="n"/>
      <c r="D233" s="215" t="n"/>
      <c r="E233" s="214" t="n"/>
      <c r="F233" s="217" t="n"/>
      <c r="G233" s="216" t="n"/>
      <c r="H233" s="215" t="n"/>
      <c r="I233" s="217" t="n"/>
      <c r="J233" s="218" t="n"/>
      <c r="K233" s="219" t="n"/>
      <c r="L233" s="220">
        <f>IFERROR(J233*K233,"0")</f>
        <v/>
      </c>
      <c r="M233" s="221" t="n"/>
      <c r="N233" s="213" t="n"/>
      <c r="O233" s="222" t="n"/>
      <c r="P233" s="206">
        <f>IFERROR(IF(ISBLANK(N233),"",DATEDIF(N233,O233,"D")),"")</f>
        <v/>
      </c>
      <c r="Q233" s="223" t="n"/>
      <c r="R233" s="221" t="n"/>
      <c r="S233" s="224" t="n"/>
      <c r="T233" s="223" t="n"/>
      <c r="U233" s="210" t="n"/>
      <c r="V233" s="211" t="n"/>
      <c r="W233" s="211" t="n"/>
      <c r="X233" s="211" t="n"/>
      <c r="Y233" s="211" t="n"/>
      <c r="Z233" s="212" t="n"/>
      <c r="AA233" s="211" t="n"/>
      <c r="AB233" s="211" t="n"/>
    </row>
    <row customHeight="1" ht="16.5" r="234" s="323">
      <c r="A234" s="211" t="n"/>
      <c r="B234" s="214" t="n"/>
      <c r="C234" s="215" t="n"/>
      <c r="D234" s="215" t="n"/>
      <c r="E234" s="214" t="n"/>
      <c r="F234" s="217" t="n"/>
      <c r="G234" s="216" t="n"/>
      <c r="H234" s="215" t="n"/>
      <c r="I234" s="217" t="n"/>
      <c r="J234" s="218" t="n"/>
      <c r="K234" s="219" t="n"/>
      <c r="L234" s="220">
        <f>IFERROR(J234*K234,"0")</f>
        <v/>
      </c>
      <c r="M234" s="221" t="n"/>
      <c r="N234" s="213" t="n"/>
      <c r="O234" s="222" t="n"/>
      <c r="P234" s="206">
        <f>IFERROR(IF(ISBLANK(N234),"",DATEDIF(N234,O234,"D")),"")</f>
        <v/>
      </c>
      <c r="Q234" s="223" t="n"/>
      <c r="R234" s="221" t="n"/>
      <c r="S234" s="224" t="n"/>
      <c r="T234" s="223" t="n"/>
      <c r="U234" s="210" t="n"/>
      <c r="V234" s="211" t="n"/>
      <c r="W234" s="211" t="n"/>
      <c r="X234" s="211" t="n"/>
      <c r="Y234" s="211" t="n"/>
      <c r="Z234" s="212" t="n"/>
      <c r="AA234" s="211" t="n"/>
      <c r="AB234" s="211" t="n"/>
    </row>
    <row customHeight="1" ht="16.5" r="235" s="323">
      <c r="A235" s="211" t="n"/>
      <c r="B235" s="214" t="n"/>
      <c r="C235" s="215" t="n"/>
      <c r="D235" s="215" t="n"/>
      <c r="E235" s="214" t="n"/>
      <c r="F235" s="217" t="n"/>
      <c r="G235" s="216" t="n"/>
      <c r="H235" s="215" t="n"/>
      <c r="I235" s="217" t="n"/>
      <c r="J235" s="218" t="n"/>
      <c r="K235" s="219" t="n"/>
      <c r="L235" s="220">
        <f>IFERROR(J235*K235,"0")</f>
        <v/>
      </c>
      <c r="M235" s="221" t="n"/>
      <c r="N235" s="213" t="n"/>
      <c r="O235" s="222" t="n"/>
      <c r="P235" s="206">
        <f>IFERROR(IF(ISBLANK(N235),"",DATEDIF(N235,O235,"D")),"")</f>
        <v/>
      </c>
      <c r="Q235" s="223" t="n"/>
      <c r="R235" s="221" t="n"/>
      <c r="S235" s="224" t="n"/>
      <c r="T235" s="223" t="n"/>
      <c r="U235" s="210" t="n"/>
      <c r="V235" s="211" t="n"/>
      <c r="W235" s="211" t="n"/>
      <c r="X235" s="211" t="n"/>
      <c r="Y235" s="211" t="n"/>
      <c r="Z235" s="212" t="n"/>
      <c r="AA235" s="211" t="n"/>
      <c r="AB235" s="211" t="n"/>
    </row>
    <row customHeight="1" ht="16.5" r="236" s="323">
      <c r="A236" s="211" t="n"/>
      <c r="B236" s="214" t="n"/>
      <c r="C236" s="215" t="n"/>
      <c r="D236" s="215" t="n"/>
      <c r="E236" s="214" t="n"/>
      <c r="F236" s="217" t="n"/>
      <c r="G236" s="216" t="n"/>
      <c r="H236" s="215" t="n"/>
      <c r="I236" s="217" t="n"/>
      <c r="J236" s="218" t="n"/>
      <c r="K236" s="219" t="n"/>
      <c r="L236" s="220">
        <f>IFERROR(J236*K236,"0")</f>
        <v/>
      </c>
      <c r="M236" s="221" t="n"/>
      <c r="N236" s="213" t="n"/>
      <c r="O236" s="222" t="n"/>
      <c r="P236" s="206">
        <f>IFERROR(IF(ISBLANK(N236),"",DATEDIF(N236,O236,"D")),"")</f>
        <v/>
      </c>
      <c r="Q236" s="223" t="n"/>
      <c r="R236" s="221" t="n"/>
      <c r="S236" s="224" t="n"/>
      <c r="T236" s="223" t="n"/>
      <c r="U236" s="210" t="n"/>
      <c r="V236" s="211" t="n"/>
      <c r="W236" s="211" t="n"/>
      <c r="X236" s="211" t="n"/>
      <c r="Y236" s="211" t="n"/>
      <c r="Z236" s="212" t="n"/>
      <c r="AA236" s="211" t="n"/>
      <c r="AB236" s="211" t="n"/>
    </row>
    <row customHeight="1" ht="16.5" r="237" s="323">
      <c r="A237" s="211" t="n"/>
      <c r="B237" s="214" t="n"/>
      <c r="C237" s="215" t="n"/>
      <c r="D237" s="215" t="n"/>
      <c r="E237" s="214" t="n"/>
      <c r="F237" s="217" t="n"/>
      <c r="G237" s="216" t="n"/>
      <c r="H237" s="215" t="n"/>
      <c r="I237" s="217" t="n"/>
      <c r="J237" s="218" t="n"/>
      <c r="K237" s="219" t="n"/>
      <c r="L237" s="220">
        <f>IFERROR(J237*K237,"0")</f>
        <v/>
      </c>
      <c r="M237" s="221" t="n"/>
      <c r="N237" s="213" t="n"/>
      <c r="O237" s="222" t="n"/>
      <c r="P237" s="206">
        <f>IFERROR(IF(ISBLANK(N237),"",DATEDIF(N237,O237,"D")),"")</f>
        <v/>
      </c>
      <c r="Q237" s="223" t="n"/>
      <c r="R237" s="221" t="n"/>
      <c r="S237" s="224" t="n"/>
      <c r="T237" s="223" t="n"/>
      <c r="U237" s="210" t="n"/>
      <c r="V237" s="211" t="n"/>
      <c r="W237" s="211" t="n"/>
      <c r="X237" s="211" t="n"/>
      <c r="Y237" s="211" t="n"/>
      <c r="Z237" s="212" t="n"/>
      <c r="AA237" s="211" t="n"/>
      <c r="AB237" s="211" t="n"/>
    </row>
    <row customHeight="1" ht="16.5" r="238" s="323">
      <c r="A238" s="211" t="n"/>
      <c r="B238" s="214" t="n"/>
      <c r="C238" s="215" t="n"/>
      <c r="D238" s="215" t="n"/>
      <c r="E238" s="214" t="n"/>
      <c r="F238" s="217" t="n"/>
      <c r="G238" s="216" t="n"/>
      <c r="H238" s="215" t="n"/>
      <c r="I238" s="217" t="n"/>
      <c r="J238" s="218" t="n"/>
      <c r="K238" s="219" t="n"/>
      <c r="L238" s="220">
        <f>IFERROR(J238*K238,"0")</f>
        <v/>
      </c>
      <c r="M238" s="221" t="n"/>
      <c r="N238" s="213" t="n"/>
      <c r="O238" s="222" t="n"/>
      <c r="P238" s="206">
        <f>IFERROR(IF(ISBLANK(N238),"",DATEDIF(N238,O238,"D")),"")</f>
        <v/>
      </c>
      <c r="Q238" s="223" t="n"/>
      <c r="R238" s="221" t="n"/>
      <c r="S238" s="224" t="n"/>
      <c r="T238" s="223" t="n"/>
      <c r="U238" s="210" t="n"/>
      <c r="V238" s="211" t="n"/>
      <c r="W238" s="211" t="n"/>
      <c r="X238" s="211" t="n"/>
      <c r="Y238" s="211" t="n"/>
      <c r="Z238" s="212" t="n"/>
      <c r="AA238" s="211" t="n"/>
      <c r="AB238" s="211" t="n"/>
    </row>
    <row customHeight="1" ht="16.5" r="239" s="323">
      <c r="A239" s="211" t="n"/>
      <c r="B239" s="214" t="n"/>
      <c r="C239" s="215" t="n"/>
      <c r="D239" s="215" t="n"/>
      <c r="E239" s="214" t="n"/>
      <c r="F239" s="217" t="n"/>
      <c r="G239" s="216" t="n"/>
      <c r="H239" s="215" t="n"/>
      <c r="I239" s="217" t="n"/>
      <c r="J239" s="218" t="n"/>
      <c r="K239" s="219" t="n"/>
      <c r="L239" s="220">
        <f>IFERROR(J239*K239,"0")</f>
        <v/>
      </c>
      <c r="M239" s="221" t="n"/>
      <c r="N239" s="213" t="n"/>
      <c r="O239" s="222" t="n"/>
      <c r="P239" s="206">
        <f>IFERROR(IF(ISBLANK(N239),"",DATEDIF(N239,O239,"D")),"")</f>
        <v/>
      </c>
      <c r="Q239" s="223" t="n"/>
      <c r="R239" s="221" t="n"/>
      <c r="S239" s="224" t="n"/>
      <c r="T239" s="223" t="n"/>
      <c r="U239" s="210" t="n"/>
      <c r="V239" s="211" t="n"/>
      <c r="W239" s="211" t="n"/>
      <c r="X239" s="211" t="n"/>
      <c r="Y239" s="211" t="n"/>
      <c r="Z239" s="212" t="n"/>
      <c r="AA239" s="211" t="n"/>
      <c r="AB239" s="211" t="n"/>
    </row>
    <row customHeight="1" ht="16.5" r="240" s="323">
      <c r="A240" s="211" t="n"/>
      <c r="B240" s="214" t="n"/>
      <c r="C240" s="215" t="n"/>
      <c r="D240" s="215" t="n"/>
      <c r="E240" s="214" t="n"/>
      <c r="F240" s="217" t="n"/>
      <c r="G240" s="216" t="n"/>
      <c r="H240" s="215" t="n"/>
      <c r="I240" s="217" t="n"/>
      <c r="J240" s="218" t="n"/>
      <c r="K240" s="219" t="n"/>
      <c r="L240" s="220">
        <f>IFERROR(J240*K240,"0")</f>
        <v/>
      </c>
      <c r="M240" s="221" t="n"/>
      <c r="N240" s="213" t="n"/>
      <c r="O240" s="222" t="n"/>
      <c r="P240" s="206">
        <f>IFERROR(IF(ISBLANK(N240),"",DATEDIF(N240,O240,"D")),"")</f>
        <v/>
      </c>
      <c r="Q240" s="223" t="n"/>
      <c r="R240" s="221" t="n"/>
      <c r="S240" s="224" t="n"/>
      <c r="T240" s="223" t="n"/>
      <c r="U240" s="210" t="n"/>
      <c r="V240" s="211" t="n"/>
      <c r="W240" s="211" t="n"/>
      <c r="X240" s="211" t="n"/>
      <c r="Y240" s="211" t="n"/>
      <c r="Z240" s="212" t="n"/>
      <c r="AA240" s="211" t="n"/>
      <c r="AB240" s="211" t="n"/>
    </row>
    <row customHeight="1" ht="16.5" r="241" s="323">
      <c r="A241" s="211" t="n"/>
      <c r="B241" s="214" t="n"/>
      <c r="C241" s="215" t="n"/>
      <c r="D241" s="215" t="n"/>
      <c r="E241" s="214" t="n"/>
      <c r="F241" s="217" t="n"/>
      <c r="G241" s="216" t="n"/>
      <c r="H241" s="215" t="n"/>
      <c r="I241" s="217" t="n"/>
      <c r="J241" s="218" t="n"/>
      <c r="K241" s="219" t="n"/>
      <c r="L241" s="220">
        <f>IFERROR(J241*K241,"0")</f>
        <v/>
      </c>
      <c r="M241" s="221" t="n"/>
      <c r="N241" s="213" t="n"/>
      <c r="O241" s="222" t="n"/>
      <c r="P241" s="206">
        <f>IFERROR(IF(ISBLANK(N241),"",DATEDIF(N241,O241,"D")),"")</f>
        <v/>
      </c>
      <c r="Q241" s="223" t="n"/>
      <c r="R241" s="221" t="n"/>
      <c r="S241" s="224" t="n"/>
      <c r="T241" s="223" t="n"/>
      <c r="U241" s="210" t="n"/>
      <c r="V241" s="211" t="n"/>
      <c r="W241" s="211" t="n"/>
      <c r="X241" s="211" t="n"/>
      <c r="Y241" s="211" t="n"/>
      <c r="Z241" s="212" t="n"/>
      <c r="AA241" s="211" t="n"/>
      <c r="AB241" s="211" t="n"/>
    </row>
    <row customHeight="1" ht="16.5" r="242" s="323">
      <c r="A242" s="211" t="n"/>
      <c r="B242" s="214" t="n"/>
      <c r="C242" s="215" t="n"/>
      <c r="D242" s="215" t="n"/>
      <c r="E242" s="214" t="n"/>
      <c r="F242" s="217" t="n"/>
      <c r="G242" s="216" t="n"/>
      <c r="H242" s="215" t="n"/>
      <c r="I242" s="217" t="n"/>
      <c r="J242" s="218" t="n"/>
      <c r="K242" s="219" t="n"/>
      <c r="L242" s="220">
        <f>IFERROR(J242*K242,"0")</f>
        <v/>
      </c>
      <c r="M242" s="221" t="n"/>
      <c r="N242" s="213" t="n"/>
      <c r="O242" s="222" t="n"/>
      <c r="P242" s="206">
        <f>IFERROR(IF(ISBLANK(N242),"",DATEDIF(N242,O242,"D")),"")</f>
        <v/>
      </c>
      <c r="Q242" s="223" t="n"/>
      <c r="R242" s="221" t="n"/>
      <c r="S242" s="224" t="n"/>
      <c r="T242" s="223" t="n"/>
      <c r="U242" s="210" t="n"/>
      <c r="V242" s="211" t="n"/>
      <c r="W242" s="211" t="n"/>
      <c r="X242" s="211" t="n"/>
      <c r="Y242" s="211" t="n"/>
      <c r="Z242" s="212" t="n"/>
      <c r="AA242" s="211" t="n"/>
      <c r="AB242" s="211" t="n"/>
    </row>
    <row customHeight="1" ht="16.5" r="243" s="323">
      <c r="A243" s="211" t="n"/>
      <c r="B243" s="214" t="n"/>
      <c r="C243" s="215" t="n"/>
      <c r="D243" s="215" t="n"/>
      <c r="E243" s="214" t="n"/>
      <c r="F243" s="217" t="n"/>
      <c r="G243" s="216" t="n"/>
      <c r="H243" s="215" t="n"/>
      <c r="I243" s="217" t="n"/>
      <c r="J243" s="218" t="n"/>
      <c r="K243" s="219" t="n"/>
      <c r="L243" s="220">
        <f>IFERROR(J243*K243,"0")</f>
        <v/>
      </c>
      <c r="M243" s="221" t="n"/>
      <c r="N243" s="213" t="n"/>
      <c r="O243" s="222" t="n"/>
      <c r="P243" s="206">
        <f>IFERROR(IF(ISBLANK(N243),"",DATEDIF(N243,O243,"D")),"")</f>
        <v/>
      </c>
      <c r="Q243" s="223" t="n"/>
      <c r="R243" s="221" t="n"/>
      <c r="S243" s="224" t="n"/>
      <c r="T243" s="223" t="n"/>
      <c r="U243" s="210" t="n"/>
      <c r="V243" s="211" t="n"/>
      <c r="W243" s="211" t="n"/>
      <c r="X243" s="211" t="n"/>
      <c r="Y243" s="211" t="n"/>
      <c r="Z243" s="212" t="n"/>
      <c r="AA243" s="211" t="n"/>
      <c r="AB243" s="211" t="n"/>
    </row>
    <row customHeight="1" ht="16.5" r="244" s="323">
      <c r="A244" s="211" t="n"/>
      <c r="B244" s="214" t="n"/>
      <c r="C244" s="215" t="n"/>
      <c r="D244" s="215" t="n"/>
      <c r="E244" s="214" t="n"/>
      <c r="F244" s="217" t="n"/>
      <c r="G244" s="216" t="n"/>
      <c r="H244" s="215" t="n"/>
      <c r="I244" s="217" t="n"/>
      <c r="J244" s="218" t="n"/>
      <c r="K244" s="219" t="n"/>
      <c r="L244" s="220">
        <f>IFERROR(J244*K244,"0")</f>
        <v/>
      </c>
      <c r="M244" s="221" t="n"/>
      <c r="N244" s="213" t="n"/>
      <c r="O244" s="222" t="n"/>
      <c r="P244" s="206">
        <f>IFERROR(IF(ISBLANK(N244),"",DATEDIF(N244,O244,"D")),"")</f>
        <v/>
      </c>
      <c r="Q244" s="223" t="n"/>
      <c r="R244" s="221" t="n"/>
      <c r="S244" s="224" t="n"/>
      <c r="T244" s="223" t="n"/>
      <c r="U244" s="210" t="n"/>
      <c r="V244" s="211" t="n"/>
      <c r="W244" s="211" t="n"/>
      <c r="X244" s="211" t="n"/>
      <c r="Y244" s="211" t="n"/>
      <c r="Z244" s="212" t="n"/>
      <c r="AA244" s="211" t="n"/>
      <c r="AB244" s="211" t="n"/>
    </row>
    <row customHeight="1" ht="16.5" r="245" s="323">
      <c r="A245" s="211" t="n"/>
      <c r="B245" s="214" t="n"/>
      <c r="C245" s="215" t="n"/>
      <c r="D245" s="215" t="n"/>
      <c r="E245" s="214" t="n"/>
      <c r="F245" s="217" t="n"/>
      <c r="G245" s="216" t="n"/>
      <c r="H245" s="215" t="n"/>
      <c r="I245" s="217" t="n"/>
      <c r="J245" s="218" t="n"/>
      <c r="K245" s="219" t="n"/>
      <c r="L245" s="220">
        <f>IFERROR(J245*K245,"0")</f>
        <v/>
      </c>
      <c r="M245" s="221" t="n"/>
      <c r="N245" s="213" t="n"/>
      <c r="O245" s="222" t="n"/>
      <c r="P245" s="206">
        <f>IFERROR(IF(ISBLANK(N245),"",DATEDIF(N245,O245,"D")),"")</f>
        <v/>
      </c>
      <c r="Q245" s="223" t="n"/>
      <c r="R245" s="221" t="n"/>
      <c r="S245" s="224" t="n"/>
      <c r="T245" s="223" t="n"/>
      <c r="U245" s="210" t="n"/>
      <c r="V245" s="211" t="n"/>
      <c r="W245" s="211" t="n"/>
      <c r="X245" s="211" t="n"/>
      <c r="Y245" s="211" t="n"/>
      <c r="Z245" s="212" t="n"/>
      <c r="AA245" s="211" t="n"/>
      <c r="AB245" s="211" t="n"/>
    </row>
    <row customHeight="1" ht="16.5" r="246" s="323">
      <c r="A246" s="211" t="n"/>
      <c r="B246" s="214" t="n"/>
      <c r="C246" s="215" t="n"/>
      <c r="D246" s="215" t="n"/>
      <c r="E246" s="214" t="n"/>
      <c r="F246" s="217" t="n"/>
      <c r="G246" s="216" t="n"/>
      <c r="H246" s="215" t="n"/>
      <c r="I246" s="217" t="n"/>
      <c r="J246" s="218" t="n"/>
      <c r="K246" s="219" t="n"/>
      <c r="L246" s="220">
        <f>IFERROR(J246*K246,"0")</f>
        <v/>
      </c>
      <c r="M246" s="221" t="n"/>
      <c r="N246" s="213" t="n"/>
      <c r="O246" s="222" t="n"/>
      <c r="P246" s="206">
        <f>IFERROR(IF(ISBLANK(N246),"",DATEDIF(N246,O246,"D")),"")</f>
        <v/>
      </c>
      <c r="Q246" s="223" t="n"/>
      <c r="R246" s="221" t="n"/>
      <c r="S246" s="224" t="n"/>
      <c r="T246" s="223" t="n"/>
      <c r="U246" s="210" t="n"/>
      <c r="V246" s="211" t="n"/>
      <c r="W246" s="211" t="n"/>
      <c r="X246" s="211" t="n"/>
      <c r="Y246" s="211" t="n"/>
      <c r="Z246" s="212" t="n"/>
      <c r="AA246" s="211" t="n"/>
      <c r="AB246" s="211" t="n"/>
    </row>
    <row customHeight="1" ht="16.5" r="247" s="323">
      <c r="A247" s="211" t="n"/>
      <c r="B247" s="214" t="n"/>
      <c r="C247" s="215" t="n"/>
      <c r="D247" s="215" t="n"/>
      <c r="E247" s="214" t="n"/>
      <c r="F247" s="217" t="n"/>
      <c r="G247" s="216" t="n"/>
      <c r="H247" s="215" t="n"/>
      <c r="I247" s="217" t="n"/>
      <c r="J247" s="218" t="n"/>
      <c r="K247" s="219" t="n"/>
      <c r="L247" s="220">
        <f>IFERROR(J247*K247,"0")</f>
        <v/>
      </c>
      <c r="M247" s="221" t="n"/>
      <c r="N247" s="213" t="n"/>
      <c r="O247" s="222" t="n"/>
      <c r="P247" s="206">
        <f>IFERROR(IF(ISBLANK(N247),"",DATEDIF(N247,O247,"D")),"")</f>
        <v/>
      </c>
      <c r="Q247" s="223" t="n"/>
      <c r="R247" s="221" t="n"/>
      <c r="S247" s="224" t="n"/>
      <c r="T247" s="223" t="n"/>
      <c r="U247" s="210" t="n"/>
      <c r="V247" s="211" t="n"/>
      <c r="W247" s="211" t="n"/>
      <c r="X247" s="211" t="n"/>
      <c r="Y247" s="211" t="n"/>
      <c r="Z247" s="212" t="n"/>
      <c r="AA247" s="211" t="n"/>
      <c r="AB247" s="211" t="n"/>
    </row>
    <row customHeight="1" ht="16.5" r="248" s="323">
      <c r="A248" s="211" t="n"/>
      <c r="B248" s="214" t="n"/>
      <c r="C248" s="215" t="n"/>
      <c r="D248" s="215" t="n"/>
      <c r="E248" s="214" t="n"/>
      <c r="F248" s="217" t="n"/>
      <c r="G248" s="216" t="n"/>
      <c r="H248" s="215" t="n"/>
      <c r="I248" s="217" t="n"/>
      <c r="J248" s="218" t="n"/>
      <c r="K248" s="219" t="n"/>
      <c r="L248" s="220">
        <f>IFERROR(J248*K248,"0")</f>
        <v/>
      </c>
      <c r="M248" s="221" t="n"/>
      <c r="N248" s="213" t="n"/>
      <c r="O248" s="222" t="n"/>
      <c r="P248" s="206">
        <f>IFERROR(IF(ISBLANK(N248),"",DATEDIF(N248,O248,"D")),"")</f>
        <v/>
      </c>
      <c r="Q248" s="223" t="n"/>
      <c r="R248" s="221" t="n"/>
      <c r="S248" s="224" t="n"/>
      <c r="T248" s="223" t="n"/>
      <c r="U248" s="210" t="n"/>
      <c r="V248" s="211" t="n"/>
      <c r="W248" s="211" t="n"/>
      <c r="X248" s="211" t="n"/>
      <c r="Y248" s="211" t="n"/>
      <c r="Z248" s="212" t="n"/>
      <c r="AA248" s="211" t="n"/>
      <c r="AB248" s="211" t="n"/>
    </row>
    <row customHeight="1" ht="16.5" r="249" s="323">
      <c r="A249" s="211" t="n"/>
      <c r="B249" s="214" t="n"/>
      <c r="C249" s="215" t="n"/>
      <c r="D249" s="215" t="n"/>
      <c r="E249" s="214" t="n"/>
      <c r="F249" s="217" t="n"/>
      <c r="G249" s="216" t="n"/>
      <c r="H249" s="215" t="n"/>
      <c r="I249" s="217" t="n"/>
      <c r="J249" s="218" t="n"/>
      <c r="K249" s="219" t="n"/>
      <c r="L249" s="220">
        <f>IFERROR(J249*K249,"0")</f>
        <v/>
      </c>
      <c r="M249" s="221" t="n"/>
      <c r="N249" s="213" t="n"/>
      <c r="O249" s="222" t="n"/>
      <c r="P249" s="206">
        <f>IFERROR(IF(ISBLANK(N249),"",DATEDIF(N249,O249,"D")),"")</f>
        <v/>
      </c>
      <c r="Q249" s="223" t="n"/>
      <c r="R249" s="221" t="n"/>
      <c r="S249" s="224" t="n"/>
      <c r="T249" s="223" t="n"/>
      <c r="U249" s="210" t="n"/>
      <c r="V249" s="211" t="n"/>
      <c r="W249" s="211" t="n"/>
      <c r="X249" s="211" t="n"/>
      <c r="Y249" s="211" t="n"/>
      <c r="Z249" s="212" t="n"/>
      <c r="AA249" s="211" t="n"/>
      <c r="AB249" s="211" t="n"/>
    </row>
    <row customHeight="1" ht="16.5" r="250" s="323">
      <c r="A250" s="211" t="n"/>
      <c r="B250" s="214" t="n"/>
      <c r="C250" s="215" t="n"/>
      <c r="D250" s="215" t="n"/>
      <c r="E250" s="214" t="n"/>
      <c r="F250" s="217" t="n"/>
      <c r="G250" s="216" t="n"/>
      <c r="H250" s="215" t="n"/>
      <c r="I250" s="217" t="n"/>
      <c r="J250" s="218" t="n"/>
      <c r="K250" s="219" t="n"/>
      <c r="L250" s="220">
        <f>IFERROR(J250*K250,"0")</f>
        <v/>
      </c>
      <c r="M250" s="221" t="n"/>
      <c r="N250" s="213" t="n"/>
      <c r="O250" s="222" t="n"/>
      <c r="P250" s="206">
        <f>IFERROR(IF(ISBLANK(N250),"",DATEDIF(N250,O250,"D")),"")</f>
        <v/>
      </c>
      <c r="Q250" s="223" t="n"/>
      <c r="R250" s="221" t="n"/>
      <c r="S250" s="224" t="n"/>
      <c r="T250" s="223" t="n"/>
      <c r="U250" s="210" t="n"/>
      <c r="V250" s="211" t="n"/>
      <c r="W250" s="211" t="n"/>
      <c r="X250" s="211" t="n"/>
      <c r="Y250" s="211" t="n"/>
      <c r="Z250" s="212" t="n"/>
      <c r="AA250" s="211" t="n"/>
      <c r="AB250" s="211" t="n"/>
    </row>
    <row customHeight="1" ht="16.5" r="251" s="323">
      <c r="A251" s="211" t="n"/>
      <c r="B251" s="214" t="n"/>
      <c r="C251" s="215" t="n"/>
      <c r="D251" s="215" t="n"/>
      <c r="E251" s="214" t="n"/>
      <c r="F251" s="217" t="n"/>
      <c r="G251" s="216" t="n"/>
      <c r="H251" s="215" t="n"/>
      <c r="I251" s="217" t="n"/>
      <c r="J251" s="218" t="n"/>
      <c r="K251" s="219" t="n"/>
      <c r="L251" s="220">
        <f>IFERROR(J251*K251,"0")</f>
        <v/>
      </c>
      <c r="M251" s="221" t="n"/>
      <c r="N251" s="213" t="n"/>
      <c r="O251" s="222" t="n"/>
      <c r="P251" s="206">
        <f>IFERROR(IF(ISBLANK(N251),"",DATEDIF(N251,O251,"D")),"")</f>
        <v/>
      </c>
      <c r="Q251" s="223" t="n"/>
      <c r="R251" s="221" t="n"/>
      <c r="S251" s="224" t="n"/>
      <c r="T251" s="223" t="n"/>
      <c r="U251" s="210" t="n"/>
      <c r="V251" s="211" t="n"/>
      <c r="W251" s="211" t="n"/>
      <c r="X251" s="211" t="n"/>
      <c r="Y251" s="211" t="n"/>
      <c r="Z251" s="212" t="n"/>
      <c r="AA251" s="211" t="n"/>
      <c r="AB251" s="211" t="n"/>
    </row>
    <row customHeight="1" ht="16.5" r="252" s="323">
      <c r="A252" s="211" t="n"/>
      <c r="B252" s="214" t="n"/>
      <c r="C252" s="215" t="n"/>
      <c r="D252" s="215" t="n"/>
      <c r="E252" s="214" t="n"/>
      <c r="F252" s="217" t="n"/>
      <c r="G252" s="216" t="n"/>
      <c r="H252" s="215" t="n"/>
      <c r="I252" s="217" t="n"/>
      <c r="J252" s="218" t="n"/>
      <c r="K252" s="219" t="n"/>
      <c r="L252" s="220">
        <f>IFERROR(J252*K252,"0")</f>
        <v/>
      </c>
      <c r="M252" s="221" t="n"/>
      <c r="N252" s="213" t="n"/>
      <c r="O252" s="222" t="n"/>
      <c r="P252" s="206">
        <f>IFERROR(IF(ISBLANK(N252),"",DATEDIF(N252,O252,"D")),"")</f>
        <v/>
      </c>
      <c r="Q252" s="223" t="n"/>
      <c r="R252" s="221" t="n"/>
      <c r="S252" s="224" t="n"/>
      <c r="T252" s="223" t="n"/>
      <c r="U252" s="210" t="n"/>
      <c r="V252" s="211" t="n"/>
      <c r="W252" s="211" t="n"/>
      <c r="X252" s="211" t="n"/>
      <c r="Y252" s="211" t="n"/>
      <c r="Z252" s="212" t="n"/>
      <c r="AA252" s="211" t="n"/>
      <c r="AB252" s="211" t="n"/>
    </row>
    <row customHeight="1" ht="16.5" r="253" s="323">
      <c r="A253" s="211" t="n"/>
      <c r="B253" s="214" t="n"/>
      <c r="C253" s="215" t="n"/>
      <c r="D253" s="215" t="n"/>
      <c r="E253" s="214" t="n"/>
      <c r="F253" s="217" t="n"/>
      <c r="G253" s="216" t="n"/>
      <c r="H253" s="215" t="n"/>
      <c r="I253" s="217" t="n"/>
      <c r="J253" s="218" t="n"/>
      <c r="K253" s="219" t="n"/>
      <c r="L253" s="220">
        <f>IFERROR(J253*K253,"0")</f>
        <v/>
      </c>
      <c r="M253" s="221" t="n"/>
      <c r="N253" s="213" t="n"/>
      <c r="O253" s="222" t="n"/>
      <c r="P253" s="206">
        <f>IFERROR(IF(ISBLANK(N253),"",DATEDIF(N253,O253,"D")),"")</f>
        <v/>
      </c>
      <c r="Q253" s="223" t="n"/>
      <c r="R253" s="221" t="n"/>
      <c r="S253" s="224" t="n"/>
      <c r="T253" s="223" t="n"/>
      <c r="U253" s="210" t="n"/>
      <c r="V253" s="211" t="n"/>
      <c r="W253" s="211" t="n"/>
      <c r="X253" s="211" t="n"/>
      <c r="Y253" s="211" t="n"/>
      <c r="Z253" s="212" t="n"/>
      <c r="AA253" s="211" t="n"/>
      <c r="AB253" s="211" t="n"/>
    </row>
    <row customHeight="1" ht="16.5" r="254" s="323">
      <c r="A254" s="211" t="n"/>
      <c r="B254" s="214" t="n"/>
      <c r="C254" s="215" t="n"/>
      <c r="D254" s="215" t="n"/>
      <c r="E254" s="214" t="n"/>
      <c r="F254" s="217" t="n"/>
      <c r="G254" s="216" t="n"/>
      <c r="H254" s="215" t="n"/>
      <c r="I254" s="217" t="n"/>
      <c r="J254" s="218" t="n"/>
      <c r="K254" s="219" t="n"/>
      <c r="L254" s="220">
        <f>IFERROR(J254*K254,"0")</f>
        <v/>
      </c>
      <c r="M254" s="221" t="n"/>
      <c r="N254" s="213" t="n"/>
      <c r="O254" s="222" t="n"/>
      <c r="P254" s="206">
        <f>IFERROR(IF(ISBLANK(N254),"",DATEDIF(N254,O254,"D")),"")</f>
        <v/>
      </c>
      <c r="Q254" s="223" t="n"/>
      <c r="R254" s="221" t="n"/>
      <c r="S254" s="224" t="n"/>
      <c r="T254" s="223" t="n"/>
      <c r="U254" s="210" t="n"/>
      <c r="V254" s="211" t="n"/>
      <c r="W254" s="211" t="n"/>
      <c r="X254" s="211" t="n"/>
      <c r="Y254" s="211" t="n"/>
      <c r="Z254" s="212" t="n"/>
      <c r="AA254" s="211" t="n"/>
      <c r="AB254" s="211" t="n"/>
    </row>
    <row customHeight="1" ht="16.5" r="255" s="323">
      <c r="A255" s="211" t="n"/>
      <c r="B255" s="214" t="n"/>
      <c r="C255" s="215" t="n"/>
      <c r="D255" s="215" t="n"/>
      <c r="E255" s="214" t="n"/>
      <c r="F255" s="217" t="n"/>
      <c r="G255" s="216" t="n"/>
      <c r="H255" s="215" t="n"/>
      <c r="I255" s="217" t="n"/>
      <c r="J255" s="218" t="n"/>
      <c r="K255" s="219" t="n"/>
      <c r="L255" s="220">
        <f>IFERROR(J255*K255,"0")</f>
        <v/>
      </c>
      <c r="M255" s="221" t="n"/>
      <c r="N255" s="213" t="n"/>
      <c r="O255" s="222" t="n"/>
      <c r="P255" s="206">
        <f>IFERROR(IF(ISBLANK(N255),"",DATEDIF(N255,O255,"D")),"")</f>
        <v/>
      </c>
      <c r="Q255" s="223" t="n"/>
      <c r="R255" s="221" t="n"/>
      <c r="S255" s="224" t="n"/>
      <c r="T255" s="223" t="n"/>
      <c r="U255" s="210" t="n"/>
      <c r="V255" s="211" t="n"/>
      <c r="W255" s="211" t="n"/>
      <c r="X255" s="211" t="n"/>
      <c r="Y255" s="211" t="n"/>
      <c r="Z255" s="212" t="n"/>
      <c r="AA255" s="211" t="n"/>
      <c r="AB255" s="211" t="n"/>
    </row>
    <row customHeight="1" ht="16.5" r="256" s="323">
      <c r="A256" s="211" t="n"/>
      <c r="B256" s="214" t="n"/>
      <c r="C256" s="215" t="n"/>
      <c r="D256" s="215" t="n"/>
      <c r="E256" s="214" t="n"/>
      <c r="F256" s="217" t="n"/>
      <c r="G256" s="216" t="n"/>
      <c r="H256" s="215" t="n"/>
      <c r="I256" s="217" t="n"/>
      <c r="J256" s="218" t="n"/>
      <c r="K256" s="219" t="n"/>
      <c r="L256" s="220">
        <f>IFERROR(J256*K256,"0")</f>
        <v/>
      </c>
      <c r="M256" s="221" t="n"/>
      <c r="N256" s="213" t="n"/>
      <c r="O256" s="222" t="n"/>
      <c r="P256" s="206">
        <f>IFERROR(IF(ISBLANK(N256),"",DATEDIF(N256,O256,"D")),"")</f>
        <v/>
      </c>
      <c r="Q256" s="223" t="n"/>
      <c r="R256" s="221" t="n"/>
      <c r="S256" s="224" t="n"/>
      <c r="T256" s="223" t="n"/>
      <c r="U256" s="210" t="n"/>
      <c r="V256" s="211" t="n"/>
      <c r="W256" s="211" t="n"/>
      <c r="X256" s="211" t="n"/>
      <c r="Y256" s="211" t="n"/>
      <c r="Z256" s="212" t="n"/>
      <c r="AA256" s="211" t="n"/>
      <c r="AB256" s="211" t="n"/>
    </row>
    <row customHeight="1" ht="16.5" r="257" s="323">
      <c r="A257" s="211" t="n"/>
      <c r="B257" s="214" t="n"/>
      <c r="C257" s="215" t="n"/>
      <c r="D257" s="215" t="n"/>
      <c r="E257" s="214" t="n"/>
      <c r="F257" s="217" t="n"/>
      <c r="G257" s="216" t="n"/>
      <c r="H257" s="215" t="n"/>
      <c r="I257" s="217" t="n"/>
      <c r="J257" s="218" t="n"/>
      <c r="K257" s="219" t="n"/>
      <c r="L257" s="220">
        <f>IFERROR(J257*K257,"0")</f>
        <v/>
      </c>
      <c r="M257" s="221" t="n"/>
      <c r="N257" s="213" t="n"/>
      <c r="O257" s="222" t="n"/>
      <c r="P257" s="206">
        <f>IFERROR(IF(ISBLANK(N257),"",DATEDIF(N257,O257,"D")),"")</f>
        <v/>
      </c>
      <c r="Q257" s="223" t="n"/>
      <c r="R257" s="221" t="n"/>
      <c r="S257" s="224" t="n"/>
      <c r="T257" s="223" t="n"/>
      <c r="U257" s="210" t="n"/>
      <c r="V257" s="211" t="n"/>
      <c r="W257" s="211" t="n"/>
      <c r="X257" s="211" t="n"/>
      <c r="Y257" s="211" t="n"/>
      <c r="Z257" s="212" t="n"/>
      <c r="AA257" s="211" t="n"/>
      <c r="AB257" s="211" t="n"/>
    </row>
    <row customHeight="1" ht="16.5" r="258" s="323">
      <c r="A258" s="211" t="n"/>
      <c r="B258" s="214" t="n"/>
      <c r="C258" s="215" t="n"/>
      <c r="D258" s="215" t="n"/>
      <c r="E258" s="214" t="n"/>
      <c r="F258" s="217" t="n"/>
      <c r="G258" s="216" t="n"/>
      <c r="H258" s="215" t="n"/>
      <c r="I258" s="217" t="n"/>
      <c r="J258" s="218" t="n"/>
      <c r="K258" s="219" t="n"/>
      <c r="L258" s="220">
        <f>IFERROR(J258*K258,"0")</f>
        <v/>
      </c>
      <c r="M258" s="221" t="n"/>
      <c r="N258" s="213" t="n"/>
      <c r="O258" s="222" t="n"/>
      <c r="P258" s="206">
        <f>IFERROR(IF(ISBLANK(N258),"",DATEDIF(N258,O258,"D")),"")</f>
        <v/>
      </c>
      <c r="Q258" s="223" t="n"/>
      <c r="R258" s="221" t="n"/>
      <c r="S258" s="224" t="n"/>
      <c r="T258" s="223" t="n"/>
      <c r="U258" s="210" t="n"/>
      <c r="V258" s="211" t="n"/>
      <c r="W258" s="211" t="n"/>
      <c r="X258" s="211" t="n"/>
      <c r="Y258" s="211" t="n"/>
      <c r="Z258" s="212" t="n"/>
      <c r="AA258" s="211" t="n"/>
      <c r="AB258" s="211" t="n"/>
    </row>
    <row customHeight="1" ht="16.5" r="259" s="323">
      <c r="A259" s="211" t="n"/>
      <c r="B259" s="214" t="n"/>
      <c r="C259" s="215" t="n"/>
      <c r="D259" s="215" t="n"/>
      <c r="E259" s="214" t="n"/>
      <c r="F259" s="217" t="n"/>
      <c r="G259" s="216" t="n"/>
      <c r="H259" s="215" t="n"/>
      <c r="I259" s="217" t="n"/>
      <c r="J259" s="218" t="n"/>
      <c r="K259" s="219" t="n"/>
      <c r="L259" s="220">
        <f>IFERROR(J259*K259,"0")</f>
        <v/>
      </c>
      <c r="M259" s="221" t="n"/>
      <c r="N259" s="213" t="n"/>
      <c r="O259" s="222" t="n"/>
      <c r="P259" s="206">
        <f>IFERROR(IF(ISBLANK(N259),"",DATEDIF(N259,O259,"D")),"")</f>
        <v/>
      </c>
      <c r="Q259" s="223" t="n"/>
      <c r="R259" s="221" t="n"/>
      <c r="S259" s="224" t="n"/>
      <c r="T259" s="223" t="n"/>
      <c r="U259" s="210" t="n"/>
      <c r="V259" s="211" t="n"/>
      <c r="W259" s="211" t="n"/>
      <c r="X259" s="211" t="n"/>
      <c r="Y259" s="211" t="n"/>
      <c r="Z259" s="212" t="n"/>
      <c r="AA259" s="211" t="n"/>
      <c r="AB259" s="211" t="n"/>
    </row>
    <row customHeight="1" ht="16.5" r="260" s="323">
      <c r="A260" s="211" t="n"/>
      <c r="B260" s="214" t="n"/>
      <c r="C260" s="215" t="n"/>
      <c r="D260" s="215" t="n"/>
      <c r="E260" s="214" t="n"/>
      <c r="F260" s="217" t="n"/>
      <c r="G260" s="216" t="n"/>
      <c r="H260" s="215" t="n"/>
      <c r="I260" s="217" t="n"/>
      <c r="J260" s="218" t="n"/>
      <c r="K260" s="219" t="n"/>
      <c r="L260" s="220">
        <f>IFERROR(J260*K260,"0")</f>
        <v/>
      </c>
      <c r="M260" s="221" t="n"/>
      <c r="N260" s="213" t="n"/>
      <c r="O260" s="222" t="n"/>
      <c r="P260" s="206">
        <f>IFERROR(IF(ISBLANK(N260),"",DATEDIF(N260,O260,"D")),"")</f>
        <v/>
      </c>
      <c r="Q260" s="223" t="n"/>
      <c r="R260" s="221" t="n"/>
      <c r="S260" s="224" t="n"/>
      <c r="T260" s="223" t="n"/>
      <c r="U260" s="210" t="n"/>
      <c r="V260" s="211" t="n"/>
      <c r="W260" s="211" t="n"/>
      <c r="X260" s="211" t="n"/>
      <c r="Y260" s="211" t="n"/>
      <c r="Z260" s="212" t="n"/>
      <c r="AA260" s="211" t="n"/>
      <c r="AB260" s="211" t="n"/>
    </row>
    <row customHeight="1" ht="16.5" r="261" s="323">
      <c r="A261" s="211" t="n"/>
      <c r="B261" s="214" t="n"/>
      <c r="C261" s="215" t="n"/>
      <c r="D261" s="215" t="n"/>
      <c r="E261" s="214" t="n"/>
      <c r="F261" s="217" t="n"/>
      <c r="G261" s="216" t="n"/>
      <c r="H261" s="215" t="n"/>
      <c r="I261" s="217" t="n"/>
      <c r="J261" s="218" t="n"/>
      <c r="K261" s="219" t="n"/>
      <c r="L261" s="220">
        <f>IFERROR(J261*K261,"0")</f>
        <v/>
      </c>
      <c r="M261" s="221" t="n"/>
      <c r="N261" s="213" t="n"/>
      <c r="O261" s="222" t="n"/>
      <c r="P261" s="206">
        <f>IFERROR(IF(ISBLANK(N261),"",DATEDIF(N261,O261,"D")),"")</f>
        <v/>
      </c>
      <c r="Q261" s="223" t="n"/>
      <c r="R261" s="221" t="n"/>
      <c r="S261" s="224" t="n"/>
      <c r="T261" s="223" t="n"/>
      <c r="U261" s="210" t="n"/>
      <c r="V261" s="211" t="n"/>
      <c r="W261" s="211" t="n"/>
      <c r="X261" s="211" t="n"/>
      <c r="Y261" s="211" t="n"/>
      <c r="Z261" s="212" t="n"/>
      <c r="AA261" s="211" t="n"/>
      <c r="AB261" s="211" t="n"/>
    </row>
    <row customHeight="1" ht="16.5" r="262" s="323">
      <c r="A262" s="211" t="n"/>
      <c r="B262" s="214" t="n"/>
      <c r="C262" s="215" t="n"/>
      <c r="D262" s="215" t="n"/>
      <c r="E262" s="214" t="n"/>
      <c r="F262" s="217" t="n"/>
      <c r="G262" s="216" t="n"/>
      <c r="H262" s="215" t="n"/>
      <c r="I262" s="217" t="n"/>
      <c r="J262" s="218" t="n"/>
      <c r="K262" s="219" t="n"/>
      <c r="L262" s="220">
        <f>IFERROR(J262*K262,"0")</f>
        <v/>
      </c>
      <c r="M262" s="221" t="n"/>
      <c r="N262" s="213" t="n"/>
      <c r="O262" s="222" t="n"/>
      <c r="P262" s="206">
        <f>IFERROR(IF(ISBLANK(N262),"",DATEDIF(N262,O262,"D")),"")</f>
        <v/>
      </c>
      <c r="Q262" s="223" t="n"/>
      <c r="R262" s="221" t="n"/>
      <c r="S262" s="224" t="n"/>
      <c r="T262" s="223" t="n"/>
      <c r="U262" s="210" t="n"/>
      <c r="V262" s="211" t="n"/>
      <c r="W262" s="211" t="n"/>
      <c r="X262" s="211" t="n"/>
      <c r="Y262" s="211" t="n"/>
      <c r="Z262" s="212" t="n"/>
      <c r="AA262" s="211" t="n"/>
      <c r="AB262" s="211" t="n"/>
    </row>
    <row customHeight="1" ht="16.5" r="263" s="323">
      <c r="A263" s="211" t="n"/>
      <c r="B263" s="214" t="n"/>
      <c r="C263" s="215" t="n"/>
      <c r="D263" s="215" t="n"/>
      <c r="E263" s="214" t="n"/>
      <c r="F263" s="217" t="n"/>
      <c r="G263" s="216" t="n"/>
      <c r="H263" s="215" t="n"/>
      <c r="I263" s="217" t="n"/>
      <c r="J263" s="218" t="n"/>
      <c r="K263" s="219" t="n"/>
      <c r="L263" s="220">
        <f>IFERROR(J263*K263,"0")</f>
        <v/>
      </c>
      <c r="M263" s="221" t="n"/>
      <c r="N263" s="213" t="n"/>
      <c r="O263" s="222" t="n"/>
      <c r="P263" s="206">
        <f>IFERROR(IF(ISBLANK(N263),"",DATEDIF(N263,O263,"D")),"")</f>
        <v/>
      </c>
      <c r="Q263" s="223" t="n"/>
      <c r="R263" s="221" t="n"/>
      <c r="S263" s="224" t="n"/>
      <c r="T263" s="223" t="n"/>
      <c r="U263" s="210" t="n"/>
      <c r="V263" s="211" t="n"/>
      <c r="W263" s="211" t="n"/>
      <c r="X263" s="211" t="n"/>
      <c r="Y263" s="211" t="n"/>
      <c r="Z263" s="212" t="n"/>
      <c r="AA263" s="211" t="n"/>
      <c r="AB263" s="211" t="n"/>
    </row>
    <row customHeight="1" ht="16.5" r="264" s="323">
      <c r="A264" s="211" t="n"/>
      <c r="B264" s="214" t="n"/>
      <c r="C264" s="215" t="n"/>
      <c r="D264" s="215" t="n"/>
      <c r="E264" s="214" t="n"/>
      <c r="F264" s="217" t="n"/>
      <c r="G264" s="216" t="n"/>
      <c r="H264" s="215" t="n"/>
      <c r="I264" s="217" t="n"/>
      <c r="J264" s="218" t="n"/>
      <c r="K264" s="219" t="n"/>
      <c r="L264" s="220">
        <f>IFERROR(J264*K264,"0")</f>
        <v/>
      </c>
      <c r="M264" s="221" t="n"/>
      <c r="N264" s="213" t="n"/>
      <c r="O264" s="222" t="n"/>
      <c r="P264" s="206">
        <f>IFERROR(IF(ISBLANK(N264),"",DATEDIF(N264,O264,"D")),"")</f>
        <v/>
      </c>
      <c r="Q264" s="223" t="n"/>
      <c r="R264" s="221" t="n"/>
      <c r="S264" s="224" t="n"/>
      <c r="T264" s="223" t="n"/>
      <c r="U264" s="210" t="n"/>
      <c r="V264" s="211" t="n"/>
      <c r="W264" s="211" t="n"/>
      <c r="X264" s="211" t="n"/>
      <c r="Y264" s="211" t="n"/>
      <c r="Z264" s="212" t="n"/>
      <c r="AA264" s="211" t="n"/>
      <c r="AB264" s="211" t="n"/>
    </row>
    <row customHeight="1" ht="16.5" r="265" s="323">
      <c r="A265" s="211" t="n"/>
      <c r="B265" s="214" t="n"/>
      <c r="C265" s="215" t="n"/>
      <c r="D265" s="215" t="n"/>
      <c r="E265" s="214" t="n"/>
      <c r="F265" s="217" t="n"/>
      <c r="G265" s="216" t="n"/>
      <c r="H265" s="215" t="n"/>
      <c r="I265" s="217" t="n"/>
      <c r="J265" s="218" t="n"/>
      <c r="K265" s="219" t="n"/>
      <c r="L265" s="220">
        <f>IFERROR(J265*K265,"0")</f>
        <v/>
      </c>
      <c r="M265" s="221" t="n"/>
      <c r="N265" s="213" t="n"/>
      <c r="O265" s="222" t="n"/>
      <c r="P265" s="206">
        <f>IFERROR(IF(ISBLANK(N265),"",DATEDIF(N265,O265,"D")),"")</f>
        <v/>
      </c>
      <c r="Q265" s="223" t="n"/>
      <c r="R265" s="221" t="n"/>
      <c r="S265" s="224" t="n"/>
      <c r="T265" s="223" t="n"/>
      <c r="U265" s="210" t="n"/>
      <c r="V265" s="211" t="n"/>
      <c r="W265" s="211" t="n"/>
      <c r="X265" s="211" t="n"/>
      <c r="Y265" s="211" t="n"/>
      <c r="Z265" s="212" t="n"/>
      <c r="AA265" s="211" t="n"/>
      <c r="AB265" s="211" t="n"/>
    </row>
    <row customHeight="1" ht="16.5" r="266" s="323">
      <c r="A266" s="211" t="n"/>
      <c r="B266" s="214" t="n"/>
      <c r="C266" s="215" t="n"/>
      <c r="D266" s="215" t="n"/>
      <c r="E266" s="214" t="n"/>
      <c r="F266" s="217" t="n"/>
      <c r="G266" s="216" t="n"/>
      <c r="H266" s="215" t="n"/>
      <c r="I266" s="217" t="n"/>
      <c r="J266" s="218" t="n"/>
      <c r="K266" s="219" t="n"/>
      <c r="L266" s="220">
        <f>IFERROR(J266*K266,"0")</f>
        <v/>
      </c>
      <c r="M266" s="221" t="n"/>
      <c r="N266" s="213" t="n"/>
      <c r="O266" s="222" t="n"/>
      <c r="P266" s="206">
        <f>IFERROR(IF(ISBLANK(N266),"",DATEDIF(N266,O266,"D")),"")</f>
        <v/>
      </c>
      <c r="Q266" s="223" t="n"/>
      <c r="R266" s="221" t="n"/>
      <c r="S266" s="224" t="n"/>
      <c r="T266" s="223" t="n"/>
      <c r="U266" s="210" t="n"/>
      <c r="V266" s="211" t="n"/>
      <c r="W266" s="211" t="n"/>
      <c r="X266" s="211" t="n"/>
      <c r="Y266" s="211" t="n"/>
      <c r="Z266" s="212" t="n"/>
      <c r="AA266" s="211" t="n"/>
      <c r="AB266" s="211" t="n"/>
    </row>
    <row customHeight="1" ht="16.5" r="267" s="323">
      <c r="A267" s="211" t="n"/>
      <c r="B267" s="214" t="n"/>
      <c r="C267" s="215" t="n"/>
      <c r="D267" s="215" t="n"/>
      <c r="E267" s="214" t="n"/>
      <c r="F267" s="217" t="n"/>
      <c r="G267" s="216" t="n"/>
      <c r="H267" s="215" t="n"/>
      <c r="I267" s="217" t="n"/>
      <c r="J267" s="218" t="n"/>
      <c r="K267" s="219" t="n"/>
      <c r="L267" s="220">
        <f>IFERROR(J267*K267,"0")</f>
        <v/>
      </c>
      <c r="M267" s="221" t="n"/>
      <c r="N267" s="213" t="n"/>
      <c r="O267" s="222" t="n"/>
      <c r="P267" s="206">
        <f>IFERROR(IF(ISBLANK(N267),"",DATEDIF(N267,O267,"D")),"")</f>
        <v/>
      </c>
      <c r="Q267" s="223" t="n"/>
      <c r="R267" s="221" t="n"/>
      <c r="S267" s="224" t="n"/>
      <c r="T267" s="223" t="n"/>
      <c r="U267" s="210" t="n"/>
      <c r="V267" s="211" t="n"/>
      <c r="W267" s="211" t="n"/>
      <c r="X267" s="211" t="n"/>
      <c r="Y267" s="211" t="n"/>
      <c r="Z267" s="212" t="n"/>
      <c r="AA267" s="211" t="n"/>
      <c r="AB267" s="211" t="n"/>
    </row>
    <row customHeight="1" ht="16.5" r="268" s="323">
      <c r="A268" s="211" t="n"/>
      <c r="B268" s="214" t="n"/>
      <c r="C268" s="215" t="n"/>
      <c r="D268" s="215" t="n"/>
      <c r="E268" s="214" t="n"/>
      <c r="F268" s="217" t="n"/>
      <c r="G268" s="216" t="n"/>
      <c r="H268" s="215" t="n"/>
      <c r="I268" s="217" t="n"/>
      <c r="J268" s="218" t="n"/>
      <c r="K268" s="219" t="n"/>
      <c r="L268" s="220">
        <f>IFERROR(J268*K268,"0")</f>
        <v/>
      </c>
      <c r="M268" s="221" t="n"/>
      <c r="N268" s="213" t="n"/>
      <c r="O268" s="222" t="n"/>
      <c r="P268" s="206">
        <f>IFERROR(IF(ISBLANK(N268),"",DATEDIF(N268,O268,"D")),"")</f>
        <v/>
      </c>
      <c r="Q268" s="223" t="n"/>
      <c r="R268" s="221" t="n"/>
      <c r="S268" s="224" t="n"/>
      <c r="T268" s="223" t="n"/>
      <c r="U268" s="210" t="n"/>
      <c r="V268" s="211" t="n"/>
      <c r="W268" s="211" t="n"/>
      <c r="X268" s="211" t="n"/>
      <c r="Y268" s="211" t="n"/>
      <c r="Z268" s="212" t="n"/>
      <c r="AA268" s="211" t="n"/>
      <c r="AB268" s="211" t="n"/>
    </row>
    <row customHeight="1" ht="16.5" r="269" s="323">
      <c r="A269" s="211" t="n"/>
      <c r="B269" s="214" t="n"/>
      <c r="C269" s="215" t="n"/>
      <c r="D269" s="215" t="n"/>
      <c r="E269" s="214" t="n"/>
      <c r="F269" s="217" t="n"/>
      <c r="G269" s="216" t="n"/>
      <c r="H269" s="215" t="n"/>
      <c r="I269" s="217" t="n"/>
      <c r="J269" s="218" t="n"/>
      <c r="K269" s="219" t="n"/>
      <c r="L269" s="220">
        <f>IFERROR(J269*K269,"0")</f>
        <v/>
      </c>
      <c r="M269" s="221" t="n"/>
      <c r="N269" s="213" t="n"/>
      <c r="O269" s="222" t="n"/>
      <c r="P269" s="206">
        <f>IFERROR(IF(ISBLANK(N269),"",DATEDIF(N269,O269,"D")),"")</f>
        <v/>
      </c>
      <c r="Q269" s="223" t="n"/>
      <c r="R269" s="221" t="n"/>
      <c r="S269" s="224" t="n"/>
      <c r="T269" s="223" t="n"/>
      <c r="U269" s="210" t="n"/>
      <c r="V269" s="211" t="n"/>
      <c r="W269" s="211" t="n"/>
      <c r="X269" s="211" t="n"/>
      <c r="Y269" s="211" t="n"/>
      <c r="Z269" s="212" t="n"/>
      <c r="AA269" s="211" t="n"/>
      <c r="AB269" s="211" t="n"/>
    </row>
    <row customHeight="1" ht="16.5" r="270" s="323">
      <c r="A270" s="211" t="n"/>
      <c r="B270" s="214" t="n"/>
      <c r="C270" s="215" t="n"/>
      <c r="D270" s="215" t="n"/>
      <c r="E270" s="214" t="n"/>
      <c r="F270" s="217" t="n"/>
      <c r="G270" s="216" t="n"/>
      <c r="H270" s="215" t="n"/>
      <c r="I270" s="217" t="n"/>
      <c r="J270" s="218" t="n"/>
      <c r="K270" s="219" t="n"/>
      <c r="L270" s="220">
        <f>IFERROR(J270*K270,"0")</f>
        <v/>
      </c>
      <c r="M270" s="221" t="n"/>
      <c r="N270" s="213" t="n"/>
      <c r="O270" s="222" t="n"/>
      <c r="P270" s="206">
        <f>IFERROR(IF(ISBLANK(N270),"",DATEDIF(N270,O270,"D")),"")</f>
        <v/>
      </c>
      <c r="Q270" s="223" t="n"/>
      <c r="R270" s="221" t="n"/>
      <c r="S270" s="224" t="n"/>
      <c r="T270" s="223" t="n"/>
      <c r="U270" s="210" t="n"/>
      <c r="V270" s="211" t="n"/>
      <c r="W270" s="211" t="n"/>
      <c r="X270" s="211" t="n"/>
      <c r="Y270" s="211" t="n"/>
      <c r="Z270" s="212" t="n"/>
      <c r="AA270" s="211" t="n"/>
      <c r="AB270" s="211" t="n"/>
    </row>
    <row customHeight="1" ht="16.5" r="271" s="323">
      <c r="A271" s="211" t="n"/>
      <c r="B271" s="214" t="n"/>
      <c r="C271" s="215" t="n"/>
      <c r="D271" s="215" t="n"/>
      <c r="E271" s="214" t="n"/>
      <c r="F271" s="217" t="n"/>
      <c r="G271" s="216" t="n"/>
      <c r="H271" s="215" t="n"/>
      <c r="I271" s="217" t="n"/>
      <c r="J271" s="218" t="n"/>
      <c r="K271" s="219" t="n"/>
      <c r="L271" s="220">
        <f>IFERROR(J271*K271,"0")</f>
        <v/>
      </c>
      <c r="M271" s="221" t="n"/>
      <c r="N271" s="213" t="n"/>
      <c r="O271" s="222" t="n"/>
      <c r="P271" s="206">
        <f>IFERROR(IF(ISBLANK(N271),"",DATEDIF(N271,O271,"D")),"")</f>
        <v/>
      </c>
      <c r="Q271" s="223" t="n"/>
      <c r="R271" s="221" t="n"/>
      <c r="S271" s="224" t="n"/>
      <c r="T271" s="223" t="n"/>
      <c r="U271" s="210" t="n"/>
      <c r="V271" s="211" t="n"/>
      <c r="W271" s="211" t="n"/>
      <c r="X271" s="211" t="n"/>
      <c r="Y271" s="211" t="n"/>
      <c r="Z271" s="212" t="n"/>
      <c r="AA271" s="211" t="n"/>
      <c r="AB271" s="211" t="n"/>
    </row>
    <row customHeight="1" ht="16.5" r="272" s="323">
      <c r="A272" s="211" t="n"/>
      <c r="B272" s="214" t="n"/>
      <c r="C272" s="215" t="n"/>
      <c r="D272" s="215" t="n"/>
      <c r="E272" s="214" t="n"/>
      <c r="F272" s="217" t="n"/>
      <c r="G272" s="216" t="n"/>
      <c r="H272" s="215" t="n"/>
      <c r="I272" s="217" t="n"/>
      <c r="J272" s="218" t="n"/>
      <c r="K272" s="219" t="n"/>
      <c r="L272" s="220">
        <f>IFERROR(J272*K272,"0")</f>
        <v/>
      </c>
      <c r="M272" s="221" t="n"/>
      <c r="N272" s="213" t="n"/>
      <c r="O272" s="222" t="n"/>
      <c r="P272" s="206">
        <f>IFERROR(IF(ISBLANK(N272),"",DATEDIF(N272,O272,"D")),"")</f>
        <v/>
      </c>
      <c r="Q272" s="223" t="n"/>
      <c r="R272" s="221" t="n"/>
      <c r="S272" s="224" t="n"/>
      <c r="T272" s="223" t="n"/>
      <c r="U272" s="210" t="n"/>
      <c r="V272" s="211" t="n"/>
      <c r="W272" s="211" t="n"/>
      <c r="X272" s="211" t="n"/>
      <c r="Y272" s="211" t="n"/>
      <c r="Z272" s="212" t="n"/>
      <c r="AA272" s="211" t="n"/>
      <c r="AB272" s="211" t="n"/>
    </row>
    <row customHeight="1" ht="16.5" r="273" s="323">
      <c r="A273" s="211" t="n"/>
      <c r="B273" s="214" t="n"/>
      <c r="C273" s="215" t="n"/>
      <c r="D273" s="215" t="n"/>
      <c r="E273" s="214" t="n"/>
      <c r="F273" s="217" t="n"/>
      <c r="G273" s="216" t="n"/>
      <c r="H273" s="215" t="n"/>
      <c r="I273" s="217" t="n"/>
      <c r="J273" s="218" t="n"/>
      <c r="K273" s="219" t="n"/>
      <c r="L273" s="220">
        <f>IFERROR(J273*K273,"0")</f>
        <v/>
      </c>
      <c r="M273" s="221" t="n"/>
      <c r="N273" s="213" t="n"/>
      <c r="O273" s="222" t="n"/>
      <c r="P273" s="206">
        <f>IFERROR(IF(ISBLANK(N273),"",DATEDIF(N273,O273,"D")),"")</f>
        <v/>
      </c>
      <c r="Q273" s="223" t="n"/>
      <c r="R273" s="221" t="n"/>
      <c r="S273" s="224" t="n"/>
      <c r="T273" s="223" t="n"/>
      <c r="U273" s="210" t="n"/>
      <c r="V273" s="211" t="n"/>
      <c r="W273" s="211" t="n"/>
      <c r="X273" s="211" t="n"/>
      <c r="Y273" s="211" t="n"/>
      <c r="Z273" s="212" t="n"/>
      <c r="AA273" s="211" t="n"/>
      <c r="AB273" s="211" t="n"/>
    </row>
    <row customHeight="1" ht="16.5" r="274" s="323">
      <c r="A274" s="211" t="n"/>
      <c r="B274" s="214" t="n"/>
      <c r="C274" s="215" t="n"/>
      <c r="D274" s="215" t="n"/>
      <c r="E274" s="214" t="n"/>
      <c r="F274" s="217" t="n"/>
      <c r="G274" s="216" t="n"/>
      <c r="H274" s="215" t="n"/>
      <c r="I274" s="217" t="n"/>
      <c r="J274" s="218" t="n"/>
      <c r="K274" s="219" t="n"/>
      <c r="L274" s="220">
        <f>IFERROR(J274*K274,"0")</f>
        <v/>
      </c>
      <c r="M274" s="221" t="n"/>
      <c r="N274" s="213" t="n"/>
      <c r="O274" s="222" t="n"/>
      <c r="P274" s="206">
        <f>IFERROR(IF(ISBLANK(N274),"",DATEDIF(N274,O274,"D")),"")</f>
        <v/>
      </c>
      <c r="Q274" s="223" t="n"/>
      <c r="R274" s="221" t="n"/>
      <c r="S274" s="224" t="n"/>
      <c r="T274" s="223" t="n"/>
      <c r="U274" s="210" t="n"/>
      <c r="V274" s="211" t="n"/>
      <c r="W274" s="211" t="n"/>
      <c r="X274" s="211" t="n"/>
      <c r="Y274" s="211" t="n"/>
      <c r="Z274" s="212" t="n"/>
      <c r="AA274" s="211" t="n"/>
      <c r="AB274" s="211" t="n"/>
    </row>
    <row customHeight="1" ht="16.5" r="275" s="323">
      <c r="A275" s="211" t="n"/>
      <c r="B275" s="214" t="n"/>
      <c r="C275" s="215" t="n"/>
      <c r="D275" s="215" t="n"/>
      <c r="E275" s="214" t="n"/>
      <c r="F275" s="217" t="n"/>
      <c r="G275" s="216" t="n"/>
      <c r="H275" s="215" t="n"/>
      <c r="I275" s="217" t="n"/>
      <c r="J275" s="218" t="n"/>
      <c r="K275" s="219" t="n"/>
      <c r="L275" s="220">
        <f>IFERROR(J275*K275,"0")</f>
        <v/>
      </c>
      <c r="M275" s="221" t="n"/>
      <c r="N275" s="213" t="n"/>
      <c r="O275" s="222" t="n"/>
      <c r="P275" s="206">
        <f>IFERROR(IF(ISBLANK(N275),"",DATEDIF(N275,O275,"D")),"")</f>
        <v/>
      </c>
      <c r="Q275" s="223" t="n"/>
      <c r="R275" s="221" t="n"/>
      <c r="S275" s="224" t="n"/>
      <c r="T275" s="223" t="n"/>
      <c r="U275" s="210" t="n"/>
      <c r="V275" s="211" t="n"/>
      <c r="W275" s="211" t="n"/>
      <c r="X275" s="211" t="n"/>
      <c r="Y275" s="211" t="n"/>
      <c r="Z275" s="212" t="n"/>
      <c r="AA275" s="211" t="n"/>
      <c r="AB275" s="211" t="n"/>
    </row>
    <row customHeight="1" ht="16.5" r="276" s="323">
      <c r="A276" s="211" t="n"/>
      <c r="B276" s="214" t="n"/>
      <c r="C276" s="215" t="n"/>
      <c r="D276" s="215" t="n"/>
      <c r="E276" s="214" t="n"/>
      <c r="F276" s="217" t="n"/>
      <c r="G276" s="216" t="n"/>
      <c r="H276" s="215" t="n"/>
      <c r="I276" s="217" t="n"/>
      <c r="J276" s="218" t="n"/>
      <c r="K276" s="219" t="n"/>
      <c r="L276" s="220">
        <f>IFERROR(J276*K276,"0")</f>
        <v/>
      </c>
      <c r="M276" s="221" t="n"/>
      <c r="N276" s="213" t="n"/>
      <c r="O276" s="222" t="n"/>
      <c r="P276" s="206">
        <f>IFERROR(IF(ISBLANK(N276),"",DATEDIF(N276,O276,"D")),"")</f>
        <v/>
      </c>
      <c r="Q276" s="223" t="n"/>
      <c r="R276" s="221" t="n"/>
      <c r="S276" s="224" t="n"/>
      <c r="T276" s="223" t="n"/>
      <c r="U276" s="210" t="n"/>
      <c r="V276" s="211" t="n"/>
      <c r="W276" s="211" t="n"/>
      <c r="X276" s="211" t="n"/>
      <c r="Y276" s="211" t="n"/>
      <c r="Z276" s="212" t="n"/>
      <c r="AA276" s="211" t="n"/>
      <c r="AB276" s="211" t="n"/>
    </row>
    <row customHeight="1" ht="16.5" r="277" s="323">
      <c r="A277" s="211" t="n"/>
      <c r="B277" s="214" t="n"/>
      <c r="C277" s="215" t="n"/>
      <c r="D277" s="215" t="n"/>
      <c r="E277" s="214" t="n"/>
      <c r="F277" s="217" t="n"/>
      <c r="G277" s="216" t="n"/>
      <c r="H277" s="215" t="n"/>
      <c r="I277" s="217" t="n"/>
      <c r="J277" s="218" t="n"/>
      <c r="K277" s="219" t="n"/>
      <c r="L277" s="220">
        <f>IFERROR(J277*K277,"0")</f>
        <v/>
      </c>
      <c r="M277" s="221" t="n"/>
      <c r="N277" s="213" t="n"/>
      <c r="O277" s="222" t="n"/>
      <c r="P277" s="206">
        <f>IFERROR(IF(ISBLANK(N277),"",DATEDIF(N277,O277,"D")),"")</f>
        <v/>
      </c>
      <c r="Q277" s="223" t="n"/>
      <c r="R277" s="221" t="n"/>
      <c r="S277" s="224" t="n"/>
      <c r="T277" s="223" t="n"/>
      <c r="U277" s="210" t="n"/>
      <c r="V277" s="211" t="n"/>
      <c r="W277" s="211" t="n"/>
      <c r="X277" s="211" t="n"/>
      <c r="Y277" s="211" t="n"/>
      <c r="Z277" s="212" t="n"/>
      <c r="AA277" s="211" t="n"/>
      <c r="AB277" s="211" t="n"/>
    </row>
    <row customHeight="1" ht="16.5" r="278" s="323">
      <c r="A278" s="211" t="n"/>
      <c r="B278" s="214" t="n"/>
      <c r="C278" s="215" t="n"/>
      <c r="D278" s="215" t="n"/>
      <c r="E278" s="214" t="n"/>
      <c r="F278" s="217" t="n"/>
      <c r="G278" s="216" t="n"/>
      <c r="H278" s="215" t="n"/>
      <c r="I278" s="217" t="n"/>
      <c r="J278" s="218" t="n"/>
      <c r="K278" s="219" t="n"/>
      <c r="L278" s="220">
        <f>IFERROR(J278*K278,"0")</f>
        <v/>
      </c>
      <c r="M278" s="221" t="n"/>
      <c r="N278" s="213" t="n"/>
      <c r="O278" s="222" t="n"/>
      <c r="P278" s="206">
        <f>IFERROR(IF(ISBLANK(N278),"",DATEDIF(N278,O278,"D")),"")</f>
        <v/>
      </c>
      <c r="Q278" s="223" t="n"/>
      <c r="R278" s="221" t="n"/>
      <c r="S278" s="224" t="n"/>
      <c r="T278" s="223" t="n"/>
      <c r="U278" s="210" t="n"/>
      <c r="V278" s="211" t="n"/>
      <c r="W278" s="211" t="n"/>
      <c r="X278" s="211" t="n"/>
      <c r="Y278" s="211" t="n"/>
      <c r="Z278" s="212" t="n"/>
      <c r="AA278" s="211" t="n"/>
      <c r="AB278" s="211" t="n"/>
    </row>
    <row customHeight="1" ht="16.5" r="279" s="323">
      <c r="A279" s="211" t="n"/>
      <c r="B279" s="214" t="n"/>
      <c r="C279" s="215" t="n"/>
      <c r="D279" s="215" t="n"/>
      <c r="E279" s="214" t="n"/>
      <c r="F279" s="217" t="n"/>
      <c r="G279" s="216" t="n"/>
      <c r="H279" s="215" t="n"/>
      <c r="I279" s="217" t="n"/>
      <c r="J279" s="218" t="n"/>
      <c r="K279" s="219" t="n"/>
      <c r="L279" s="220">
        <f>IFERROR(J279*K279,"0")</f>
        <v/>
      </c>
      <c r="M279" s="221" t="n"/>
      <c r="N279" s="213" t="n"/>
      <c r="O279" s="222" t="n"/>
      <c r="P279" s="206">
        <f>IFERROR(IF(ISBLANK(N279),"",DATEDIF(N279,O279,"D")),"")</f>
        <v/>
      </c>
      <c r="Q279" s="223" t="n"/>
      <c r="R279" s="221" t="n"/>
      <c r="S279" s="224" t="n"/>
      <c r="T279" s="223" t="n"/>
      <c r="U279" s="210" t="n"/>
      <c r="V279" s="211" t="n"/>
      <c r="W279" s="211" t="n"/>
      <c r="X279" s="211" t="n"/>
      <c r="Y279" s="211" t="n"/>
      <c r="Z279" s="212" t="n"/>
      <c r="AA279" s="211" t="n"/>
      <c r="AB279" s="211" t="n"/>
    </row>
    <row customHeight="1" ht="16.5" r="280" s="323">
      <c r="A280" s="211" t="n"/>
      <c r="B280" s="214" t="n"/>
      <c r="C280" s="215" t="n"/>
      <c r="D280" s="215" t="n"/>
      <c r="E280" s="214" t="n"/>
      <c r="F280" s="217" t="n"/>
      <c r="G280" s="216" t="n"/>
      <c r="H280" s="215" t="n"/>
      <c r="I280" s="217" t="n"/>
      <c r="J280" s="218" t="n"/>
      <c r="K280" s="219" t="n"/>
      <c r="L280" s="220">
        <f>IFERROR(J280*K280,"0")</f>
        <v/>
      </c>
      <c r="M280" s="221" t="n"/>
      <c r="N280" s="213" t="n"/>
      <c r="O280" s="222" t="n"/>
      <c r="P280" s="206">
        <f>IFERROR(IF(ISBLANK(N280),"",DATEDIF(N280,O280,"D")),"")</f>
        <v/>
      </c>
      <c r="Q280" s="223" t="n"/>
      <c r="R280" s="221" t="n"/>
      <c r="S280" s="224" t="n"/>
      <c r="T280" s="223" t="n"/>
      <c r="U280" s="210" t="n"/>
      <c r="V280" s="211" t="n"/>
      <c r="W280" s="211" t="n"/>
      <c r="X280" s="211" t="n"/>
      <c r="Y280" s="211" t="n"/>
      <c r="Z280" s="212" t="n"/>
      <c r="AA280" s="211" t="n"/>
      <c r="AB280" s="211" t="n"/>
    </row>
    <row customHeight="1" ht="16.5" r="281" s="323">
      <c r="A281" s="211" t="n"/>
      <c r="B281" s="214" t="n"/>
      <c r="C281" s="215" t="n"/>
      <c r="D281" s="215" t="n"/>
      <c r="E281" s="214" t="n"/>
      <c r="F281" s="217" t="n"/>
      <c r="G281" s="216" t="n"/>
      <c r="H281" s="215" t="n"/>
      <c r="I281" s="217" t="n"/>
      <c r="J281" s="218" t="n"/>
      <c r="K281" s="219" t="n"/>
      <c r="L281" s="220">
        <f>IFERROR(J281*K281,"0")</f>
        <v/>
      </c>
      <c r="M281" s="221" t="n"/>
      <c r="N281" s="213" t="n"/>
      <c r="O281" s="222" t="n"/>
      <c r="P281" s="206">
        <f>IFERROR(IF(ISBLANK(N281),"",DATEDIF(N281,O281,"D")),"")</f>
        <v/>
      </c>
      <c r="Q281" s="223" t="n"/>
      <c r="R281" s="221" t="n"/>
      <c r="S281" s="224" t="n"/>
      <c r="T281" s="223" t="n"/>
      <c r="U281" s="210" t="n"/>
      <c r="V281" s="211" t="n"/>
      <c r="W281" s="211" t="n"/>
      <c r="X281" s="211" t="n"/>
      <c r="Y281" s="211" t="n"/>
      <c r="Z281" s="212" t="n"/>
      <c r="AA281" s="211" t="n"/>
      <c r="AB281" s="211" t="n"/>
    </row>
    <row customHeight="1" ht="16.5" r="282" s="323">
      <c r="A282" s="211" t="n"/>
      <c r="B282" s="214" t="n"/>
      <c r="C282" s="215" t="n"/>
      <c r="D282" s="215" t="n"/>
      <c r="E282" s="214" t="n"/>
      <c r="F282" s="217" t="n"/>
      <c r="G282" s="216" t="n"/>
      <c r="H282" s="215" t="n"/>
      <c r="I282" s="217" t="n"/>
      <c r="J282" s="218" t="n"/>
      <c r="K282" s="219" t="n"/>
      <c r="L282" s="220">
        <f>IFERROR(J282*K282,"0")</f>
        <v/>
      </c>
      <c r="M282" s="221" t="n"/>
      <c r="N282" s="213" t="n"/>
      <c r="O282" s="222" t="n"/>
      <c r="P282" s="206">
        <f>IFERROR(IF(ISBLANK(N282),"",DATEDIF(N282,O282,"D")),"")</f>
        <v/>
      </c>
      <c r="Q282" s="223" t="n"/>
      <c r="R282" s="221" t="n"/>
      <c r="S282" s="224" t="n"/>
      <c r="T282" s="223" t="n"/>
      <c r="U282" s="210" t="n"/>
      <c r="V282" s="211" t="n"/>
      <c r="W282" s="211" t="n"/>
      <c r="X282" s="211" t="n"/>
      <c r="Y282" s="211" t="n"/>
      <c r="Z282" s="212" t="n"/>
      <c r="AA282" s="211" t="n"/>
      <c r="AB282" s="211" t="n"/>
    </row>
    <row customHeight="1" ht="16.5" r="283" s="323">
      <c r="A283" s="211" t="n"/>
      <c r="B283" s="214" t="n"/>
      <c r="C283" s="215" t="n"/>
      <c r="D283" s="215" t="n"/>
      <c r="E283" s="214" t="n"/>
      <c r="F283" s="217" t="n"/>
      <c r="G283" s="216" t="n"/>
      <c r="H283" s="215" t="n"/>
      <c r="I283" s="217" t="n"/>
      <c r="J283" s="218" t="n"/>
      <c r="K283" s="219" t="n"/>
      <c r="L283" s="220">
        <f>IFERROR(J283*K283,"0")</f>
        <v/>
      </c>
      <c r="M283" s="221" t="n"/>
      <c r="N283" s="213" t="n"/>
      <c r="O283" s="222" t="n"/>
      <c r="P283" s="206">
        <f>IFERROR(IF(ISBLANK(N283),"",DATEDIF(N283,O283,"D")),"")</f>
        <v/>
      </c>
      <c r="Q283" s="223" t="n"/>
      <c r="R283" s="221" t="n"/>
      <c r="S283" s="224" t="n"/>
      <c r="T283" s="223" t="n"/>
      <c r="U283" s="210" t="n"/>
      <c r="V283" s="211" t="n"/>
      <c r="W283" s="211" t="n"/>
      <c r="X283" s="211" t="n"/>
      <c r="Y283" s="211" t="n"/>
      <c r="Z283" s="212" t="n"/>
      <c r="AA283" s="211" t="n"/>
      <c r="AB283" s="211" t="n"/>
    </row>
    <row customHeight="1" ht="16.5" r="284" s="323">
      <c r="A284" s="211" t="n"/>
      <c r="B284" s="214" t="n"/>
      <c r="C284" s="215" t="n"/>
      <c r="D284" s="215" t="n"/>
      <c r="E284" s="214" t="n"/>
      <c r="F284" s="217" t="n"/>
      <c r="G284" s="216" t="n"/>
      <c r="H284" s="215" t="n"/>
      <c r="I284" s="217" t="n"/>
      <c r="J284" s="218" t="n"/>
      <c r="K284" s="219" t="n"/>
      <c r="L284" s="220">
        <f>IFERROR(J284*K284,"0")</f>
        <v/>
      </c>
      <c r="M284" s="221" t="n"/>
      <c r="N284" s="213" t="n"/>
      <c r="O284" s="222" t="n"/>
      <c r="P284" s="206">
        <f>IFERROR(IF(ISBLANK(N284),"",DATEDIF(N284,O284,"D")),"")</f>
        <v/>
      </c>
      <c r="Q284" s="223" t="n"/>
      <c r="R284" s="221" t="n"/>
      <c r="S284" s="224" t="n"/>
      <c r="T284" s="223" t="n"/>
      <c r="U284" s="210" t="n"/>
      <c r="V284" s="211" t="n"/>
      <c r="W284" s="211" t="n"/>
      <c r="X284" s="211" t="n"/>
      <c r="Y284" s="211" t="n"/>
      <c r="Z284" s="212" t="n"/>
      <c r="AA284" s="211" t="n"/>
      <c r="AB284" s="211" t="n"/>
    </row>
    <row customHeight="1" ht="16.5" r="285" s="323">
      <c r="A285" s="211" t="n"/>
      <c r="B285" s="214" t="n"/>
      <c r="C285" s="215" t="n"/>
      <c r="D285" s="215" t="n"/>
      <c r="E285" s="214" t="n"/>
      <c r="F285" s="217" t="n"/>
      <c r="G285" s="216" t="n"/>
      <c r="H285" s="215" t="n"/>
      <c r="I285" s="217" t="n"/>
      <c r="J285" s="218" t="n"/>
      <c r="K285" s="219" t="n"/>
      <c r="L285" s="220">
        <f>IFERROR(J285*K285,"0")</f>
        <v/>
      </c>
      <c r="M285" s="221" t="n"/>
      <c r="N285" s="213" t="n"/>
      <c r="O285" s="222" t="n"/>
      <c r="P285" s="206">
        <f>IFERROR(IF(ISBLANK(N285),"",DATEDIF(N285,O285,"D")),"")</f>
        <v/>
      </c>
      <c r="Q285" s="223" t="n"/>
      <c r="R285" s="221" t="n"/>
      <c r="S285" s="224" t="n"/>
      <c r="T285" s="223" t="n"/>
      <c r="U285" s="210" t="n"/>
      <c r="V285" s="211" t="n"/>
      <c r="W285" s="211" t="n"/>
      <c r="X285" s="211" t="n"/>
      <c r="Y285" s="211" t="n"/>
      <c r="Z285" s="212" t="n"/>
      <c r="AA285" s="211" t="n"/>
      <c r="AB285" s="211" t="n"/>
    </row>
    <row customHeight="1" ht="16.5" r="286" s="323">
      <c r="A286" s="211" t="n"/>
      <c r="B286" s="214" t="n"/>
      <c r="C286" s="215" t="n"/>
      <c r="D286" s="215" t="n"/>
      <c r="E286" s="214" t="n"/>
      <c r="F286" s="217" t="n"/>
      <c r="G286" s="216" t="n"/>
      <c r="H286" s="215" t="n"/>
      <c r="I286" s="217" t="n"/>
      <c r="J286" s="218" t="n"/>
      <c r="K286" s="219" t="n"/>
      <c r="L286" s="220">
        <f>IFERROR(J286*K286,"0")</f>
        <v/>
      </c>
      <c r="M286" s="221" t="n"/>
      <c r="N286" s="213" t="n"/>
      <c r="O286" s="222" t="n"/>
      <c r="P286" s="206">
        <f>IFERROR(IF(ISBLANK(N286),"",DATEDIF(N286,O286,"D")),"")</f>
        <v/>
      </c>
      <c r="Q286" s="223" t="n"/>
      <c r="R286" s="221" t="n"/>
      <c r="S286" s="224" t="n"/>
      <c r="T286" s="223" t="n"/>
      <c r="U286" s="210" t="n"/>
      <c r="V286" s="211" t="n"/>
      <c r="W286" s="211" t="n"/>
      <c r="X286" s="211" t="n"/>
      <c r="Y286" s="211" t="n"/>
      <c r="Z286" s="212" t="n"/>
      <c r="AA286" s="211" t="n"/>
      <c r="AB286" s="211" t="n"/>
    </row>
    <row customHeight="1" ht="16.5" r="287" s="323">
      <c r="A287" s="211" t="n"/>
      <c r="B287" s="214" t="n"/>
      <c r="C287" s="215" t="n"/>
      <c r="D287" s="215" t="n"/>
      <c r="E287" s="214" t="n"/>
      <c r="F287" s="217" t="n"/>
      <c r="G287" s="216" t="n"/>
      <c r="H287" s="215" t="n"/>
      <c r="I287" s="217" t="n"/>
      <c r="J287" s="218" t="n"/>
      <c r="K287" s="219" t="n"/>
      <c r="L287" s="220">
        <f>IFERROR(J287*K287,"0")</f>
        <v/>
      </c>
      <c r="M287" s="221" t="n"/>
      <c r="N287" s="213" t="n"/>
      <c r="O287" s="222" t="n"/>
      <c r="P287" s="206">
        <f>IFERROR(IF(ISBLANK(N287),"",DATEDIF(N287,O287,"D")),"")</f>
        <v/>
      </c>
      <c r="Q287" s="223" t="n"/>
      <c r="R287" s="221" t="n"/>
      <c r="S287" s="224" t="n"/>
      <c r="T287" s="223" t="n"/>
      <c r="U287" s="210" t="n"/>
      <c r="V287" s="211" t="n"/>
      <c r="W287" s="211" t="n"/>
      <c r="X287" s="211" t="n"/>
      <c r="Y287" s="211" t="n"/>
      <c r="Z287" s="212" t="n"/>
      <c r="AA287" s="211" t="n"/>
      <c r="AB287" s="211" t="n"/>
    </row>
    <row customHeight="1" ht="16.5" r="288" s="323">
      <c r="A288" s="211" t="n"/>
      <c r="B288" s="214" t="n"/>
      <c r="C288" s="215" t="n"/>
      <c r="D288" s="215" t="n"/>
      <c r="E288" s="214" t="n"/>
      <c r="F288" s="217" t="n"/>
      <c r="G288" s="216" t="n"/>
      <c r="H288" s="215" t="n"/>
      <c r="I288" s="217" t="n"/>
      <c r="J288" s="218" t="n"/>
      <c r="K288" s="219" t="n"/>
      <c r="L288" s="220">
        <f>IFERROR(J288*K288,"0")</f>
        <v/>
      </c>
      <c r="M288" s="221" t="n"/>
      <c r="N288" s="213" t="n"/>
      <c r="O288" s="222" t="n"/>
      <c r="P288" s="206">
        <f>IFERROR(IF(ISBLANK(N288),"",DATEDIF(N288,O288,"D")),"")</f>
        <v/>
      </c>
      <c r="Q288" s="223" t="n"/>
      <c r="R288" s="221" t="n"/>
      <c r="S288" s="224" t="n"/>
      <c r="T288" s="223" t="n"/>
      <c r="U288" s="210" t="n"/>
      <c r="V288" s="211" t="n"/>
      <c r="W288" s="211" t="n"/>
      <c r="X288" s="211" t="n"/>
      <c r="Y288" s="211" t="n"/>
      <c r="Z288" s="212" t="n"/>
      <c r="AA288" s="211" t="n"/>
      <c r="AB288" s="211" t="n"/>
    </row>
    <row customHeight="1" ht="16.5" r="289" s="323">
      <c r="A289" s="211" t="n"/>
      <c r="B289" s="214" t="n"/>
      <c r="C289" s="215" t="n"/>
      <c r="D289" s="215" t="n"/>
      <c r="E289" s="214" t="n"/>
      <c r="F289" s="217" t="n"/>
      <c r="G289" s="216" t="n"/>
      <c r="H289" s="215" t="n"/>
      <c r="I289" s="217" t="n"/>
      <c r="J289" s="218" t="n"/>
      <c r="K289" s="219" t="n"/>
      <c r="L289" s="220">
        <f>IFERROR(J289*K289,"0")</f>
        <v/>
      </c>
      <c r="M289" s="221" t="n"/>
      <c r="N289" s="213" t="n"/>
      <c r="O289" s="222" t="n"/>
      <c r="P289" s="206">
        <f>IFERROR(IF(ISBLANK(N289),"",DATEDIF(N289,O289,"D")),"")</f>
        <v/>
      </c>
      <c r="Q289" s="223" t="n"/>
      <c r="R289" s="221" t="n"/>
      <c r="S289" s="224" t="n"/>
      <c r="T289" s="223" t="n"/>
      <c r="U289" s="210" t="n"/>
      <c r="V289" s="211" t="n"/>
      <c r="W289" s="211" t="n"/>
      <c r="X289" s="211" t="n"/>
      <c r="Y289" s="211" t="n"/>
      <c r="Z289" s="212" t="n"/>
      <c r="AA289" s="211" t="n"/>
      <c r="AB289" s="211" t="n"/>
    </row>
    <row customHeight="1" ht="16.5" r="290" s="323">
      <c r="A290" s="211" t="n"/>
      <c r="B290" s="214" t="n"/>
      <c r="C290" s="215" t="n"/>
      <c r="D290" s="215" t="n"/>
      <c r="E290" s="214" t="n"/>
      <c r="F290" s="217" t="n"/>
      <c r="G290" s="216" t="n"/>
      <c r="H290" s="215" t="n"/>
      <c r="I290" s="217" t="n"/>
      <c r="J290" s="218" t="n"/>
      <c r="K290" s="219" t="n"/>
      <c r="L290" s="220">
        <f>IFERROR(J290*K290,"0")</f>
        <v/>
      </c>
      <c r="M290" s="221" t="n"/>
      <c r="N290" s="213" t="n"/>
      <c r="O290" s="222" t="n"/>
      <c r="P290" s="206">
        <f>IFERROR(IF(ISBLANK(N290),"",DATEDIF(N290,O290,"D")),"")</f>
        <v/>
      </c>
      <c r="Q290" s="223" t="n"/>
      <c r="R290" s="221" t="n"/>
      <c r="S290" s="224" t="n"/>
      <c r="T290" s="223" t="n"/>
      <c r="U290" s="210" t="n"/>
      <c r="V290" s="211" t="n"/>
      <c r="W290" s="211" t="n"/>
      <c r="X290" s="211" t="n"/>
      <c r="Y290" s="211" t="n"/>
      <c r="Z290" s="212" t="n"/>
      <c r="AA290" s="211" t="n"/>
      <c r="AB290" s="211" t="n"/>
    </row>
    <row customHeight="1" ht="16.5" r="291" s="323">
      <c r="A291" s="211" t="n"/>
      <c r="B291" s="214" t="n"/>
      <c r="C291" s="215" t="n"/>
      <c r="D291" s="215" t="n"/>
      <c r="E291" s="214" t="n"/>
      <c r="F291" s="217" t="n"/>
      <c r="G291" s="216" t="n"/>
      <c r="H291" s="215" t="n"/>
      <c r="I291" s="217" t="n"/>
      <c r="J291" s="218" t="n"/>
      <c r="K291" s="219" t="n"/>
      <c r="L291" s="220">
        <f>IFERROR(J291*K291,"0")</f>
        <v/>
      </c>
      <c r="M291" s="221" t="n"/>
      <c r="N291" s="213" t="n"/>
      <c r="O291" s="222" t="n"/>
      <c r="P291" s="206">
        <f>IFERROR(IF(ISBLANK(N291),"",DATEDIF(N291,O291,"D")),"")</f>
        <v/>
      </c>
      <c r="Q291" s="223" t="n"/>
      <c r="R291" s="221" t="n"/>
      <c r="S291" s="224" t="n"/>
      <c r="T291" s="223" t="n"/>
      <c r="U291" s="210" t="n"/>
      <c r="V291" s="211" t="n"/>
      <c r="W291" s="211" t="n"/>
      <c r="X291" s="211" t="n"/>
      <c r="Y291" s="211" t="n"/>
      <c r="Z291" s="212" t="n"/>
      <c r="AA291" s="211" t="n"/>
      <c r="AB291" s="211" t="n"/>
    </row>
    <row customHeight="1" ht="16.5" r="292" s="323">
      <c r="A292" s="211" t="n"/>
      <c r="B292" s="214" t="n"/>
      <c r="C292" s="215" t="n"/>
      <c r="D292" s="215" t="n"/>
      <c r="E292" s="214" t="n"/>
      <c r="F292" s="217" t="n"/>
      <c r="G292" s="216" t="n"/>
      <c r="H292" s="215" t="n"/>
      <c r="I292" s="217" t="n"/>
      <c r="J292" s="218" t="n"/>
      <c r="K292" s="219" t="n"/>
      <c r="L292" s="220">
        <f>IFERROR(J292*K292,"0")</f>
        <v/>
      </c>
      <c r="M292" s="221" t="n"/>
      <c r="N292" s="213" t="n"/>
      <c r="O292" s="222" t="n"/>
      <c r="P292" s="206">
        <f>IFERROR(IF(ISBLANK(N292),"",DATEDIF(N292,O292,"D")),"")</f>
        <v/>
      </c>
      <c r="Q292" s="223" t="n"/>
      <c r="R292" s="221" t="n"/>
      <c r="S292" s="224" t="n"/>
      <c r="T292" s="223" t="n"/>
      <c r="U292" s="210" t="n"/>
      <c r="V292" s="211" t="n"/>
      <c r="W292" s="211" t="n"/>
      <c r="X292" s="211" t="n"/>
      <c r="Y292" s="211" t="n"/>
      <c r="Z292" s="212" t="n"/>
      <c r="AA292" s="211" t="n"/>
      <c r="AB292" s="211" t="n"/>
    </row>
    <row customHeight="1" ht="16.5" r="293" s="323">
      <c r="A293" s="211" t="n"/>
      <c r="B293" s="214" t="n"/>
      <c r="C293" s="215" t="n"/>
      <c r="D293" s="215" t="n"/>
      <c r="E293" s="214" t="n"/>
      <c r="F293" s="217" t="n"/>
      <c r="G293" s="216" t="n"/>
      <c r="H293" s="215" t="n"/>
      <c r="I293" s="217" t="n"/>
      <c r="J293" s="218" t="n"/>
      <c r="K293" s="219" t="n"/>
      <c r="L293" s="220">
        <f>IFERROR(J293*K293,"0")</f>
        <v/>
      </c>
      <c r="M293" s="221" t="n"/>
      <c r="N293" s="213" t="n"/>
      <c r="O293" s="222" t="n"/>
      <c r="P293" s="206">
        <f>IFERROR(IF(ISBLANK(N293),"",DATEDIF(N293,O293,"D")),"")</f>
        <v/>
      </c>
      <c r="Q293" s="223" t="n"/>
      <c r="R293" s="221" t="n"/>
      <c r="S293" s="224" t="n"/>
      <c r="T293" s="223" t="n"/>
      <c r="U293" s="210" t="n"/>
      <c r="V293" s="211" t="n"/>
      <c r="W293" s="211" t="n"/>
      <c r="X293" s="211" t="n"/>
      <c r="Y293" s="211" t="n"/>
      <c r="Z293" s="212" t="n"/>
      <c r="AA293" s="211" t="n"/>
      <c r="AB293" s="211" t="n"/>
    </row>
    <row customHeight="1" ht="16.5" r="294" s="323">
      <c r="A294" s="211" t="n"/>
      <c r="B294" s="214" t="n"/>
      <c r="C294" s="215" t="n"/>
      <c r="D294" s="215" t="n"/>
      <c r="E294" s="214" t="n"/>
      <c r="F294" s="217" t="n"/>
      <c r="G294" s="216" t="n"/>
      <c r="H294" s="215" t="n"/>
      <c r="I294" s="217" t="n"/>
      <c r="J294" s="218" t="n"/>
      <c r="K294" s="219" t="n"/>
      <c r="L294" s="220">
        <f>IFERROR(J294*K294,"0")</f>
        <v/>
      </c>
      <c r="M294" s="221" t="n"/>
      <c r="N294" s="213" t="n"/>
      <c r="O294" s="222" t="n"/>
      <c r="P294" s="206">
        <f>IFERROR(IF(ISBLANK(N294),"",DATEDIF(N294,O294,"D")),"")</f>
        <v/>
      </c>
      <c r="Q294" s="223" t="n"/>
      <c r="R294" s="221" t="n"/>
      <c r="S294" s="224" t="n"/>
      <c r="T294" s="223" t="n"/>
      <c r="U294" s="210" t="n"/>
      <c r="V294" s="211" t="n"/>
      <c r="W294" s="211" t="n"/>
      <c r="X294" s="211" t="n"/>
      <c r="Y294" s="211" t="n"/>
      <c r="Z294" s="212" t="n"/>
      <c r="AA294" s="211" t="n"/>
      <c r="AB294" s="211" t="n"/>
    </row>
    <row customHeight="1" ht="16.5" r="295" s="323">
      <c r="A295" s="211" t="n"/>
      <c r="B295" s="214" t="n"/>
      <c r="C295" s="215" t="n"/>
      <c r="D295" s="215" t="n"/>
      <c r="E295" s="214" t="n"/>
      <c r="F295" s="217" t="n"/>
      <c r="G295" s="216" t="n"/>
      <c r="H295" s="215" t="n"/>
      <c r="I295" s="217" t="n"/>
      <c r="J295" s="218" t="n"/>
      <c r="K295" s="219" t="n"/>
      <c r="L295" s="220">
        <f>IFERROR(J295*K295,"0")</f>
        <v/>
      </c>
      <c r="M295" s="221" t="n"/>
      <c r="N295" s="213" t="n"/>
      <c r="O295" s="222" t="n"/>
      <c r="P295" s="206">
        <f>IFERROR(IF(ISBLANK(N295),"",DATEDIF(N295,O295,"D")),"")</f>
        <v/>
      </c>
      <c r="Q295" s="223" t="n"/>
      <c r="R295" s="221" t="n"/>
      <c r="S295" s="224" t="n"/>
      <c r="T295" s="223" t="n"/>
      <c r="U295" s="210" t="n"/>
      <c r="V295" s="211" t="n"/>
      <c r="W295" s="211" t="n"/>
      <c r="X295" s="211" t="n"/>
      <c r="Y295" s="211" t="n"/>
      <c r="Z295" s="212" t="n"/>
      <c r="AA295" s="211" t="n"/>
      <c r="AB295" s="211" t="n"/>
    </row>
    <row customHeight="1" ht="16.5" r="296" s="323">
      <c r="A296" s="211" t="n"/>
      <c r="B296" s="214" t="n"/>
      <c r="C296" s="215" t="n"/>
      <c r="D296" s="215" t="n"/>
      <c r="E296" s="214" t="n"/>
      <c r="F296" s="217" t="n"/>
      <c r="G296" s="216" t="n"/>
      <c r="H296" s="215" t="n"/>
      <c r="I296" s="217" t="n"/>
      <c r="J296" s="218" t="n"/>
      <c r="K296" s="219" t="n"/>
      <c r="L296" s="220">
        <f>IFERROR(J296*K296,"0")</f>
        <v/>
      </c>
      <c r="M296" s="221" t="n"/>
      <c r="N296" s="213" t="n"/>
      <c r="O296" s="222" t="n"/>
      <c r="P296" s="206">
        <f>IFERROR(IF(ISBLANK(N296),"",DATEDIF(N296,O296,"D")),"")</f>
        <v/>
      </c>
      <c r="Q296" s="223" t="n"/>
      <c r="R296" s="221" t="n"/>
      <c r="S296" s="224" t="n"/>
      <c r="T296" s="223" t="n"/>
      <c r="U296" s="210" t="n"/>
      <c r="V296" s="211" t="n"/>
      <c r="W296" s="211" t="n"/>
      <c r="X296" s="211" t="n"/>
      <c r="Y296" s="211" t="n"/>
      <c r="Z296" s="212" t="n"/>
      <c r="AA296" s="211" t="n"/>
      <c r="AB296" s="211" t="n"/>
    </row>
    <row customHeight="1" ht="16.5" r="297" s="323">
      <c r="A297" s="211" t="n"/>
      <c r="B297" s="214" t="n"/>
      <c r="C297" s="215" t="n"/>
      <c r="D297" s="215" t="n"/>
      <c r="E297" s="214" t="n"/>
      <c r="F297" s="217" t="n"/>
      <c r="G297" s="216" t="n"/>
      <c r="H297" s="215" t="n"/>
      <c r="I297" s="217" t="n"/>
      <c r="J297" s="218" t="n"/>
      <c r="K297" s="219" t="n"/>
      <c r="L297" s="220">
        <f>IFERROR(J297*K297,"0")</f>
        <v/>
      </c>
      <c r="M297" s="221" t="n"/>
      <c r="N297" s="213" t="n"/>
      <c r="O297" s="222" t="n"/>
      <c r="P297" s="206">
        <f>IFERROR(IF(ISBLANK(N297),"",DATEDIF(N297,O297,"D")),"")</f>
        <v/>
      </c>
      <c r="Q297" s="223" t="n"/>
      <c r="R297" s="221" t="n"/>
      <c r="S297" s="224" t="n"/>
      <c r="T297" s="223" t="n"/>
      <c r="U297" s="210" t="n"/>
      <c r="V297" s="211" t="n"/>
      <c r="W297" s="211" t="n"/>
      <c r="X297" s="211" t="n"/>
      <c r="Y297" s="211" t="n"/>
      <c r="Z297" s="212" t="n"/>
      <c r="AA297" s="211" t="n"/>
      <c r="AB297" s="211" t="n"/>
    </row>
    <row customHeight="1" ht="16.5" r="298" s="323">
      <c r="A298" s="211" t="n"/>
      <c r="B298" s="214" t="n"/>
      <c r="C298" s="215" t="n"/>
      <c r="D298" s="215" t="n"/>
      <c r="E298" s="214" t="n"/>
      <c r="F298" s="217" t="n"/>
      <c r="G298" s="216" t="n"/>
      <c r="H298" s="215" t="n"/>
      <c r="I298" s="217" t="n"/>
      <c r="J298" s="218" t="n"/>
      <c r="K298" s="219" t="n"/>
      <c r="L298" s="220">
        <f>IFERROR(J298*K298,"0")</f>
        <v/>
      </c>
      <c r="M298" s="221" t="n"/>
      <c r="N298" s="213" t="n"/>
      <c r="O298" s="222" t="n"/>
      <c r="P298" s="206">
        <f>IFERROR(IF(ISBLANK(N298),"",DATEDIF(N298,O298,"D")),"")</f>
        <v/>
      </c>
      <c r="Q298" s="223" t="n"/>
      <c r="R298" s="221" t="n"/>
      <c r="S298" s="224" t="n"/>
      <c r="T298" s="223" t="n"/>
      <c r="U298" s="210" t="n"/>
      <c r="V298" s="211" t="n"/>
      <c r="W298" s="211" t="n"/>
      <c r="X298" s="211" t="n"/>
      <c r="Y298" s="211" t="n"/>
      <c r="Z298" s="212" t="n"/>
      <c r="AA298" s="211" t="n"/>
      <c r="AB298" s="211" t="n"/>
    </row>
    <row customHeight="1" ht="16.5" r="299" s="323">
      <c r="A299" s="211" t="n"/>
      <c r="B299" s="214" t="n"/>
      <c r="C299" s="215" t="n"/>
      <c r="D299" s="215" t="n"/>
      <c r="E299" s="214" t="n"/>
      <c r="F299" s="217" t="n"/>
      <c r="G299" s="216" t="n"/>
      <c r="H299" s="215" t="n"/>
      <c r="I299" s="217" t="n"/>
      <c r="J299" s="218" t="n"/>
      <c r="K299" s="219" t="n"/>
      <c r="L299" s="220">
        <f>IFERROR(J299*K299,"0")</f>
        <v/>
      </c>
      <c r="M299" s="221" t="n"/>
      <c r="N299" s="213" t="n"/>
      <c r="O299" s="222" t="n"/>
      <c r="P299" s="206">
        <f>IFERROR(IF(ISBLANK(N299),"",DATEDIF(N299,O299,"D")),"")</f>
        <v/>
      </c>
      <c r="Q299" s="223" t="n"/>
      <c r="R299" s="221" t="n"/>
      <c r="S299" s="224" t="n"/>
      <c r="T299" s="223" t="n"/>
      <c r="U299" s="210" t="n"/>
      <c r="V299" s="211" t="n"/>
      <c r="W299" s="211" t="n"/>
      <c r="X299" s="211" t="n"/>
      <c r="Y299" s="211" t="n"/>
      <c r="Z299" s="212" t="n"/>
      <c r="AA299" s="211" t="n"/>
      <c r="AB299" s="211" t="n"/>
    </row>
    <row customHeight="1" ht="16.5" r="300" s="323">
      <c r="A300" s="211" t="n"/>
      <c r="B300" s="214" t="n"/>
      <c r="C300" s="215" t="n"/>
      <c r="D300" s="215" t="n"/>
      <c r="E300" s="214" t="n"/>
      <c r="F300" s="217" t="n"/>
      <c r="G300" s="216" t="n"/>
      <c r="H300" s="215" t="n"/>
      <c r="I300" s="217" t="n"/>
      <c r="J300" s="218" t="n"/>
      <c r="K300" s="219" t="n"/>
      <c r="L300" s="220">
        <f>IFERROR(J300*K300,"0")</f>
        <v/>
      </c>
      <c r="M300" s="221" t="n"/>
      <c r="N300" s="213" t="n"/>
      <c r="O300" s="222" t="n"/>
      <c r="P300" s="206">
        <f>IFERROR(IF(ISBLANK(N300),"",DATEDIF(N300,O300,"D")),"")</f>
        <v/>
      </c>
      <c r="Q300" s="223" t="n"/>
      <c r="R300" s="221" t="n"/>
      <c r="S300" s="224" t="n"/>
      <c r="T300" s="223" t="n"/>
      <c r="U300" s="210" t="n"/>
      <c r="V300" s="211" t="n"/>
      <c r="W300" s="211" t="n"/>
      <c r="X300" s="211" t="n"/>
      <c r="Y300" s="211" t="n"/>
      <c r="Z300" s="212" t="n"/>
      <c r="AA300" s="211" t="n"/>
      <c r="AB300" s="211" t="n"/>
    </row>
    <row customHeight="1" ht="16.5" r="301" s="323">
      <c r="A301" s="211" t="n"/>
      <c r="B301" s="214" t="n"/>
      <c r="C301" s="215" t="n"/>
      <c r="D301" s="215" t="n"/>
      <c r="E301" s="214" t="n"/>
      <c r="F301" s="217" t="n"/>
      <c r="G301" s="216" t="n"/>
      <c r="H301" s="215" t="n"/>
      <c r="I301" s="217" t="n"/>
      <c r="J301" s="218" t="n"/>
      <c r="K301" s="219" t="n"/>
      <c r="L301" s="220">
        <f>IFERROR(J301*K301,"0")</f>
        <v/>
      </c>
      <c r="M301" s="221" t="n"/>
      <c r="N301" s="213" t="n"/>
      <c r="O301" s="222" t="n"/>
      <c r="P301" s="206">
        <f>IFERROR(IF(ISBLANK(N301),"",DATEDIF(N301,O301,"D")),"")</f>
        <v/>
      </c>
      <c r="Q301" s="223" t="n"/>
      <c r="R301" s="221" t="n"/>
      <c r="S301" s="224" t="n"/>
      <c r="T301" s="223" t="n"/>
      <c r="U301" s="210" t="n"/>
      <c r="V301" s="211" t="n"/>
      <c r="W301" s="211" t="n"/>
      <c r="X301" s="211" t="n"/>
      <c r="Y301" s="211" t="n"/>
      <c r="Z301" s="212" t="n"/>
      <c r="AA301" s="211" t="n"/>
      <c r="AB301" s="211" t="n"/>
    </row>
    <row customHeight="1" ht="16.5" r="302" s="323">
      <c r="A302" s="211" t="n"/>
      <c r="B302" s="214" t="n"/>
      <c r="C302" s="215" t="n"/>
      <c r="D302" s="215" t="n"/>
      <c r="E302" s="214" t="n"/>
      <c r="F302" s="217" t="n"/>
      <c r="G302" s="216" t="n"/>
      <c r="H302" s="215" t="n"/>
      <c r="I302" s="217" t="n"/>
      <c r="J302" s="218" t="n"/>
      <c r="K302" s="219" t="n"/>
      <c r="L302" s="220">
        <f>IFERROR(J302*K302,"0")</f>
        <v/>
      </c>
      <c r="M302" s="221" t="n"/>
      <c r="N302" s="213" t="n"/>
      <c r="O302" s="222" t="n"/>
      <c r="P302" s="206">
        <f>IFERROR(IF(ISBLANK(N302),"",DATEDIF(N302,O302,"D")),"")</f>
        <v/>
      </c>
      <c r="Q302" s="223" t="n"/>
      <c r="R302" s="221" t="n"/>
      <c r="S302" s="224" t="n"/>
      <c r="T302" s="223" t="n"/>
      <c r="U302" s="210" t="n"/>
      <c r="V302" s="211" t="n"/>
      <c r="W302" s="211" t="n"/>
      <c r="X302" s="211" t="n"/>
      <c r="Y302" s="211" t="n"/>
      <c r="Z302" s="212" t="n"/>
      <c r="AA302" s="211" t="n"/>
      <c r="AB302" s="211" t="n"/>
    </row>
    <row customHeight="1" ht="16.5" r="303" s="323">
      <c r="A303" s="211" t="n"/>
      <c r="B303" s="214" t="n"/>
      <c r="C303" s="215" t="n"/>
      <c r="D303" s="215" t="n"/>
      <c r="E303" s="214" t="n"/>
      <c r="F303" s="217" t="n"/>
      <c r="G303" s="216" t="n"/>
      <c r="H303" s="215" t="n"/>
      <c r="I303" s="217" t="n"/>
      <c r="J303" s="218" t="n"/>
      <c r="K303" s="219" t="n"/>
      <c r="L303" s="220">
        <f>IFERROR(J303*K303,"0")</f>
        <v/>
      </c>
      <c r="M303" s="221" t="n"/>
      <c r="N303" s="213" t="n"/>
      <c r="O303" s="222" t="n"/>
      <c r="P303" s="206">
        <f>IFERROR(IF(ISBLANK(N303),"",DATEDIF(N303,O303,"D")),"")</f>
        <v/>
      </c>
      <c r="Q303" s="223" t="n"/>
      <c r="R303" s="221" t="n"/>
      <c r="S303" s="224" t="n"/>
      <c r="T303" s="223" t="n"/>
      <c r="U303" s="210" t="n"/>
      <c r="V303" s="211" t="n"/>
      <c r="W303" s="211" t="n"/>
      <c r="X303" s="211" t="n"/>
      <c r="Y303" s="211" t="n"/>
      <c r="Z303" s="212" t="n"/>
      <c r="AA303" s="211" t="n"/>
      <c r="AB303" s="211" t="n"/>
    </row>
    <row customHeight="1" ht="16.5" r="304" s="323">
      <c r="A304" s="211" t="n"/>
      <c r="B304" s="214" t="n"/>
      <c r="C304" s="215" t="n"/>
      <c r="D304" s="215" t="n"/>
      <c r="E304" s="214" t="n"/>
      <c r="F304" s="217" t="n"/>
      <c r="G304" s="216" t="n"/>
      <c r="H304" s="215" t="n"/>
      <c r="I304" s="217" t="n"/>
      <c r="J304" s="218" t="n"/>
      <c r="K304" s="219" t="n"/>
      <c r="L304" s="220">
        <f>IFERROR(J304*K304,"0")</f>
        <v/>
      </c>
      <c r="M304" s="221" t="n"/>
      <c r="N304" s="213" t="n"/>
      <c r="O304" s="222" t="n"/>
      <c r="P304" s="206">
        <f>IFERROR(IF(ISBLANK(N304),"",DATEDIF(N304,O304,"D")),"")</f>
        <v/>
      </c>
      <c r="Q304" s="223" t="n"/>
      <c r="R304" s="221" t="n"/>
      <c r="S304" s="224" t="n"/>
      <c r="T304" s="223" t="n"/>
      <c r="U304" s="210" t="n"/>
      <c r="V304" s="211" t="n"/>
      <c r="W304" s="211" t="n"/>
      <c r="X304" s="211" t="n"/>
      <c r="Y304" s="211" t="n"/>
      <c r="Z304" s="212" t="n"/>
      <c r="AA304" s="211" t="n"/>
      <c r="AB304" s="211" t="n"/>
    </row>
    <row customHeight="1" ht="16.5" r="305" s="323">
      <c r="A305" s="211" t="n"/>
      <c r="B305" s="214" t="n"/>
      <c r="C305" s="215" t="n"/>
      <c r="D305" s="215" t="n"/>
      <c r="E305" s="214" t="n"/>
      <c r="F305" s="217" t="n"/>
      <c r="G305" s="216" t="n"/>
      <c r="H305" s="215" t="n"/>
      <c r="I305" s="217" t="n"/>
      <c r="J305" s="218" t="n"/>
      <c r="K305" s="219" t="n"/>
      <c r="L305" s="220">
        <f>IFERROR(J305*K305,"0")</f>
        <v/>
      </c>
      <c r="M305" s="221" t="n"/>
      <c r="N305" s="213" t="n"/>
      <c r="O305" s="222" t="n"/>
      <c r="P305" s="206">
        <f>IFERROR(IF(ISBLANK(N305),"",DATEDIF(N305,O305,"D")),"")</f>
        <v/>
      </c>
      <c r="Q305" s="223" t="n"/>
      <c r="R305" s="221" t="n"/>
      <c r="S305" s="224" t="n"/>
      <c r="T305" s="223" t="n"/>
      <c r="U305" s="210" t="n"/>
      <c r="V305" s="211" t="n"/>
      <c r="W305" s="211" t="n"/>
      <c r="X305" s="211" t="n"/>
      <c r="Y305" s="211" t="n"/>
      <c r="Z305" s="212" t="n"/>
      <c r="AA305" s="211" t="n"/>
      <c r="AB305" s="211" t="n"/>
    </row>
    <row customHeight="1" ht="16.5" r="306" s="323">
      <c r="A306" s="211" t="n"/>
      <c r="B306" s="214" t="n"/>
      <c r="C306" s="215" t="n"/>
      <c r="D306" s="215" t="n"/>
      <c r="E306" s="214" t="n"/>
      <c r="F306" s="217" t="n"/>
      <c r="G306" s="216" t="n"/>
      <c r="H306" s="215" t="n"/>
      <c r="I306" s="217" t="n"/>
      <c r="J306" s="218" t="n"/>
      <c r="K306" s="219" t="n"/>
      <c r="L306" s="220">
        <f>IFERROR(J306*K306,"0")</f>
        <v/>
      </c>
      <c r="M306" s="221" t="n"/>
      <c r="N306" s="213" t="n"/>
      <c r="O306" s="222" t="n"/>
      <c r="P306" s="206">
        <f>IFERROR(IF(ISBLANK(N306),"",DATEDIF(N306,O306,"D")),"")</f>
        <v/>
      </c>
      <c r="Q306" s="223" t="n"/>
      <c r="R306" s="221" t="n"/>
      <c r="S306" s="224" t="n"/>
      <c r="T306" s="223" t="n"/>
      <c r="U306" s="210" t="n"/>
      <c r="V306" s="211" t="n"/>
      <c r="W306" s="211" t="n"/>
      <c r="X306" s="211" t="n"/>
      <c r="Y306" s="211" t="n"/>
      <c r="Z306" s="212" t="n"/>
      <c r="AA306" s="211" t="n"/>
      <c r="AB306" s="211" t="n"/>
    </row>
    <row customHeight="1" ht="16.5" r="307" s="323">
      <c r="A307" s="211" t="n"/>
      <c r="B307" s="214" t="n"/>
      <c r="C307" s="215" t="n"/>
      <c r="D307" s="215" t="n"/>
      <c r="E307" s="214" t="n"/>
      <c r="F307" s="217" t="n"/>
      <c r="G307" s="216" t="n"/>
      <c r="H307" s="215" t="n"/>
      <c r="I307" s="217" t="n"/>
      <c r="J307" s="218" t="n"/>
      <c r="K307" s="219" t="n"/>
      <c r="L307" s="220">
        <f>IFERROR(J307*K307,"0")</f>
        <v/>
      </c>
      <c r="M307" s="221" t="n"/>
      <c r="N307" s="213" t="n"/>
      <c r="O307" s="222" t="n"/>
      <c r="P307" s="206">
        <f>IFERROR(IF(ISBLANK(N307),"",DATEDIF(N307,O307,"D")),"")</f>
        <v/>
      </c>
      <c r="Q307" s="223" t="n"/>
      <c r="R307" s="221" t="n"/>
      <c r="S307" s="224" t="n"/>
      <c r="T307" s="223" t="n"/>
      <c r="U307" s="210" t="n"/>
      <c r="V307" s="211" t="n"/>
      <c r="W307" s="211" t="n"/>
      <c r="X307" s="211" t="n"/>
      <c r="Y307" s="211" t="n"/>
      <c r="Z307" s="212" t="n"/>
      <c r="AA307" s="211" t="n"/>
      <c r="AB307" s="211" t="n"/>
    </row>
    <row customHeight="1" ht="16.5" r="308" s="323">
      <c r="A308" s="211" t="n"/>
      <c r="B308" s="214" t="n"/>
      <c r="C308" s="215" t="n"/>
      <c r="D308" s="215" t="n"/>
      <c r="E308" s="214" t="n"/>
      <c r="F308" s="217" t="n"/>
      <c r="G308" s="216" t="n"/>
      <c r="H308" s="215" t="n"/>
      <c r="I308" s="217" t="n"/>
      <c r="J308" s="218" t="n"/>
      <c r="K308" s="219" t="n"/>
      <c r="L308" s="220">
        <f>IFERROR(J308*K308,"0")</f>
        <v/>
      </c>
      <c r="M308" s="221" t="n"/>
      <c r="N308" s="213" t="n"/>
      <c r="O308" s="222" t="n"/>
      <c r="P308" s="206">
        <f>IFERROR(IF(ISBLANK(N308),"",DATEDIF(N308,O308,"D")),"")</f>
        <v/>
      </c>
      <c r="Q308" s="223" t="n"/>
      <c r="R308" s="221" t="n"/>
      <c r="S308" s="224" t="n"/>
      <c r="T308" s="223" t="n"/>
      <c r="U308" s="210" t="n"/>
      <c r="V308" s="211" t="n"/>
      <c r="W308" s="211" t="n"/>
      <c r="X308" s="211" t="n"/>
      <c r="Y308" s="211" t="n"/>
      <c r="Z308" s="212" t="n"/>
      <c r="AA308" s="211" t="n"/>
      <c r="AB308" s="211" t="n"/>
    </row>
    <row customHeight="1" ht="16.5" r="309" s="323">
      <c r="A309" s="211" t="n"/>
      <c r="B309" s="214" t="n"/>
      <c r="C309" s="215" t="n"/>
      <c r="D309" s="215" t="n"/>
      <c r="E309" s="214" t="n"/>
      <c r="F309" s="217" t="n"/>
      <c r="G309" s="216" t="n"/>
      <c r="H309" s="215" t="n"/>
      <c r="I309" s="217" t="n"/>
      <c r="J309" s="218" t="n"/>
      <c r="K309" s="219" t="n"/>
      <c r="L309" s="220">
        <f>IFERROR(J309*K309,"0")</f>
        <v/>
      </c>
      <c r="M309" s="221" t="n"/>
      <c r="N309" s="213" t="n"/>
      <c r="O309" s="222" t="n"/>
      <c r="P309" s="206">
        <f>IFERROR(IF(ISBLANK(N309),"",DATEDIF(N309,O309,"D")),"")</f>
        <v/>
      </c>
      <c r="Q309" s="223" t="n"/>
      <c r="R309" s="221" t="n"/>
      <c r="S309" s="224" t="n"/>
      <c r="T309" s="223" t="n"/>
      <c r="U309" s="210" t="n"/>
      <c r="V309" s="211" t="n"/>
      <c r="W309" s="211" t="n"/>
      <c r="X309" s="211" t="n"/>
      <c r="Y309" s="211" t="n"/>
      <c r="Z309" s="212" t="n"/>
      <c r="AA309" s="211" t="n"/>
      <c r="AB309" s="211" t="n"/>
    </row>
    <row customHeight="1" ht="16.5" r="310" s="323">
      <c r="A310" s="211" t="n"/>
      <c r="B310" s="214" t="n"/>
      <c r="C310" s="215" t="n"/>
      <c r="D310" s="215" t="n"/>
      <c r="E310" s="214" t="n"/>
      <c r="F310" s="217" t="n"/>
      <c r="G310" s="216" t="n"/>
      <c r="H310" s="215" t="n"/>
      <c r="I310" s="217" t="n"/>
      <c r="J310" s="218" t="n"/>
      <c r="K310" s="219" t="n"/>
      <c r="L310" s="220">
        <f>IFERROR(J310*K310,"0")</f>
        <v/>
      </c>
      <c r="M310" s="221" t="n"/>
      <c r="N310" s="213" t="n"/>
      <c r="O310" s="222" t="n"/>
      <c r="P310" s="206">
        <f>IFERROR(IF(ISBLANK(N310),"",DATEDIF(N310,O310,"D")),"")</f>
        <v/>
      </c>
      <c r="Q310" s="223" t="n"/>
      <c r="R310" s="221" t="n"/>
      <c r="S310" s="224" t="n"/>
      <c r="T310" s="223" t="n"/>
      <c r="U310" s="210" t="n"/>
      <c r="V310" s="211" t="n"/>
      <c r="W310" s="211" t="n"/>
      <c r="X310" s="211" t="n"/>
      <c r="Y310" s="211" t="n"/>
      <c r="Z310" s="212" t="n"/>
      <c r="AA310" s="211" t="n"/>
      <c r="AB310" s="211" t="n"/>
    </row>
    <row customHeight="1" ht="16.5" r="311" s="323">
      <c r="A311" s="211" t="n"/>
      <c r="B311" s="214" t="n"/>
      <c r="C311" s="215" t="n"/>
      <c r="D311" s="215" t="n"/>
      <c r="E311" s="214" t="n"/>
      <c r="F311" s="217" t="n"/>
      <c r="G311" s="216" t="n"/>
      <c r="H311" s="215" t="n"/>
      <c r="I311" s="217" t="n"/>
      <c r="J311" s="218" t="n"/>
      <c r="K311" s="219" t="n"/>
      <c r="L311" s="220">
        <f>IFERROR(J311*K311,"0")</f>
        <v/>
      </c>
      <c r="M311" s="221" t="n"/>
      <c r="N311" s="213" t="n"/>
      <c r="O311" s="222" t="n"/>
      <c r="P311" s="206">
        <f>IFERROR(IF(ISBLANK(N311),"",DATEDIF(N311,O311,"D")),"")</f>
        <v/>
      </c>
      <c r="Q311" s="223" t="n"/>
      <c r="R311" s="221" t="n"/>
      <c r="S311" s="224" t="n"/>
      <c r="T311" s="223" t="n"/>
      <c r="U311" s="210" t="n"/>
      <c r="V311" s="211" t="n"/>
      <c r="W311" s="211" t="n"/>
      <c r="X311" s="211" t="n"/>
      <c r="Y311" s="211" t="n"/>
      <c r="Z311" s="212" t="n"/>
      <c r="AA311" s="211" t="n"/>
      <c r="AB311" s="211" t="n"/>
    </row>
    <row customHeight="1" ht="16.5" r="312" s="323">
      <c r="A312" s="211" t="n"/>
      <c r="B312" s="214" t="n"/>
      <c r="C312" s="215" t="n"/>
      <c r="D312" s="215" t="n"/>
      <c r="E312" s="214" t="n"/>
      <c r="F312" s="217" t="n"/>
      <c r="G312" s="216" t="n"/>
      <c r="H312" s="215" t="n"/>
      <c r="I312" s="217" t="n"/>
      <c r="J312" s="218" t="n"/>
      <c r="K312" s="219" t="n"/>
      <c r="L312" s="220">
        <f>IFERROR(J312*K312,"0")</f>
        <v/>
      </c>
      <c r="M312" s="221" t="n"/>
      <c r="N312" s="213" t="n"/>
      <c r="O312" s="222" t="n"/>
      <c r="P312" s="206">
        <f>IFERROR(IF(ISBLANK(N312),"",DATEDIF(N312,O312,"D")),"")</f>
        <v/>
      </c>
      <c r="Q312" s="223" t="n"/>
      <c r="R312" s="221" t="n"/>
      <c r="S312" s="224" t="n"/>
      <c r="T312" s="223" t="n"/>
      <c r="U312" s="210" t="n"/>
      <c r="V312" s="211" t="n"/>
      <c r="W312" s="211" t="n"/>
      <c r="X312" s="211" t="n"/>
      <c r="Y312" s="211" t="n"/>
      <c r="Z312" s="212" t="n"/>
      <c r="AA312" s="211" t="n"/>
      <c r="AB312" s="211" t="n"/>
    </row>
    <row customHeight="1" ht="16.5" r="313" s="323">
      <c r="A313" s="211" t="n"/>
      <c r="B313" s="214" t="n"/>
      <c r="C313" s="215" t="n"/>
      <c r="D313" s="215" t="n"/>
      <c r="E313" s="214" t="n"/>
      <c r="F313" s="217" t="n"/>
      <c r="G313" s="216" t="n"/>
      <c r="H313" s="215" t="n"/>
      <c r="I313" s="217" t="n"/>
      <c r="J313" s="218" t="n"/>
      <c r="K313" s="219" t="n"/>
      <c r="L313" s="220">
        <f>IFERROR(J313*K313,"0")</f>
        <v/>
      </c>
      <c r="M313" s="221" t="n"/>
      <c r="N313" s="213" t="n"/>
      <c r="O313" s="222" t="n"/>
      <c r="P313" s="206">
        <f>IFERROR(IF(ISBLANK(N313),"",DATEDIF(N313,O313,"D")),"")</f>
        <v/>
      </c>
      <c r="Q313" s="223" t="n"/>
      <c r="R313" s="221" t="n"/>
      <c r="S313" s="224" t="n"/>
      <c r="T313" s="223" t="n"/>
      <c r="U313" s="210" t="n"/>
      <c r="V313" s="211" t="n"/>
      <c r="W313" s="211" t="n"/>
      <c r="X313" s="211" t="n"/>
      <c r="Y313" s="211" t="n"/>
      <c r="Z313" s="212" t="n"/>
      <c r="AA313" s="211" t="n"/>
      <c r="AB313" s="211" t="n"/>
    </row>
    <row customHeight="1" ht="16.5" r="314" s="323">
      <c r="A314" s="211" t="n"/>
      <c r="B314" s="214" t="n"/>
      <c r="C314" s="215" t="n"/>
      <c r="D314" s="215" t="n"/>
      <c r="E314" s="214" t="n"/>
      <c r="F314" s="217" t="n"/>
      <c r="G314" s="216" t="n"/>
      <c r="H314" s="215" t="n"/>
      <c r="I314" s="217" t="n"/>
      <c r="J314" s="218" t="n"/>
      <c r="K314" s="219" t="n"/>
      <c r="L314" s="220">
        <f>IFERROR(J314*K314,"0")</f>
        <v/>
      </c>
      <c r="M314" s="221" t="n"/>
      <c r="N314" s="213" t="n"/>
      <c r="O314" s="222" t="n"/>
      <c r="P314" s="206">
        <f>IFERROR(IF(ISBLANK(N314),"",DATEDIF(N314,O314,"D")),"")</f>
        <v/>
      </c>
      <c r="Q314" s="223" t="n"/>
      <c r="R314" s="221" t="n"/>
      <c r="S314" s="224" t="n"/>
      <c r="T314" s="223" t="n"/>
      <c r="U314" s="210" t="n"/>
      <c r="V314" s="211" t="n"/>
      <c r="W314" s="211" t="n"/>
      <c r="X314" s="211" t="n"/>
      <c r="Y314" s="211" t="n"/>
      <c r="Z314" s="212" t="n"/>
      <c r="AA314" s="211" t="n"/>
      <c r="AB314" s="211" t="n"/>
    </row>
    <row customHeight="1" ht="16.5" r="315" s="323">
      <c r="A315" s="211" t="n"/>
      <c r="B315" s="214" t="n"/>
      <c r="C315" s="215" t="n"/>
      <c r="D315" s="215" t="n"/>
      <c r="E315" s="214" t="n"/>
      <c r="F315" s="217" t="n"/>
      <c r="G315" s="216" t="n"/>
      <c r="H315" s="215" t="n"/>
      <c r="I315" s="217" t="n"/>
      <c r="J315" s="218" t="n"/>
      <c r="K315" s="219" t="n"/>
      <c r="L315" s="220">
        <f>IFERROR(J315*K315,"0")</f>
        <v/>
      </c>
      <c r="M315" s="221" t="n"/>
      <c r="N315" s="213" t="n"/>
      <c r="O315" s="222" t="n"/>
      <c r="P315" s="206">
        <f>IFERROR(IF(ISBLANK(N315),"",DATEDIF(N315,O315,"D")),"")</f>
        <v/>
      </c>
      <c r="Q315" s="223" t="n"/>
      <c r="R315" s="221" t="n"/>
      <c r="S315" s="224" t="n"/>
      <c r="T315" s="223" t="n"/>
      <c r="U315" s="210" t="n"/>
      <c r="V315" s="211" t="n"/>
      <c r="W315" s="211" t="n"/>
      <c r="X315" s="211" t="n"/>
      <c r="Y315" s="211" t="n"/>
      <c r="Z315" s="212" t="n"/>
      <c r="AA315" s="211" t="n"/>
      <c r="AB315" s="211" t="n"/>
    </row>
    <row customHeight="1" ht="16.5" r="316" s="323">
      <c r="A316" s="211" t="n"/>
      <c r="B316" s="214" t="n"/>
      <c r="C316" s="215" t="n"/>
      <c r="D316" s="215" t="n"/>
      <c r="E316" s="214" t="n"/>
      <c r="F316" s="217" t="n"/>
      <c r="G316" s="216" t="n"/>
      <c r="H316" s="215" t="n"/>
      <c r="I316" s="217" t="n"/>
      <c r="J316" s="218" t="n"/>
      <c r="K316" s="219" t="n"/>
      <c r="L316" s="220">
        <f>IFERROR(J316*K316,"0")</f>
        <v/>
      </c>
      <c r="M316" s="221" t="n"/>
      <c r="N316" s="213" t="n"/>
      <c r="O316" s="222" t="n"/>
      <c r="P316" s="206">
        <f>IFERROR(IF(ISBLANK(N316),"",DATEDIF(N316,O316,"D")),"")</f>
        <v/>
      </c>
      <c r="Q316" s="223" t="n"/>
      <c r="R316" s="221" t="n"/>
      <c r="S316" s="224" t="n"/>
      <c r="T316" s="223" t="n"/>
      <c r="U316" s="210" t="n"/>
      <c r="V316" s="211" t="n"/>
      <c r="W316" s="211" t="n"/>
      <c r="X316" s="211" t="n"/>
      <c r="Y316" s="211" t="n"/>
      <c r="Z316" s="212" t="n"/>
      <c r="AA316" s="211" t="n"/>
      <c r="AB316" s="211" t="n"/>
    </row>
    <row customHeight="1" ht="16.5" r="317" s="323">
      <c r="A317" s="211" t="n"/>
      <c r="B317" s="214" t="n"/>
      <c r="C317" s="215" t="n"/>
      <c r="D317" s="215" t="n"/>
      <c r="E317" s="214" t="n"/>
      <c r="F317" s="217" t="n"/>
      <c r="G317" s="216" t="n"/>
      <c r="H317" s="215" t="n"/>
      <c r="I317" s="217" t="n"/>
      <c r="J317" s="218" t="n"/>
      <c r="K317" s="219" t="n"/>
      <c r="L317" s="220">
        <f>IFERROR(J317*K317,"0")</f>
        <v/>
      </c>
      <c r="M317" s="221" t="n"/>
      <c r="N317" s="213" t="n"/>
      <c r="O317" s="222" t="n"/>
      <c r="P317" s="206">
        <f>IFERROR(IF(ISBLANK(N317),"",DATEDIF(N317,O317,"D")),"")</f>
        <v/>
      </c>
      <c r="Q317" s="223" t="n"/>
      <c r="R317" s="221" t="n"/>
      <c r="S317" s="224" t="n"/>
      <c r="T317" s="223" t="n"/>
      <c r="U317" s="210" t="n"/>
      <c r="V317" s="211" t="n"/>
      <c r="W317" s="211" t="n"/>
      <c r="X317" s="211" t="n"/>
      <c r="Y317" s="211" t="n"/>
      <c r="Z317" s="212" t="n"/>
      <c r="AA317" s="211" t="n"/>
      <c r="AB317" s="211" t="n"/>
    </row>
    <row customHeight="1" ht="16.5" r="318" s="323">
      <c r="A318" s="211" t="n"/>
      <c r="B318" s="214" t="n"/>
      <c r="C318" s="215" t="n"/>
      <c r="D318" s="215" t="n"/>
      <c r="E318" s="214" t="n"/>
      <c r="F318" s="217" t="n"/>
      <c r="G318" s="216" t="n"/>
      <c r="H318" s="215" t="n"/>
      <c r="I318" s="217" t="n"/>
      <c r="J318" s="218" t="n"/>
      <c r="K318" s="219" t="n"/>
      <c r="L318" s="220">
        <f>IFERROR(J318*K318,"0")</f>
        <v/>
      </c>
      <c r="M318" s="221" t="n"/>
      <c r="N318" s="213" t="n"/>
      <c r="O318" s="222" t="n"/>
      <c r="P318" s="206">
        <f>IFERROR(IF(ISBLANK(N318),"",DATEDIF(N318,O318,"D")),"")</f>
        <v/>
      </c>
      <c r="Q318" s="223" t="n"/>
      <c r="R318" s="221" t="n"/>
      <c r="S318" s="224" t="n"/>
      <c r="T318" s="223" t="n"/>
      <c r="U318" s="210" t="n"/>
      <c r="V318" s="211" t="n"/>
      <c r="W318" s="211" t="n"/>
      <c r="X318" s="211" t="n"/>
      <c r="Y318" s="211" t="n"/>
      <c r="Z318" s="212" t="n"/>
      <c r="AA318" s="211" t="n"/>
      <c r="AB318" s="211" t="n"/>
    </row>
    <row customHeight="1" ht="16.5" r="319" s="323">
      <c r="A319" s="211" t="n"/>
      <c r="B319" s="214" t="n"/>
      <c r="C319" s="215" t="n"/>
      <c r="D319" s="215" t="n"/>
      <c r="E319" s="214" t="n"/>
      <c r="F319" s="217" t="n"/>
      <c r="G319" s="216" t="n"/>
      <c r="H319" s="215" t="n"/>
      <c r="I319" s="217" t="n"/>
      <c r="J319" s="218" t="n"/>
      <c r="K319" s="219" t="n"/>
      <c r="L319" s="220">
        <f>IFERROR(J319*K319,"0")</f>
        <v/>
      </c>
      <c r="M319" s="221" t="n"/>
      <c r="N319" s="213" t="n"/>
      <c r="O319" s="222" t="n"/>
      <c r="P319" s="206">
        <f>IFERROR(IF(ISBLANK(N319),"",DATEDIF(N319,O319,"D")),"")</f>
        <v/>
      </c>
      <c r="Q319" s="223" t="n"/>
      <c r="R319" s="221" t="n"/>
      <c r="S319" s="224" t="n"/>
      <c r="T319" s="223" t="n"/>
      <c r="U319" s="210" t="n"/>
      <c r="V319" s="211" t="n"/>
      <c r="W319" s="211" t="n"/>
      <c r="X319" s="211" t="n"/>
      <c r="Y319" s="211" t="n"/>
      <c r="Z319" s="212" t="n"/>
      <c r="AA319" s="211" t="n"/>
      <c r="AB319" s="211" t="n"/>
    </row>
    <row customHeight="1" ht="16.5" r="320" s="323">
      <c r="A320" s="211" t="n"/>
      <c r="B320" s="214" t="n"/>
      <c r="C320" s="215" t="n"/>
      <c r="D320" s="215" t="n"/>
      <c r="E320" s="214" t="n"/>
      <c r="F320" s="217" t="n"/>
      <c r="G320" s="216" t="n"/>
      <c r="H320" s="215" t="n"/>
      <c r="I320" s="217" t="n"/>
      <c r="J320" s="218" t="n"/>
      <c r="K320" s="219" t="n"/>
      <c r="L320" s="220">
        <f>IFERROR(J320*K320,"0")</f>
        <v/>
      </c>
      <c r="M320" s="221" t="n"/>
      <c r="N320" s="213" t="n"/>
      <c r="O320" s="222" t="n"/>
      <c r="P320" s="206">
        <f>IFERROR(IF(ISBLANK(N320),"",DATEDIF(N320,O320,"D")),"")</f>
        <v/>
      </c>
      <c r="Q320" s="223" t="n"/>
      <c r="R320" s="221" t="n"/>
      <c r="S320" s="224" t="n"/>
      <c r="T320" s="223" t="n"/>
      <c r="U320" s="210" t="n"/>
      <c r="V320" s="211" t="n"/>
      <c r="W320" s="211" t="n"/>
      <c r="X320" s="211" t="n"/>
      <c r="Y320" s="211" t="n"/>
      <c r="Z320" s="212" t="n"/>
      <c r="AA320" s="211" t="n"/>
      <c r="AB320" s="211" t="n"/>
    </row>
    <row customHeight="1" ht="16.5" r="321" s="323">
      <c r="A321" s="211" t="n"/>
      <c r="B321" s="214" t="n"/>
      <c r="C321" s="215" t="n"/>
      <c r="D321" s="215" t="n"/>
      <c r="E321" s="214" t="n"/>
      <c r="F321" s="217" t="n"/>
      <c r="G321" s="216" t="n"/>
      <c r="H321" s="215" t="n"/>
      <c r="I321" s="217" t="n"/>
      <c r="J321" s="218" t="n"/>
      <c r="K321" s="219" t="n"/>
      <c r="L321" s="220">
        <f>IFERROR(J321*K321,"0")</f>
        <v/>
      </c>
      <c r="M321" s="221" t="n"/>
      <c r="N321" s="213" t="n"/>
      <c r="O321" s="222" t="n"/>
      <c r="P321" s="206">
        <f>IFERROR(IF(ISBLANK(N321),"",DATEDIF(N321,O321,"D")),"")</f>
        <v/>
      </c>
      <c r="Q321" s="223" t="n"/>
      <c r="R321" s="221" t="n"/>
      <c r="S321" s="224" t="n"/>
      <c r="T321" s="223" t="n"/>
      <c r="U321" s="210" t="n"/>
      <c r="V321" s="211" t="n"/>
      <c r="W321" s="211" t="n"/>
      <c r="X321" s="211" t="n"/>
      <c r="Y321" s="211" t="n"/>
      <c r="Z321" s="212" t="n"/>
      <c r="AA321" s="211" t="n"/>
      <c r="AB321" s="211" t="n"/>
    </row>
    <row customHeight="1" ht="16.5" r="322" s="323">
      <c r="A322" s="211" t="n"/>
      <c r="B322" s="214" t="n"/>
      <c r="C322" s="215" t="n"/>
      <c r="D322" s="215" t="n"/>
      <c r="E322" s="214" t="n"/>
      <c r="F322" s="217" t="n"/>
      <c r="G322" s="216" t="n"/>
      <c r="H322" s="215" t="n"/>
      <c r="I322" s="217" t="n"/>
      <c r="J322" s="218" t="n"/>
      <c r="K322" s="219" t="n"/>
      <c r="L322" s="220">
        <f>IFERROR(J322*K322,"0")</f>
        <v/>
      </c>
      <c r="M322" s="221" t="n"/>
      <c r="N322" s="213" t="n"/>
      <c r="O322" s="222" t="n"/>
      <c r="P322" s="206">
        <f>IFERROR(IF(ISBLANK(N322),"",DATEDIF(N322,O322,"D")),"")</f>
        <v/>
      </c>
      <c r="Q322" s="223" t="n"/>
      <c r="R322" s="221" t="n"/>
      <c r="S322" s="224" t="n"/>
      <c r="T322" s="223" t="n"/>
      <c r="U322" s="210" t="n"/>
      <c r="V322" s="211" t="n"/>
      <c r="W322" s="211" t="n"/>
      <c r="X322" s="211" t="n"/>
      <c r="Y322" s="211" t="n"/>
      <c r="Z322" s="212" t="n"/>
      <c r="AA322" s="211" t="n"/>
      <c r="AB322" s="211" t="n"/>
    </row>
    <row customHeight="1" ht="16.5" r="323" s="323">
      <c r="A323" s="211" t="n"/>
      <c r="B323" s="214" t="n"/>
      <c r="C323" s="215" t="n"/>
      <c r="D323" s="215" t="n"/>
      <c r="E323" s="214" t="n"/>
      <c r="F323" s="217" t="n"/>
      <c r="G323" s="216" t="n"/>
      <c r="H323" s="215" t="n"/>
      <c r="I323" s="217" t="n"/>
      <c r="J323" s="218" t="n"/>
      <c r="K323" s="219" t="n"/>
      <c r="L323" s="220">
        <f>IFERROR(J323*K323,"0")</f>
        <v/>
      </c>
      <c r="M323" s="221" t="n"/>
      <c r="N323" s="213" t="n"/>
      <c r="O323" s="222" t="n"/>
      <c r="P323" s="206">
        <f>IFERROR(IF(ISBLANK(N323),"",DATEDIF(N323,O323,"D")),"")</f>
        <v/>
      </c>
      <c r="Q323" s="223" t="n"/>
      <c r="R323" s="221" t="n"/>
      <c r="S323" s="224" t="n"/>
      <c r="T323" s="223" t="n"/>
      <c r="U323" s="210" t="n"/>
      <c r="V323" s="211" t="n"/>
      <c r="W323" s="211" t="n"/>
      <c r="X323" s="211" t="n"/>
      <c r="Y323" s="211" t="n"/>
      <c r="Z323" s="212" t="n"/>
      <c r="AA323" s="211" t="n"/>
      <c r="AB323" s="211" t="n"/>
    </row>
    <row customHeight="1" ht="16.5" r="324" s="323">
      <c r="A324" s="211" t="n"/>
      <c r="B324" s="214" t="n"/>
      <c r="C324" s="215" t="n"/>
      <c r="D324" s="215" t="n"/>
      <c r="E324" s="214" t="n"/>
      <c r="F324" s="217" t="n"/>
      <c r="G324" s="216" t="n"/>
      <c r="H324" s="215" t="n"/>
      <c r="I324" s="217" t="n"/>
      <c r="J324" s="218" t="n"/>
      <c r="K324" s="219" t="n"/>
      <c r="L324" s="220">
        <f>IFERROR(J324*K324,"0")</f>
        <v/>
      </c>
      <c r="M324" s="221" t="n"/>
      <c r="N324" s="213" t="n"/>
      <c r="O324" s="222" t="n"/>
      <c r="P324" s="206">
        <f>IFERROR(IF(ISBLANK(N324),"",DATEDIF(N324,O324,"D")),"")</f>
        <v/>
      </c>
      <c r="Q324" s="223" t="n"/>
      <c r="R324" s="221" t="n"/>
      <c r="S324" s="224" t="n"/>
      <c r="T324" s="223" t="n"/>
      <c r="U324" s="210" t="n"/>
      <c r="V324" s="211" t="n"/>
      <c r="W324" s="211" t="n"/>
      <c r="X324" s="211" t="n"/>
      <c r="Y324" s="211" t="n"/>
      <c r="Z324" s="212" t="n"/>
      <c r="AA324" s="211" t="n"/>
      <c r="AB324" s="211" t="n"/>
    </row>
    <row customHeight="1" ht="16.5" r="325" s="323">
      <c r="A325" s="211" t="n"/>
      <c r="B325" s="214" t="n"/>
      <c r="C325" s="215" t="n"/>
      <c r="D325" s="215" t="n"/>
      <c r="E325" s="214" t="n"/>
      <c r="F325" s="217" t="n"/>
      <c r="G325" s="216" t="n"/>
      <c r="H325" s="215" t="n"/>
      <c r="I325" s="217" t="n"/>
      <c r="J325" s="218" t="n"/>
      <c r="K325" s="219" t="n"/>
      <c r="L325" s="220">
        <f>IFERROR(J325*K325,"0")</f>
        <v/>
      </c>
      <c r="M325" s="221" t="n"/>
      <c r="N325" s="213" t="n"/>
      <c r="O325" s="222" t="n"/>
      <c r="P325" s="206">
        <f>IFERROR(IF(ISBLANK(N325),"",DATEDIF(N325,O325,"D")),"")</f>
        <v/>
      </c>
      <c r="Q325" s="223" t="n"/>
      <c r="R325" s="221" t="n"/>
      <c r="S325" s="224" t="n"/>
      <c r="T325" s="223" t="n"/>
      <c r="U325" s="210" t="n"/>
      <c r="V325" s="211" t="n"/>
      <c r="W325" s="211" t="n"/>
      <c r="X325" s="211" t="n"/>
      <c r="Y325" s="211" t="n"/>
      <c r="Z325" s="212" t="n"/>
      <c r="AA325" s="211" t="n"/>
      <c r="AB325" s="211" t="n"/>
    </row>
    <row customHeight="1" ht="16.5" r="326" s="323">
      <c r="A326" s="211" t="n"/>
      <c r="B326" s="214" t="n"/>
      <c r="C326" s="215" t="n"/>
      <c r="D326" s="215" t="n"/>
      <c r="E326" s="214" t="n"/>
      <c r="F326" s="217" t="n"/>
      <c r="G326" s="216" t="n"/>
      <c r="H326" s="215" t="n"/>
      <c r="I326" s="217" t="n"/>
      <c r="J326" s="218" t="n"/>
      <c r="K326" s="219" t="n"/>
      <c r="L326" s="220">
        <f>IFERROR(J326*K326,"0")</f>
        <v/>
      </c>
      <c r="M326" s="221" t="n"/>
      <c r="N326" s="213" t="n"/>
      <c r="O326" s="222" t="n"/>
      <c r="P326" s="206">
        <f>IFERROR(IF(ISBLANK(N326),"",DATEDIF(N326,O326,"D")),"")</f>
        <v/>
      </c>
      <c r="Q326" s="223" t="n"/>
      <c r="R326" s="221" t="n"/>
      <c r="S326" s="224" t="n"/>
      <c r="T326" s="223" t="n"/>
      <c r="U326" s="210" t="n"/>
      <c r="V326" s="211" t="n"/>
      <c r="W326" s="211" t="n"/>
      <c r="X326" s="211" t="n"/>
      <c r="Y326" s="211" t="n"/>
      <c r="Z326" s="212" t="n"/>
      <c r="AA326" s="211" t="n"/>
      <c r="AB326" s="211" t="n"/>
    </row>
    <row customHeight="1" ht="16.5" r="327" s="323">
      <c r="A327" s="211" t="n"/>
      <c r="B327" s="214" t="n"/>
      <c r="C327" s="215" t="n"/>
      <c r="D327" s="215" t="n"/>
      <c r="E327" s="214" t="n"/>
      <c r="F327" s="217" t="n"/>
      <c r="G327" s="216" t="n"/>
      <c r="H327" s="215" t="n"/>
      <c r="I327" s="217" t="n"/>
      <c r="J327" s="218" t="n"/>
      <c r="K327" s="219" t="n"/>
      <c r="L327" s="220">
        <f>IFERROR(J327*K327,"0")</f>
        <v/>
      </c>
      <c r="M327" s="221" t="n"/>
      <c r="N327" s="213" t="n"/>
      <c r="O327" s="222" t="n"/>
      <c r="P327" s="206">
        <f>IFERROR(IF(ISBLANK(N327),"",DATEDIF(N327,O327,"D")),"")</f>
        <v/>
      </c>
      <c r="Q327" s="223" t="n"/>
      <c r="R327" s="221" t="n"/>
      <c r="S327" s="224" t="n"/>
      <c r="T327" s="223" t="n"/>
      <c r="U327" s="210" t="n"/>
      <c r="V327" s="211" t="n"/>
      <c r="W327" s="211" t="n"/>
      <c r="X327" s="211" t="n"/>
      <c r="Y327" s="211" t="n"/>
      <c r="Z327" s="212" t="n"/>
      <c r="AA327" s="211" t="n"/>
      <c r="AB327" s="211" t="n"/>
    </row>
    <row customHeight="1" ht="16.5" r="328" s="323">
      <c r="A328" s="211" t="n"/>
      <c r="B328" s="214" t="n"/>
      <c r="C328" s="215" t="n"/>
      <c r="D328" s="215" t="n"/>
      <c r="E328" s="214" t="n"/>
      <c r="F328" s="217" t="n"/>
      <c r="G328" s="216" t="n"/>
      <c r="H328" s="215" t="n"/>
      <c r="I328" s="217" t="n"/>
      <c r="J328" s="218" t="n"/>
      <c r="K328" s="219" t="n"/>
      <c r="L328" s="220">
        <f>IFERROR(J328*K328,"0")</f>
        <v/>
      </c>
      <c r="M328" s="221" t="n"/>
      <c r="N328" s="213" t="n"/>
      <c r="O328" s="222" t="n"/>
      <c r="P328" s="206">
        <f>IFERROR(IF(ISBLANK(N328),"",DATEDIF(N328,O328,"D")),"")</f>
        <v/>
      </c>
      <c r="Q328" s="223" t="n"/>
      <c r="R328" s="221" t="n"/>
      <c r="S328" s="224" t="n"/>
      <c r="T328" s="223" t="n"/>
      <c r="U328" s="210" t="n"/>
      <c r="V328" s="211" t="n"/>
      <c r="W328" s="211" t="n"/>
      <c r="X328" s="211" t="n"/>
      <c r="Y328" s="211" t="n"/>
      <c r="Z328" s="212" t="n"/>
      <c r="AA328" s="211" t="n"/>
      <c r="AB328" s="211" t="n"/>
    </row>
    <row customHeight="1" ht="16.5" r="329" s="323">
      <c r="A329" s="211" t="n"/>
      <c r="B329" s="214" t="n"/>
      <c r="C329" s="215" t="n"/>
      <c r="D329" s="215" t="n"/>
      <c r="E329" s="214" t="n"/>
      <c r="F329" s="217" t="n"/>
      <c r="G329" s="216" t="n"/>
      <c r="H329" s="215" t="n"/>
      <c r="I329" s="217" t="n"/>
      <c r="J329" s="218" t="n"/>
      <c r="K329" s="219" t="n"/>
      <c r="L329" s="220">
        <f>IFERROR(J329*K329,"0")</f>
        <v/>
      </c>
      <c r="M329" s="221" t="n"/>
      <c r="N329" s="213" t="n"/>
      <c r="O329" s="222" t="n"/>
      <c r="P329" s="206">
        <f>IFERROR(IF(ISBLANK(N329),"",DATEDIF(N329,O329,"D")),"")</f>
        <v/>
      </c>
      <c r="Q329" s="223" t="n"/>
      <c r="R329" s="221" t="n"/>
      <c r="S329" s="224" t="n"/>
      <c r="T329" s="223" t="n"/>
      <c r="U329" s="210" t="n"/>
      <c r="V329" s="211" t="n"/>
      <c r="W329" s="211" t="n"/>
      <c r="X329" s="211" t="n"/>
      <c r="Y329" s="211" t="n"/>
      <c r="Z329" s="212" t="n"/>
      <c r="AA329" s="211" t="n"/>
      <c r="AB329" s="211" t="n"/>
    </row>
    <row customHeight="1" ht="16.5" r="330" s="323">
      <c r="A330" s="211" t="n"/>
      <c r="B330" s="214" t="n"/>
      <c r="C330" s="215" t="n"/>
      <c r="D330" s="215" t="n"/>
      <c r="E330" s="214" t="n"/>
      <c r="F330" s="217" t="n"/>
      <c r="G330" s="216" t="n"/>
      <c r="H330" s="215" t="n"/>
      <c r="I330" s="217" t="n"/>
      <c r="J330" s="218" t="n"/>
      <c r="K330" s="219" t="n"/>
      <c r="L330" s="220">
        <f>IFERROR(J330*K330,"0")</f>
        <v/>
      </c>
      <c r="M330" s="221" t="n"/>
      <c r="N330" s="213" t="n"/>
      <c r="O330" s="222" t="n"/>
      <c r="P330" s="206">
        <f>IFERROR(IF(ISBLANK(N330),"",DATEDIF(N330,O330,"D")),"")</f>
        <v/>
      </c>
      <c r="Q330" s="223" t="n"/>
      <c r="R330" s="221" t="n"/>
      <c r="S330" s="224" t="n"/>
      <c r="T330" s="223" t="n"/>
      <c r="U330" s="210" t="n"/>
      <c r="V330" s="211" t="n"/>
      <c r="W330" s="211" t="n"/>
      <c r="X330" s="211" t="n"/>
      <c r="Y330" s="211" t="n"/>
      <c r="Z330" s="212" t="n"/>
      <c r="AA330" s="211" t="n"/>
      <c r="AB330" s="211" t="n"/>
    </row>
    <row customHeight="1" ht="16.5" r="331" s="323">
      <c r="A331" s="211" t="n"/>
      <c r="B331" s="214" t="n"/>
      <c r="C331" s="215" t="n"/>
      <c r="D331" s="215" t="n"/>
      <c r="E331" s="214" t="n"/>
      <c r="F331" s="217" t="n"/>
      <c r="G331" s="216" t="n"/>
      <c r="H331" s="215" t="n"/>
      <c r="I331" s="217" t="n"/>
      <c r="J331" s="218" t="n"/>
      <c r="K331" s="219" t="n"/>
      <c r="L331" s="220">
        <f>IFERROR(J331*K331,"0")</f>
        <v/>
      </c>
      <c r="M331" s="221" t="n"/>
      <c r="N331" s="213" t="n"/>
      <c r="O331" s="222" t="n"/>
      <c r="P331" s="206">
        <f>IFERROR(IF(ISBLANK(N331),"",DATEDIF(N331,O331,"D")),"")</f>
        <v/>
      </c>
      <c r="Q331" s="223" t="n"/>
      <c r="R331" s="221" t="n"/>
      <c r="S331" s="224" t="n"/>
      <c r="T331" s="223" t="n"/>
      <c r="U331" s="210" t="n"/>
      <c r="V331" s="211" t="n"/>
      <c r="W331" s="211" t="n"/>
      <c r="X331" s="211" t="n"/>
      <c r="Y331" s="211" t="n"/>
      <c r="Z331" s="212" t="n"/>
      <c r="AA331" s="211" t="n"/>
      <c r="AB331" s="211" t="n"/>
    </row>
    <row customHeight="1" ht="16.5" r="332" s="323">
      <c r="A332" s="211" t="n"/>
      <c r="B332" s="214" t="n"/>
      <c r="C332" s="215" t="n"/>
      <c r="D332" s="215" t="n"/>
      <c r="E332" s="214" t="n"/>
      <c r="F332" s="217" t="n"/>
      <c r="G332" s="216" t="n"/>
      <c r="H332" s="215" t="n"/>
      <c r="I332" s="217" t="n"/>
      <c r="J332" s="218" t="n"/>
      <c r="K332" s="219" t="n"/>
      <c r="L332" s="220">
        <f>IFERROR(J332*K332,"0")</f>
        <v/>
      </c>
      <c r="M332" s="221" t="n"/>
      <c r="N332" s="213" t="n"/>
      <c r="O332" s="222" t="n"/>
      <c r="P332" s="206">
        <f>IFERROR(IF(ISBLANK(N332),"",DATEDIF(N332,O332,"D")),"")</f>
        <v/>
      </c>
      <c r="Q332" s="223" t="n"/>
      <c r="R332" s="221" t="n"/>
      <c r="S332" s="224" t="n"/>
      <c r="T332" s="223" t="n"/>
      <c r="U332" s="210" t="n"/>
      <c r="V332" s="211" t="n"/>
      <c r="W332" s="211" t="n"/>
      <c r="X332" s="211" t="n"/>
      <c r="Y332" s="211" t="n"/>
      <c r="Z332" s="212" t="n"/>
      <c r="AA332" s="211" t="n"/>
      <c r="AB332" s="211" t="n"/>
    </row>
    <row customHeight="1" ht="16.5" r="333" s="323">
      <c r="A333" s="211" t="n"/>
      <c r="B333" s="214" t="n"/>
      <c r="C333" s="215" t="n"/>
      <c r="D333" s="215" t="n"/>
      <c r="E333" s="214" t="n"/>
      <c r="F333" s="217" t="n"/>
      <c r="G333" s="216" t="n"/>
      <c r="H333" s="215" t="n"/>
      <c r="I333" s="217" t="n"/>
      <c r="J333" s="218" t="n"/>
      <c r="K333" s="219" t="n"/>
      <c r="L333" s="220">
        <f>IFERROR(J333*K333,"0")</f>
        <v/>
      </c>
      <c r="M333" s="221" t="n"/>
      <c r="N333" s="213" t="n"/>
      <c r="O333" s="222" t="n"/>
      <c r="P333" s="206">
        <f>IFERROR(IF(ISBLANK(N333),"",DATEDIF(N333,O333,"D")),"")</f>
        <v/>
      </c>
      <c r="Q333" s="223" t="n"/>
      <c r="R333" s="221" t="n"/>
      <c r="S333" s="224" t="n"/>
      <c r="T333" s="223" t="n"/>
      <c r="U333" s="210" t="n"/>
      <c r="V333" s="211" t="n"/>
      <c r="W333" s="211" t="n"/>
      <c r="X333" s="211" t="n"/>
      <c r="Y333" s="211" t="n"/>
      <c r="Z333" s="212" t="n"/>
      <c r="AA333" s="211" t="n"/>
      <c r="AB333" s="211" t="n"/>
    </row>
    <row customHeight="1" ht="16.5" r="334" s="323">
      <c r="A334" s="211" t="n"/>
      <c r="B334" s="214" t="n"/>
      <c r="C334" s="215" t="n"/>
      <c r="D334" s="215" t="n"/>
      <c r="E334" s="214" t="n"/>
      <c r="F334" s="217" t="n"/>
      <c r="G334" s="216" t="n"/>
      <c r="H334" s="215" t="n"/>
      <c r="I334" s="217" t="n"/>
      <c r="J334" s="218" t="n"/>
      <c r="K334" s="219" t="n"/>
      <c r="L334" s="220">
        <f>IFERROR(J334*K334,"0")</f>
        <v/>
      </c>
      <c r="M334" s="221" t="n"/>
      <c r="N334" s="213" t="n"/>
      <c r="O334" s="222" t="n"/>
      <c r="P334" s="206">
        <f>IFERROR(IF(ISBLANK(N334),"",DATEDIF(N334,O334,"D")),"")</f>
        <v/>
      </c>
      <c r="Q334" s="223" t="n"/>
      <c r="R334" s="221" t="n"/>
      <c r="S334" s="224" t="n"/>
      <c r="T334" s="223" t="n"/>
      <c r="U334" s="210" t="n"/>
      <c r="V334" s="211" t="n"/>
      <c r="W334" s="211" t="n"/>
      <c r="X334" s="211" t="n"/>
      <c r="Y334" s="211" t="n"/>
      <c r="Z334" s="212" t="n"/>
      <c r="AA334" s="211" t="n"/>
      <c r="AB334" s="211" t="n"/>
    </row>
    <row customHeight="1" ht="16.5" r="335" s="323">
      <c r="A335" s="211" t="n"/>
      <c r="B335" s="214" t="n"/>
      <c r="C335" s="215" t="n"/>
      <c r="D335" s="215" t="n"/>
      <c r="E335" s="214" t="n"/>
      <c r="F335" s="217" t="n"/>
      <c r="G335" s="216" t="n"/>
      <c r="H335" s="215" t="n"/>
      <c r="I335" s="217" t="n"/>
      <c r="J335" s="218" t="n"/>
      <c r="K335" s="219" t="n"/>
      <c r="L335" s="220">
        <f>IFERROR(J335*K335,"0")</f>
        <v/>
      </c>
      <c r="M335" s="221" t="n"/>
      <c r="N335" s="213" t="n"/>
      <c r="O335" s="222" t="n"/>
      <c r="P335" s="206">
        <f>IFERROR(IF(ISBLANK(N335),"",DATEDIF(N335,O335,"D")),"")</f>
        <v/>
      </c>
      <c r="Q335" s="223" t="n"/>
      <c r="R335" s="221" t="n"/>
      <c r="S335" s="224" t="n"/>
      <c r="T335" s="223" t="n"/>
      <c r="U335" s="210" t="n"/>
      <c r="V335" s="211" t="n"/>
      <c r="W335" s="211" t="n"/>
      <c r="X335" s="211" t="n"/>
      <c r="Y335" s="211" t="n"/>
      <c r="Z335" s="212" t="n"/>
      <c r="AA335" s="211" t="n"/>
      <c r="AB335" s="211" t="n"/>
    </row>
    <row customHeight="1" ht="16.5" r="336" s="323">
      <c r="A336" s="211" t="n"/>
      <c r="B336" s="214" t="n"/>
      <c r="C336" s="215" t="n"/>
      <c r="D336" s="215" t="n"/>
      <c r="E336" s="214" t="n"/>
      <c r="F336" s="217" t="n"/>
      <c r="G336" s="216" t="n"/>
      <c r="H336" s="215" t="n"/>
      <c r="I336" s="217" t="n"/>
      <c r="J336" s="218" t="n"/>
      <c r="K336" s="219" t="n"/>
      <c r="L336" s="220">
        <f>IFERROR(J336*K336,"0")</f>
        <v/>
      </c>
      <c r="M336" s="221" t="n"/>
      <c r="N336" s="213" t="n"/>
      <c r="O336" s="222" t="n"/>
      <c r="P336" s="206">
        <f>IFERROR(IF(ISBLANK(N336),"",DATEDIF(N336,O336,"D")),"")</f>
        <v/>
      </c>
      <c r="Q336" s="223" t="n"/>
      <c r="R336" s="221" t="n"/>
      <c r="S336" s="224" t="n"/>
      <c r="T336" s="223" t="n"/>
      <c r="U336" s="210" t="n"/>
      <c r="V336" s="211" t="n"/>
      <c r="W336" s="211" t="n"/>
      <c r="X336" s="211" t="n"/>
      <c r="Y336" s="211" t="n"/>
      <c r="Z336" s="212" t="n"/>
      <c r="AA336" s="211" t="n"/>
      <c r="AB336" s="211" t="n"/>
    </row>
    <row customHeight="1" ht="16.5" r="337" s="323">
      <c r="A337" s="211" t="n"/>
      <c r="B337" s="214" t="n"/>
      <c r="C337" s="215" t="n"/>
      <c r="D337" s="215" t="n"/>
      <c r="E337" s="214" t="n"/>
      <c r="F337" s="217" t="n"/>
      <c r="G337" s="216" t="n"/>
      <c r="H337" s="215" t="n"/>
      <c r="I337" s="217" t="n"/>
      <c r="J337" s="218" t="n"/>
      <c r="K337" s="219" t="n"/>
      <c r="L337" s="220">
        <f>IFERROR(J337*K337,"0")</f>
        <v/>
      </c>
      <c r="M337" s="221" t="n"/>
      <c r="N337" s="213" t="n"/>
      <c r="O337" s="222" t="n"/>
      <c r="P337" s="206">
        <f>IFERROR(IF(ISBLANK(N337),"",DATEDIF(N337,O337,"D")),"")</f>
        <v/>
      </c>
      <c r="Q337" s="223" t="n"/>
      <c r="R337" s="221" t="n"/>
      <c r="S337" s="224" t="n"/>
      <c r="T337" s="223" t="n"/>
      <c r="U337" s="210" t="n"/>
      <c r="V337" s="211" t="n"/>
      <c r="W337" s="211" t="n"/>
      <c r="X337" s="211" t="n"/>
      <c r="Y337" s="211" t="n"/>
      <c r="Z337" s="212" t="n"/>
      <c r="AA337" s="211" t="n"/>
      <c r="AB337" s="211" t="n"/>
    </row>
    <row customHeight="1" ht="16.5" r="338" s="323">
      <c r="A338" s="211" t="n"/>
      <c r="B338" s="214" t="n"/>
      <c r="C338" s="215" t="n"/>
      <c r="D338" s="215" t="n"/>
      <c r="E338" s="214" t="n"/>
      <c r="F338" s="217" t="n"/>
      <c r="G338" s="216" t="n"/>
      <c r="H338" s="215" t="n"/>
      <c r="I338" s="217" t="n"/>
      <c r="J338" s="218" t="n"/>
      <c r="K338" s="219" t="n"/>
      <c r="L338" s="220">
        <f>IFERROR(J338*K338,"0")</f>
        <v/>
      </c>
      <c r="M338" s="221" t="n"/>
      <c r="N338" s="213" t="n"/>
      <c r="O338" s="222" t="n"/>
      <c r="P338" s="206">
        <f>IFERROR(IF(ISBLANK(N338),"",DATEDIF(N338,O338,"D")),"")</f>
        <v/>
      </c>
      <c r="Q338" s="223" t="n"/>
      <c r="R338" s="221" t="n"/>
      <c r="S338" s="224" t="n"/>
      <c r="T338" s="223" t="n"/>
      <c r="U338" s="210" t="n"/>
      <c r="V338" s="211" t="n"/>
      <c r="W338" s="211" t="n"/>
      <c r="X338" s="211" t="n"/>
      <c r="Y338" s="211" t="n"/>
      <c r="Z338" s="212" t="n"/>
      <c r="AA338" s="211" t="n"/>
      <c r="AB338" s="211" t="n"/>
    </row>
    <row customHeight="1" ht="16.5" r="339" s="323">
      <c r="A339" s="211" t="n"/>
      <c r="B339" s="214" t="n"/>
      <c r="C339" s="215" t="n"/>
      <c r="D339" s="215" t="n"/>
      <c r="E339" s="214" t="n"/>
      <c r="F339" s="217" t="n"/>
      <c r="G339" s="216" t="n"/>
      <c r="H339" s="215" t="n"/>
      <c r="I339" s="217" t="n"/>
      <c r="J339" s="218" t="n"/>
      <c r="K339" s="219" t="n"/>
      <c r="L339" s="220">
        <f>IFERROR(J339*K339,"0")</f>
        <v/>
      </c>
      <c r="M339" s="221" t="n"/>
      <c r="N339" s="213" t="n"/>
      <c r="O339" s="222" t="n"/>
      <c r="P339" s="206">
        <f>IFERROR(IF(ISBLANK(N339),"",DATEDIF(N339,O339,"D")),"")</f>
        <v/>
      </c>
      <c r="Q339" s="223" t="n"/>
      <c r="R339" s="221" t="n"/>
      <c r="S339" s="224" t="n"/>
      <c r="T339" s="223" t="n"/>
      <c r="U339" s="210" t="n"/>
      <c r="V339" s="211" t="n"/>
      <c r="W339" s="211" t="n"/>
      <c r="X339" s="211" t="n"/>
      <c r="Y339" s="211" t="n"/>
      <c r="Z339" s="212" t="n"/>
      <c r="AA339" s="211" t="n"/>
      <c r="AB339" s="211" t="n"/>
    </row>
    <row customHeight="1" ht="16.5" r="340" s="323">
      <c r="A340" s="211" t="n"/>
      <c r="B340" s="214" t="n"/>
      <c r="C340" s="215" t="n"/>
      <c r="D340" s="215" t="n"/>
      <c r="E340" s="214" t="n"/>
      <c r="F340" s="217" t="n"/>
      <c r="G340" s="216" t="n"/>
      <c r="H340" s="215" t="n"/>
      <c r="I340" s="217" t="n"/>
      <c r="J340" s="218" t="n"/>
      <c r="K340" s="219" t="n"/>
      <c r="L340" s="220">
        <f>IFERROR(J340*K340,"0")</f>
        <v/>
      </c>
      <c r="M340" s="221" t="n"/>
      <c r="N340" s="213" t="n"/>
      <c r="O340" s="222" t="n"/>
      <c r="P340" s="206">
        <f>IFERROR(IF(ISBLANK(N340),"",DATEDIF(N340,O340,"D")),"")</f>
        <v/>
      </c>
      <c r="Q340" s="223" t="n"/>
      <c r="R340" s="221" t="n"/>
      <c r="S340" s="224" t="n"/>
      <c r="T340" s="223" t="n"/>
      <c r="U340" s="210" t="n"/>
      <c r="V340" s="211" t="n"/>
      <c r="W340" s="211" t="n"/>
      <c r="X340" s="211" t="n"/>
      <c r="Y340" s="211" t="n"/>
      <c r="Z340" s="212" t="n"/>
      <c r="AA340" s="211" t="n"/>
      <c r="AB340" s="211" t="n"/>
    </row>
    <row customHeight="1" ht="16.5" r="341" s="323">
      <c r="A341" s="211" t="n"/>
      <c r="B341" s="214" t="n"/>
      <c r="C341" s="215" t="n"/>
      <c r="D341" s="215" t="n"/>
      <c r="E341" s="214" t="n"/>
      <c r="F341" s="217" t="n"/>
      <c r="G341" s="216" t="n"/>
      <c r="H341" s="215" t="n"/>
      <c r="I341" s="217" t="n"/>
      <c r="J341" s="218" t="n"/>
      <c r="K341" s="219" t="n"/>
      <c r="L341" s="220">
        <f>IFERROR(J341*K341,"0")</f>
        <v/>
      </c>
      <c r="M341" s="221" t="n"/>
      <c r="N341" s="213" t="n"/>
      <c r="O341" s="222" t="n"/>
      <c r="P341" s="206">
        <f>IFERROR(IF(ISBLANK(N341),"",DATEDIF(N341,O341,"D")),"")</f>
        <v/>
      </c>
      <c r="Q341" s="223" t="n"/>
      <c r="R341" s="221" t="n"/>
      <c r="S341" s="224" t="n"/>
      <c r="T341" s="223" t="n"/>
      <c r="U341" s="210" t="n"/>
      <c r="V341" s="211" t="n"/>
      <c r="W341" s="211" t="n"/>
      <c r="X341" s="211" t="n"/>
      <c r="Y341" s="211" t="n"/>
      <c r="Z341" s="212" t="n"/>
      <c r="AA341" s="211" t="n"/>
      <c r="AB341" s="211" t="n"/>
    </row>
    <row customHeight="1" ht="16.5" r="342" s="323">
      <c r="A342" s="211" t="n"/>
      <c r="B342" s="214" t="n"/>
      <c r="C342" s="215" t="n"/>
      <c r="D342" s="215" t="n"/>
      <c r="E342" s="214" t="n"/>
      <c r="F342" s="217" t="n"/>
      <c r="G342" s="216" t="n"/>
      <c r="H342" s="215" t="n"/>
      <c r="I342" s="217" t="n"/>
      <c r="J342" s="218" t="n"/>
      <c r="K342" s="219" t="n"/>
      <c r="L342" s="220">
        <f>IFERROR(J342*K342,"0")</f>
        <v/>
      </c>
      <c r="M342" s="221" t="n"/>
      <c r="N342" s="213" t="n"/>
      <c r="O342" s="222" t="n"/>
      <c r="P342" s="206">
        <f>IFERROR(IF(ISBLANK(N342),"",DATEDIF(N342,O342,"D")),"")</f>
        <v/>
      </c>
      <c r="Q342" s="223" t="n"/>
      <c r="R342" s="221" t="n"/>
      <c r="S342" s="224" t="n"/>
      <c r="T342" s="223" t="n"/>
      <c r="U342" s="210" t="n"/>
      <c r="V342" s="211" t="n"/>
      <c r="W342" s="211" t="n"/>
      <c r="X342" s="211" t="n"/>
      <c r="Y342" s="211" t="n"/>
      <c r="Z342" s="212" t="n"/>
      <c r="AA342" s="211" t="n"/>
      <c r="AB342" s="211" t="n"/>
    </row>
    <row customHeight="1" ht="16.5" r="343" s="323">
      <c r="A343" s="211" t="n"/>
      <c r="B343" s="214" t="n"/>
      <c r="C343" s="215" t="n"/>
      <c r="D343" s="215" t="n"/>
      <c r="E343" s="214" t="n"/>
      <c r="F343" s="217" t="n"/>
      <c r="G343" s="216" t="n"/>
      <c r="H343" s="215" t="n"/>
      <c r="I343" s="217" t="n"/>
      <c r="J343" s="218" t="n"/>
      <c r="K343" s="219" t="n"/>
      <c r="L343" s="220">
        <f>IFERROR(J343*K343,"0")</f>
        <v/>
      </c>
      <c r="M343" s="221" t="n"/>
      <c r="N343" s="213" t="n"/>
      <c r="O343" s="222" t="n"/>
      <c r="P343" s="206">
        <f>IFERROR(IF(ISBLANK(N343),"",DATEDIF(N343,O343,"D")),"")</f>
        <v/>
      </c>
      <c r="Q343" s="223" t="n"/>
      <c r="R343" s="221" t="n"/>
      <c r="S343" s="224" t="n"/>
      <c r="T343" s="223" t="n"/>
      <c r="U343" s="210" t="n"/>
      <c r="V343" s="211" t="n"/>
      <c r="W343" s="211" t="n"/>
      <c r="X343" s="211" t="n"/>
      <c r="Y343" s="211" t="n"/>
      <c r="Z343" s="212" t="n"/>
      <c r="AA343" s="211" t="n"/>
      <c r="AB343" s="211" t="n"/>
    </row>
    <row customHeight="1" ht="16.5" r="344" s="323">
      <c r="A344" s="211" t="n"/>
      <c r="B344" s="214" t="n"/>
      <c r="C344" s="215" t="n"/>
      <c r="D344" s="215" t="n"/>
      <c r="E344" s="214" t="n"/>
      <c r="F344" s="217" t="n"/>
      <c r="G344" s="216" t="n"/>
      <c r="H344" s="215" t="n"/>
      <c r="I344" s="217" t="n"/>
      <c r="J344" s="218" t="n"/>
      <c r="K344" s="219" t="n"/>
      <c r="L344" s="220">
        <f>IFERROR(J344*K344,"0")</f>
        <v/>
      </c>
      <c r="M344" s="221" t="n"/>
      <c r="N344" s="213" t="n"/>
      <c r="O344" s="222" t="n"/>
      <c r="P344" s="206">
        <f>IFERROR(IF(ISBLANK(N344),"",DATEDIF(N344,O344,"D")),"")</f>
        <v/>
      </c>
      <c r="Q344" s="223" t="n"/>
      <c r="R344" s="221" t="n"/>
      <c r="S344" s="224" t="n"/>
      <c r="T344" s="223" t="n"/>
      <c r="U344" s="210" t="n"/>
      <c r="V344" s="211" t="n"/>
      <c r="W344" s="211" t="n"/>
      <c r="X344" s="211" t="n"/>
      <c r="Y344" s="211" t="n"/>
      <c r="Z344" s="212" t="n"/>
      <c r="AA344" s="211" t="n"/>
      <c r="AB344" s="211" t="n"/>
    </row>
    <row customHeight="1" ht="16.5" r="345" s="323">
      <c r="A345" s="211" t="n"/>
      <c r="B345" s="214" t="n"/>
      <c r="C345" s="215" t="n"/>
      <c r="D345" s="215" t="n"/>
      <c r="E345" s="214" t="n"/>
      <c r="F345" s="217" t="n"/>
      <c r="G345" s="216" t="n"/>
      <c r="H345" s="215" t="n"/>
      <c r="I345" s="217" t="n"/>
      <c r="J345" s="218" t="n"/>
      <c r="K345" s="219" t="n"/>
      <c r="L345" s="220">
        <f>IFERROR(J345*K345,"0")</f>
        <v/>
      </c>
      <c r="M345" s="221" t="n"/>
      <c r="N345" s="213" t="n"/>
      <c r="O345" s="222" t="n"/>
      <c r="P345" s="206">
        <f>IFERROR(IF(ISBLANK(N345),"",DATEDIF(N345,O345,"D")),"")</f>
        <v/>
      </c>
      <c r="Q345" s="223" t="n"/>
      <c r="R345" s="221" t="n"/>
      <c r="S345" s="224" t="n"/>
      <c r="T345" s="223" t="n"/>
      <c r="U345" s="210" t="n"/>
      <c r="V345" s="211" t="n"/>
      <c r="W345" s="211" t="n"/>
      <c r="X345" s="211" t="n"/>
      <c r="Y345" s="211" t="n"/>
      <c r="Z345" s="212" t="n"/>
      <c r="AA345" s="211" t="n"/>
      <c r="AB345" s="211" t="n"/>
    </row>
    <row customHeight="1" ht="16.5" r="346" s="323">
      <c r="A346" s="211" t="n"/>
      <c r="B346" s="214" t="n"/>
      <c r="C346" s="215" t="n"/>
      <c r="D346" s="215" t="n"/>
      <c r="E346" s="214" t="n"/>
      <c r="F346" s="217" t="n"/>
      <c r="G346" s="216" t="n"/>
      <c r="H346" s="215" t="n"/>
      <c r="I346" s="217" t="n"/>
      <c r="J346" s="218" t="n"/>
      <c r="K346" s="219" t="n"/>
      <c r="L346" s="220">
        <f>IFERROR(J346*K346,"0")</f>
        <v/>
      </c>
      <c r="M346" s="221" t="n"/>
      <c r="N346" s="213" t="n"/>
      <c r="O346" s="222" t="n"/>
      <c r="P346" s="206">
        <f>IFERROR(IF(ISBLANK(N346),"",DATEDIF(N346,O346,"D")),"")</f>
        <v/>
      </c>
      <c r="Q346" s="223" t="n"/>
      <c r="R346" s="221" t="n"/>
      <c r="S346" s="224" t="n"/>
      <c r="T346" s="223" t="n"/>
      <c r="U346" s="210" t="n"/>
      <c r="V346" s="211" t="n"/>
      <c r="W346" s="211" t="n"/>
      <c r="X346" s="211" t="n"/>
      <c r="Y346" s="211" t="n"/>
      <c r="Z346" s="212" t="n"/>
      <c r="AA346" s="211" t="n"/>
      <c r="AB346" s="211" t="n"/>
    </row>
    <row customHeight="1" ht="16.5" r="347" s="323">
      <c r="A347" s="211" t="n"/>
      <c r="B347" s="214" t="n"/>
      <c r="C347" s="215" t="n"/>
      <c r="D347" s="215" t="n"/>
      <c r="E347" s="214" t="n"/>
      <c r="F347" s="217" t="n"/>
      <c r="G347" s="216" t="n"/>
      <c r="H347" s="215" t="n"/>
      <c r="I347" s="217" t="n"/>
      <c r="J347" s="218" t="n"/>
      <c r="K347" s="219" t="n"/>
      <c r="L347" s="220">
        <f>IFERROR(J347*K347,"0")</f>
        <v/>
      </c>
      <c r="M347" s="221" t="n"/>
      <c r="N347" s="213" t="n"/>
      <c r="O347" s="222" t="n"/>
      <c r="P347" s="206">
        <f>IFERROR(IF(ISBLANK(N347),"",DATEDIF(N347,O347,"D")),"")</f>
        <v/>
      </c>
      <c r="Q347" s="223" t="n"/>
      <c r="R347" s="221" t="n"/>
      <c r="S347" s="224" t="n"/>
      <c r="T347" s="223" t="n"/>
      <c r="U347" s="210" t="n"/>
      <c r="V347" s="211" t="n"/>
      <c r="W347" s="211" t="n"/>
      <c r="X347" s="211" t="n"/>
      <c r="Y347" s="211" t="n"/>
      <c r="Z347" s="212" t="n"/>
      <c r="AA347" s="211" t="n"/>
      <c r="AB347" s="211" t="n"/>
    </row>
    <row customHeight="1" ht="16.5" r="348" s="323">
      <c r="A348" s="211" t="n"/>
      <c r="B348" s="214" t="n"/>
      <c r="C348" s="215" t="n"/>
      <c r="D348" s="215" t="n"/>
      <c r="E348" s="214" t="n"/>
      <c r="F348" s="217" t="n"/>
      <c r="G348" s="216" t="n"/>
      <c r="H348" s="215" t="n"/>
      <c r="I348" s="217" t="n"/>
      <c r="J348" s="218" t="n"/>
      <c r="K348" s="219" t="n"/>
      <c r="L348" s="220">
        <f>IFERROR(J348*K348,"0")</f>
        <v/>
      </c>
      <c r="M348" s="221" t="n"/>
      <c r="N348" s="213" t="n"/>
      <c r="O348" s="222" t="n"/>
      <c r="P348" s="206">
        <f>IFERROR(IF(ISBLANK(N348),"",DATEDIF(N348,O348,"D")),"")</f>
        <v/>
      </c>
      <c r="Q348" s="223" t="n"/>
      <c r="R348" s="221" t="n"/>
      <c r="S348" s="224" t="n"/>
      <c r="T348" s="223" t="n"/>
      <c r="U348" s="210" t="n"/>
      <c r="V348" s="211" t="n"/>
      <c r="W348" s="211" t="n"/>
      <c r="X348" s="211" t="n"/>
      <c r="Y348" s="211" t="n"/>
      <c r="Z348" s="212" t="n"/>
      <c r="AA348" s="211" t="n"/>
      <c r="AB348" s="211" t="n"/>
    </row>
    <row customHeight="1" ht="16.5" r="349" s="323">
      <c r="A349" s="211" t="n"/>
      <c r="B349" s="214" t="n"/>
      <c r="C349" s="215" t="n"/>
      <c r="D349" s="215" t="n"/>
      <c r="E349" s="214" t="n"/>
      <c r="F349" s="217" t="n"/>
      <c r="G349" s="216" t="n"/>
      <c r="H349" s="215" t="n"/>
      <c r="I349" s="217" t="n"/>
      <c r="J349" s="218" t="n"/>
      <c r="K349" s="219" t="n"/>
      <c r="L349" s="220">
        <f>IFERROR(J349*K349,"0")</f>
        <v/>
      </c>
      <c r="M349" s="221" t="n"/>
      <c r="N349" s="213" t="n"/>
      <c r="O349" s="222" t="n"/>
      <c r="P349" s="206">
        <f>IFERROR(IF(ISBLANK(N349),"",DATEDIF(N349,O349,"D")),"")</f>
        <v/>
      </c>
      <c r="Q349" s="223" t="n"/>
      <c r="R349" s="221" t="n"/>
      <c r="S349" s="224" t="n"/>
      <c r="T349" s="223" t="n"/>
      <c r="U349" s="210" t="n"/>
      <c r="V349" s="211" t="n"/>
      <c r="W349" s="211" t="n"/>
      <c r="X349" s="211" t="n"/>
      <c r="Y349" s="211" t="n"/>
      <c r="Z349" s="212" t="n"/>
      <c r="AA349" s="211" t="n"/>
      <c r="AB349" s="211" t="n"/>
    </row>
    <row customHeight="1" ht="16.5" r="350" s="323">
      <c r="A350" s="211" t="n"/>
      <c r="B350" s="214" t="n"/>
      <c r="C350" s="215" t="n"/>
      <c r="D350" s="215" t="n"/>
      <c r="E350" s="214" t="n"/>
      <c r="F350" s="217" t="n"/>
      <c r="G350" s="216" t="n"/>
      <c r="H350" s="215" t="n"/>
      <c r="I350" s="217" t="n"/>
      <c r="J350" s="218" t="n"/>
      <c r="K350" s="219" t="n"/>
      <c r="L350" s="220">
        <f>IFERROR(J350*K350,"0")</f>
        <v/>
      </c>
      <c r="M350" s="221" t="n"/>
      <c r="N350" s="213" t="n"/>
      <c r="O350" s="222" t="n"/>
      <c r="P350" s="206">
        <f>IFERROR(IF(ISBLANK(N350),"",DATEDIF(N350,O350,"D")),"")</f>
        <v/>
      </c>
      <c r="Q350" s="223" t="n"/>
      <c r="R350" s="221" t="n"/>
      <c r="S350" s="224" t="n"/>
      <c r="T350" s="223" t="n"/>
      <c r="U350" s="210" t="n"/>
      <c r="V350" s="211" t="n"/>
      <c r="W350" s="211" t="n"/>
      <c r="X350" s="211" t="n"/>
      <c r="Y350" s="211" t="n"/>
      <c r="Z350" s="212" t="n"/>
      <c r="AA350" s="211" t="n"/>
      <c r="AB350" s="211" t="n"/>
    </row>
    <row customHeight="1" ht="16.5" r="351" s="323">
      <c r="A351" s="211" t="n"/>
      <c r="B351" s="214" t="n"/>
      <c r="C351" s="215" t="n"/>
      <c r="D351" s="215" t="n"/>
      <c r="E351" s="214" t="n"/>
      <c r="F351" s="217" t="n"/>
      <c r="G351" s="216" t="n"/>
      <c r="H351" s="215" t="n"/>
      <c r="I351" s="217" t="n"/>
      <c r="J351" s="218" t="n"/>
      <c r="K351" s="219" t="n"/>
      <c r="L351" s="220">
        <f>IFERROR(J351*K351,"0")</f>
        <v/>
      </c>
      <c r="M351" s="221" t="n"/>
      <c r="N351" s="213" t="n"/>
      <c r="O351" s="222" t="n"/>
      <c r="P351" s="206">
        <f>IFERROR(IF(ISBLANK(N351),"",DATEDIF(N351,O351,"D")),"")</f>
        <v/>
      </c>
      <c r="Q351" s="223" t="n"/>
      <c r="R351" s="221" t="n"/>
      <c r="S351" s="224" t="n"/>
      <c r="T351" s="223" t="n"/>
      <c r="U351" s="210" t="n"/>
      <c r="V351" s="211" t="n"/>
      <c r="W351" s="211" t="n"/>
      <c r="X351" s="211" t="n"/>
      <c r="Y351" s="211" t="n"/>
      <c r="Z351" s="212" t="n"/>
      <c r="AA351" s="211" t="n"/>
      <c r="AB351" s="211" t="n"/>
    </row>
    <row customHeight="1" ht="16.5" r="352" s="323">
      <c r="A352" s="211" t="n"/>
      <c r="B352" s="214" t="n"/>
      <c r="C352" s="215" t="n"/>
      <c r="D352" s="215" t="n"/>
      <c r="E352" s="214" t="n"/>
      <c r="F352" s="217" t="n"/>
      <c r="G352" s="216" t="n"/>
      <c r="H352" s="215" t="n"/>
      <c r="I352" s="217" t="n"/>
      <c r="J352" s="218" t="n"/>
      <c r="K352" s="219" t="n"/>
      <c r="L352" s="220">
        <f>IFERROR(J352*K352,"0")</f>
        <v/>
      </c>
      <c r="M352" s="221" t="n"/>
      <c r="N352" s="213" t="n"/>
      <c r="O352" s="222" t="n"/>
      <c r="P352" s="206">
        <f>IFERROR(IF(ISBLANK(N352),"",DATEDIF(N352,O352,"D")),"")</f>
        <v/>
      </c>
      <c r="Q352" s="223" t="n"/>
      <c r="R352" s="221" t="n"/>
      <c r="S352" s="224" t="n"/>
      <c r="T352" s="223" t="n"/>
      <c r="U352" s="210" t="n"/>
      <c r="V352" s="211" t="n"/>
      <c r="W352" s="211" t="n"/>
      <c r="X352" s="211" t="n"/>
      <c r="Y352" s="211" t="n"/>
      <c r="Z352" s="212" t="n"/>
      <c r="AA352" s="211" t="n"/>
      <c r="AB352" s="211" t="n"/>
    </row>
    <row customHeight="1" ht="16.5" r="353" s="323">
      <c r="A353" s="211" t="n"/>
      <c r="B353" s="214" t="n"/>
      <c r="C353" s="215" t="n"/>
      <c r="D353" s="215" t="n"/>
      <c r="E353" s="214" t="n"/>
      <c r="F353" s="217" t="n"/>
      <c r="G353" s="216" t="n"/>
      <c r="H353" s="215" t="n"/>
      <c r="I353" s="217" t="n"/>
      <c r="J353" s="218" t="n"/>
      <c r="K353" s="219" t="n"/>
      <c r="L353" s="220">
        <f>IFERROR(J353*K353,"0")</f>
        <v/>
      </c>
      <c r="M353" s="221" t="n"/>
      <c r="N353" s="213" t="n"/>
      <c r="O353" s="222" t="n"/>
      <c r="P353" s="206">
        <f>IFERROR(IF(ISBLANK(N353),"",DATEDIF(N353,O353,"D")),"")</f>
        <v/>
      </c>
      <c r="Q353" s="223" t="n"/>
      <c r="R353" s="221" t="n"/>
      <c r="S353" s="224" t="n"/>
      <c r="T353" s="223" t="n"/>
      <c r="U353" s="210" t="n"/>
      <c r="V353" s="211" t="n"/>
      <c r="W353" s="211" t="n"/>
      <c r="X353" s="211" t="n"/>
      <c r="Y353" s="211" t="n"/>
      <c r="Z353" s="212" t="n"/>
      <c r="AA353" s="211" t="n"/>
      <c r="AB353" s="211" t="n"/>
    </row>
    <row customHeight="1" ht="16.5" r="354" s="323">
      <c r="A354" s="211" t="n"/>
      <c r="B354" s="214" t="n"/>
      <c r="C354" s="215" t="n"/>
      <c r="D354" s="215" t="n"/>
      <c r="E354" s="214" t="n"/>
      <c r="F354" s="217" t="n"/>
      <c r="G354" s="216" t="n"/>
      <c r="H354" s="215" t="n"/>
      <c r="I354" s="217" t="n"/>
      <c r="J354" s="218" t="n"/>
      <c r="K354" s="219" t="n"/>
      <c r="L354" s="220">
        <f>IFERROR(J354*K354,"0")</f>
        <v/>
      </c>
      <c r="M354" s="221" t="n"/>
      <c r="N354" s="213" t="n"/>
      <c r="O354" s="222" t="n"/>
      <c r="P354" s="206">
        <f>IFERROR(IF(ISBLANK(N354),"",DATEDIF(N354,O354,"D")),"")</f>
        <v/>
      </c>
      <c r="Q354" s="223" t="n"/>
      <c r="R354" s="221" t="n"/>
      <c r="S354" s="224" t="n"/>
      <c r="T354" s="223" t="n"/>
      <c r="U354" s="210" t="n"/>
      <c r="V354" s="211" t="n"/>
      <c r="W354" s="211" t="n"/>
      <c r="X354" s="211" t="n"/>
      <c r="Y354" s="211" t="n"/>
      <c r="Z354" s="212" t="n"/>
      <c r="AA354" s="211" t="n"/>
      <c r="AB354" s="211" t="n"/>
    </row>
    <row customHeight="1" ht="16.5" r="355" s="323">
      <c r="A355" s="211" t="n"/>
      <c r="B355" s="214" t="n"/>
      <c r="C355" s="215" t="n"/>
      <c r="D355" s="215" t="n"/>
      <c r="E355" s="214" t="n"/>
      <c r="F355" s="217" t="n"/>
      <c r="G355" s="216" t="n"/>
      <c r="H355" s="215" t="n"/>
      <c r="I355" s="217" t="n"/>
      <c r="J355" s="218" t="n"/>
      <c r="K355" s="219" t="n"/>
      <c r="L355" s="220">
        <f>IFERROR(J355*K355,"0")</f>
        <v/>
      </c>
      <c r="M355" s="221" t="n"/>
      <c r="N355" s="213" t="n"/>
      <c r="O355" s="222" t="n"/>
      <c r="P355" s="206">
        <f>IFERROR(IF(ISBLANK(N355),"",DATEDIF(N355,O355,"D")),"")</f>
        <v/>
      </c>
      <c r="Q355" s="223" t="n"/>
      <c r="R355" s="221" t="n"/>
      <c r="S355" s="224" t="n"/>
      <c r="T355" s="223" t="n"/>
      <c r="U355" s="210" t="n"/>
      <c r="V355" s="211" t="n"/>
      <c r="W355" s="211" t="n"/>
      <c r="X355" s="211" t="n"/>
      <c r="Y355" s="211" t="n"/>
      <c r="Z355" s="212" t="n"/>
      <c r="AA355" s="211" t="n"/>
      <c r="AB355" s="211" t="n"/>
    </row>
    <row customHeight="1" ht="16.5" r="356" s="323">
      <c r="A356" s="211" t="n"/>
      <c r="B356" s="214" t="n"/>
      <c r="C356" s="215" t="n"/>
      <c r="D356" s="215" t="n"/>
      <c r="E356" s="214" t="n"/>
      <c r="F356" s="217" t="n"/>
      <c r="G356" s="216" t="n"/>
      <c r="H356" s="215" t="n"/>
      <c r="I356" s="217" t="n"/>
      <c r="J356" s="218" t="n"/>
      <c r="K356" s="219" t="n"/>
      <c r="L356" s="220">
        <f>IFERROR(J356*K356,"0")</f>
        <v/>
      </c>
      <c r="M356" s="221" t="n"/>
      <c r="N356" s="213" t="n"/>
      <c r="O356" s="222" t="n"/>
      <c r="P356" s="206">
        <f>IFERROR(IF(ISBLANK(N356),"",DATEDIF(N356,O356,"D")),"")</f>
        <v/>
      </c>
      <c r="Q356" s="223" t="n"/>
      <c r="R356" s="221" t="n"/>
      <c r="S356" s="224" t="n"/>
      <c r="T356" s="223" t="n"/>
      <c r="U356" s="210" t="n"/>
      <c r="V356" s="211" t="n"/>
      <c r="W356" s="211" t="n"/>
      <c r="X356" s="211" t="n"/>
      <c r="Y356" s="211" t="n"/>
      <c r="Z356" s="212" t="n"/>
      <c r="AA356" s="211" t="n"/>
      <c r="AB356" s="211" t="n"/>
    </row>
    <row customHeight="1" ht="16.5" r="357" s="323">
      <c r="A357" s="211" t="n"/>
      <c r="B357" s="214" t="n"/>
      <c r="C357" s="215" t="n"/>
      <c r="D357" s="215" t="n"/>
      <c r="E357" s="214" t="n"/>
      <c r="F357" s="217" t="n"/>
      <c r="G357" s="216" t="n"/>
      <c r="H357" s="215" t="n"/>
      <c r="I357" s="217" t="n"/>
      <c r="J357" s="218" t="n"/>
      <c r="K357" s="219" t="n"/>
      <c r="L357" s="220">
        <f>IFERROR(J357*K357,"0")</f>
        <v/>
      </c>
      <c r="M357" s="221" t="n"/>
      <c r="N357" s="213" t="n"/>
      <c r="O357" s="222" t="n"/>
      <c r="P357" s="206">
        <f>IFERROR(IF(ISBLANK(N357),"",DATEDIF(N357,O357,"D")),"")</f>
        <v/>
      </c>
      <c r="Q357" s="223" t="n"/>
      <c r="R357" s="221" t="n"/>
      <c r="S357" s="224" t="n"/>
      <c r="T357" s="223" t="n"/>
      <c r="U357" s="210" t="n"/>
      <c r="V357" s="211" t="n"/>
      <c r="W357" s="211" t="n"/>
      <c r="X357" s="211" t="n"/>
      <c r="Y357" s="211" t="n"/>
      <c r="Z357" s="212" t="n"/>
      <c r="AA357" s="211" t="n"/>
      <c r="AB357" s="211" t="n"/>
    </row>
    <row customHeight="1" ht="16.5" r="358" s="323">
      <c r="A358" s="211" t="n"/>
      <c r="B358" s="214" t="n"/>
      <c r="C358" s="215" t="n"/>
      <c r="D358" s="215" t="n"/>
      <c r="E358" s="214" t="n"/>
      <c r="F358" s="217" t="n"/>
      <c r="G358" s="216" t="n"/>
      <c r="H358" s="215" t="n"/>
      <c r="I358" s="217" t="n"/>
      <c r="J358" s="218" t="n"/>
      <c r="K358" s="219" t="n"/>
      <c r="L358" s="220">
        <f>IFERROR(J358*K358,"0")</f>
        <v/>
      </c>
      <c r="M358" s="221" t="n"/>
      <c r="N358" s="213" t="n"/>
      <c r="O358" s="222" t="n"/>
      <c r="P358" s="206">
        <f>IFERROR(IF(ISBLANK(N358),"",DATEDIF(N358,O358,"D")),"")</f>
        <v/>
      </c>
      <c r="Q358" s="223" t="n"/>
      <c r="R358" s="221" t="n"/>
      <c r="S358" s="224" t="n"/>
      <c r="T358" s="223" t="n"/>
      <c r="U358" s="210" t="n"/>
      <c r="V358" s="211" t="n"/>
      <c r="W358" s="211" t="n"/>
      <c r="X358" s="211" t="n"/>
      <c r="Y358" s="211" t="n"/>
      <c r="Z358" s="212" t="n"/>
      <c r="AA358" s="211" t="n"/>
      <c r="AB358" s="211" t="n"/>
    </row>
    <row customHeight="1" ht="16.5" r="359" s="323">
      <c r="A359" s="211" t="n"/>
      <c r="B359" s="214" t="n"/>
      <c r="C359" s="215" t="n"/>
      <c r="D359" s="215" t="n"/>
      <c r="E359" s="214" t="n"/>
      <c r="F359" s="217" t="n"/>
      <c r="G359" s="216" t="n"/>
      <c r="H359" s="215" t="n"/>
      <c r="I359" s="217" t="n"/>
      <c r="J359" s="218" t="n"/>
      <c r="K359" s="219" t="n"/>
      <c r="L359" s="220">
        <f>IFERROR(J359*K359,"0")</f>
        <v/>
      </c>
      <c r="M359" s="221" t="n"/>
      <c r="N359" s="213" t="n"/>
      <c r="O359" s="222" t="n"/>
      <c r="P359" s="206">
        <f>IFERROR(IF(ISBLANK(N359),"",DATEDIF(N359,O359,"D")),"")</f>
        <v/>
      </c>
      <c r="Q359" s="223" t="n"/>
      <c r="R359" s="221" t="n"/>
      <c r="S359" s="224" t="n"/>
      <c r="T359" s="223" t="n"/>
      <c r="U359" s="210" t="n"/>
      <c r="V359" s="211" t="n"/>
      <c r="W359" s="211" t="n"/>
      <c r="X359" s="211" t="n"/>
      <c r="Y359" s="211" t="n"/>
      <c r="Z359" s="212" t="n"/>
      <c r="AA359" s="211" t="n"/>
      <c r="AB359" s="211" t="n"/>
    </row>
    <row customHeight="1" ht="16.5" r="360" s="323">
      <c r="A360" s="211" t="n"/>
      <c r="B360" s="214" t="n"/>
      <c r="C360" s="215" t="n"/>
      <c r="D360" s="215" t="n"/>
      <c r="E360" s="214" t="n"/>
      <c r="F360" s="217" t="n"/>
      <c r="G360" s="216" t="n"/>
      <c r="H360" s="215" t="n"/>
      <c r="I360" s="217" t="n"/>
      <c r="J360" s="218" t="n"/>
      <c r="K360" s="219" t="n"/>
      <c r="L360" s="220">
        <f>IFERROR(J360*K360,"0")</f>
        <v/>
      </c>
      <c r="M360" s="221" t="n"/>
      <c r="N360" s="213" t="n"/>
      <c r="O360" s="222" t="n"/>
      <c r="P360" s="206">
        <f>IFERROR(IF(ISBLANK(N360),"",DATEDIF(N360,O360,"D")),"")</f>
        <v/>
      </c>
      <c r="Q360" s="223" t="n"/>
      <c r="R360" s="221" t="n"/>
      <c r="S360" s="224" t="n"/>
      <c r="T360" s="223" t="n"/>
      <c r="U360" s="210" t="n"/>
      <c r="V360" s="211" t="n"/>
      <c r="W360" s="211" t="n"/>
      <c r="X360" s="211" t="n"/>
      <c r="Y360" s="211" t="n"/>
      <c r="Z360" s="212" t="n"/>
      <c r="AA360" s="211" t="n"/>
      <c r="AB360" s="211" t="n"/>
    </row>
    <row customHeight="1" ht="16.5" r="361" s="323">
      <c r="A361" s="211" t="n"/>
      <c r="B361" s="214" t="n"/>
      <c r="C361" s="215" t="n"/>
      <c r="D361" s="215" t="n"/>
      <c r="E361" s="214" t="n"/>
      <c r="F361" s="217" t="n"/>
      <c r="G361" s="216" t="n"/>
      <c r="H361" s="215" t="n"/>
      <c r="I361" s="217" t="n"/>
      <c r="J361" s="218" t="n"/>
      <c r="K361" s="219" t="n"/>
      <c r="L361" s="220">
        <f>IFERROR(J361*K361,"0")</f>
        <v/>
      </c>
      <c r="M361" s="221" t="n"/>
      <c r="N361" s="213" t="n"/>
      <c r="O361" s="222" t="n"/>
      <c r="P361" s="206">
        <f>IFERROR(IF(ISBLANK(N361),"",DATEDIF(N361,O361,"D")),"")</f>
        <v/>
      </c>
      <c r="Q361" s="223" t="n"/>
      <c r="R361" s="221" t="n"/>
      <c r="S361" s="224" t="n"/>
      <c r="T361" s="223" t="n"/>
      <c r="U361" s="210" t="n"/>
      <c r="V361" s="211" t="n"/>
      <c r="W361" s="211" t="n"/>
      <c r="X361" s="211" t="n"/>
      <c r="Y361" s="211" t="n"/>
      <c r="Z361" s="212" t="n"/>
      <c r="AA361" s="211" t="n"/>
      <c r="AB361" s="211" t="n"/>
    </row>
    <row customHeight="1" ht="16.5" r="362" s="323">
      <c r="A362" s="211" t="n"/>
      <c r="B362" s="214" t="n"/>
      <c r="C362" s="215" t="n"/>
      <c r="D362" s="215" t="n"/>
      <c r="E362" s="214" t="n"/>
      <c r="F362" s="217" t="n"/>
      <c r="G362" s="216" t="n"/>
      <c r="H362" s="215" t="n"/>
      <c r="I362" s="217" t="n"/>
      <c r="J362" s="218" t="n"/>
      <c r="K362" s="219" t="n"/>
      <c r="L362" s="220">
        <f>IFERROR(J362*K362,"0")</f>
        <v/>
      </c>
      <c r="M362" s="221" t="n"/>
      <c r="N362" s="213" t="n"/>
      <c r="O362" s="222" t="n"/>
      <c r="P362" s="206">
        <f>IFERROR(IF(ISBLANK(N362),"",DATEDIF(N362,O362,"D")),"")</f>
        <v/>
      </c>
      <c r="Q362" s="223" t="n"/>
      <c r="R362" s="221" t="n"/>
      <c r="S362" s="224" t="n"/>
      <c r="T362" s="223" t="n"/>
      <c r="U362" s="210" t="n"/>
      <c r="V362" s="211" t="n"/>
      <c r="W362" s="211" t="n"/>
      <c r="X362" s="211" t="n"/>
      <c r="Y362" s="211" t="n"/>
      <c r="Z362" s="212" t="n"/>
      <c r="AA362" s="211" t="n"/>
      <c r="AB362" s="211" t="n"/>
    </row>
    <row customHeight="1" ht="16.5" r="363" s="323">
      <c r="A363" s="211" t="n"/>
      <c r="B363" s="214" t="n"/>
      <c r="C363" s="215" t="n"/>
      <c r="D363" s="215" t="n"/>
      <c r="E363" s="214" t="n"/>
      <c r="F363" s="217" t="n"/>
      <c r="G363" s="216" t="n"/>
      <c r="H363" s="215" t="n"/>
      <c r="I363" s="217" t="n"/>
      <c r="J363" s="218" t="n"/>
      <c r="K363" s="219" t="n"/>
      <c r="L363" s="220">
        <f>IFERROR(J363*K363,"0")</f>
        <v/>
      </c>
      <c r="M363" s="221" t="n"/>
      <c r="N363" s="213" t="n"/>
      <c r="O363" s="222" t="n"/>
      <c r="P363" s="206">
        <f>IFERROR(IF(ISBLANK(N363),"",DATEDIF(N363,O363,"D")),"")</f>
        <v/>
      </c>
      <c r="Q363" s="223" t="n"/>
      <c r="R363" s="221" t="n"/>
      <c r="S363" s="224" t="n"/>
      <c r="T363" s="223" t="n"/>
      <c r="U363" s="210" t="n"/>
      <c r="V363" s="211" t="n"/>
      <c r="W363" s="211" t="n"/>
      <c r="X363" s="211" t="n"/>
      <c r="Y363" s="211" t="n"/>
      <c r="Z363" s="212" t="n"/>
      <c r="AA363" s="211" t="n"/>
      <c r="AB363" s="211" t="n"/>
    </row>
    <row customHeight="1" ht="16.5" r="364" s="323">
      <c r="A364" s="211" t="n"/>
      <c r="B364" s="214" t="n"/>
      <c r="C364" s="215" t="n"/>
      <c r="D364" s="215" t="n"/>
      <c r="E364" s="214" t="n"/>
      <c r="F364" s="217" t="n"/>
      <c r="G364" s="216" t="n"/>
      <c r="H364" s="215" t="n"/>
      <c r="I364" s="217" t="n"/>
      <c r="J364" s="218" t="n"/>
      <c r="K364" s="219" t="n"/>
      <c r="L364" s="220">
        <f>IFERROR(J364*K364,"0")</f>
        <v/>
      </c>
      <c r="M364" s="221" t="n"/>
      <c r="N364" s="213" t="n"/>
      <c r="O364" s="222" t="n"/>
      <c r="P364" s="206">
        <f>IFERROR(IF(ISBLANK(N364),"",DATEDIF(N364,O364,"D")),"")</f>
        <v/>
      </c>
      <c r="Q364" s="223" t="n"/>
      <c r="R364" s="221" t="n"/>
      <c r="S364" s="224" t="n"/>
      <c r="T364" s="223" t="n"/>
      <c r="U364" s="210" t="n"/>
      <c r="V364" s="211" t="n"/>
      <c r="W364" s="211" t="n"/>
      <c r="X364" s="211" t="n"/>
      <c r="Y364" s="211" t="n"/>
      <c r="Z364" s="212" t="n"/>
      <c r="AA364" s="211" t="n"/>
      <c r="AB364" s="211" t="n"/>
    </row>
    <row customHeight="1" ht="16.5" r="365" s="323">
      <c r="A365" s="211" t="n"/>
      <c r="B365" s="214" t="n"/>
      <c r="C365" s="215" t="n"/>
      <c r="D365" s="215" t="n"/>
      <c r="E365" s="214" t="n"/>
      <c r="F365" s="217" t="n"/>
      <c r="G365" s="216" t="n"/>
      <c r="H365" s="215" t="n"/>
      <c r="I365" s="217" t="n"/>
      <c r="J365" s="218" t="n"/>
      <c r="K365" s="219" t="n"/>
      <c r="L365" s="220">
        <f>IFERROR(J365*K365,"0")</f>
        <v/>
      </c>
      <c r="M365" s="221" t="n"/>
      <c r="N365" s="213" t="n"/>
      <c r="O365" s="222" t="n"/>
      <c r="P365" s="206">
        <f>IFERROR(IF(ISBLANK(N365),"",DATEDIF(N365,O365,"D")),"")</f>
        <v/>
      </c>
      <c r="Q365" s="223" t="n"/>
      <c r="R365" s="221" t="n"/>
      <c r="S365" s="224" t="n"/>
      <c r="T365" s="223" t="n"/>
      <c r="U365" s="210" t="n"/>
      <c r="V365" s="211" t="n"/>
      <c r="W365" s="211" t="n"/>
      <c r="X365" s="211" t="n"/>
      <c r="Y365" s="211" t="n"/>
      <c r="Z365" s="212" t="n"/>
      <c r="AA365" s="211" t="n"/>
      <c r="AB365" s="211" t="n"/>
    </row>
    <row customHeight="1" ht="16.5" r="366" s="323">
      <c r="A366" s="211" t="n"/>
      <c r="B366" s="214" t="n"/>
      <c r="C366" s="215" t="n"/>
      <c r="D366" s="215" t="n"/>
      <c r="E366" s="214" t="n"/>
      <c r="F366" s="217" t="n"/>
      <c r="G366" s="216" t="n"/>
      <c r="H366" s="215" t="n"/>
      <c r="I366" s="217" t="n"/>
      <c r="J366" s="218" t="n"/>
      <c r="K366" s="219" t="n"/>
      <c r="L366" s="220">
        <f>IFERROR(J366*K366,"0")</f>
        <v/>
      </c>
      <c r="M366" s="221" t="n"/>
      <c r="N366" s="213" t="n"/>
      <c r="O366" s="222" t="n"/>
      <c r="P366" s="206">
        <f>IFERROR(IF(ISBLANK(N366),"",DATEDIF(N366,O366,"D")),"")</f>
        <v/>
      </c>
      <c r="Q366" s="223" t="n"/>
      <c r="R366" s="221" t="n"/>
      <c r="S366" s="224" t="n"/>
      <c r="T366" s="223" t="n"/>
      <c r="U366" s="210" t="n"/>
      <c r="V366" s="211" t="n"/>
      <c r="W366" s="211" t="n"/>
      <c r="X366" s="211" t="n"/>
      <c r="Y366" s="211" t="n"/>
      <c r="Z366" s="212" t="n"/>
      <c r="AA366" s="211" t="n"/>
      <c r="AB366" s="211" t="n"/>
    </row>
    <row customHeight="1" ht="16.5" r="367" s="323">
      <c r="A367" s="211" t="n"/>
      <c r="B367" s="214" t="n"/>
      <c r="C367" s="215" t="n"/>
      <c r="D367" s="215" t="n"/>
      <c r="E367" s="214" t="n"/>
      <c r="F367" s="217" t="n"/>
      <c r="G367" s="216" t="n"/>
      <c r="H367" s="215" t="n"/>
      <c r="I367" s="217" t="n"/>
      <c r="J367" s="218" t="n"/>
      <c r="K367" s="219" t="n"/>
      <c r="L367" s="220">
        <f>IFERROR(J367*K367,"0")</f>
        <v/>
      </c>
      <c r="M367" s="221" t="n"/>
      <c r="N367" s="213" t="n"/>
      <c r="O367" s="222" t="n"/>
      <c r="P367" s="206">
        <f>IFERROR(IF(ISBLANK(N367),"",DATEDIF(N367,O367,"D")),"")</f>
        <v/>
      </c>
      <c r="Q367" s="223" t="n"/>
      <c r="R367" s="221" t="n"/>
      <c r="S367" s="224" t="n"/>
      <c r="T367" s="223" t="n"/>
      <c r="U367" s="210" t="n"/>
      <c r="V367" s="211" t="n"/>
      <c r="W367" s="211" t="n"/>
      <c r="X367" s="211" t="n"/>
      <c r="Y367" s="211" t="n"/>
      <c r="Z367" s="212" t="n"/>
      <c r="AA367" s="211" t="n"/>
      <c r="AB367" s="211" t="n"/>
    </row>
    <row customHeight="1" ht="16.5" r="368" s="323">
      <c r="A368" s="211" t="n"/>
      <c r="B368" s="214" t="n"/>
      <c r="C368" s="215" t="n"/>
      <c r="D368" s="215" t="n"/>
      <c r="E368" s="214" t="n"/>
      <c r="F368" s="217" t="n"/>
      <c r="G368" s="216" t="n"/>
      <c r="H368" s="215" t="n"/>
      <c r="I368" s="217" t="n"/>
      <c r="J368" s="218" t="n"/>
      <c r="K368" s="219" t="n"/>
      <c r="L368" s="220">
        <f>IFERROR(J368*K368,"0")</f>
        <v/>
      </c>
      <c r="M368" s="221" t="n"/>
      <c r="N368" s="213" t="n"/>
      <c r="O368" s="222" t="n"/>
      <c r="P368" s="206">
        <f>IFERROR(IF(ISBLANK(N368),"",DATEDIF(N368,O368,"D")),"")</f>
        <v/>
      </c>
      <c r="Q368" s="223" t="n"/>
      <c r="R368" s="221" t="n"/>
      <c r="S368" s="224" t="n"/>
      <c r="T368" s="223" t="n"/>
      <c r="U368" s="210" t="n"/>
      <c r="V368" s="211" t="n"/>
      <c r="W368" s="211" t="n"/>
      <c r="X368" s="211" t="n"/>
      <c r="Y368" s="211" t="n"/>
      <c r="Z368" s="212" t="n"/>
      <c r="AA368" s="211" t="n"/>
      <c r="AB368" s="211" t="n"/>
    </row>
    <row customHeight="1" ht="16.5" r="369" s="323">
      <c r="A369" s="211" t="n"/>
      <c r="B369" s="214" t="n"/>
      <c r="C369" s="215" t="n"/>
      <c r="D369" s="215" t="n"/>
      <c r="E369" s="214" t="n"/>
      <c r="F369" s="217" t="n"/>
      <c r="G369" s="216" t="n"/>
      <c r="H369" s="215" t="n"/>
      <c r="I369" s="217" t="n"/>
      <c r="J369" s="218" t="n"/>
      <c r="K369" s="219" t="n"/>
      <c r="L369" s="220">
        <f>IFERROR(J369*K369,"0")</f>
        <v/>
      </c>
      <c r="M369" s="221" t="n"/>
      <c r="N369" s="213" t="n"/>
      <c r="O369" s="222" t="n"/>
      <c r="P369" s="206">
        <f>IFERROR(IF(ISBLANK(N369),"",DATEDIF(N369,O369,"D")),"")</f>
        <v/>
      </c>
      <c r="Q369" s="223" t="n"/>
      <c r="R369" s="221" t="n"/>
      <c r="S369" s="224" t="n"/>
      <c r="T369" s="223" t="n"/>
      <c r="U369" s="210" t="n"/>
      <c r="V369" s="211" t="n"/>
      <c r="W369" s="211" t="n"/>
      <c r="X369" s="211" t="n"/>
      <c r="Y369" s="211" t="n"/>
      <c r="Z369" s="212" t="n"/>
      <c r="AA369" s="211" t="n"/>
      <c r="AB369" s="211" t="n"/>
    </row>
    <row customHeight="1" ht="16.5" r="370" s="323">
      <c r="A370" s="211" t="n"/>
      <c r="B370" s="214" t="n"/>
      <c r="C370" s="215" t="n"/>
      <c r="D370" s="215" t="n"/>
      <c r="E370" s="214" t="n"/>
      <c r="F370" s="217" t="n"/>
      <c r="G370" s="216" t="n"/>
      <c r="H370" s="215" t="n"/>
      <c r="I370" s="217" t="n"/>
      <c r="J370" s="218" t="n"/>
      <c r="K370" s="219" t="n"/>
      <c r="L370" s="220">
        <f>IFERROR(J370*K370,"0")</f>
        <v/>
      </c>
      <c r="M370" s="221" t="n"/>
      <c r="N370" s="213" t="n"/>
      <c r="O370" s="222" t="n"/>
      <c r="P370" s="206">
        <f>IFERROR(IF(ISBLANK(N370),"",DATEDIF(N370,O370,"D")),"")</f>
        <v/>
      </c>
      <c r="Q370" s="223" t="n"/>
      <c r="R370" s="221" t="n"/>
      <c r="S370" s="224" t="n"/>
      <c r="T370" s="223" t="n"/>
      <c r="U370" s="210" t="n"/>
      <c r="V370" s="211" t="n"/>
      <c r="W370" s="211" t="n"/>
      <c r="X370" s="211" t="n"/>
      <c r="Y370" s="211" t="n"/>
      <c r="Z370" s="212" t="n"/>
      <c r="AA370" s="211" t="n"/>
      <c r="AB370" s="211" t="n"/>
    </row>
    <row customHeight="1" ht="16.5" r="371" s="323">
      <c r="A371" s="211" t="n"/>
      <c r="B371" s="214" t="n"/>
      <c r="C371" s="215" t="n"/>
      <c r="D371" s="215" t="n"/>
      <c r="E371" s="214" t="n"/>
      <c r="F371" s="217" t="n"/>
      <c r="G371" s="216" t="n"/>
      <c r="H371" s="215" t="n"/>
      <c r="I371" s="217" t="n"/>
      <c r="J371" s="218" t="n"/>
      <c r="K371" s="219" t="n"/>
      <c r="L371" s="220">
        <f>IFERROR(J371*K371,"0")</f>
        <v/>
      </c>
      <c r="M371" s="221" t="n"/>
      <c r="N371" s="213" t="n"/>
      <c r="O371" s="222" t="n"/>
      <c r="P371" s="206">
        <f>IFERROR(IF(ISBLANK(N371),"",DATEDIF(N371,O371,"D")),"")</f>
        <v/>
      </c>
      <c r="Q371" s="223" t="n"/>
      <c r="R371" s="221" t="n"/>
      <c r="S371" s="224" t="n"/>
      <c r="T371" s="223" t="n"/>
      <c r="U371" s="210" t="n"/>
      <c r="V371" s="211" t="n"/>
      <c r="W371" s="211" t="n"/>
      <c r="X371" s="211" t="n"/>
      <c r="Y371" s="211" t="n"/>
      <c r="Z371" s="212" t="n"/>
      <c r="AA371" s="211" t="n"/>
      <c r="AB371" s="211" t="n"/>
    </row>
    <row customHeight="1" ht="16.5" r="372" s="323">
      <c r="A372" s="211" t="n"/>
      <c r="B372" s="214" t="n"/>
      <c r="C372" s="215" t="n"/>
      <c r="D372" s="215" t="n"/>
      <c r="E372" s="214" t="n"/>
      <c r="F372" s="217" t="n"/>
      <c r="G372" s="216" t="n"/>
      <c r="H372" s="215" t="n"/>
      <c r="I372" s="217" t="n"/>
      <c r="J372" s="218" t="n"/>
      <c r="K372" s="219" t="n"/>
      <c r="L372" s="220">
        <f>IFERROR(J372*K372,"0")</f>
        <v/>
      </c>
      <c r="M372" s="221" t="n"/>
      <c r="N372" s="213" t="n"/>
      <c r="O372" s="222" t="n"/>
      <c r="P372" s="206">
        <f>IFERROR(IF(ISBLANK(N372),"",DATEDIF(N372,O372,"D")),"")</f>
        <v/>
      </c>
      <c r="Q372" s="223" t="n"/>
      <c r="R372" s="221" t="n"/>
      <c r="S372" s="224" t="n"/>
      <c r="T372" s="223" t="n"/>
      <c r="U372" s="210" t="n"/>
      <c r="V372" s="211" t="n"/>
      <c r="W372" s="211" t="n"/>
      <c r="X372" s="211" t="n"/>
      <c r="Y372" s="211" t="n"/>
      <c r="Z372" s="212" t="n"/>
      <c r="AA372" s="211" t="n"/>
      <c r="AB372" s="211" t="n"/>
    </row>
    <row customHeight="1" ht="16.5" r="373" s="323">
      <c r="A373" s="211" t="n"/>
      <c r="B373" s="214" t="n"/>
      <c r="C373" s="215" t="n"/>
      <c r="D373" s="215" t="n"/>
      <c r="E373" s="214" t="n"/>
      <c r="F373" s="217" t="n"/>
      <c r="G373" s="216" t="n"/>
      <c r="H373" s="215" t="n"/>
      <c r="I373" s="217" t="n"/>
      <c r="J373" s="218" t="n"/>
      <c r="K373" s="219" t="n"/>
      <c r="L373" s="220">
        <f>IFERROR(J373*K373,"0")</f>
        <v/>
      </c>
      <c r="M373" s="221" t="n"/>
      <c r="N373" s="213" t="n"/>
      <c r="O373" s="222" t="n"/>
      <c r="P373" s="206">
        <f>IFERROR(IF(ISBLANK(N373),"",DATEDIF(N373,O373,"D")),"")</f>
        <v/>
      </c>
      <c r="Q373" s="223" t="n"/>
      <c r="R373" s="221" t="n"/>
      <c r="S373" s="224" t="n"/>
      <c r="T373" s="223" t="n"/>
      <c r="U373" s="210" t="n"/>
      <c r="V373" s="211" t="n"/>
      <c r="W373" s="211" t="n"/>
      <c r="X373" s="211" t="n"/>
      <c r="Y373" s="211" t="n"/>
      <c r="Z373" s="212" t="n"/>
      <c r="AA373" s="211" t="n"/>
      <c r="AB373" s="211" t="n"/>
    </row>
    <row customHeight="1" ht="16.5" r="374" s="323">
      <c r="A374" s="211" t="n"/>
      <c r="B374" s="214" t="n"/>
      <c r="C374" s="215" t="n"/>
      <c r="D374" s="215" t="n"/>
      <c r="E374" s="214" t="n"/>
      <c r="F374" s="217" t="n"/>
      <c r="G374" s="216" t="n"/>
      <c r="H374" s="215" t="n"/>
      <c r="I374" s="217" t="n"/>
      <c r="J374" s="218" t="n"/>
      <c r="K374" s="219" t="n"/>
      <c r="L374" s="220">
        <f>IFERROR(J374*K374,"0")</f>
        <v/>
      </c>
      <c r="M374" s="221" t="n"/>
      <c r="N374" s="213" t="n"/>
      <c r="O374" s="222" t="n"/>
      <c r="P374" s="206">
        <f>IFERROR(IF(ISBLANK(N374),"",DATEDIF(N374,O374,"D")),"")</f>
        <v/>
      </c>
      <c r="Q374" s="223" t="n"/>
      <c r="R374" s="221" t="n"/>
      <c r="S374" s="224" t="n"/>
      <c r="T374" s="223" t="n"/>
      <c r="U374" s="210" t="n"/>
      <c r="V374" s="211" t="n"/>
      <c r="W374" s="211" t="n"/>
      <c r="X374" s="211" t="n"/>
      <c r="Y374" s="211" t="n"/>
      <c r="Z374" s="212" t="n"/>
      <c r="AA374" s="211" t="n"/>
      <c r="AB374" s="211" t="n"/>
    </row>
    <row customHeight="1" ht="16.5" r="375" s="323">
      <c r="A375" s="211" t="n"/>
      <c r="B375" s="214" t="n"/>
      <c r="C375" s="215" t="n"/>
      <c r="D375" s="215" t="n"/>
      <c r="E375" s="214" t="n"/>
      <c r="F375" s="217" t="n"/>
      <c r="G375" s="216" t="n"/>
      <c r="H375" s="215" t="n"/>
      <c r="I375" s="217" t="n"/>
      <c r="J375" s="218" t="n"/>
      <c r="K375" s="219" t="n"/>
      <c r="L375" s="220">
        <f>IFERROR(J375*K375,"0")</f>
        <v/>
      </c>
      <c r="M375" s="221" t="n"/>
      <c r="N375" s="213" t="n"/>
      <c r="O375" s="222" t="n"/>
      <c r="P375" s="206">
        <f>IFERROR(IF(ISBLANK(N375),"",DATEDIF(N375,O375,"D")),"")</f>
        <v/>
      </c>
      <c r="Q375" s="223" t="n"/>
      <c r="R375" s="221" t="n"/>
      <c r="S375" s="224" t="n"/>
      <c r="T375" s="223" t="n"/>
      <c r="U375" s="210" t="n"/>
      <c r="V375" s="211" t="n"/>
      <c r="W375" s="211" t="n"/>
      <c r="X375" s="211" t="n"/>
      <c r="Y375" s="211" t="n"/>
      <c r="Z375" s="212" t="n"/>
      <c r="AA375" s="211" t="n"/>
      <c r="AB375" s="211" t="n"/>
    </row>
    <row customHeight="1" ht="16.5" r="376" s="323">
      <c r="A376" s="211" t="n"/>
      <c r="B376" s="214" t="n"/>
      <c r="C376" s="215" t="n"/>
      <c r="D376" s="215" t="n"/>
      <c r="E376" s="214" t="n"/>
      <c r="F376" s="217" t="n"/>
      <c r="G376" s="216" t="n"/>
      <c r="H376" s="215" t="n"/>
      <c r="I376" s="217" t="n"/>
      <c r="J376" s="218" t="n"/>
      <c r="K376" s="219" t="n"/>
      <c r="L376" s="220">
        <f>IFERROR(J376*K376,"0")</f>
        <v/>
      </c>
      <c r="M376" s="221" t="n"/>
      <c r="N376" s="213" t="n"/>
      <c r="O376" s="222" t="n"/>
      <c r="P376" s="206">
        <f>IFERROR(IF(ISBLANK(N376),"",DATEDIF(N376,O376,"D")),"")</f>
        <v/>
      </c>
      <c r="Q376" s="223" t="n"/>
      <c r="R376" s="221" t="n"/>
      <c r="S376" s="224" t="n"/>
      <c r="T376" s="223" t="n"/>
      <c r="U376" s="210" t="n"/>
      <c r="V376" s="211" t="n"/>
      <c r="W376" s="211" t="n"/>
      <c r="X376" s="211" t="n"/>
      <c r="Y376" s="211" t="n"/>
      <c r="Z376" s="212" t="n"/>
      <c r="AA376" s="211" t="n"/>
      <c r="AB376" s="211" t="n"/>
    </row>
    <row customHeight="1" ht="16.5" r="377" s="323">
      <c r="A377" s="211" t="n"/>
      <c r="B377" s="214" t="n"/>
      <c r="C377" s="215" t="n"/>
      <c r="D377" s="215" t="n"/>
      <c r="E377" s="214" t="n"/>
      <c r="F377" s="217" t="n"/>
      <c r="G377" s="216" t="n"/>
      <c r="H377" s="215" t="n"/>
      <c r="I377" s="217" t="n"/>
      <c r="J377" s="218" t="n"/>
      <c r="K377" s="219" t="n"/>
      <c r="L377" s="220">
        <f>IFERROR(J377*K377,"0")</f>
        <v/>
      </c>
      <c r="M377" s="221" t="n"/>
      <c r="N377" s="213" t="n"/>
      <c r="O377" s="222" t="n"/>
      <c r="P377" s="206">
        <f>IFERROR(IF(ISBLANK(N377),"",DATEDIF(N377,O377,"D")),"")</f>
        <v/>
      </c>
      <c r="Q377" s="223" t="n"/>
      <c r="R377" s="221" t="n"/>
      <c r="S377" s="224" t="n"/>
      <c r="T377" s="223" t="n"/>
      <c r="U377" s="210" t="n"/>
      <c r="V377" s="211" t="n"/>
      <c r="W377" s="211" t="n"/>
      <c r="X377" s="211" t="n"/>
      <c r="Y377" s="211" t="n"/>
      <c r="Z377" s="212" t="n"/>
      <c r="AA377" s="211" t="n"/>
      <c r="AB377" s="211" t="n"/>
    </row>
    <row customHeight="1" ht="16.5" r="378" s="323">
      <c r="A378" s="211" t="n"/>
      <c r="B378" s="214" t="n"/>
      <c r="C378" s="215" t="n"/>
      <c r="D378" s="215" t="n"/>
      <c r="E378" s="214" t="n"/>
      <c r="F378" s="217" t="n"/>
      <c r="G378" s="216" t="n"/>
      <c r="H378" s="215" t="n"/>
      <c r="I378" s="217" t="n"/>
      <c r="J378" s="218" t="n"/>
      <c r="K378" s="219" t="n"/>
      <c r="L378" s="220">
        <f>IFERROR(J378*K378,"0")</f>
        <v/>
      </c>
      <c r="M378" s="221" t="n"/>
      <c r="N378" s="213" t="n"/>
      <c r="O378" s="222" t="n"/>
      <c r="P378" s="206">
        <f>IFERROR(IF(ISBLANK(N378),"",DATEDIF(N378,O378,"D")),"")</f>
        <v/>
      </c>
      <c r="Q378" s="223" t="n"/>
      <c r="R378" s="221" t="n"/>
      <c r="S378" s="224" t="n"/>
      <c r="T378" s="223" t="n"/>
      <c r="U378" s="210" t="n"/>
      <c r="V378" s="211" t="n"/>
      <c r="W378" s="211" t="n"/>
      <c r="X378" s="211" t="n"/>
      <c r="Y378" s="211" t="n"/>
      <c r="Z378" s="212" t="n"/>
      <c r="AA378" s="211" t="n"/>
      <c r="AB378" s="211" t="n"/>
    </row>
    <row customHeight="1" ht="16.5" r="379" s="323">
      <c r="A379" s="211" t="n"/>
      <c r="B379" s="214" t="n"/>
      <c r="C379" s="215" t="n"/>
      <c r="D379" s="215" t="n"/>
      <c r="E379" s="214" t="n"/>
      <c r="F379" s="217" t="n"/>
      <c r="G379" s="216" t="n"/>
      <c r="H379" s="215" t="n"/>
      <c r="I379" s="217" t="n"/>
      <c r="J379" s="218" t="n"/>
      <c r="K379" s="219" t="n"/>
      <c r="L379" s="220">
        <f>IFERROR(J379*K379,"0")</f>
        <v/>
      </c>
      <c r="M379" s="221" t="n"/>
      <c r="N379" s="213" t="n"/>
      <c r="O379" s="222" t="n"/>
      <c r="P379" s="206">
        <f>IFERROR(IF(ISBLANK(N379),"",DATEDIF(N379,O379,"D")),"")</f>
        <v/>
      </c>
      <c r="Q379" s="223" t="n"/>
      <c r="R379" s="221" t="n"/>
      <c r="S379" s="224" t="n"/>
      <c r="T379" s="223" t="n"/>
      <c r="U379" s="210" t="n"/>
      <c r="V379" s="211" t="n"/>
      <c r="W379" s="211" t="n"/>
      <c r="X379" s="211" t="n"/>
      <c r="Y379" s="211" t="n"/>
      <c r="Z379" s="212" t="n"/>
      <c r="AA379" s="211" t="n"/>
      <c r="AB379" s="211" t="n"/>
    </row>
    <row customHeight="1" ht="16.5" r="380" s="323">
      <c r="A380" s="211" t="n"/>
      <c r="B380" s="214" t="n"/>
      <c r="C380" s="215" t="n"/>
      <c r="D380" s="215" t="n"/>
      <c r="E380" s="214" t="n"/>
      <c r="F380" s="217" t="n"/>
      <c r="G380" s="216" t="n"/>
      <c r="H380" s="215" t="n"/>
      <c r="I380" s="217" t="n"/>
      <c r="J380" s="218" t="n"/>
      <c r="K380" s="219" t="n"/>
      <c r="L380" s="220">
        <f>IFERROR(J380*K380,"0")</f>
        <v/>
      </c>
      <c r="M380" s="221" t="n"/>
      <c r="N380" s="213" t="n"/>
      <c r="O380" s="222" t="n"/>
      <c r="P380" s="206">
        <f>IFERROR(IF(ISBLANK(N380),"",DATEDIF(N380,O380,"D")),"")</f>
        <v/>
      </c>
      <c r="Q380" s="223" t="n"/>
      <c r="R380" s="221" t="n"/>
      <c r="S380" s="224" t="n"/>
      <c r="T380" s="223" t="n"/>
      <c r="U380" s="210" t="n"/>
      <c r="V380" s="211" t="n"/>
      <c r="W380" s="211" t="n"/>
      <c r="X380" s="211" t="n"/>
      <c r="Y380" s="211" t="n"/>
      <c r="Z380" s="212" t="n"/>
      <c r="AA380" s="211" t="n"/>
      <c r="AB380" s="211" t="n"/>
    </row>
    <row customHeight="1" ht="16.5" r="381" s="323">
      <c r="A381" s="211" t="n"/>
      <c r="B381" s="214" t="n"/>
      <c r="C381" s="215" t="n"/>
      <c r="D381" s="215" t="n"/>
      <c r="E381" s="214" t="n"/>
      <c r="F381" s="217" t="n"/>
      <c r="G381" s="216" t="n"/>
      <c r="H381" s="215" t="n"/>
      <c r="I381" s="217" t="n"/>
      <c r="J381" s="218" t="n"/>
      <c r="K381" s="219" t="n"/>
      <c r="L381" s="220">
        <f>IFERROR(J381*K381,"0")</f>
        <v/>
      </c>
      <c r="M381" s="221" t="n"/>
      <c r="N381" s="213" t="n"/>
      <c r="O381" s="222" t="n"/>
      <c r="P381" s="206">
        <f>IFERROR(IF(ISBLANK(N381),"",DATEDIF(N381,O381,"D")),"")</f>
        <v/>
      </c>
      <c r="Q381" s="223" t="n"/>
      <c r="R381" s="221" t="n"/>
      <c r="S381" s="224" t="n"/>
      <c r="T381" s="223" t="n"/>
      <c r="U381" s="210" t="n"/>
      <c r="V381" s="211" t="n"/>
      <c r="W381" s="211" t="n"/>
      <c r="X381" s="211" t="n"/>
      <c r="Y381" s="211" t="n"/>
      <c r="Z381" s="212" t="n"/>
      <c r="AA381" s="211" t="n"/>
      <c r="AB381" s="211" t="n"/>
    </row>
    <row customHeight="1" ht="16.5" r="382" s="323">
      <c r="A382" s="211" t="n"/>
      <c r="B382" s="214" t="n"/>
      <c r="C382" s="215" t="n"/>
      <c r="D382" s="215" t="n"/>
      <c r="E382" s="214" t="n"/>
      <c r="F382" s="217" t="n"/>
      <c r="G382" s="216" t="n"/>
      <c r="H382" s="215" t="n"/>
      <c r="I382" s="217" t="n"/>
      <c r="J382" s="218" t="n"/>
      <c r="K382" s="219" t="n"/>
      <c r="L382" s="220">
        <f>IFERROR(J382*K382,"0")</f>
        <v/>
      </c>
      <c r="M382" s="221" t="n"/>
      <c r="N382" s="213" t="n"/>
      <c r="O382" s="222" t="n"/>
      <c r="P382" s="206">
        <f>IFERROR(IF(ISBLANK(N382),"",DATEDIF(N382,O382,"D")),"")</f>
        <v/>
      </c>
      <c r="Q382" s="223" t="n"/>
      <c r="R382" s="221" t="n"/>
      <c r="S382" s="224" t="n"/>
      <c r="T382" s="223" t="n"/>
      <c r="U382" s="210" t="n"/>
      <c r="V382" s="211" t="n"/>
      <c r="W382" s="211" t="n"/>
      <c r="X382" s="211" t="n"/>
      <c r="Y382" s="211" t="n"/>
      <c r="Z382" s="212" t="n"/>
      <c r="AA382" s="211" t="n"/>
      <c r="AB382" s="211" t="n"/>
    </row>
    <row customHeight="1" ht="16.5" r="383" s="323">
      <c r="A383" s="211" t="n"/>
      <c r="B383" s="214" t="n"/>
      <c r="C383" s="215" t="n"/>
      <c r="D383" s="215" t="n"/>
      <c r="E383" s="214" t="n"/>
      <c r="F383" s="217" t="n"/>
      <c r="G383" s="216" t="n"/>
      <c r="H383" s="215" t="n"/>
      <c r="I383" s="217" t="n"/>
      <c r="J383" s="218" t="n"/>
      <c r="K383" s="219" t="n"/>
      <c r="L383" s="220">
        <f>IFERROR(J383*K383,"0")</f>
        <v/>
      </c>
      <c r="M383" s="221" t="n"/>
      <c r="N383" s="213" t="n"/>
      <c r="O383" s="222" t="n"/>
      <c r="P383" s="206">
        <f>IFERROR(IF(ISBLANK(N383),"",DATEDIF(N383,O383,"D")),"")</f>
        <v/>
      </c>
      <c r="Q383" s="223" t="n"/>
      <c r="R383" s="221" t="n"/>
      <c r="S383" s="224" t="n"/>
      <c r="T383" s="223" t="n"/>
      <c r="U383" s="210" t="n"/>
      <c r="V383" s="211" t="n"/>
      <c r="W383" s="211" t="n"/>
      <c r="X383" s="211" t="n"/>
      <c r="Y383" s="211" t="n"/>
      <c r="Z383" s="212" t="n"/>
      <c r="AA383" s="211" t="n"/>
      <c r="AB383" s="211" t="n"/>
    </row>
    <row customHeight="1" ht="16.5" r="384" s="323">
      <c r="A384" s="211" t="n"/>
      <c r="B384" s="214" t="n"/>
      <c r="C384" s="215" t="n"/>
      <c r="D384" s="215" t="n"/>
      <c r="E384" s="214" t="n"/>
      <c r="F384" s="217" t="n"/>
      <c r="G384" s="216" t="n"/>
      <c r="H384" s="215" t="n"/>
      <c r="I384" s="217" t="n"/>
      <c r="J384" s="218" t="n"/>
      <c r="K384" s="219" t="n"/>
      <c r="L384" s="220">
        <f>IFERROR(J384*K384,"0")</f>
        <v/>
      </c>
      <c r="M384" s="221" t="n"/>
      <c r="N384" s="213" t="n"/>
      <c r="O384" s="222" t="n"/>
      <c r="P384" s="206">
        <f>IFERROR(IF(ISBLANK(N384),"",DATEDIF(N384,O384,"D")),"")</f>
        <v/>
      </c>
      <c r="Q384" s="223" t="n"/>
      <c r="R384" s="221" t="n"/>
      <c r="S384" s="224" t="n"/>
      <c r="T384" s="223" t="n"/>
      <c r="U384" s="210" t="n"/>
      <c r="V384" s="211" t="n"/>
      <c r="W384" s="211" t="n"/>
      <c r="X384" s="211" t="n"/>
      <c r="Y384" s="211" t="n"/>
      <c r="Z384" s="212" t="n"/>
      <c r="AA384" s="211" t="n"/>
      <c r="AB384" s="211" t="n"/>
    </row>
    <row customHeight="1" ht="16.5" r="385" s="323">
      <c r="A385" s="211" t="n"/>
      <c r="B385" s="214" t="n"/>
      <c r="C385" s="215" t="n"/>
      <c r="D385" s="215" t="n"/>
      <c r="E385" s="214" t="n"/>
      <c r="F385" s="217" t="n"/>
      <c r="G385" s="216" t="n"/>
      <c r="H385" s="215" t="n"/>
      <c r="I385" s="217" t="n"/>
      <c r="J385" s="218" t="n"/>
      <c r="K385" s="219" t="n"/>
      <c r="L385" s="220">
        <f>IFERROR(J385*K385,"0")</f>
        <v/>
      </c>
      <c r="M385" s="221" t="n"/>
      <c r="N385" s="213" t="n"/>
      <c r="O385" s="222" t="n"/>
      <c r="P385" s="206">
        <f>IFERROR(IF(ISBLANK(N385),"",DATEDIF(N385,O385,"D")),"")</f>
        <v/>
      </c>
      <c r="Q385" s="223" t="n"/>
      <c r="R385" s="221" t="n"/>
      <c r="S385" s="224" t="n"/>
      <c r="T385" s="223" t="n"/>
      <c r="U385" s="210" t="n"/>
      <c r="V385" s="211" t="n"/>
      <c r="W385" s="211" t="n"/>
      <c r="X385" s="211" t="n"/>
      <c r="Y385" s="211" t="n"/>
      <c r="Z385" s="212" t="n"/>
      <c r="AA385" s="211" t="n"/>
      <c r="AB385" s="211" t="n"/>
    </row>
    <row customHeight="1" ht="16.5" r="386" s="323">
      <c r="A386" s="211" t="n"/>
      <c r="B386" s="214" t="n"/>
      <c r="C386" s="215" t="n"/>
      <c r="D386" s="215" t="n"/>
      <c r="E386" s="214" t="n"/>
      <c r="F386" s="217" t="n"/>
      <c r="G386" s="216" t="n"/>
      <c r="H386" s="215" t="n"/>
      <c r="I386" s="217" t="n"/>
      <c r="J386" s="218" t="n"/>
      <c r="K386" s="219" t="n"/>
      <c r="L386" s="220">
        <f>IFERROR(J386*K386,"0")</f>
        <v/>
      </c>
      <c r="M386" s="221" t="n"/>
      <c r="N386" s="213" t="n"/>
      <c r="O386" s="222" t="n"/>
      <c r="P386" s="206">
        <f>IFERROR(IF(ISBLANK(N386),"",DATEDIF(N386,O386,"D")),"")</f>
        <v/>
      </c>
      <c r="Q386" s="223" t="n"/>
      <c r="R386" s="221" t="n"/>
      <c r="S386" s="224" t="n"/>
      <c r="T386" s="223" t="n"/>
      <c r="U386" s="210" t="n"/>
      <c r="V386" s="211" t="n"/>
      <c r="W386" s="211" t="n"/>
      <c r="X386" s="211" t="n"/>
      <c r="Y386" s="211" t="n"/>
      <c r="Z386" s="212" t="n"/>
      <c r="AA386" s="211" t="n"/>
      <c r="AB386" s="211" t="n"/>
    </row>
    <row customHeight="1" ht="16.5" r="387" s="323">
      <c r="A387" s="211" t="n"/>
      <c r="B387" s="214" t="n"/>
      <c r="C387" s="215" t="n"/>
      <c r="D387" s="215" t="n"/>
      <c r="E387" s="214" t="n"/>
      <c r="F387" s="217" t="n"/>
      <c r="G387" s="216" t="n"/>
      <c r="H387" s="215" t="n"/>
      <c r="I387" s="217" t="n"/>
      <c r="J387" s="218" t="n"/>
      <c r="K387" s="219" t="n"/>
      <c r="L387" s="220">
        <f>IFERROR(J387*K387,"0")</f>
        <v/>
      </c>
      <c r="M387" s="221" t="n"/>
      <c r="N387" s="213" t="n"/>
      <c r="O387" s="222" t="n"/>
      <c r="P387" s="206">
        <f>IFERROR(IF(ISBLANK(N387),"",DATEDIF(N387,O387,"D")),"")</f>
        <v/>
      </c>
      <c r="Q387" s="223" t="n"/>
      <c r="R387" s="221" t="n"/>
      <c r="S387" s="224" t="n"/>
      <c r="T387" s="223" t="n"/>
      <c r="U387" s="210" t="n"/>
      <c r="V387" s="211" t="n"/>
      <c r="W387" s="211" t="n"/>
      <c r="X387" s="211" t="n"/>
      <c r="Y387" s="211" t="n"/>
      <c r="Z387" s="212" t="n"/>
      <c r="AA387" s="211" t="n"/>
      <c r="AB387" s="211" t="n"/>
    </row>
    <row customHeight="1" ht="16.5" r="388" s="323">
      <c r="A388" s="211" t="n"/>
      <c r="B388" s="214" t="n"/>
      <c r="C388" s="215" t="n"/>
      <c r="D388" s="215" t="n"/>
      <c r="E388" s="214" t="n"/>
      <c r="F388" s="217" t="n"/>
      <c r="G388" s="216" t="n"/>
      <c r="H388" s="215" t="n"/>
      <c r="I388" s="217" t="n"/>
      <c r="J388" s="218" t="n"/>
      <c r="K388" s="219" t="n"/>
      <c r="L388" s="220">
        <f>IFERROR(J388*K388,"0")</f>
        <v/>
      </c>
      <c r="M388" s="221" t="n"/>
      <c r="N388" s="213" t="n"/>
      <c r="O388" s="222" t="n"/>
      <c r="P388" s="206">
        <f>IFERROR(IF(ISBLANK(N388),"",DATEDIF(N388,O388,"D")),"")</f>
        <v/>
      </c>
      <c r="Q388" s="223" t="n"/>
      <c r="R388" s="221" t="n"/>
      <c r="S388" s="224" t="n"/>
      <c r="T388" s="223" t="n"/>
      <c r="U388" s="210" t="n"/>
      <c r="V388" s="211" t="n"/>
      <c r="W388" s="211" t="n"/>
      <c r="X388" s="211" t="n"/>
      <c r="Y388" s="211" t="n"/>
      <c r="Z388" s="212" t="n"/>
      <c r="AA388" s="211" t="n"/>
      <c r="AB388" s="211" t="n"/>
    </row>
    <row customHeight="1" ht="16.5" r="389" s="323">
      <c r="A389" s="211" t="n"/>
      <c r="B389" s="214" t="n"/>
      <c r="C389" s="215" t="n"/>
      <c r="D389" s="215" t="n"/>
      <c r="E389" s="214" t="n"/>
      <c r="F389" s="217" t="n"/>
      <c r="G389" s="216" t="n"/>
      <c r="H389" s="215" t="n"/>
      <c r="I389" s="217" t="n"/>
      <c r="J389" s="218" t="n"/>
      <c r="K389" s="219" t="n"/>
      <c r="L389" s="220">
        <f>IFERROR(J389*K389,"0")</f>
        <v/>
      </c>
      <c r="M389" s="221" t="n"/>
      <c r="N389" s="213" t="n"/>
      <c r="O389" s="222" t="n"/>
      <c r="P389" s="206">
        <f>IFERROR(IF(ISBLANK(N389),"",DATEDIF(N389,O389,"D")),"")</f>
        <v/>
      </c>
      <c r="Q389" s="223" t="n"/>
      <c r="R389" s="221" t="n"/>
      <c r="S389" s="224" t="n"/>
      <c r="T389" s="223" t="n"/>
      <c r="U389" s="210" t="n"/>
      <c r="V389" s="211" t="n"/>
      <c r="W389" s="211" t="n"/>
      <c r="X389" s="211" t="n"/>
      <c r="Y389" s="211" t="n"/>
      <c r="Z389" s="212" t="n"/>
      <c r="AA389" s="211" t="n"/>
      <c r="AB389" s="211" t="n"/>
    </row>
    <row customHeight="1" ht="16.5" r="390" s="323">
      <c r="A390" s="211" t="n"/>
      <c r="B390" s="214" t="n"/>
      <c r="C390" s="215" t="n"/>
      <c r="D390" s="215" t="n"/>
      <c r="E390" s="214" t="n"/>
      <c r="F390" s="217" t="n"/>
      <c r="G390" s="216" t="n"/>
      <c r="H390" s="215" t="n"/>
      <c r="I390" s="217" t="n"/>
      <c r="J390" s="218" t="n"/>
      <c r="K390" s="219" t="n"/>
      <c r="L390" s="220">
        <f>IFERROR(J390*K390,"0")</f>
        <v/>
      </c>
      <c r="M390" s="221" t="n"/>
      <c r="N390" s="213" t="n"/>
      <c r="O390" s="222" t="n"/>
      <c r="P390" s="206">
        <f>IFERROR(IF(ISBLANK(N390),"",DATEDIF(N390,O390,"D")),"")</f>
        <v/>
      </c>
      <c r="Q390" s="223" t="n"/>
      <c r="R390" s="221" t="n"/>
      <c r="S390" s="224" t="n"/>
      <c r="T390" s="223" t="n"/>
      <c r="U390" s="210" t="n"/>
      <c r="V390" s="211" t="n"/>
      <c r="W390" s="211" t="n"/>
      <c r="X390" s="211" t="n"/>
      <c r="Y390" s="211" t="n"/>
      <c r="Z390" s="212" t="n"/>
      <c r="AA390" s="211" t="n"/>
      <c r="AB390" s="211" t="n"/>
    </row>
    <row customHeight="1" ht="16.5" r="391" s="323">
      <c r="A391" s="211" t="n"/>
      <c r="B391" s="214" t="n"/>
      <c r="C391" s="215" t="n"/>
      <c r="D391" s="215" t="n"/>
      <c r="E391" s="214" t="n"/>
      <c r="F391" s="217" t="n"/>
      <c r="G391" s="216" t="n"/>
      <c r="H391" s="215" t="n"/>
      <c r="I391" s="217" t="n"/>
      <c r="J391" s="218" t="n"/>
      <c r="K391" s="219" t="n"/>
      <c r="L391" s="220">
        <f>IFERROR(J391*K391,"0")</f>
        <v/>
      </c>
      <c r="M391" s="221" t="n"/>
      <c r="N391" s="213" t="n"/>
      <c r="O391" s="222" t="n"/>
      <c r="P391" s="206">
        <f>IFERROR(IF(ISBLANK(N391),"",DATEDIF(N391,O391,"D")),"")</f>
        <v/>
      </c>
      <c r="Q391" s="223" t="n"/>
      <c r="R391" s="221" t="n"/>
      <c r="S391" s="224" t="n"/>
      <c r="T391" s="223" t="n"/>
      <c r="U391" s="210" t="n"/>
      <c r="V391" s="211" t="n"/>
      <c r="W391" s="211" t="n"/>
      <c r="X391" s="211" t="n"/>
      <c r="Y391" s="211" t="n"/>
      <c r="Z391" s="212" t="n"/>
      <c r="AA391" s="211" t="n"/>
      <c r="AB391" s="211" t="n"/>
    </row>
    <row customHeight="1" ht="16.5" r="392" s="323">
      <c r="A392" s="211" t="n"/>
      <c r="B392" s="214" t="n"/>
      <c r="C392" s="215" t="n"/>
      <c r="D392" s="215" t="n"/>
      <c r="E392" s="214" t="n"/>
      <c r="F392" s="217" t="n"/>
      <c r="G392" s="216" t="n"/>
      <c r="H392" s="215" t="n"/>
      <c r="I392" s="217" t="n"/>
      <c r="J392" s="218" t="n"/>
      <c r="K392" s="219" t="n"/>
      <c r="L392" s="220">
        <f>IFERROR(J392*K392,"0")</f>
        <v/>
      </c>
      <c r="M392" s="221" t="n"/>
      <c r="N392" s="213" t="n"/>
      <c r="O392" s="222" t="n"/>
      <c r="P392" s="206">
        <f>IFERROR(IF(ISBLANK(N392),"",DATEDIF(N392,O392,"D")),"")</f>
        <v/>
      </c>
      <c r="Q392" s="223" t="n"/>
      <c r="R392" s="221" t="n"/>
      <c r="S392" s="224" t="n"/>
      <c r="T392" s="223" t="n"/>
      <c r="U392" s="210" t="n"/>
      <c r="V392" s="211" t="n"/>
      <c r="W392" s="211" t="n"/>
      <c r="X392" s="211" t="n"/>
      <c r="Y392" s="211" t="n"/>
      <c r="Z392" s="212" t="n"/>
      <c r="AA392" s="211" t="n"/>
      <c r="AB392" s="211" t="n"/>
    </row>
    <row customHeight="1" ht="16.5" r="393" s="323">
      <c r="A393" s="211" t="n"/>
      <c r="B393" s="214" t="n"/>
      <c r="C393" s="215" t="n"/>
      <c r="D393" s="215" t="n"/>
      <c r="E393" s="214" t="n"/>
      <c r="F393" s="217" t="n"/>
      <c r="G393" s="216" t="n"/>
      <c r="H393" s="215" t="n"/>
      <c r="I393" s="217" t="n"/>
      <c r="J393" s="218" t="n"/>
      <c r="K393" s="219" t="n"/>
      <c r="L393" s="220">
        <f>IFERROR(J393*K393,"0")</f>
        <v/>
      </c>
      <c r="M393" s="221" t="n"/>
      <c r="N393" s="213" t="n"/>
      <c r="O393" s="222" t="n"/>
      <c r="P393" s="206">
        <f>IFERROR(IF(ISBLANK(N393),"",DATEDIF(N393,O393,"D")),"")</f>
        <v/>
      </c>
      <c r="Q393" s="223" t="n"/>
      <c r="R393" s="221" t="n"/>
      <c r="S393" s="224" t="n"/>
      <c r="T393" s="223" t="n"/>
      <c r="U393" s="210" t="n"/>
      <c r="V393" s="211" t="n"/>
      <c r="W393" s="211" t="n"/>
      <c r="X393" s="211" t="n"/>
      <c r="Y393" s="211" t="n"/>
      <c r="Z393" s="212" t="n"/>
      <c r="AA393" s="211" t="n"/>
      <c r="AB393" s="211" t="n"/>
    </row>
    <row customHeight="1" ht="16.5" r="394" s="323">
      <c r="A394" s="211" t="n"/>
      <c r="B394" s="214" t="n"/>
      <c r="C394" s="215" t="n"/>
      <c r="D394" s="215" t="n"/>
      <c r="E394" s="214" t="n"/>
      <c r="F394" s="217" t="n"/>
      <c r="G394" s="216" t="n"/>
      <c r="H394" s="215" t="n"/>
      <c r="I394" s="217" t="n"/>
      <c r="J394" s="218" t="n"/>
      <c r="K394" s="219" t="n"/>
      <c r="L394" s="220">
        <f>IFERROR(J394*K394,"0")</f>
        <v/>
      </c>
      <c r="M394" s="221" t="n"/>
      <c r="N394" s="213" t="n"/>
      <c r="O394" s="222" t="n"/>
      <c r="P394" s="206">
        <f>IFERROR(IF(ISBLANK(N394),"",DATEDIF(N394,O394,"D")),"")</f>
        <v/>
      </c>
      <c r="Q394" s="223" t="n"/>
      <c r="R394" s="221" t="n"/>
      <c r="S394" s="224" t="n"/>
      <c r="T394" s="223" t="n"/>
      <c r="U394" s="210" t="n"/>
      <c r="V394" s="211" t="n"/>
      <c r="W394" s="211" t="n"/>
      <c r="X394" s="211" t="n"/>
      <c r="Y394" s="211" t="n"/>
      <c r="Z394" s="212" t="n"/>
      <c r="AA394" s="211" t="n"/>
      <c r="AB394" s="211" t="n"/>
    </row>
    <row customHeight="1" ht="16.5" r="395" s="323">
      <c r="A395" s="211" t="n"/>
      <c r="B395" s="214" t="n"/>
      <c r="C395" s="215" t="n"/>
      <c r="D395" s="215" t="n"/>
      <c r="E395" s="214" t="n"/>
      <c r="F395" s="217" t="n"/>
      <c r="G395" s="216" t="n"/>
      <c r="H395" s="215" t="n"/>
      <c r="I395" s="217" t="n"/>
      <c r="J395" s="218" t="n"/>
      <c r="K395" s="219" t="n"/>
      <c r="L395" s="220">
        <f>IFERROR(J395*K395,"0")</f>
        <v/>
      </c>
      <c r="M395" s="221" t="n"/>
      <c r="N395" s="213" t="n"/>
      <c r="O395" s="222" t="n"/>
      <c r="P395" s="206">
        <f>IFERROR(IF(ISBLANK(N395),"",DATEDIF(N395,O395,"D")),"")</f>
        <v/>
      </c>
      <c r="Q395" s="223" t="n"/>
      <c r="R395" s="221" t="n"/>
      <c r="S395" s="224" t="n"/>
      <c r="T395" s="223" t="n"/>
      <c r="U395" s="210" t="n"/>
      <c r="V395" s="211" t="n"/>
      <c r="W395" s="211" t="n"/>
      <c r="X395" s="211" t="n"/>
      <c r="Y395" s="211" t="n"/>
      <c r="Z395" s="212" t="n"/>
      <c r="AA395" s="211" t="n"/>
      <c r="AB395" s="211" t="n"/>
    </row>
    <row customHeight="1" ht="16.5" r="396" s="323">
      <c r="A396" s="211" t="n"/>
      <c r="B396" s="214" t="n"/>
      <c r="C396" s="215" t="n"/>
      <c r="D396" s="215" t="n"/>
      <c r="E396" s="214" t="n"/>
      <c r="F396" s="217" t="n"/>
      <c r="G396" s="216" t="n"/>
      <c r="H396" s="215" t="n"/>
      <c r="I396" s="217" t="n"/>
      <c r="J396" s="218" t="n"/>
      <c r="K396" s="219" t="n"/>
      <c r="L396" s="220">
        <f>IFERROR(J396*K396,"0")</f>
        <v/>
      </c>
      <c r="M396" s="221" t="n"/>
      <c r="N396" s="213" t="n"/>
      <c r="O396" s="222" t="n"/>
      <c r="P396" s="206">
        <f>IFERROR(IF(ISBLANK(N396),"",DATEDIF(N396,O396,"D")),"")</f>
        <v/>
      </c>
      <c r="Q396" s="223" t="n"/>
      <c r="R396" s="221" t="n"/>
      <c r="S396" s="224" t="n"/>
      <c r="T396" s="223" t="n"/>
      <c r="U396" s="210" t="n"/>
      <c r="V396" s="211" t="n"/>
      <c r="W396" s="211" t="n"/>
      <c r="X396" s="211" t="n"/>
      <c r="Y396" s="211" t="n"/>
      <c r="Z396" s="212" t="n"/>
      <c r="AA396" s="211" t="n"/>
      <c r="AB396" s="211" t="n"/>
    </row>
    <row customHeight="1" ht="16.5" r="397" s="323">
      <c r="A397" s="211" t="n"/>
      <c r="B397" s="214" t="n"/>
      <c r="C397" s="215" t="n"/>
      <c r="D397" s="215" t="n"/>
      <c r="E397" s="214" t="n"/>
      <c r="F397" s="217" t="n"/>
      <c r="G397" s="216" t="n"/>
      <c r="H397" s="215" t="n"/>
      <c r="I397" s="217" t="n"/>
      <c r="J397" s="218" t="n"/>
      <c r="K397" s="219" t="n"/>
      <c r="L397" s="220">
        <f>IFERROR(J397*K397,"0")</f>
        <v/>
      </c>
      <c r="M397" s="221" t="n"/>
      <c r="N397" s="213" t="n"/>
      <c r="O397" s="222" t="n"/>
      <c r="P397" s="206">
        <f>IFERROR(IF(ISBLANK(N397),"",DATEDIF(N397,O397,"D")),"")</f>
        <v/>
      </c>
      <c r="Q397" s="223" t="n"/>
      <c r="R397" s="221" t="n"/>
      <c r="S397" s="224" t="n"/>
      <c r="T397" s="223" t="n"/>
      <c r="U397" s="210" t="n"/>
      <c r="V397" s="211" t="n"/>
      <c r="W397" s="211" t="n"/>
      <c r="X397" s="211" t="n"/>
      <c r="Y397" s="211" t="n"/>
      <c r="Z397" s="212" t="n"/>
      <c r="AA397" s="211" t="n"/>
      <c r="AB397" s="211" t="n"/>
    </row>
    <row customHeight="1" ht="16.5" r="398" s="323">
      <c r="A398" s="211" t="n"/>
      <c r="B398" s="214" t="n"/>
      <c r="C398" s="215" t="n"/>
      <c r="D398" s="215" t="n"/>
      <c r="E398" s="214" t="n"/>
      <c r="F398" s="217" t="n"/>
      <c r="G398" s="216" t="n"/>
      <c r="H398" s="215" t="n"/>
      <c r="I398" s="217" t="n"/>
      <c r="J398" s="218" t="n"/>
      <c r="K398" s="219" t="n"/>
      <c r="L398" s="220">
        <f>IFERROR(J398*K398,"0")</f>
        <v/>
      </c>
      <c r="M398" s="221" t="n"/>
      <c r="N398" s="213" t="n"/>
      <c r="O398" s="222" t="n"/>
      <c r="P398" s="206">
        <f>IFERROR(IF(ISBLANK(N398),"",DATEDIF(N398,O398,"D")),"")</f>
        <v/>
      </c>
      <c r="Q398" s="223" t="n"/>
      <c r="R398" s="221" t="n"/>
      <c r="S398" s="224" t="n"/>
      <c r="T398" s="223" t="n"/>
      <c r="U398" s="210" t="n"/>
      <c r="V398" s="211" t="n"/>
      <c r="W398" s="211" t="n"/>
      <c r="X398" s="211" t="n"/>
      <c r="Y398" s="211" t="n"/>
      <c r="Z398" s="212" t="n"/>
      <c r="AA398" s="211" t="n"/>
      <c r="AB398" s="211" t="n"/>
    </row>
    <row customHeight="1" ht="16.5" r="399" s="323">
      <c r="A399" s="211" t="n"/>
      <c r="B399" s="214" t="n"/>
      <c r="C399" s="215" t="n"/>
      <c r="D399" s="215" t="n"/>
      <c r="E399" s="214" t="n"/>
      <c r="F399" s="217" t="n"/>
      <c r="G399" s="216" t="n"/>
      <c r="H399" s="215" t="n"/>
      <c r="I399" s="217" t="n"/>
      <c r="J399" s="218" t="n"/>
      <c r="K399" s="219" t="n"/>
      <c r="L399" s="220">
        <f>IFERROR(J399*K399,"0")</f>
        <v/>
      </c>
      <c r="M399" s="221" t="n"/>
      <c r="N399" s="213" t="n"/>
      <c r="O399" s="222" t="n"/>
      <c r="P399" s="206">
        <f>IFERROR(IF(ISBLANK(N399),"",DATEDIF(N399,O399,"D")),"")</f>
        <v/>
      </c>
      <c r="Q399" s="223" t="n"/>
      <c r="R399" s="221" t="n"/>
      <c r="S399" s="224" t="n"/>
      <c r="T399" s="223" t="n"/>
      <c r="U399" s="210" t="n"/>
      <c r="V399" s="211" t="n"/>
      <c r="W399" s="211" t="n"/>
      <c r="X399" s="211" t="n"/>
      <c r="Y399" s="211" t="n"/>
      <c r="Z399" s="212" t="n"/>
      <c r="AA399" s="211" t="n"/>
      <c r="AB399" s="211" t="n"/>
    </row>
    <row customHeight="1" ht="16.5" r="400" s="323">
      <c r="A400" s="211" t="n"/>
      <c r="B400" s="214" t="n"/>
      <c r="C400" s="215" t="n"/>
      <c r="D400" s="215" t="n"/>
      <c r="E400" s="214" t="n"/>
      <c r="F400" s="217" t="n"/>
      <c r="G400" s="216" t="n"/>
      <c r="H400" s="215" t="n"/>
      <c r="I400" s="217" t="n"/>
      <c r="J400" s="218" t="n"/>
      <c r="K400" s="219" t="n"/>
      <c r="L400" s="220">
        <f>IFERROR(J400*K400,"0")</f>
        <v/>
      </c>
      <c r="M400" s="221" t="n"/>
      <c r="N400" s="213" t="n"/>
      <c r="O400" s="222" t="n"/>
      <c r="P400" s="206">
        <f>IFERROR(IF(ISBLANK(N400),"",DATEDIF(N400,O400,"D")),"")</f>
        <v/>
      </c>
      <c r="Q400" s="223" t="n"/>
      <c r="R400" s="221" t="n"/>
      <c r="S400" s="224" t="n"/>
      <c r="T400" s="223" t="n"/>
      <c r="U400" s="210" t="n"/>
      <c r="V400" s="211" t="n"/>
      <c r="W400" s="211" t="n"/>
      <c r="X400" s="211" t="n"/>
      <c r="Y400" s="211" t="n"/>
      <c r="Z400" s="212" t="n"/>
      <c r="AA400" s="211" t="n"/>
      <c r="AB400" s="211" t="n"/>
    </row>
    <row customHeight="1" ht="16.5" r="401" s="323">
      <c r="A401" s="211" t="n"/>
      <c r="B401" s="214" t="n"/>
      <c r="C401" s="215" t="n"/>
      <c r="D401" s="215" t="n"/>
      <c r="E401" s="214" t="n"/>
      <c r="F401" s="217" t="n"/>
      <c r="G401" s="216" t="n"/>
      <c r="H401" s="215" t="n"/>
      <c r="I401" s="217" t="n"/>
      <c r="J401" s="218" t="n"/>
      <c r="K401" s="219" t="n"/>
      <c r="L401" s="220">
        <f>IFERROR(J401*K401,"0")</f>
        <v/>
      </c>
      <c r="M401" s="221" t="n"/>
      <c r="N401" s="213" t="n"/>
      <c r="O401" s="222" t="n"/>
      <c r="P401" s="206">
        <f>IFERROR(IF(ISBLANK(N401),"",DATEDIF(N401,O401,"D")),"")</f>
        <v/>
      </c>
      <c r="Q401" s="223" t="n"/>
      <c r="R401" s="221" t="n"/>
      <c r="S401" s="224" t="n"/>
      <c r="T401" s="223" t="n"/>
      <c r="U401" s="210" t="n"/>
      <c r="V401" s="211" t="n"/>
      <c r="W401" s="211" t="n"/>
      <c r="X401" s="211" t="n"/>
      <c r="Y401" s="211" t="n"/>
      <c r="Z401" s="212" t="n"/>
      <c r="AA401" s="211" t="n"/>
      <c r="AB401" s="211" t="n"/>
    </row>
    <row customHeight="1" ht="16.5" r="402" s="323">
      <c r="A402" s="211" t="n"/>
      <c r="B402" s="214" t="n"/>
      <c r="C402" s="215" t="n"/>
      <c r="D402" s="215" t="n"/>
      <c r="E402" s="214" t="n"/>
      <c r="F402" s="217" t="n"/>
      <c r="G402" s="216" t="n"/>
      <c r="H402" s="215" t="n"/>
      <c r="I402" s="217" t="n"/>
      <c r="J402" s="218" t="n"/>
      <c r="K402" s="219" t="n"/>
      <c r="L402" s="220">
        <f>IFERROR(J402*K402,"0")</f>
        <v/>
      </c>
      <c r="M402" s="221" t="n"/>
      <c r="N402" s="213" t="n"/>
      <c r="O402" s="222" t="n"/>
      <c r="P402" s="206">
        <f>IFERROR(IF(ISBLANK(N402),"",DATEDIF(N402,O402,"D")),"")</f>
        <v/>
      </c>
      <c r="Q402" s="223" t="n"/>
      <c r="R402" s="221" t="n"/>
      <c r="S402" s="224" t="n"/>
      <c r="T402" s="223" t="n"/>
      <c r="U402" s="210" t="n"/>
      <c r="V402" s="211" t="n"/>
      <c r="W402" s="211" t="n"/>
      <c r="X402" s="211" t="n"/>
      <c r="Y402" s="211" t="n"/>
      <c r="Z402" s="212" t="n"/>
      <c r="AA402" s="211" t="n"/>
      <c r="AB402" s="211" t="n"/>
    </row>
    <row customHeight="1" ht="16.5" r="403" s="323">
      <c r="A403" s="211" t="n"/>
      <c r="B403" s="214" t="n"/>
      <c r="C403" s="215" t="n"/>
      <c r="D403" s="215" t="n"/>
      <c r="E403" s="214" t="n"/>
      <c r="F403" s="217" t="n"/>
      <c r="G403" s="216" t="n"/>
      <c r="H403" s="215" t="n"/>
      <c r="I403" s="217" t="n"/>
      <c r="J403" s="218" t="n"/>
      <c r="K403" s="219" t="n"/>
      <c r="L403" s="220">
        <f>IFERROR(J403*K403,"0")</f>
        <v/>
      </c>
      <c r="M403" s="221" t="n"/>
      <c r="N403" s="213" t="n"/>
      <c r="O403" s="222" t="n"/>
      <c r="P403" s="206">
        <f>IFERROR(IF(ISBLANK(N403),"",DATEDIF(N403,O403,"D")),"")</f>
        <v/>
      </c>
      <c r="Q403" s="223" t="n"/>
      <c r="R403" s="221" t="n"/>
      <c r="S403" s="224" t="n"/>
      <c r="T403" s="223" t="n"/>
      <c r="U403" s="210" t="n"/>
      <c r="V403" s="211" t="n"/>
      <c r="W403" s="211" t="n"/>
      <c r="X403" s="211" t="n"/>
      <c r="Y403" s="211" t="n"/>
      <c r="Z403" s="212" t="n"/>
      <c r="AA403" s="211" t="n"/>
      <c r="AB403" s="211" t="n"/>
    </row>
    <row customHeight="1" ht="16.5" r="404" s="323">
      <c r="A404" s="211" t="n"/>
      <c r="B404" s="214" t="n"/>
      <c r="C404" s="215" t="n"/>
      <c r="D404" s="215" t="n"/>
      <c r="E404" s="214" t="n"/>
      <c r="F404" s="217" t="n"/>
      <c r="G404" s="216" t="n"/>
      <c r="H404" s="215" t="n"/>
      <c r="I404" s="217" t="n"/>
      <c r="J404" s="218" t="n"/>
      <c r="K404" s="219" t="n"/>
      <c r="L404" s="220">
        <f>IFERROR(J404*K404,"0")</f>
        <v/>
      </c>
      <c r="M404" s="221" t="n"/>
      <c r="N404" s="213" t="n"/>
      <c r="O404" s="222" t="n"/>
      <c r="P404" s="206">
        <f>IFERROR(IF(ISBLANK(N404),"",DATEDIF(N404,O404,"D")),"")</f>
        <v/>
      </c>
      <c r="Q404" s="223" t="n"/>
      <c r="R404" s="221" t="n"/>
      <c r="S404" s="224" t="n"/>
      <c r="T404" s="223" t="n"/>
      <c r="U404" s="210" t="n"/>
      <c r="V404" s="211" t="n"/>
      <c r="W404" s="211" t="n"/>
      <c r="X404" s="211" t="n"/>
      <c r="Y404" s="211" t="n"/>
      <c r="Z404" s="212" t="n"/>
      <c r="AA404" s="211" t="n"/>
      <c r="AB404" s="211" t="n"/>
    </row>
    <row customHeight="1" ht="16.5" r="405" s="323">
      <c r="A405" s="211" t="n"/>
      <c r="B405" s="214" t="n"/>
      <c r="C405" s="215" t="n"/>
      <c r="D405" s="215" t="n"/>
      <c r="E405" s="214" t="n"/>
      <c r="F405" s="217" t="n"/>
      <c r="G405" s="216" t="n"/>
      <c r="H405" s="215" t="n"/>
      <c r="I405" s="217" t="n"/>
      <c r="J405" s="218" t="n"/>
      <c r="K405" s="219" t="n"/>
      <c r="L405" s="220">
        <f>IFERROR(J405*K405,"0")</f>
        <v/>
      </c>
      <c r="M405" s="221" t="n"/>
      <c r="N405" s="213" t="n"/>
      <c r="O405" s="222" t="n"/>
      <c r="P405" s="206">
        <f>IFERROR(IF(ISBLANK(N405),"",DATEDIF(N405,O405,"D")),"")</f>
        <v/>
      </c>
      <c r="Q405" s="223" t="n"/>
      <c r="R405" s="221" t="n"/>
      <c r="S405" s="224" t="n"/>
      <c r="T405" s="223" t="n"/>
      <c r="U405" s="210" t="n"/>
      <c r="V405" s="211" t="n"/>
      <c r="W405" s="211" t="n"/>
      <c r="X405" s="211" t="n"/>
      <c r="Y405" s="211" t="n"/>
      <c r="Z405" s="212" t="n"/>
      <c r="AA405" s="211" t="n"/>
      <c r="AB405" s="211" t="n"/>
    </row>
    <row customHeight="1" ht="16.5" r="406" s="323">
      <c r="A406" s="211" t="n"/>
      <c r="B406" s="214" t="n"/>
      <c r="C406" s="215" t="n"/>
      <c r="D406" s="215" t="n"/>
      <c r="E406" s="214" t="n"/>
      <c r="F406" s="217" t="n"/>
      <c r="G406" s="216" t="n"/>
      <c r="H406" s="215" t="n"/>
      <c r="I406" s="217" t="n"/>
      <c r="J406" s="218" t="n"/>
      <c r="K406" s="219" t="n"/>
      <c r="L406" s="220">
        <f>IFERROR(J406*K406,"0")</f>
        <v/>
      </c>
      <c r="M406" s="221" t="n"/>
      <c r="N406" s="213" t="n"/>
      <c r="O406" s="222" t="n"/>
      <c r="P406" s="206">
        <f>IFERROR(IF(ISBLANK(N406),"",DATEDIF(N406,O406,"D")),"")</f>
        <v/>
      </c>
      <c r="Q406" s="223" t="n"/>
      <c r="R406" s="221" t="n"/>
      <c r="S406" s="224" t="n"/>
      <c r="T406" s="223" t="n"/>
      <c r="U406" s="210" t="n"/>
      <c r="V406" s="211" t="n"/>
      <c r="W406" s="211" t="n"/>
      <c r="X406" s="211" t="n"/>
      <c r="Y406" s="211" t="n"/>
      <c r="Z406" s="212" t="n"/>
      <c r="AA406" s="211" t="n"/>
      <c r="AB406" s="211" t="n"/>
    </row>
    <row customHeight="1" ht="16.5" r="407" s="323">
      <c r="A407" s="211" t="n"/>
      <c r="B407" s="214" t="n"/>
      <c r="C407" s="215" t="n"/>
      <c r="D407" s="215" t="n"/>
      <c r="E407" s="214" t="n"/>
      <c r="F407" s="217" t="n"/>
      <c r="G407" s="216" t="n"/>
      <c r="H407" s="215" t="n"/>
      <c r="I407" s="217" t="n"/>
      <c r="J407" s="218" t="n"/>
      <c r="K407" s="219" t="n"/>
      <c r="L407" s="220">
        <f>IFERROR(J407*K407,"0")</f>
        <v/>
      </c>
      <c r="M407" s="221" t="n"/>
      <c r="N407" s="213" t="n"/>
      <c r="O407" s="222" t="n"/>
      <c r="P407" s="206">
        <f>IFERROR(IF(ISBLANK(N407),"",DATEDIF(N407,O407,"D")),"")</f>
        <v/>
      </c>
      <c r="Q407" s="223" t="n"/>
      <c r="R407" s="221" t="n"/>
      <c r="S407" s="224" t="n"/>
      <c r="T407" s="223" t="n"/>
      <c r="U407" s="210" t="n"/>
      <c r="V407" s="211" t="n"/>
      <c r="W407" s="211" t="n"/>
      <c r="X407" s="211" t="n"/>
      <c r="Y407" s="211" t="n"/>
      <c r="Z407" s="212" t="n"/>
      <c r="AA407" s="211" t="n"/>
      <c r="AB407" s="211" t="n"/>
    </row>
    <row customHeight="1" ht="16.5" r="408" s="323">
      <c r="A408" s="211" t="n"/>
      <c r="B408" s="214" t="n"/>
      <c r="C408" s="215" t="n"/>
      <c r="D408" s="215" t="n"/>
      <c r="E408" s="214" t="n"/>
      <c r="F408" s="217" t="n"/>
      <c r="G408" s="216" t="n"/>
      <c r="H408" s="215" t="n"/>
      <c r="I408" s="217" t="n"/>
      <c r="J408" s="218" t="n"/>
      <c r="K408" s="219" t="n"/>
      <c r="L408" s="220">
        <f>IFERROR(J408*K408,"0")</f>
        <v/>
      </c>
      <c r="M408" s="221" t="n"/>
      <c r="N408" s="213" t="n"/>
      <c r="O408" s="222" t="n"/>
      <c r="P408" s="206">
        <f>IFERROR(IF(ISBLANK(N408),"",DATEDIF(N408,O408,"D")),"")</f>
        <v/>
      </c>
      <c r="Q408" s="223" t="n"/>
      <c r="R408" s="221" t="n"/>
      <c r="S408" s="224" t="n"/>
      <c r="T408" s="223" t="n"/>
      <c r="U408" s="210" t="n"/>
      <c r="V408" s="211" t="n"/>
      <c r="W408" s="211" t="n"/>
      <c r="X408" s="211" t="n"/>
      <c r="Y408" s="211" t="n"/>
      <c r="Z408" s="212" t="n"/>
      <c r="AA408" s="211" t="n"/>
      <c r="AB408" s="211" t="n"/>
    </row>
    <row customHeight="1" ht="16.5" r="409" s="323">
      <c r="A409" s="211" t="n"/>
      <c r="B409" s="214" t="n"/>
      <c r="C409" s="215" t="n"/>
      <c r="D409" s="215" t="n"/>
      <c r="E409" s="214" t="n"/>
      <c r="F409" s="217" t="n"/>
      <c r="G409" s="216" t="n"/>
      <c r="H409" s="215" t="n"/>
      <c r="I409" s="217" t="n"/>
      <c r="J409" s="218" t="n"/>
      <c r="K409" s="219" t="n"/>
      <c r="L409" s="220">
        <f>IFERROR(J409*K409,"0")</f>
        <v/>
      </c>
      <c r="M409" s="221" t="n"/>
      <c r="N409" s="213" t="n"/>
      <c r="O409" s="222" t="n"/>
      <c r="P409" s="206">
        <f>IFERROR(IF(ISBLANK(N409),"",DATEDIF(N409,O409,"D")),"")</f>
        <v/>
      </c>
      <c r="Q409" s="223" t="n"/>
      <c r="R409" s="221" t="n"/>
      <c r="S409" s="224" t="n"/>
      <c r="T409" s="223" t="n"/>
      <c r="U409" s="210" t="n"/>
      <c r="V409" s="211" t="n"/>
      <c r="W409" s="211" t="n"/>
      <c r="X409" s="211" t="n"/>
      <c r="Y409" s="211" t="n"/>
      <c r="Z409" s="212" t="n"/>
      <c r="AA409" s="211" t="n"/>
      <c r="AB409" s="211" t="n"/>
    </row>
    <row customHeight="1" ht="16.5" r="410" s="323">
      <c r="A410" s="211" t="n"/>
      <c r="B410" s="214" t="n"/>
      <c r="C410" s="215" t="n"/>
      <c r="D410" s="215" t="n"/>
      <c r="E410" s="214" t="n"/>
      <c r="F410" s="217" t="n"/>
      <c r="G410" s="216" t="n"/>
      <c r="H410" s="215" t="n"/>
      <c r="I410" s="217" t="n"/>
      <c r="J410" s="218" t="n"/>
      <c r="K410" s="219" t="n"/>
      <c r="L410" s="220">
        <f>IFERROR(J410*K410,"0")</f>
        <v/>
      </c>
      <c r="M410" s="221" t="n"/>
      <c r="N410" s="213" t="n"/>
      <c r="O410" s="222" t="n"/>
      <c r="P410" s="206">
        <f>IFERROR(IF(ISBLANK(N410),"",DATEDIF(N410,O410,"D")),"")</f>
        <v/>
      </c>
      <c r="Q410" s="223" t="n"/>
      <c r="R410" s="221" t="n"/>
      <c r="S410" s="224" t="n"/>
      <c r="T410" s="223" t="n"/>
      <c r="U410" s="210" t="n"/>
      <c r="V410" s="211" t="n"/>
      <c r="W410" s="211" t="n"/>
      <c r="X410" s="211" t="n"/>
      <c r="Y410" s="211" t="n"/>
      <c r="Z410" s="212" t="n"/>
      <c r="AA410" s="211" t="n"/>
      <c r="AB410" s="211" t="n"/>
    </row>
    <row customHeight="1" ht="16.5" r="411" s="323">
      <c r="A411" s="211" t="n"/>
      <c r="B411" s="214" t="n"/>
      <c r="C411" s="215" t="n"/>
      <c r="D411" s="215" t="n"/>
      <c r="E411" s="214" t="n"/>
      <c r="F411" s="217" t="n"/>
      <c r="G411" s="216" t="n"/>
      <c r="H411" s="215" t="n"/>
      <c r="I411" s="217" t="n"/>
      <c r="J411" s="218" t="n"/>
      <c r="K411" s="219" t="n"/>
      <c r="L411" s="220">
        <f>IFERROR(J411*K411,"0")</f>
        <v/>
      </c>
      <c r="M411" s="221" t="n"/>
      <c r="N411" s="213" t="n"/>
      <c r="O411" s="222" t="n"/>
      <c r="P411" s="206">
        <f>IFERROR(IF(ISBLANK(N411),"",DATEDIF(N411,O411,"D")),"")</f>
        <v/>
      </c>
      <c r="Q411" s="223" t="n"/>
      <c r="R411" s="221" t="n"/>
      <c r="S411" s="224" t="n"/>
      <c r="T411" s="223" t="n"/>
      <c r="U411" s="210" t="n"/>
      <c r="V411" s="211" t="n"/>
      <c r="W411" s="211" t="n"/>
      <c r="X411" s="211" t="n"/>
      <c r="Y411" s="211" t="n"/>
      <c r="Z411" s="212" t="n"/>
      <c r="AA411" s="211" t="n"/>
      <c r="AB411" s="211" t="n"/>
    </row>
    <row customHeight="1" ht="16.5" r="412" s="323">
      <c r="A412" s="211" t="n"/>
      <c r="B412" s="214" t="n"/>
      <c r="C412" s="215" t="n"/>
      <c r="D412" s="215" t="n"/>
      <c r="E412" s="214" t="n"/>
      <c r="F412" s="217" t="n"/>
      <c r="G412" s="216" t="n"/>
      <c r="H412" s="215" t="n"/>
      <c r="I412" s="217" t="n"/>
      <c r="J412" s="218" t="n"/>
      <c r="K412" s="219" t="n"/>
      <c r="L412" s="220">
        <f>IFERROR(J412*K412,"0")</f>
        <v/>
      </c>
      <c r="M412" s="221" t="n"/>
      <c r="N412" s="213" t="n"/>
      <c r="O412" s="222" t="n"/>
      <c r="P412" s="206">
        <f>IFERROR(IF(ISBLANK(N412),"",DATEDIF(N412,O412,"D")),"")</f>
        <v/>
      </c>
      <c r="Q412" s="223" t="n"/>
      <c r="R412" s="221" t="n"/>
      <c r="S412" s="224" t="n"/>
      <c r="T412" s="223" t="n"/>
      <c r="U412" s="210" t="n"/>
      <c r="V412" s="211" t="n"/>
      <c r="W412" s="211" t="n"/>
      <c r="X412" s="211" t="n"/>
      <c r="Y412" s="211" t="n"/>
      <c r="Z412" s="212" t="n"/>
      <c r="AA412" s="211" t="n"/>
      <c r="AB412" s="211" t="n"/>
    </row>
    <row customHeight="1" ht="16.5" r="413" s="323">
      <c r="A413" s="211" t="n"/>
      <c r="B413" s="214" t="n"/>
      <c r="C413" s="215" t="n"/>
      <c r="D413" s="215" t="n"/>
      <c r="E413" s="214" t="n"/>
      <c r="F413" s="217" t="n"/>
      <c r="G413" s="216" t="n"/>
      <c r="H413" s="215" t="n"/>
      <c r="I413" s="217" t="n"/>
      <c r="J413" s="218" t="n"/>
      <c r="K413" s="219" t="n"/>
      <c r="L413" s="220">
        <f>IFERROR(J413*K413,"0")</f>
        <v/>
      </c>
      <c r="M413" s="221" t="n"/>
      <c r="N413" s="213" t="n"/>
      <c r="O413" s="222" t="n"/>
      <c r="P413" s="206">
        <f>IFERROR(IF(ISBLANK(N413),"",DATEDIF(N413,O413,"D")),"")</f>
        <v/>
      </c>
      <c r="Q413" s="223" t="n"/>
      <c r="R413" s="221" t="n"/>
      <c r="S413" s="224" t="n"/>
      <c r="T413" s="223" t="n"/>
      <c r="U413" s="210" t="n"/>
      <c r="V413" s="211" t="n"/>
      <c r="W413" s="211" t="n"/>
      <c r="X413" s="211" t="n"/>
      <c r="Y413" s="211" t="n"/>
      <c r="Z413" s="212" t="n"/>
      <c r="AA413" s="211" t="n"/>
      <c r="AB413" s="211" t="n"/>
    </row>
    <row customHeight="1" ht="16.5" r="414" s="323">
      <c r="A414" s="211" t="n"/>
      <c r="B414" s="214" t="n"/>
      <c r="C414" s="215" t="n"/>
      <c r="D414" s="215" t="n"/>
      <c r="E414" s="214" t="n"/>
      <c r="F414" s="217" t="n"/>
      <c r="G414" s="216" t="n"/>
      <c r="H414" s="215" t="n"/>
      <c r="I414" s="217" t="n"/>
      <c r="J414" s="218" t="n"/>
      <c r="K414" s="219" t="n"/>
      <c r="L414" s="220">
        <f>IFERROR(J414*K414,"0")</f>
        <v/>
      </c>
      <c r="M414" s="221" t="n"/>
      <c r="N414" s="213" t="n"/>
      <c r="O414" s="222" t="n"/>
      <c r="P414" s="206">
        <f>IFERROR(IF(ISBLANK(N414),"",DATEDIF(N414,O414,"D")),"")</f>
        <v/>
      </c>
      <c r="Q414" s="223" t="n"/>
      <c r="R414" s="221" t="n"/>
      <c r="S414" s="224" t="n"/>
      <c r="T414" s="223" t="n"/>
      <c r="U414" s="210" t="n"/>
      <c r="V414" s="211" t="n"/>
      <c r="W414" s="211" t="n"/>
      <c r="X414" s="211" t="n"/>
      <c r="Y414" s="211" t="n"/>
      <c r="Z414" s="212" t="n"/>
      <c r="AA414" s="211" t="n"/>
      <c r="AB414" s="211" t="n"/>
    </row>
    <row customHeight="1" ht="16.5" r="415" s="323">
      <c r="A415" s="211" t="n"/>
      <c r="B415" s="214" t="n"/>
      <c r="C415" s="215" t="n"/>
      <c r="D415" s="215" t="n"/>
      <c r="E415" s="214" t="n"/>
      <c r="F415" s="217" t="n"/>
      <c r="G415" s="216" t="n"/>
      <c r="H415" s="215" t="n"/>
      <c r="I415" s="217" t="n"/>
      <c r="J415" s="218" t="n"/>
      <c r="K415" s="219" t="n"/>
      <c r="L415" s="220">
        <f>IFERROR(J415*K415,"0")</f>
        <v/>
      </c>
      <c r="M415" s="221" t="n"/>
      <c r="N415" s="213" t="n"/>
      <c r="O415" s="222" t="n"/>
      <c r="P415" s="206">
        <f>IFERROR(IF(ISBLANK(N415),"",DATEDIF(N415,O415,"D")),"")</f>
        <v/>
      </c>
      <c r="Q415" s="223" t="n"/>
      <c r="R415" s="221" t="n"/>
      <c r="S415" s="224" t="n"/>
      <c r="T415" s="223" t="n"/>
      <c r="U415" s="210" t="n"/>
      <c r="V415" s="211" t="n"/>
      <c r="W415" s="211" t="n"/>
      <c r="X415" s="211" t="n"/>
      <c r="Y415" s="211" t="n"/>
      <c r="Z415" s="212" t="n"/>
      <c r="AA415" s="211" t="n"/>
      <c r="AB415" s="211" t="n"/>
    </row>
    <row customHeight="1" ht="16.5" r="416" s="323">
      <c r="A416" s="211" t="n"/>
      <c r="B416" s="214" t="n"/>
      <c r="C416" s="215" t="n"/>
      <c r="D416" s="215" t="n"/>
      <c r="E416" s="214" t="n"/>
      <c r="F416" s="217" t="n"/>
      <c r="G416" s="216" t="n"/>
      <c r="H416" s="215" t="n"/>
      <c r="I416" s="217" t="n"/>
      <c r="J416" s="218" t="n"/>
      <c r="K416" s="219" t="n"/>
      <c r="L416" s="220">
        <f>IFERROR(J416*K416,"0")</f>
        <v/>
      </c>
      <c r="M416" s="221" t="n"/>
      <c r="N416" s="213" t="n"/>
      <c r="O416" s="222" t="n"/>
      <c r="P416" s="206">
        <f>IFERROR(IF(ISBLANK(N416),"",DATEDIF(N416,O416,"D")),"")</f>
        <v/>
      </c>
      <c r="Q416" s="223" t="n"/>
      <c r="R416" s="221" t="n"/>
      <c r="S416" s="224" t="n"/>
      <c r="T416" s="223" t="n"/>
      <c r="U416" s="210" t="n"/>
      <c r="V416" s="211" t="n"/>
      <c r="W416" s="211" t="n"/>
      <c r="X416" s="211" t="n"/>
      <c r="Y416" s="211" t="n"/>
      <c r="Z416" s="212" t="n"/>
      <c r="AA416" s="211" t="n"/>
      <c r="AB416" s="211" t="n"/>
    </row>
    <row customHeight="1" ht="16.5" r="417" s="323">
      <c r="A417" s="211" t="n"/>
      <c r="B417" s="214" t="n"/>
      <c r="C417" s="215" t="n"/>
      <c r="D417" s="215" t="n"/>
      <c r="E417" s="214" t="n"/>
      <c r="F417" s="217" t="n"/>
      <c r="G417" s="216" t="n"/>
      <c r="H417" s="215" t="n"/>
      <c r="I417" s="217" t="n"/>
      <c r="J417" s="218" t="n"/>
      <c r="K417" s="219" t="n"/>
      <c r="L417" s="220">
        <f>IFERROR(J417*K417,"0")</f>
        <v/>
      </c>
      <c r="M417" s="221" t="n"/>
      <c r="N417" s="213" t="n"/>
      <c r="O417" s="222" t="n"/>
      <c r="P417" s="206">
        <f>IFERROR(IF(ISBLANK(N417),"",DATEDIF(N417,O417,"D")),"")</f>
        <v/>
      </c>
      <c r="Q417" s="223" t="n"/>
      <c r="R417" s="221" t="n"/>
      <c r="S417" s="224" t="n"/>
      <c r="T417" s="223" t="n"/>
      <c r="U417" s="210" t="n"/>
      <c r="V417" s="211" t="n"/>
      <c r="W417" s="211" t="n"/>
      <c r="X417" s="211" t="n"/>
      <c r="Y417" s="211" t="n"/>
      <c r="Z417" s="212" t="n"/>
      <c r="AA417" s="211" t="n"/>
      <c r="AB417" s="211" t="n"/>
    </row>
    <row customHeight="1" ht="16.5" r="418" s="323">
      <c r="A418" s="211" t="n"/>
      <c r="B418" s="214" t="n"/>
      <c r="C418" s="215" t="n"/>
      <c r="D418" s="215" t="n"/>
      <c r="E418" s="214" t="n"/>
      <c r="F418" s="217" t="n"/>
      <c r="G418" s="216" t="n"/>
      <c r="H418" s="215" t="n"/>
      <c r="I418" s="217" t="n"/>
      <c r="J418" s="218" t="n"/>
      <c r="K418" s="219" t="n"/>
      <c r="L418" s="220">
        <f>IFERROR(J418*K418,"0")</f>
        <v/>
      </c>
      <c r="M418" s="221" t="n"/>
      <c r="N418" s="213" t="n"/>
      <c r="O418" s="222" t="n"/>
      <c r="P418" s="206">
        <f>IFERROR(IF(ISBLANK(N418),"",DATEDIF(N418,O418,"D")),"")</f>
        <v/>
      </c>
      <c r="Q418" s="223" t="n"/>
      <c r="R418" s="221" t="n"/>
      <c r="S418" s="224" t="n"/>
      <c r="T418" s="223" t="n"/>
      <c r="U418" s="210" t="n"/>
      <c r="V418" s="211" t="n"/>
      <c r="W418" s="211" t="n"/>
      <c r="X418" s="211" t="n"/>
      <c r="Y418" s="211" t="n"/>
      <c r="Z418" s="212" t="n"/>
      <c r="AA418" s="211" t="n"/>
      <c r="AB418" s="211" t="n"/>
    </row>
    <row customHeight="1" ht="16.5" r="419" s="323">
      <c r="A419" s="211" t="n"/>
      <c r="B419" s="214" t="n"/>
      <c r="C419" s="215" t="n"/>
      <c r="D419" s="215" t="n"/>
      <c r="E419" s="214" t="n"/>
      <c r="F419" s="217" t="n"/>
      <c r="G419" s="216" t="n"/>
      <c r="H419" s="215" t="n"/>
      <c r="I419" s="217" t="n"/>
      <c r="J419" s="218" t="n"/>
      <c r="K419" s="219" t="n"/>
      <c r="L419" s="220">
        <f>IFERROR(J419*K419,"0")</f>
        <v/>
      </c>
      <c r="M419" s="221" t="n"/>
      <c r="N419" s="213" t="n"/>
      <c r="O419" s="222" t="n"/>
      <c r="P419" s="206">
        <f>IFERROR(IF(ISBLANK(N419),"",DATEDIF(N419,O419,"D")),"")</f>
        <v/>
      </c>
      <c r="Q419" s="223" t="n"/>
      <c r="R419" s="221" t="n"/>
      <c r="S419" s="224" t="n"/>
      <c r="T419" s="223" t="n"/>
      <c r="U419" s="210" t="n"/>
      <c r="V419" s="211" t="n"/>
      <c r="W419" s="211" t="n"/>
      <c r="X419" s="211" t="n"/>
      <c r="Y419" s="211" t="n"/>
      <c r="Z419" s="212" t="n"/>
      <c r="AA419" s="211" t="n"/>
      <c r="AB419" s="211" t="n"/>
    </row>
    <row customHeight="1" ht="16.5" r="420" s="323">
      <c r="A420" s="211" t="n"/>
      <c r="B420" s="214" t="n"/>
      <c r="C420" s="215" t="n"/>
      <c r="D420" s="215" t="n"/>
      <c r="E420" s="214" t="n"/>
      <c r="F420" s="217" t="n"/>
      <c r="G420" s="216" t="n"/>
      <c r="H420" s="215" t="n"/>
      <c r="I420" s="217" t="n"/>
      <c r="J420" s="218" t="n"/>
      <c r="K420" s="219" t="n"/>
      <c r="L420" s="220">
        <f>IFERROR(J420*K420,"0")</f>
        <v/>
      </c>
      <c r="M420" s="221" t="n"/>
      <c r="N420" s="213" t="n"/>
      <c r="O420" s="222" t="n"/>
      <c r="P420" s="206">
        <f>IFERROR(IF(ISBLANK(N420),"",DATEDIF(N420,O420,"D")),"")</f>
        <v/>
      </c>
      <c r="Q420" s="223" t="n"/>
      <c r="R420" s="221" t="n"/>
      <c r="S420" s="224" t="n"/>
      <c r="T420" s="223" t="n"/>
      <c r="U420" s="210" t="n"/>
      <c r="V420" s="211" t="n"/>
      <c r="W420" s="211" t="n"/>
      <c r="X420" s="211" t="n"/>
      <c r="Y420" s="211" t="n"/>
      <c r="Z420" s="212" t="n"/>
      <c r="AA420" s="211" t="n"/>
      <c r="AB420" s="211" t="n"/>
    </row>
    <row customHeight="1" ht="16.5" r="421" s="323">
      <c r="A421" s="211" t="n"/>
      <c r="B421" s="214" t="n"/>
      <c r="C421" s="215" t="n"/>
      <c r="D421" s="215" t="n"/>
      <c r="E421" s="214" t="n"/>
      <c r="F421" s="217" t="n"/>
      <c r="G421" s="216" t="n"/>
      <c r="H421" s="215" t="n"/>
      <c r="I421" s="217" t="n"/>
      <c r="J421" s="218" t="n"/>
      <c r="K421" s="219" t="n"/>
      <c r="L421" s="220">
        <f>IFERROR(J421*K421,"0")</f>
        <v/>
      </c>
      <c r="M421" s="221" t="n"/>
      <c r="N421" s="213" t="n"/>
      <c r="O421" s="222" t="n"/>
      <c r="P421" s="206">
        <f>IFERROR(IF(ISBLANK(N421),"",DATEDIF(N421,O421,"D")),"")</f>
        <v/>
      </c>
      <c r="Q421" s="223" t="n"/>
      <c r="R421" s="221" t="n"/>
      <c r="S421" s="224" t="n"/>
      <c r="T421" s="223" t="n"/>
      <c r="U421" s="210" t="n"/>
      <c r="V421" s="211" t="n"/>
      <c r="W421" s="211" t="n"/>
      <c r="X421" s="211" t="n"/>
      <c r="Y421" s="211" t="n"/>
      <c r="Z421" s="212" t="n"/>
      <c r="AA421" s="211" t="n"/>
      <c r="AB421" s="211" t="n"/>
    </row>
    <row customHeight="1" ht="16.5" r="422" s="323">
      <c r="A422" s="211" t="n"/>
      <c r="B422" s="214" t="n"/>
      <c r="C422" s="215" t="n"/>
      <c r="D422" s="215" t="n"/>
      <c r="E422" s="214" t="n"/>
      <c r="F422" s="217" t="n"/>
      <c r="G422" s="216" t="n"/>
      <c r="H422" s="215" t="n"/>
      <c r="I422" s="217" t="n"/>
      <c r="J422" s="218" t="n"/>
      <c r="K422" s="219" t="n"/>
      <c r="L422" s="220">
        <f>IFERROR(J422*K422,"0")</f>
        <v/>
      </c>
      <c r="M422" s="221" t="n"/>
      <c r="N422" s="213" t="n"/>
      <c r="O422" s="222" t="n"/>
      <c r="P422" s="206">
        <f>IFERROR(IF(ISBLANK(N422),"",DATEDIF(N422,O422,"D")),"")</f>
        <v/>
      </c>
      <c r="Q422" s="223" t="n"/>
      <c r="R422" s="221" t="n"/>
      <c r="S422" s="224" t="n"/>
      <c r="T422" s="223" t="n"/>
      <c r="U422" s="210" t="n"/>
      <c r="V422" s="211" t="n"/>
      <c r="W422" s="211" t="n"/>
      <c r="X422" s="211" t="n"/>
      <c r="Y422" s="211" t="n"/>
      <c r="Z422" s="212" t="n"/>
      <c r="AA422" s="211" t="n"/>
      <c r="AB422" s="211" t="n"/>
    </row>
    <row customHeight="1" ht="16.5" r="423" s="323">
      <c r="A423" s="211" t="n"/>
      <c r="B423" s="214" t="n"/>
      <c r="C423" s="215" t="n"/>
      <c r="D423" s="215" t="n"/>
      <c r="E423" s="214" t="n"/>
      <c r="F423" s="217" t="n"/>
      <c r="G423" s="216" t="n"/>
      <c r="H423" s="215" t="n"/>
      <c r="I423" s="217" t="n"/>
      <c r="J423" s="218" t="n"/>
      <c r="K423" s="219" t="n"/>
      <c r="L423" s="220">
        <f>IFERROR(J423*K423,"0")</f>
        <v/>
      </c>
      <c r="M423" s="221" t="n"/>
      <c r="N423" s="213" t="n"/>
      <c r="O423" s="222" t="n"/>
      <c r="P423" s="206">
        <f>IFERROR(IF(ISBLANK(N423),"",DATEDIF(N423,O423,"D")),"")</f>
        <v/>
      </c>
      <c r="Q423" s="223" t="n"/>
      <c r="R423" s="221" t="n"/>
      <c r="S423" s="224" t="n"/>
      <c r="T423" s="223" t="n"/>
      <c r="U423" s="210" t="n"/>
      <c r="V423" s="211" t="n"/>
      <c r="W423" s="211" t="n"/>
      <c r="X423" s="211" t="n"/>
      <c r="Y423" s="211" t="n"/>
      <c r="Z423" s="212" t="n"/>
      <c r="AA423" s="211" t="n"/>
      <c r="AB423" s="211" t="n"/>
    </row>
    <row customHeight="1" ht="16.5" r="424" s="323">
      <c r="A424" s="211" t="n"/>
      <c r="B424" s="214" t="n"/>
      <c r="C424" s="215" t="n"/>
      <c r="D424" s="215" t="n"/>
      <c r="E424" s="214" t="n"/>
      <c r="F424" s="217" t="n"/>
      <c r="G424" s="216" t="n"/>
      <c r="H424" s="215" t="n"/>
      <c r="I424" s="217" t="n"/>
      <c r="J424" s="218" t="n"/>
      <c r="K424" s="219" t="n"/>
      <c r="L424" s="220">
        <f>IFERROR(J424*K424,"0")</f>
        <v/>
      </c>
      <c r="M424" s="221" t="n"/>
      <c r="N424" s="213" t="n"/>
      <c r="O424" s="222" t="n"/>
      <c r="P424" s="206">
        <f>IFERROR(IF(ISBLANK(N424),"",DATEDIF(N424,O424,"D")),"")</f>
        <v/>
      </c>
      <c r="Q424" s="223" t="n"/>
      <c r="R424" s="221" t="n"/>
      <c r="S424" s="224" t="n"/>
      <c r="T424" s="223" t="n"/>
      <c r="U424" s="210" t="n"/>
      <c r="V424" s="211" t="n"/>
      <c r="W424" s="211" t="n"/>
      <c r="X424" s="211" t="n"/>
      <c r="Y424" s="211" t="n"/>
      <c r="Z424" s="212" t="n"/>
      <c r="AA424" s="211" t="n"/>
      <c r="AB424" s="211" t="n"/>
    </row>
    <row customHeight="1" ht="16.5" r="425" s="323">
      <c r="A425" s="211" t="n"/>
      <c r="B425" s="214" t="n"/>
      <c r="C425" s="215" t="n"/>
      <c r="D425" s="215" t="n"/>
      <c r="E425" s="214" t="n"/>
      <c r="F425" s="217" t="n"/>
      <c r="G425" s="216" t="n"/>
      <c r="H425" s="215" t="n"/>
      <c r="I425" s="217" t="n"/>
      <c r="J425" s="218" t="n"/>
      <c r="K425" s="219" t="n"/>
      <c r="L425" s="220">
        <f>IFERROR(J425*K425,"0")</f>
        <v/>
      </c>
      <c r="M425" s="221" t="n"/>
      <c r="N425" s="213" t="n"/>
      <c r="O425" s="222" t="n"/>
      <c r="P425" s="206">
        <f>IFERROR(IF(ISBLANK(N425),"",DATEDIF(N425,O425,"D")),"")</f>
        <v/>
      </c>
      <c r="Q425" s="223" t="n"/>
      <c r="R425" s="221" t="n"/>
      <c r="S425" s="224" t="n"/>
      <c r="T425" s="223" t="n"/>
      <c r="U425" s="210" t="n"/>
      <c r="V425" s="211" t="n"/>
      <c r="W425" s="211" t="n"/>
      <c r="X425" s="211" t="n"/>
      <c r="Y425" s="211" t="n"/>
      <c r="Z425" s="212" t="n"/>
      <c r="AA425" s="211" t="n"/>
      <c r="AB425" s="211" t="n"/>
    </row>
    <row customHeight="1" ht="16.5" r="426" s="323">
      <c r="A426" s="211" t="n"/>
      <c r="B426" s="214" t="n"/>
      <c r="C426" s="215" t="n"/>
      <c r="D426" s="215" t="n"/>
      <c r="E426" s="214" t="n"/>
      <c r="F426" s="217" t="n"/>
      <c r="G426" s="216" t="n"/>
      <c r="H426" s="215" t="n"/>
      <c r="I426" s="217" t="n"/>
      <c r="J426" s="218" t="n"/>
      <c r="K426" s="219" t="n"/>
      <c r="L426" s="220">
        <f>IFERROR(J426*K426,"0")</f>
        <v/>
      </c>
      <c r="M426" s="221" t="n"/>
      <c r="N426" s="213" t="n"/>
      <c r="O426" s="222" t="n"/>
      <c r="P426" s="206">
        <f>IFERROR(IF(ISBLANK(N426),"",DATEDIF(N426,O426,"D")),"")</f>
        <v/>
      </c>
      <c r="Q426" s="223" t="n"/>
      <c r="R426" s="221" t="n"/>
      <c r="S426" s="224" t="n"/>
      <c r="T426" s="223" t="n"/>
      <c r="U426" s="210" t="n"/>
      <c r="V426" s="211" t="n"/>
      <c r="W426" s="211" t="n"/>
      <c r="X426" s="211" t="n"/>
      <c r="Y426" s="211" t="n"/>
      <c r="Z426" s="212" t="n"/>
      <c r="AA426" s="211" t="n"/>
      <c r="AB426" s="211" t="n"/>
    </row>
    <row customHeight="1" ht="16.5" r="427" s="323">
      <c r="A427" s="211" t="n"/>
      <c r="B427" s="214" t="n"/>
      <c r="C427" s="215" t="n"/>
      <c r="D427" s="215" t="n"/>
      <c r="E427" s="214" t="n"/>
      <c r="F427" s="217" t="n"/>
      <c r="G427" s="216" t="n"/>
      <c r="H427" s="215" t="n"/>
      <c r="I427" s="217" t="n"/>
      <c r="J427" s="218" t="n"/>
      <c r="K427" s="219" t="n"/>
      <c r="L427" s="220">
        <f>IFERROR(J427*K427,"0")</f>
        <v/>
      </c>
      <c r="M427" s="221" t="n"/>
      <c r="N427" s="213" t="n"/>
      <c r="O427" s="222" t="n"/>
      <c r="P427" s="206">
        <f>IFERROR(IF(ISBLANK(N427),"",DATEDIF(N427,O427,"D")),"")</f>
        <v/>
      </c>
      <c r="Q427" s="223" t="n"/>
      <c r="R427" s="221" t="n"/>
      <c r="S427" s="224" t="n"/>
      <c r="T427" s="223" t="n"/>
      <c r="U427" s="210" t="n"/>
      <c r="V427" s="211" t="n"/>
      <c r="W427" s="211" t="n"/>
      <c r="X427" s="211" t="n"/>
      <c r="Y427" s="211" t="n"/>
      <c r="Z427" s="212" t="n"/>
      <c r="AA427" s="211" t="n"/>
      <c r="AB427" s="211" t="n"/>
    </row>
    <row customHeight="1" ht="16.5" r="428" s="323">
      <c r="A428" s="211" t="n"/>
      <c r="B428" s="214" t="n"/>
      <c r="C428" s="215" t="n"/>
      <c r="D428" s="215" t="n"/>
      <c r="E428" s="214" t="n"/>
      <c r="F428" s="217" t="n"/>
      <c r="G428" s="216" t="n"/>
      <c r="H428" s="215" t="n"/>
      <c r="I428" s="217" t="n"/>
      <c r="J428" s="218" t="n"/>
      <c r="K428" s="219" t="n"/>
      <c r="L428" s="220">
        <f>IFERROR(J428*K428,"0")</f>
        <v/>
      </c>
      <c r="M428" s="221" t="n"/>
      <c r="N428" s="213" t="n"/>
      <c r="O428" s="222" t="n"/>
      <c r="P428" s="206">
        <f>IFERROR(IF(ISBLANK(N428),"",DATEDIF(N428,O428,"D")),"")</f>
        <v/>
      </c>
      <c r="Q428" s="223" t="n"/>
      <c r="R428" s="221" t="n"/>
      <c r="S428" s="224" t="n"/>
      <c r="T428" s="223" t="n"/>
      <c r="U428" s="210" t="n"/>
      <c r="V428" s="211" t="n"/>
      <c r="W428" s="211" t="n"/>
      <c r="X428" s="211" t="n"/>
      <c r="Y428" s="211" t="n"/>
      <c r="Z428" s="212" t="n"/>
      <c r="AA428" s="211" t="n"/>
      <c r="AB428" s="211" t="n"/>
    </row>
    <row customHeight="1" ht="16.5" r="429" s="323">
      <c r="A429" s="211" t="n"/>
      <c r="B429" s="214" t="n"/>
      <c r="C429" s="215" t="n"/>
      <c r="D429" s="215" t="n"/>
      <c r="E429" s="214" t="n"/>
      <c r="F429" s="217" t="n"/>
      <c r="G429" s="216" t="n"/>
      <c r="H429" s="215" t="n"/>
      <c r="I429" s="217" t="n"/>
      <c r="J429" s="218" t="n"/>
      <c r="K429" s="219" t="n"/>
      <c r="L429" s="220">
        <f>IFERROR(J429*K429,"0")</f>
        <v/>
      </c>
      <c r="M429" s="221" t="n"/>
      <c r="N429" s="213" t="n"/>
      <c r="O429" s="222" t="n"/>
      <c r="P429" s="206">
        <f>IFERROR(IF(ISBLANK(N429),"",DATEDIF(N429,O429,"D")),"")</f>
        <v/>
      </c>
      <c r="Q429" s="223" t="n"/>
      <c r="R429" s="221" t="n"/>
      <c r="S429" s="224" t="n"/>
      <c r="T429" s="223" t="n"/>
      <c r="U429" s="210" t="n"/>
      <c r="V429" s="211" t="n"/>
      <c r="W429" s="211" t="n"/>
      <c r="X429" s="211" t="n"/>
      <c r="Y429" s="211" t="n"/>
      <c r="Z429" s="212" t="n"/>
      <c r="AA429" s="211" t="n"/>
      <c r="AB429" s="211" t="n"/>
    </row>
    <row customHeight="1" ht="16.5" r="430" s="323">
      <c r="A430" s="211" t="n"/>
      <c r="B430" s="214" t="n"/>
      <c r="C430" s="215" t="n"/>
      <c r="D430" s="215" t="n"/>
      <c r="E430" s="214" t="n"/>
      <c r="F430" s="217" t="n"/>
      <c r="G430" s="216" t="n"/>
      <c r="H430" s="215" t="n"/>
      <c r="I430" s="217" t="n"/>
      <c r="J430" s="218" t="n"/>
      <c r="K430" s="219" t="n"/>
      <c r="L430" s="220">
        <f>IFERROR(J430*K430,"0")</f>
        <v/>
      </c>
      <c r="M430" s="221" t="n"/>
      <c r="N430" s="213" t="n"/>
      <c r="O430" s="222" t="n"/>
      <c r="P430" s="206">
        <f>IFERROR(IF(ISBLANK(N430),"",DATEDIF(N430,O430,"D")),"")</f>
        <v/>
      </c>
      <c r="Q430" s="223" t="n"/>
      <c r="R430" s="221" t="n"/>
      <c r="S430" s="224" t="n"/>
      <c r="T430" s="223" t="n"/>
      <c r="U430" s="210" t="n"/>
      <c r="V430" s="211" t="n"/>
      <c r="W430" s="211" t="n"/>
      <c r="X430" s="211" t="n"/>
      <c r="Y430" s="211" t="n"/>
      <c r="Z430" s="212" t="n"/>
      <c r="AA430" s="211" t="n"/>
      <c r="AB430" s="211" t="n"/>
    </row>
    <row customHeight="1" ht="16.5" r="431" s="323">
      <c r="A431" s="211" t="n"/>
      <c r="B431" s="214" t="n"/>
      <c r="C431" s="215" t="n"/>
      <c r="D431" s="215" t="n"/>
      <c r="E431" s="214" t="n"/>
      <c r="F431" s="217" t="n"/>
      <c r="G431" s="216" t="n"/>
      <c r="H431" s="215" t="n"/>
      <c r="I431" s="217" t="n"/>
      <c r="J431" s="218" t="n"/>
      <c r="K431" s="219" t="n"/>
      <c r="L431" s="220">
        <f>IFERROR(J431*K431,"0")</f>
        <v/>
      </c>
      <c r="M431" s="221" t="n"/>
      <c r="N431" s="213" t="n"/>
      <c r="O431" s="222" t="n"/>
      <c r="P431" s="206">
        <f>IFERROR(IF(ISBLANK(N431),"",DATEDIF(N431,O431,"D")),"")</f>
        <v/>
      </c>
      <c r="Q431" s="223" t="n"/>
      <c r="R431" s="221" t="n"/>
      <c r="S431" s="224" t="n"/>
      <c r="T431" s="223" t="n"/>
      <c r="U431" s="210" t="n"/>
      <c r="V431" s="211" t="n"/>
      <c r="W431" s="211" t="n"/>
      <c r="X431" s="211" t="n"/>
      <c r="Y431" s="211" t="n"/>
      <c r="Z431" s="212" t="n"/>
      <c r="AA431" s="211" t="n"/>
      <c r="AB431" s="211" t="n"/>
    </row>
    <row customHeight="1" ht="16.5" r="432" s="323">
      <c r="A432" s="211" t="n"/>
      <c r="B432" s="214" t="n"/>
      <c r="C432" s="215" t="n"/>
      <c r="D432" s="215" t="n"/>
      <c r="E432" s="214" t="n"/>
      <c r="F432" s="217" t="n"/>
      <c r="G432" s="216" t="n"/>
      <c r="H432" s="215" t="n"/>
      <c r="I432" s="217" t="n"/>
      <c r="J432" s="218" t="n"/>
      <c r="K432" s="219" t="n"/>
      <c r="L432" s="220">
        <f>IFERROR(J432*K432,"0")</f>
        <v/>
      </c>
      <c r="M432" s="221" t="n"/>
      <c r="N432" s="213" t="n"/>
      <c r="O432" s="222" t="n"/>
      <c r="P432" s="206">
        <f>IFERROR(IF(ISBLANK(N432),"",DATEDIF(N432,O432,"D")),"")</f>
        <v/>
      </c>
      <c r="Q432" s="223" t="n"/>
      <c r="R432" s="221" t="n"/>
      <c r="S432" s="224" t="n"/>
      <c r="T432" s="223" t="n"/>
      <c r="U432" s="210" t="n"/>
      <c r="V432" s="211" t="n"/>
      <c r="W432" s="211" t="n"/>
      <c r="X432" s="211" t="n"/>
      <c r="Y432" s="211" t="n"/>
      <c r="Z432" s="212" t="n"/>
      <c r="AA432" s="211" t="n"/>
      <c r="AB432" s="211" t="n"/>
    </row>
    <row customHeight="1" ht="16.5" r="433" s="323">
      <c r="A433" s="211" t="n"/>
      <c r="B433" s="214" t="n"/>
      <c r="C433" s="215" t="n"/>
      <c r="D433" s="215" t="n"/>
      <c r="E433" s="214" t="n"/>
      <c r="F433" s="217" t="n"/>
      <c r="G433" s="216" t="n"/>
      <c r="H433" s="215" t="n"/>
      <c r="I433" s="217" t="n"/>
      <c r="J433" s="218" t="n"/>
      <c r="K433" s="219" t="n"/>
      <c r="L433" s="220">
        <f>IFERROR(J433*K433,"0")</f>
        <v/>
      </c>
      <c r="M433" s="221" t="n"/>
      <c r="N433" s="213" t="n"/>
      <c r="O433" s="222" t="n"/>
      <c r="P433" s="206">
        <f>IFERROR(IF(ISBLANK(N433),"",DATEDIF(N433,O433,"D")),"")</f>
        <v/>
      </c>
      <c r="Q433" s="223" t="n"/>
      <c r="R433" s="221" t="n"/>
      <c r="S433" s="224" t="n"/>
      <c r="T433" s="223" t="n"/>
      <c r="U433" s="210" t="n"/>
      <c r="V433" s="211" t="n"/>
      <c r="W433" s="211" t="n"/>
      <c r="X433" s="211" t="n"/>
      <c r="Y433" s="211" t="n"/>
      <c r="Z433" s="212" t="n"/>
      <c r="AA433" s="211" t="n"/>
      <c r="AB433" s="211" t="n"/>
    </row>
    <row customHeight="1" ht="16.5" r="434" s="323">
      <c r="A434" s="211" t="n"/>
      <c r="B434" s="214" t="n"/>
      <c r="C434" s="215" t="n"/>
      <c r="D434" s="215" t="n"/>
      <c r="E434" s="214" t="n"/>
      <c r="F434" s="217" t="n"/>
      <c r="G434" s="216" t="n"/>
      <c r="H434" s="215" t="n"/>
      <c r="I434" s="217" t="n"/>
      <c r="J434" s="218" t="n"/>
      <c r="K434" s="219" t="n"/>
      <c r="L434" s="220">
        <f>IFERROR(J434*K434,"0")</f>
        <v/>
      </c>
      <c r="M434" s="221" t="n"/>
      <c r="N434" s="213" t="n"/>
      <c r="O434" s="222" t="n"/>
      <c r="P434" s="206">
        <f>IFERROR(IF(ISBLANK(N434),"",DATEDIF(N434,O434,"D")),"")</f>
        <v/>
      </c>
      <c r="Q434" s="223" t="n"/>
      <c r="R434" s="221" t="n"/>
      <c r="S434" s="224" t="n"/>
      <c r="T434" s="223" t="n"/>
      <c r="U434" s="210" t="n"/>
      <c r="V434" s="211" t="n"/>
      <c r="W434" s="211" t="n"/>
      <c r="X434" s="211" t="n"/>
      <c r="Y434" s="211" t="n"/>
      <c r="Z434" s="212" t="n"/>
      <c r="AA434" s="211" t="n"/>
      <c r="AB434" s="211" t="n"/>
    </row>
    <row customHeight="1" ht="16.5" r="435" s="323">
      <c r="A435" s="211" t="n"/>
      <c r="B435" s="214" t="n"/>
      <c r="C435" s="215" t="n"/>
      <c r="D435" s="215" t="n"/>
      <c r="E435" s="214" t="n"/>
      <c r="F435" s="217" t="n"/>
      <c r="G435" s="216" t="n"/>
      <c r="H435" s="215" t="n"/>
      <c r="I435" s="217" t="n"/>
      <c r="J435" s="218" t="n"/>
      <c r="K435" s="219" t="n"/>
      <c r="L435" s="220">
        <f>IFERROR(J435*K435,"0")</f>
        <v/>
      </c>
      <c r="M435" s="221" t="n"/>
      <c r="N435" s="213" t="n"/>
      <c r="O435" s="222" t="n"/>
      <c r="P435" s="206">
        <f>IFERROR(IF(ISBLANK(N435),"",DATEDIF(N435,O435,"D")),"")</f>
        <v/>
      </c>
      <c r="Q435" s="223" t="n"/>
      <c r="R435" s="221" t="n"/>
      <c r="S435" s="224" t="n"/>
      <c r="T435" s="223" t="n"/>
      <c r="U435" s="210" t="n"/>
      <c r="V435" s="211" t="n"/>
      <c r="W435" s="211" t="n"/>
      <c r="X435" s="211" t="n"/>
      <c r="Y435" s="211" t="n"/>
      <c r="Z435" s="212" t="n"/>
      <c r="AA435" s="211" t="n"/>
      <c r="AB435" s="211" t="n"/>
    </row>
    <row customHeight="1" ht="16.5" r="436" s="323">
      <c r="A436" s="211" t="n"/>
      <c r="B436" s="214" t="n"/>
      <c r="C436" s="215" t="n"/>
      <c r="D436" s="215" t="n"/>
      <c r="E436" s="214" t="n"/>
      <c r="F436" s="217" t="n"/>
      <c r="G436" s="216" t="n"/>
      <c r="H436" s="215" t="n"/>
      <c r="I436" s="217" t="n"/>
      <c r="J436" s="218" t="n"/>
      <c r="K436" s="219" t="n"/>
      <c r="L436" s="220">
        <f>IFERROR(J436*K436,"0")</f>
        <v/>
      </c>
      <c r="M436" s="221" t="n"/>
      <c r="N436" s="213" t="n"/>
      <c r="O436" s="222" t="n"/>
      <c r="P436" s="206">
        <f>IFERROR(IF(ISBLANK(N436),"",DATEDIF(N436,O436,"D")),"")</f>
        <v/>
      </c>
      <c r="Q436" s="223" t="n"/>
      <c r="R436" s="221" t="n"/>
      <c r="S436" s="224" t="n"/>
      <c r="T436" s="223" t="n"/>
      <c r="U436" s="210" t="n"/>
      <c r="V436" s="211" t="n"/>
      <c r="W436" s="211" t="n"/>
      <c r="X436" s="211" t="n"/>
      <c r="Y436" s="211" t="n"/>
      <c r="Z436" s="212" t="n"/>
      <c r="AA436" s="211" t="n"/>
      <c r="AB436" s="211" t="n"/>
    </row>
    <row customHeight="1" ht="16.5" r="437" s="323">
      <c r="A437" s="211" t="n"/>
      <c r="B437" s="214" t="n"/>
      <c r="C437" s="215" t="n"/>
      <c r="D437" s="215" t="n"/>
      <c r="E437" s="214" t="n"/>
      <c r="F437" s="217" t="n"/>
      <c r="G437" s="216" t="n"/>
      <c r="H437" s="215" t="n"/>
      <c r="I437" s="217" t="n"/>
      <c r="J437" s="218" t="n"/>
      <c r="K437" s="219" t="n"/>
      <c r="L437" s="220">
        <f>IFERROR(J437*K437,"0")</f>
        <v/>
      </c>
      <c r="M437" s="221" t="n"/>
      <c r="N437" s="213" t="n"/>
      <c r="O437" s="222" t="n"/>
      <c r="P437" s="206">
        <f>IFERROR(IF(ISBLANK(N437),"",DATEDIF(N437,O437,"D")),"")</f>
        <v/>
      </c>
      <c r="Q437" s="223" t="n"/>
      <c r="R437" s="221" t="n"/>
      <c r="S437" s="224" t="n"/>
      <c r="T437" s="223" t="n"/>
      <c r="U437" s="210" t="n"/>
      <c r="V437" s="211" t="n"/>
      <c r="W437" s="211" t="n"/>
      <c r="X437" s="211" t="n"/>
      <c r="Y437" s="211" t="n"/>
      <c r="Z437" s="212" t="n"/>
      <c r="AA437" s="211" t="n"/>
      <c r="AB437" s="211" t="n"/>
    </row>
    <row customHeight="1" ht="16.5" r="438" s="323">
      <c r="A438" s="211" t="n"/>
      <c r="B438" s="214" t="n"/>
      <c r="C438" s="215" t="n"/>
      <c r="D438" s="215" t="n"/>
      <c r="E438" s="214" t="n"/>
      <c r="F438" s="217" t="n"/>
      <c r="G438" s="216" t="n"/>
      <c r="H438" s="215" t="n"/>
      <c r="I438" s="217" t="n"/>
      <c r="J438" s="218" t="n"/>
      <c r="K438" s="219" t="n"/>
      <c r="L438" s="220">
        <f>IFERROR(J438*K438,"0")</f>
        <v/>
      </c>
      <c r="M438" s="221" t="n"/>
      <c r="N438" s="213" t="n"/>
      <c r="O438" s="222" t="n"/>
      <c r="P438" s="206">
        <f>IFERROR(IF(ISBLANK(N438),"",DATEDIF(N438,O438,"D")),"")</f>
        <v/>
      </c>
      <c r="Q438" s="223" t="n"/>
      <c r="R438" s="221" t="n"/>
      <c r="S438" s="224" t="n"/>
      <c r="T438" s="223" t="n"/>
      <c r="U438" s="210" t="n"/>
      <c r="V438" s="211" t="n"/>
      <c r="W438" s="211" t="n"/>
      <c r="X438" s="211" t="n"/>
      <c r="Y438" s="211" t="n"/>
      <c r="Z438" s="212" t="n"/>
      <c r="AA438" s="211" t="n"/>
      <c r="AB438" s="211" t="n"/>
    </row>
    <row customHeight="1" ht="16.5" r="439" s="323">
      <c r="A439" s="211" t="n"/>
      <c r="B439" s="214" t="n"/>
      <c r="C439" s="215" t="n"/>
      <c r="D439" s="215" t="n"/>
      <c r="E439" s="214" t="n"/>
      <c r="F439" s="217" t="n"/>
      <c r="G439" s="216" t="n"/>
      <c r="H439" s="215" t="n"/>
      <c r="I439" s="217" t="n"/>
      <c r="J439" s="218" t="n"/>
      <c r="K439" s="219" t="n"/>
      <c r="L439" s="220">
        <f>IFERROR(J439*K439,"0")</f>
        <v/>
      </c>
      <c r="M439" s="221" t="n"/>
      <c r="N439" s="213" t="n"/>
      <c r="O439" s="222" t="n"/>
      <c r="P439" s="206">
        <f>IFERROR(IF(ISBLANK(N439),"",DATEDIF(N439,O439,"D")),"")</f>
        <v/>
      </c>
      <c r="Q439" s="223" t="n"/>
      <c r="R439" s="221" t="n"/>
      <c r="S439" s="224" t="n"/>
      <c r="T439" s="223" t="n"/>
      <c r="U439" s="210" t="n"/>
      <c r="V439" s="211" t="n"/>
      <c r="W439" s="211" t="n"/>
      <c r="X439" s="211" t="n"/>
      <c r="Y439" s="211" t="n"/>
      <c r="Z439" s="212" t="n"/>
      <c r="AA439" s="211" t="n"/>
      <c r="AB439" s="211" t="n"/>
    </row>
    <row customHeight="1" ht="16.5" r="440" s="323">
      <c r="A440" s="211" t="n"/>
      <c r="B440" s="214" t="n"/>
      <c r="C440" s="215" t="n"/>
      <c r="D440" s="215" t="n"/>
      <c r="E440" s="214" t="n"/>
      <c r="F440" s="217" t="n"/>
      <c r="G440" s="216" t="n"/>
      <c r="H440" s="215" t="n"/>
      <c r="I440" s="217" t="n"/>
      <c r="J440" s="218" t="n"/>
      <c r="K440" s="219" t="n"/>
      <c r="L440" s="220">
        <f>IFERROR(J440*K440,"0")</f>
        <v/>
      </c>
      <c r="M440" s="221" t="n"/>
      <c r="N440" s="213" t="n"/>
      <c r="O440" s="222" t="n"/>
      <c r="P440" s="206">
        <f>IFERROR(IF(ISBLANK(N440),"",DATEDIF(N440,O440,"D")),"")</f>
        <v/>
      </c>
      <c r="Q440" s="223" t="n"/>
      <c r="R440" s="221" t="n"/>
      <c r="S440" s="224" t="n"/>
      <c r="T440" s="223" t="n"/>
      <c r="U440" s="210" t="n"/>
      <c r="V440" s="211" t="n"/>
      <c r="W440" s="211" t="n"/>
      <c r="X440" s="211" t="n"/>
      <c r="Y440" s="211" t="n"/>
      <c r="Z440" s="212" t="n"/>
      <c r="AA440" s="211" t="n"/>
      <c r="AB440" s="211" t="n"/>
    </row>
    <row customHeight="1" ht="16.5" r="441" s="323">
      <c r="A441" s="211" t="n"/>
      <c r="B441" s="214" t="n"/>
      <c r="C441" s="215" t="n"/>
      <c r="D441" s="215" t="n"/>
      <c r="E441" s="214" t="n"/>
      <c r="F441" s="217" t="n"/>
      <c r="G441" s="216" t="n"/>
      <c r="H441" s="215" t="n"/>
      <c r="I441" s="217" t="n"/>
      <c r="J441" s="218" t="n"/>
      <c r="K441" s="219" t="n"/>
      <c r="L441" s="220">
        <f>IFERROR(J441*K441,"0")</f>
        <v/>
      </c>
      <c r="M441" s="221" t="n"/>
      <c r="N441" s="213" t="n"/>
      <c r="O441" s="222" t="n"/>
      <c r="P441" s="206">
        <f>IFERROR(IF(ISBLANK(N441),"",DATEDIF(N441,O441,"D")),"")</f>
        <v/>
      </c>
      <c r="Q441" s="223" t="n"/>
      <c r="R441" s="221" t="n"/>
      <c r="S441" s="224" t="n"/>
      <c r="T441" s="223" t="n"/>
      <c r="U441" s="210" t="n"/>
      <c r="V441" s="211" t="n"/>
      <c r="W441" s="211" t="n"/>
      <c r="X441" s="211" t="n"/>
      <c r="Y441" s="211" t="n"/>
      <c r="Z441" s="212" t="n"/>
      <c r="AA441" s="211" t="n"/>
      <c r="AB441" s="211" t="n"/>
    </row>
    <row customHeight="1" ht="16.5" r="442" s="323">
      <c r="A442" s="211" t="n"/>
      <c r="B442" s="214" t="n"/>
      <c r="C442" s="215" t="n"/>
      <c r="D442" s="215" t="n"/>
      <c r="E442" s="214" t="n"/>
      <c r="F442" s="217" t="n"/>
      <c r="G442" s="216" t="n"/>
      <c r="H442" s="215" t="n"/>
      <c r="I442" s="217" t="n"/>
      <c r="J442" s="218" t="n"/>
      <c r="K442" s="219" t="n"/>
      <c r="L442" s="220">
        <f>IFERROR(J442*K442,"0")</f>
        <v/>
      </c>
      <c r="M442" s="221" t="n"/>
      <c r="N442" s="213" t="n"/>
      <c r="O442" s="222" t="n"/>
      <c r="P442" s="206">
        <f>IFERROR(IF(ISBLANK(N442),"",DATEDIF(N442,O442,"D")),"")</f>
        <v/>
      </c>
      <c r="Q442" s="223" t="n"/>
      <c r="R442" s="221" t="n"/>
      <c r="S442" s="224" t="n"/>
      <c r="T442" s="223" t="n"/>
      <c r="U442" s="210" t="n"/>
      <c r="V442" s="211" t="n"/>
      <c r="W442" s="211" t="n"/>
      <c r="X442" s="211" t="n"/>
      <c r="Y442" s="211" t="n"/>
      <c r="Z442" s="212" t="n"/>
      <c r="AA442" s="211" t="n"/>
      <c r="AB442" s="211" t="n"/>
    </row>
    <row customHeight="1" ht="16.5" r="443" s="323">
      <c r="A443" s="211" t="n"/>
      <c r="B443" s="214" t="n"/>
      <c r="C443" s="215" t="n"/>
      <c r="D443" s="215" t="n"/>
      <c r="E443" s="214" t="n"/>
      <c r="F443" s="217" t="n"/>
      <c r="G443" s="216" t="n"/>
      <c r="H443" s="215" t="n"/>
      <c r="I443" s="217" t="n"/>
      <c r="J443" s="218" t="n"/>
      <c r="K443" s="219" t="n"/>
      <c r="L443" s="220">
        <f>IFERROR(J443*K443,"0")</f>
        <v/>
      </c>
      <c r="M443" s="221" t="n"/>
      <c r="N443" s="213" t="n"/>
      <c r="O443" s="222" t="n"/>
      <c r="P443" s="206">
        <f>IFERROR(IF(ISBLANK(N443),"",DATEDIF(N443,O443,"D")),"")</f>
        <v/>
      </c>
      <c r="Q443" s="223" t="n"/>
      <c r="R443" s="221" t="n"/>
      <c r="S443" s="224" t="n"/>
      <c r="T443" s="223" t="n"/>
      <c r="U443" s="210" t="n"/>
      <c r="V443" s="211" t="n"/>
      <c r="W443" s="211" t="n"/>
      <c r="X443" s="211" t="n"/>
      <c r="Y443" s="211" t="n"/>
      <c r="Z443" s="212" t="n"/>
      <c r="AA443" s="211" t="n"/>
      <c r="AB443" s="211" t="n"/>
    </row>
    <row customHeight="1" ht="16.5" r="444" s="323">
      <c r="A444" s="211" t="n"/>
      <c r="B444" s="214" t="n"/>
      <c r="C444" s="215" t="n"/>
      <c r="D444" s="215" t="n"/>
      <c r="E444" s="214" t="n"/>
      <c r="F444" s="217" t="n"/>
      <c r="G444" s="216" t="n"/>
      <c r="H444" s="215" t="n"/>
      <c r="I444" s="217" t="n"/>
      <c r="J444" s="218" t="n"/>
      <c r="K444" s="219" t="n"/>
      <c r="L444" s="220">
        <f>IFERROR(J444*K444,"0")</f>
        <v/>
      </c>
      <c r="M444" s="221" t="n"/>
      <c r="N444" s="213" t="n"/>
      <c r="O444" s="222" t="n"/>
      <c r="P444" s="206">
        <f>IFERROR(IF(ISBLANK(N444),"",DATEDIF(N444,O444,"D")),"")</f>
        <v/>
      </c>
      <c r="Q444" s="223" t="n"/>
      <c r="R444" s="221" t="n"/>
      <c r="S444" s="224" t="n"/>
      <c r="T444" s="223" t="n"/>
      <c r="U444" s="210" t="n"/>
      <c r="V444" s="211" t="n"/>
      <c r="W444" s="211" t="n"/>
      <c r="X444" s="211" t="n"/>
      <c r="Y444" s="211" t="n"/>
      <c r="Z444" s="212" t="n"/>
      <c r="AA444" s="211" t="n"/>
      <c r="AB444" s="211" t="n"/>
    </row>
    <row customHeight="1" ht="16.5" r="445" s="323">
      <c r="A445" s="211" t="n"/>
      <c r="B445" s="214" t="n"/>
      <c r="C445" s="215" t="n"/>
      <c r="D445" s="215" t="n"/>
      <c r="E445" s="214" t="n"/>
      <c r="F445" s="217" t="n"/>
      <c r="G445" s="216" t="n"/>
      <c r="H445" s="215" t="n"/>
      <c r="I445" s="217" t="n"/>
      <c r="J445" s="218" t="n"/>
      <c r="K445" s="219" t="n"/>
      <c r="L445" s="220">
        <f>IFERROR(J445*K445,"0")</f>
        <v/>
      </c>
      <c r="M445" s="221" t="n"/>
      <c r="N445" s="213" t="n"/>
      <c r="O445" s="222" t="n"/>
      <c r="P445" s="206">
        <f>IFERROR(IF(ISBLANK(N445),"",DATEDIF(N445,O445,"D")),"")</f>
        <v/>
      </c>
      <c r="Q445" s="223" t="n"/>
      <c r="R445" s="221" t="n"/>
      <c r="S445" s="224" t="n"/>
      <c r="T445" s="223" t="n"/>
      <c r="U445" s="210" t="n"/>
      <c r="V445" s="211" t="n"/>
      <c r="W445" s="211" t="n"/>
      <c r="X445" s="211" t="n"/>
      <c r="Y445" s="211" t="n"/>
      <c r="Z445" s="212" t="n"/>
      <c r="AA445" s="211" t="n"/>
      <c r="AB445" s="211" t="n"/>
    </row>
    <row customHeight="1" ht="16.5" r="446" s="323">
      <c r="A446" s="211" t="n"/>
      <c r="B446" s="214" t="n"/>
      <c r="C446" s="215" t="n"/>
      <c r="D446" s="215" t="n"/>
      <c r="E446" s="214" t="n"/>
      <c r="F446" s="217" t="n"/>
      <c r="G446" s="216" t="n"/>
      <c r="H446" s="215" t="n"/>
      <c r="I446" s="217" t="n"/>
      <c r="J446" s="218" t="n"/>
      <c r="K446" s="219" t="n"/>
      <c r="L446" s="220">
        <f>IFERROR(J446*K446,"0")</f>
        <v/>
      </c>
      <c r="M446" s="221" t="n"/>
      <c r="N446" s="213" t="n"/>
      <c r="O446" s="222" t="n"/>
      <c r="P446" s="206">
        <f>IFERROR(IF(ISBLANK(N446),"",DATEDIF(N446,O446,"D")),"")</f>
        <v/>
      </c>
      <c r="Q446" s="223" t="n"/>
      <c r="R446" s="221" t="n"/>
      <c r="S446" s="224" t="n"/>
      <c r="T446" s="223" t="n"/>
      <c r="U446" s="210" t="n"/>
      <c r="V446" s="211" t="n"/>
      <c r="W446" s="211" t="n"/>
      <c r="X446" s="211" t="n"/>
      <c r="Y446" s="211" t="n"/>
      <c r="Z446" s="212" t="n"/>
      <c r="AA446" s="211" t="n"/>
      <c r="AB446" s="211" t="n"/>
    </row>
    <row customHeight="1" ht="16.5" r="447" s="323">
      <c r="A447" s="211" t="n"/>
      <c r="B447" s="214" t="n"/>
      <c r="C447" s="215" t="n"/>
      <c r="D447" s="215" t="n"/>
      <c r="E447" s="214" t="n"/>
      <c r="F447" s="217" t="n"/>
      <c r="G447" s="216" t="n"/>
      <c r="H447" s="215" t="n"/>
      <c r="I447" s="217" t="n"/>
      <c r="J447" s="218" t="n"/>
      <c r="K447" s="219" t="n"/>
      <c r="L447" s="220">
        <f>IFERROR(J447*K447,"0")</f>
        <v/>
      </c>
      <c r="M447" s="221" t="n"/>
      <c r="N447" s="213" t="n"/>
      <c r="O447" s="222" t="n"/>
      <c r="P447" s="206">
        <f>IFERROR(IF(ISBLANK(N447),"",DATEDIF(N447,O447,"D")),"")</f>
        <v/>
      </c>
      <c r="Q447" s="223" t="n"/>
      <c r="R447" s="221" t="n"/>
      <c r="S447" s="224" t="n"/>
      <c r="T447" s="223" t="n"/>
      <c r="U447" s="210" t="n"/>
      <c r="V447" s="211" t="n"/>
      <c r="W447" s="211" t="n"/>
      <c r="X447" s="211" t="n"/>
      <c r="Y447" s="211" t="n"/>
      <c r="Z447" s="212" t="n"/>
      <c r="AA447" s="211" t="n"/>
      <c r="AB447" s="211" t="n"/>
    </row>
    <row customHeight="1" ht="16.5" r="448" s="323">
      <c r="A448" s="211" t="n"/>
      <c r="B448" s="214" t="n"/>
      <c r="C448" s="215" t="n"/>
      <c r="D448" s="215" t="n"/>
      <c r="E448" s="214" t="n"/>
      <c r="F448" s="217" t="n"/>
      <c r="G448" s="216" t="n"/>
      <c r="H448" s="215" t="n"/>
      <c r="I448" s="217" t="n"/>
      <c r="J448" s="218" t="n"/>
      <c r="K448" s="219" t="n"/>
      <c r="L448" s="220">
        <f>IFERROR(J448*K448,"0")</f>
        <v/>
      </c>
      <c r="M448" s="221" t="n"/>
      <c r="N448" s="213" t="n"/>
      <c r="O448" s="222" t="n"/>
      <c r="P448" s="206">
        <f>IFERROR(IF(ISBLANK(N448),"",DATEDIF(N448,O448,"D")),"")</f>
        <v/>
      </c>
      <c r="Q448" s="223" t="n"/>
      <c r="R448" s="221" t="n"/>
      <c r="S448" s="224" t="n"/>
      <c r="T448" s="223" t="n"/>
      <c r="U448" s="210" t="n"/>
      <c r="V448" s="211" t="n"/>
      <c r="W448" s="211" t="n"/>
      <c r="X448" s="211" t="n"/>
      <c r="Y448" s="211" t="n"/>
      <c r="Z448" s="212" t="n"/>
      <c r="AA448" s="211" t="n"/>
      <c r="AB448" s="211" t="n"/>
    </row>
    <row customHeight="1" ht="16.5" r="449" s="323">
      <c r="A449" s="211" t="n"/>
      <c r="B449" s="214" t="n"/>
      <c r="C449" s="215" t="n"/>
      <c r="D449" s="215" t="n"/>
      <c r="E449" s="214" t="n"/>
      <c r="F449" s="217" t="n"/>
      <c r="G449" s="216" t="n"/>
      <c r="H449" s="215" t="n"/>
      <c r="I449" s="217" t="n"/>
      <c r="J449" s="218" t="n"/>
      <c r="K449" s="219" t="n"/>
      <c r="L449" s="220">
        <f>IFERROR(J449*K449,"0")</f>
        <v/>
      </c>
      <c r="M449" s="221" t="n"/>
      <c r="N449" s="213" t="n"/>
      <c r="O449" s="222" t="n"/>
      <c r="P449" s="206">
        <f>IFERROR(IF(ISBLANK(N449),"",DATEDIF(N449,O449,"D")),"")</f>
        <v/>
      </c>
      <c r="Q449" s="223" t="n"/>
      <c r="R449" s="221" t="n"/>
      <c r="S449" s="224" t="n"/>
      <c r="T449" s="223" t="n"/>
      <c r="U449" s="210" t="n"/>
      <c r="V449" s="211" t="n"/>
      <c r="W449" s="211" t="n"/>
      <c r="X449" s="211" t="n"/>
      <c r="Y449" s="211" t="n"/>
      <c r="Z449" s="212" t="n"/>
      <c r="AA449" s="211" t="n"/>
      <c r="AB449" s="211" t="n"/>
    </row>
    <row customHeight="1" ht="16.5" r="450" s="323">
      <c r="A450" s="211" t="n"/>
      <c r="B450" s="214" t="n"/>
      <c r="C450" s="215" t="n"/>
      <c r="D450" s="215" t="n"/>
      <c r="E450" s="214" t="n"/>
      <c r="F450" s="217" t="n"/>
      <c r="G450" s="216" t="n"/>
      <c r="H450" s="215" t="n"/>
      <c r="I450" s="217" t="n"/>
      <c r="J450" s="218" t="n"/>
      <c r="K450" s="219" t="n"/>
      <c r="L450" s="220">
        <f>IFERROR(J450*K450,"0")</f>
        <v/>
      </c>
      <c r="M450" s="221" t="n"/>
      <c r="N450" s="213" t="n"/>
      <c r="O450" s="222" t="n"/>
      <c r="P450" s="206">
        <f>IFERROR(IF(ISBLANK(N450),"",DATEDIF(N450,O450,"D")),"")</f>
        <v/>
      </c>
      <c r="Q450" s="223" t="n"/>
      <c r="R450" s="221" t="n"/>
      <c r="S450" s="224" t="n"/>
      <c r="T450" s="223" t="n"/>
      <c r="U450" s="210" t="n"/>
      <c r="V450" s="211" t="n"/>
      <c r="W450" s="211" t="n"/>
      <c r="X450" s="211" t="n"/>
      <c r="Y450" s="211" t="n"/>
      <c r="Z450" s="212" t="n"/>
      <c r="AA450" s="211" t="n"/>
      <c r="AB450" s="211" t="n"/>
    </row>
    <row customHeight="1" ht="16.5" r="451" s="323">
      <c r="A451" s="211" t="n"/>
      <c r="B451" s="214" t="n"/>
      <c r="C451" s="215" t="n"/>
      <c r="D451" s="215" t="n"/>
      <c r="E451" s="214" t="n"/>
      <c r="F451" s="217" t="n"/>
      <c r="G451" s="216" t="n"/>
      <c r="H451" s="215" t="n"/>
      <c r="I451" s="217" t="n"/>
      <c r="J451" s="218" t="n"/>
      <c r="K451" s="219" t="n"/>
      <c r="L451" s="220">
        <f>IFERROR(J451*K451,"0")</f>
        <v/>
      </c>
      <c r="M451" s="221" t="n"/>
      <c r="N451" s="213" t="n"/>
      <c r="O451" s="222" t="n"/>
      <c r="P451" s="206">
        <f>IFERROR(IF(ISBLANK(N451),"",DATEDIF(N451,O451,"D")),"")</f>
        <v/>
      </c>
      <c r="Q451" s="223" t="n"/>
      <c r="R451" s="221" t="n"/>
      <c r="S451" s="224" t="n"/>
      <c r="T451" s="223" t="n"/>
      <c r="U451" s="210" t="n"/>
      <c r="V451" s="211" t="n"/>
      <c r="W451" s="211" t="n"/>
      <c r="X451" s="211" t="n"/>
      <c r="Y451" s="211" t="n"/>
      <c r="Z451" s="212" t="n"/>
      <c r="AA451" s="211" t="n"/>
      <c r="AB451" s="211" t="n"/>
    </row>
    <row customHeight="1" ht="16.5" r="452" s="323">
      <c r="A452" s="211" t="n"/>
      <c r="B452" s="214" t="n"/>
      <c r="C452" s="215" t="n"/>
      <c r="D452" s="215" t="n"/>
      <c r="E452" s="214" t="n"/>
      <c r="F452" s="217" t="n"/>
      <c r="G452" s="216" t="n"/>
      <c r="H452" s="215" t="n"/>
      <c r="I452" s="217" t="n"/>
      <c r="J452" s="218" t="n"/>
      <c r="K452" s="219" t="n"/>
      <c r="L452" s="220">
        <f>IFERROR(J452*K452,"0")</f>
        <v/>
      </c>
      <c r="M452" s="221" t="n"/>
      <c r="N452" s="213" t="n"/>
      <c r="O452" s="222" t="n"/>
      <c r="P452" s="206">
        <f>IFERROR(IF(ISBLANK(N452),"",DATEDIF(N452,O452,"D")),"")</f>
        <v/>
      </c>
      <c r="Q452" s="223" t="n"/>
      <c r="R452" s="221" t="n"/>
      <c r="S452" s="224" t="n"/>
      <c r="T452" s="223" t="n"/>
      <c r="U452" s="210" t="n"/>
      <c r="V452" s="211" t="n"/>
      <c r="W452" s="211" t="n"/>
      <c r="X452" s="211" t="n"/>
      <c r="Y452" s="211" t="n"/>
      <c r="Z452" s="212" t="n"/>
      <c r="AA452" s="211" t="n"/>
      <c r="AB452" s="211" t="n"/>
    </row>
    <row customHeight="1" ht="16.5" r="453" s="323">
      <c r="A453" s="211" t="n"/>
      <c r="B453" s="214" t="n"/>
      <c r="C453" s="215" t="n"/>
      <c r="D453" s="215" t="n"/>
      <c r="E453" s="214" t="n"/>
      <c r="F453" s="217" t="n"/>
      <c r="G453" s="216" t="n"/>
      <c r="H453" s="215" t="n"/>
      <c r="I453" s="217" t="n"/>
      <c r="J453" s="218" t="n"/>
      <c r="K453" s="219" t="n"/>
      <c r="L453" s="220">
        <f>IFERROR(J453*K453,"0")</f>
        <v/>
      </c>
      <c r="M453" s="221" t="n"/>
      <c r="N453" s="213" t="n"/>
      <c r="O453" s="222" t="n"/>
      <c r="P453" s="206">
        <f>IFERROR(IF(ISBLANK(N453),"",DATEDIF(N453,O453,"D")),"")</f>
        <v/>
      </c>
      <c r="Q453" s="223" t="n"/>
      <c r="R453" s="221" t="n"/>
      <c r="S453" s="224" t="n"/>
      <c r="T453" s="223" t="n"/>
      <c r="U453" s="210" t="n"/>
      <c r="V453" s="211" t="n"/>
      <c r="W453" s="211" t="n"/>
      <c r="X453" s="211" t="n"/>
      <c r="Y453" s="211" t="n"/>
      <c r="Z453" s="212" t="n"/>
      <c r="AA453" s="211" t="n"/>
      <c r="AB453" s="211" t="n"/>
    </row>
    <row customHeight="1" ht="16.5" r="454" s="323">
      <c r="A454" s="211" t="n"/>
      <c r="B454" s="214" t="n"/>
      <c r="C454" s="215" t="n"/>
      <c r="D454" s="215" t="n"/>
      <c r="E454" s="214" t="n"/>
      <c r="F454" s="217" t="n"/>
      <c r="G454" s="216" t="n"/>
      <c r="H454" s="215" t="n"/>
      <c r="I454" s="217" t="n"/>
      <c r="J454" s="218" t="n"/>
      <c r="K454" s="219" t="n"/>
      <c r="L454" s="220">
        <f>IFERROR(J454*K454,"0")</f>
        <v/>
      </c>
      <c r="M454" s="221" t="n"/>
      <c r="N454" s="213" t="n"/>
      <c r="O454" s="222" t="n"/>
      <c r="P454" s="206">
        <f>IFERROR(IF(ISBLANK(N454),"",DATEDIF(N454,O454,"D")),"")</f>
        <v/>
      </c>
      <c r="Q454" s="223" t="n"/>
      <c r="R454" s="221" t="n"/>
      <c r="S454" s="224" t="n"/>
      <c r="T454" s="223" t="n"/>
      <c r="U454" s="210" t="n"/>
      <c r="V454" s="211" t="n"/>
      <c r="W454" s="211" t="n"/>
      <c r="X454" s="211" t="n"/>
      <c r="Y454" s="211" t="n"/>
      <c r="Z454" s="212" t="n"/>
      <c r="AA454" s="211" t="n"/>
      <c r="AB454" s="211" t="n"/>
    </row>
    <row customHeight="1" ht="16.5" r="455" s="323">
      <c r="A455" s="211" t="n"/>
      <c r="B455" s="214" t="n"/>
      <c r="C455" s="215" t="n"/>
      <c r="D455" s="215" t="n"/>
      <c r="E455" s="214" t="n"/>
      <c r="F455" s="217" t="n"/>
      <c r="G455" s="216" t="n"/>
      <c r="H455" s="215" t="n"/>
      <c r="I455" s="217" t="n"/>
      <c r="J455" s="218" t="n"/>
      <c r="K455" s="219" t="n"/>
      <c r="L455" s="220">
        <f>IFERROR(J455*K455,"0")</f>
        <v/>
      </c>
      <c r="M455" s="221" t="n"/>
      <c r="N455" s="213" t="n"/>
      <c r="O455" s="222" t="n"/>
      <c r="P455" s="206">
        <f>IFERROR(IF(ISBLANK(N455),"",DATEDIF(N455,O455,"D")),"")</f>
        <v/>
      </c>
      <c r="Q455" s="223" t="n"/>
      <c r="R455" s="221" t="n"/>
      <c r="S455" s="224" t="n"/>
      <c r="T455" s="223" t="n"/>
      <c r="U455" s="210" t="n"/>
      <c r="V455" s="211" t="n"/>
      <c r="W455" s="211" t="n"/>
      <c r="X455" s="211" t="n"/>
      <c r="Y455" s="211" t="n"/>
      <c r="Z455" s="212" t="n"/>
      <c r="AA455" s="211" t="n"/>
      <c r="AB455" s="211" t="n"/>
    </row>
    <row customHeight="1" ht="16.5" r="456" s="323">
      <c r="A456" s="211" t="n"/>
      <c r="B456" s="214" t="n"/>
      <c r="C456" s="215" t="n"/>
      <c r="D456" s="215" t="n"/>
      <c r="E456" s="214" t="n"/>
      <c r="F456" s="217" t="n"/>
      <c r="G456" s="216" t="n"/>
      <c r="H456" s="215" t="n"/>
      <c r="I456" s="217" t="n"/>
      <c r="J456" s="218" t="n"/>
      <c r="K456" s="219" t="n"/>
      <c r="L456" s="220">
        <f>IFERROR(J456*K456,"0")</f>
        <v/>
      </c>
      <c r="M456" s="221" t="n"/>
      <c r="N456" s="213" t="n"/>
      <c r="O456" s="222" t="n"/>
      <c r="P456" s="206">
        <f>IFERROR(IF(ISBLANK(N456),"",DATEDIF(N456,O456,"D")),"")</f>
        <v/>
      </c>
      <c r="Q456" s="223" t="n"/>
      <c r="R456" s="221" t="n"/>
      <c r="S456" s="224" t="n"/>
      <c r="T456" s="223" t="n"/>
      <c r="U456" s="210" t="n"/>
      <c r="V456" s="211" t="n"/>
      <c r="W456" s="211" t="n"/>
      <c r="X456" s="211" t="n"/>
      <c r="Y456" s="211" t="n"/>
      <c r="Z456" s="212" t="n"/>
      <c r="AA456" s="211" t="n"/>
      <c r="AB456" s="211" t="n"/>
    </row>
    <row customHeight="1" ht="16.5" r="457" s="323">
      <c r="A457" s="211" t="n"/>
      <c r="B457" s="214" t="n"/>
      <c r="C457" s="215" t="n"/>
      <c r="D457" s="215" t="n"/>
      <c r="E457" s="214" t="n"/>
      <c r="F457" s="217" t="n"/>
      <c r="G457" s="216" t="n"/>
      <c r="H457" s="215" t="n"/>
      <c r="I457" s="217" t="n"/>
      <c r="J457" s="218" t="n"/>
      <c r="K457" s="219" t="n"/>
      <c r="L457" s="220">
        <f>IFERROR(J457*K457,"0")</f>
        <v/>
      </c>
      <c r="M457" s="221" t="n"/>
      <c r="N457" s="213" t="n"/>
      <c r="O457" s="222" t="n"/>
      <c r="P457" s="206">
        <f>IFERROR(IF(ISBLANK(N457),"",DATEDIF(N457,O457,"D")),"")</f>
        <v/>
      </c>
      <c r="Q457" s="223" t="n"/>
      <c r="R457" s="221" t="n"/>
      <c r="S457" s="224" t="n"/>
      <c r="T457" s="223" t="n"/>
      <c r="U457" s="210" t="n"/>
      <c r="V457" s="211" t="n"/>
      <c r="W457" s="211" t="n"/>
      <c r="X457" s="211" t="n"/>
      <c r="Y457" s="211" t="n"/>
      <c r="Z457" s="212" t="n"/>
      <c r="AA457" s="211" t="n"/>
      <c r="AB457" s="211" t="n"/>
    </row>
    <row customHeight="1" ht="16.5" r="458" s="323">
      <c r="A458" s="211" t="n"/>
      <c r="B458" s="214" t="n"/>
      <c r="C458" s="215" t="n"/>
      <c r="D458" s="215" t="n"/>
      <c r="E458" s="214" t="n"/>
      <c r="F458" s="217" t="n"/>
      <c r="G458" s="216" t="n"/>
      <c r="H458" s="215" t="n"/>
      <c r="I458" s="217" t="n"/>
      <c r="J458" s="218" t="n"/>
      <c r="K458" s="219" t="n"/>
      <c r="L458" s="220">
        <f>IFERROR(J458*K458,"0")</f>
        <v/>
      </c>
      <c r="M458" s="221" t="n"/>
      <c r="N458" s="213" t="n"/>
      <c r="O458" s="222" t="n"/>
      <c r="P458" s="206">
        <f>IFERROR(IF(ISBLANK(N458),"",DATEDIF(N458,O458,"D")),"")</f>
        <v/>
      </c>
      <c r="Q458" s="223" t="n"/>
      <c r="R458" s="221" t="n"/>
      <c r="S458" s="224" t="n"/>
      <c r="T458" s="223" t="n"/>
      <c r="U458" s="210" t="n"/>
      <c r="V458" s="211" t="n"/>
      <c r="W458" s="211" t="n"/>
      <c r="X458" s="211" t="n"/>
      <c r="Y458" s="211" t="n"/>
      <c r="Z458" s="212" t="n"/>
      <c r="AA458" s="211" t="n"/>
      <c r="AB458" s="211" t="n"/>
    </row>
    <row customHeight="1" ht="16.5" r="459" s="323">
      <c r="A459" s="211" t="n"/>
      <c r="B459" s="214" t="n"/>
      <c r="C459" s="215" t="n"/>
      <c r="D459" s="215" t="n"/>
      <c r="E459" s="214" t="n"/>
      <c r="F459" s="217" t="n"/>
      <c r="G459" s="216" t="n"/>
      <c r="H459" s="215" t="n"/>
      <c r="I459" s="217" t="n"/>
      <c r="J459" s="218" t="n"/>
      <c r="K459" s="219" t="n"/>
      <c r="L459" s="220">
        <f>IFERROR(J459*K459,"0")</f>
        <v/>
      </c>
      <c r="M459" s="221" t="n"/>
      <c r="N459" s="213" t="n"/>
      <c r="O459" s="222" t="n"/>
      <c r="P459" s="206">
        <f>IFERROR(IF(ISBLANK(N459),"",DATEDIF(N459,O459,"D")),"")</f>
        <v/>
      </c>
      <c r="Q459" s="223" t="n"/>
      <c r="R459" s="221" t="n"/>
      <c r="S459" s="224" t="n"/>
      <c r="T459" s="223" t="n"/>
      <c r="U459" s="210" t="n"/>
      <c r="V459" s="211" t="n"/>
      <c r="W459" s="211" t="n"/>
      <c r="X459" s="211" t="n"/>
      <c r="Y459" s="211" t="n"/>
      <c r="Z459" s="212" t="n"/>
      <c r="AA459" s="211" t="n"/>
      <c r="AB459" s="211" t="n"/>
    </row>
    <row customHeight="1" ht="16.5" r="460" s="323">
      <c r="A460" s="211" t="n"/>
      <c r="B460" s="214" t="n"/>
      <c r="C460" s="215" t="n"/>
      <c r="D460" s="215" t="n"/>
      <c r="E460" s="214" t="n"/>
      <c r="F460" s="217" t="n"/>
      <c r="G460" s="216" t="n"/>
      <c r="H460" s="215" t="n"/>
      <c r="I460" s="217" t="n"/>
      <c r="J460" s="218" t="n"/>
      <c r="K460" s="219" t="n"/>
      <c r="L460" s="220">
        <f>IFERROR(J460*K460,"0")</f>
        <v/>
      </c>
      <c r="M460" s="221" t="n"/>
      <c r="N460" s="213" t="n"/>
      <c r="O460" s="222" t="n"/>
      <c r="P460" s="206">
        <f>IFERROR(IF(ISBLANK(N460),"",DATEDIF(N460,O460,"D")),"")</f>
        <v/>
      </c>
      <c r="Q460" s="223" t="n"/>
      <c r="R460" s="221" t="n"/>
      <c r="S460" s="224" t="n"/>
      <c r="T460" s="223" t="n"/>
      <c r="U460" s="210" t="n"/>
      <c r="V460" s="211" t="n"/>
      <c r="W460" s="211" t="n"/>
      <c r="X460" s="211" t="n"/>
      <c r="Y460" s="211" t="n"/>
      <c r="Z460" s="212" t="n"/>
      <c r="AA460" s="211" t="n"/>
      <c r="AB460" s="211" t="n"/>
    </row>
    <row customHeight="1" ht="16.5" r="461" s="323">
      <c r="A461" s="211" t="n"/>
      <c r="B461" s="214" t="n"/>
      <c r="C461" s="215" t="n"/>
      <c r="D461" s="215" t="n"/>
      <c r="E461" s="214" t="n"/>
      <c r="F461" s="217" t="n"/>
      <c r="G461" s="216" t="n"/>
      <c r="H461" s="215" t="n"/>
      <c r="I461" s="217" t="n"/>
      <c r="J461" s="218" t="n"/>
      <c r="K461" s="219" t="n"/>
      <c r="L461" s="220">
        <f>IFERROR(J461*K461,"0")</f>
        <v/>
      </c>
      <c r="M461" s="221" t="n"/>
      <c r="N461" s="213" t="n"/>
      <c r="O461" s="222" t="n"/>
      <c r="P461" s="206">
        <f>IFERROR(IF(ISBLANK(N461),"",DATEDIF(N461,O461,"D")),"")</f>
        <v/>
      </c>
      <c r="Q461" s="223" t="n"/>
      <c r="R461" s="221" t="n"/>
      <c r="S461" s="224" t="n"/>
      <c r="T461" s="223" t="n"/>
      <c r="U461" s="210" t="n"/>
      <c r="V461" s="211" t="n"/>
      <c r="W461" s="211" t="n"/>
      <c r="X461" s="211" t="n"/>
      <c r="Y461" s="211" t="n"/>
      <c r="Z461" s="212" t="n"/>
      <c r="AA461" s="211" t="n"/>
      <c r="AB461" s="211" t="n"/>
    </row>
    <row customHeight="1" ht="16.5" r="462" s="323">
      <c r="A462" s="211" t="n"/>
      <c r="B462" s="214" t="n"/>
      <c r="C462" s="215" t="n"/>
      <c r="D462" s="215" t="n"/>
      <c r="E462" s="214" t="n"/>
      <c r="F462" s="217" t="n"/>
      <c r="G462" s="216" t="n"/>
      <c r="H462" s="215" t="n"/>
      <c r="I462" s="217" t="n"/>
      <c r="J462" s="218" t="n"/>
      <c r="K462" s="219" t="n"/>
      <c r="L462" s="220">
        <f>IFERROR(J462*K462,"0")</f>
        <v/>
      </c>
      <c r="M462" s="221" t="n"/>
      <c r="N462" s="213" t="n"/>
      <c r="O462" s="222" t="n"/>
      <c r="P462" s="206">
        <f>IFERROR(IF(ISBLANK(N462),"",DATEDIF(N462,O462,"D")),"")</f>
        <v/>
      </c>
      <c r="Q462" s="223" t="n"/>
      <c r="R462" s="221" t="n"/>
      <c r="S462" s="224" t="n"/>
      <c r="T462" s="223" t="n"/>
      <c r="U462" s="210" t="n"/>
      <c r="V462" s="211" t="n"/>
      <c r="W462" s="211" t="n"/>
      <c r="X462" s="211" t="n"/>
      <c r="Y462" s="211" t="n"/>
      <c r="Z462" s="212" t="n"/>
      <c r="AA462" s="211" t="n"/>
      <c r="AB462" s="211" t="n"/>
    </row>
    <row customHeight="1" ht="16.5" r="463" s="323">
      <c r="A463" s="211" t="n"/>
      <c r="B463" s="214" t="n"/>
      <c r="C463" s="215" t="n"/>
      <c r="D463" s="215" t="n"/>
      <c r="E463" s="214" t="n"/>
      <c r="F463" s="217" t="n"/>
      <c r="G463" s="216" t="n"/>
      <c r="H463" s="215" t="n"/>
      <c r="I463" s="217" t="n"/>
      <c r="J463" s="218" t="n"/>
      <c r="K463" s="219" t="n"/>
      <c r="L463" s="220">
        <f>IFERROR(J463*K463,"0")</f>
        <v/>
      </c>
      <c r="M463" s="221" t="n"/>
      <c r="N463" s="213" t="n"/>
      <c r="O463" s="222" t="n"/>
      <c r="P463" s="206">
        <f>IFERROR(IF(ISBLANK(N463),"",DATEDIF(N463,O463,"D")),"")</f>
        <v/>
      </c>
      <c r="Q463" s="223" t="n"/>
      <c r="R463" s="221" t="n"/>
      <c r="S463" s="224" t="n"/>
      <c r="T463" s="223" t="n"/>
      <c r="U463" s="210" t="n"/>
      <c r="V463" s="211" t="n"/>
      <c r="W463" s="211" t="n"/>
      <c r="X463" s="211" t="n"/>
      <c r="Y463" s="211" t="n"/>
      <c r="Z463" s="212" t="n"/>
      <c r="AA463" s="211" t="n"/>
      <c r="AB463" s="211" t="n"/>
    </row>
    <row customHeight="1" ht="16.5" r="464" s="323">
      <c r="A464" s="211" t="n"/>
      <c r="B464" s="214" t="n"/>
      <c r="C464" s="215" t="n"/>
      <c r="D464" s="215" t="n"/>
      <c r="E464" s="214" t="n"/>
      <c r="F464" s="217" t="n"/>
      <c r="G464" s="216" t="n"/>
      <c r="H464" s="215" t="n"/>
      <c r="I464" s="217" t="n"/>
      <c r="J464" s="218" t="n"/>
      <c r="K464" s="219" t="n"/>
      <c r="L464" s="220">
        <f>IFERROR(J464*K464,"0")</f>
        <v/>
      </c>
      <c r="M464" s="221" t="n"/>
      <c r="N464" s="213" t="n"/>
      <c r="O464" s="222" t="n"/>
      <c r="P464" s="206">
        <f>IFERROR(IF(ISBLANK(N464),"",DATEDIF(N464,O464,"D")),"")</f>
        <v/>
      </c>
      <c r="Q464" s="223" t="n"/>
      <c r="R464" s="221" t="n"/>
      <c r="S464" s="224" t="n"/>
      <c r="T464" s="223" t="n"/>
      <c r="U464" s="210" t="n"/>
      <c r="V464" s="211" t="n"/>
      <c r="W464" s="211" t="n"/>
      <c r="X464" s="211" t="n"/>
      <c r="Y464" s="211" t="n"/>
      <c r="Z464" s="212" t="n"/>
      <c r="AA464" s="211" t="n"/>
      <c r="AB464" s="211" t="n"/>
    </row>
    <row customHeight="1" ht="16.5" r="465" s="323">
      <c r="A465" s="211" t="n"/>
      <c r="B465" s="214" t="n"/>
      <c r="C465" s="215" t="n"/>
      <c r="D465" s="215" t="n"/>
      <c r="E465" s="214" t="n"/>
      <c r="F465" s="217" t="n"/>
      <c r="G465" s="216" t="n"/>
      <c r="H465" s="215" t="n"/>
      <c r="I465" s="217" t="n"/>
      <c r="J465" s="218" t="n"/>
      <c r="K465" s="219" t="n"/>
      <c r="L465" s="220">
        <f>IFERROR(J465*K465,"0")</f>
        <v/>
      </c>
      <c r="M465" s="221" t="n"/>
      <c r="N465" s="213" t="n"/>
      <c r="O465" s="222" t="n"/>
      <c r="P465" s="206">
        <f>IFERROR(IF(ISBLANK(N465),"",DATEDIF(N465,O465,"D")),"")</f>
        <v/>
      </c>
      <c r="Q465" s="223" t="n"/>
      <c r="R465" s="221" t="n"/>
      <c r="S465" s="224" t="n"/>
      <c r="T465" s="223" t="n"/>
      <c r="U465" s="210" t="n"/>
      <c r="V465" s="211" t="n"/>
      <c r="W465" s="211" t="n"/>
      <c r="X465" s="211" t="n"/>
      <c r="Y465" s="211" t="n"/>
      <c r="Z465" s="212" t="n"/>
      <c r="AA465" s="211" t="n"/>
      <c r="AB465" s="211" t="n"/>
    </row>
    <row customHeight="1" ht="16.5" r="466" s="323">
      <c r="A466" s="211" t="n"/>
      <c r="B466" s="214" t="n"/>
      <c r="C466" s="215" t="n"/>
      <c r="D466" s="215" t="n"/>
      <c r="E466" s="214" t="n"/>
      <c r="F466" s="217" t="n"/>
      <c r="G466" s="216" t="n"/>
      <c r="H466" s="215" t="n"/>
      <c r="I466" s="217" t="n"/>
      <c r="J466" s="218" t="n"/>
      <c r="K466" s="219" t="n"/>
      <c r="L466" s="220">
        <f>IFERROR(J466*K466,"0")</f>
        <v/>
      </c>
      <c r="M466" s="221" t="n"/>
      <c r="N466" s="213" t="n"/>
      <c r="O466" s="222" t="n"/>
      <c r="P466" s="206">
        <f>IFERROR(IF(ISBLANK(N466),"",DATEDIF(N466,O466,"D")),"")</f>
        <v/>
      </c>
      <c r="Q466" s="223" t="n"/>
      <c r="R466" s="221" t="n"/>
      <c r="S466" s="224" t="n"/>
      <c r="T466" s="223" t="n"/>
      <c r="U466" s="210" t="n"/>
      <c r="V466" s="211" t="n"/>
      <c r="W466" s="211" t="n"/>
      <c r="X466" s="211" t="n"/>
      <c r="Y466" s="211" t="n"/>
      <c r="Z466" s="212" t="n"/>
      <c r="AA466" s="211" t="n"/>
      <c r="AB466" s="211" t="n"/>
    </row>
    <row customHeight="1" ht="16.5" r="467" s="323">
      <c r="A467" s="211" t="n"/>
      <c r="B467" s="214" t="n"/>
      <c r="C467" s="215" t="n"/>
      <c r="D467" s="215" t="n"/>
      <c r="E467" s="214" t="n"/>
      <c r="F467" s="217" t="n"/>
      <c r="G467" s="216" t="n"/>
      <c r="H467" s="215" t="n"/>
      <c r="I467" s="217" t="n"/>
      <c r="J467" s="218" t="n"/>
      <c r="K467" s="219" t="n"/>
      <c r="L467" s="220">
        <f>IFERROR(J467*K467,"0")</f>
        <v/>
      </c>
      <c r="M467" s="221" t="n"/>
      <c r="N467" s="213" t="n"/>
      <c r="O467" s="222" t="n"/>
      <c r="P467" s="206">
        <f>IFERROR(IF(ISBLANK(N467),"",DATEDIF(N467,O467,"D")),"")</f>
        <v/>
      </c>
      <c r="Q467" s="223" t="n"/>
      <c r="R467" s="221" t="n"/>
      <c r="S467" s="224" t="n"/>
      <c r="T467" s="223" t="n"/>
      <c r="U467" s="210" t="n"/>
      <c r="V467" s="211" t="n"/>
      <c r="W467" s="211" t="n"/>
      <c r="X467" s="211" t="n"/>
      <c r="Y467" s="211" t="n"/>
      <c r="Z467" s="212" t="n"/>
      <c r="AA467" s="211" t="n"/>
      <c r="AB467" s="211" t="n"/>
    </row>
    <row customHeight="1" ht="16.5" r="468" s="323">
      <c r="A468" s="211" t="n"/>
      <c r="B468" s="214" t="n"/>
      <c r="C468" s="215" t="n"/>
      <c r="D468" s="215" t="n"/>
      <c r="E468" s="214" t="n"/>
      <c r="F468" s="217" t="n"/>
      <c r="G468" s="216" t="n"/>
      <c r="H468" s="215" t="n"/>
      <c r="I468" s="217" t="n"/>
      <c r="J468" s="218" t="n"/>
      <c r="K468" s="219" t="n"/>
      <c r="L468" s="220">
        <f>IFERROR(J468*K468,"0")</f>
        <v/>
      </c>
      <c r="M468" s="221" t="n"/>
      <c r="N468" s="213" t="n"/>
      <c r="O468" s="222" t="n"/>
      <c r="P468" s="206">
        <f>IFERROR(IF(ISBLANK(N468),"",DATEDIF(N468,O468,"D")),"")</f>
        <v/>
      </c>
      <c r="Q468" s="223" t="n"/>
      <c r="R468" s="221" t="n"/>
      <c r="S468" s="224" t="n"/>
      <c r="T468" s="223" t="n"/>
      <c r="U468" s="210" t="n"/>
      <c r="V468" s="211" t="n"/>
      <c r="W468" s="211" t="n"/>
      <c r="X468" s="211" t="n"/>
      <c r="Y468" s="211" t="n"/>
      <c r="Z468" s="212" t="n"/>
      <c r="AA468" s="211" t="n"/>
      <c r="AB468" s="211" t="n"/>
    </row>
    <row customHeight="1" ht="16.5" r="469" s="323">
      <c r="A469" s="211" t="n"/>
      <c r="B469" s="214" t="n"/>
      <c r="C469" s="215" t="n"/>
      <c r="D469" s="215" t="n"/>
      <c r="E469" s="214" t="n"/>
      <c r="F469" s="217" t="n"/>
      <c r="G469" s="216" t="n"/>
      <c r="H469" s="215" t="n"/>
      <c r="I469" s="217" t="n"/>
      <c r="J469" s="218" t="n"/>
      <c r="K469" s="219" t="n"/>
      <c r="L469" s="220">
        <f>IFERROR(J469*K469,"0")</f>
        <v/>
      </c>
      <c r="M469" s="221" t="n"/>
      <c r="N469" s="213" t="n"/>
      <c r="O469" s="222" t="n"/>
      <c r="P469" s="206">
        <f>IFERROR(IF(ISBLANK(N469),"",DATEDIF(N469,O469,"D")),"")</f>
        <v/>
      </c>
      <c r="Q469" s="223" t="n"/>
      <c r="R469" s="221" t="n"/>
      <c r="S469" s="224" t="n"/>
      <c r="T469" s="223" t="n"/>
      <c r="U469" s="210" t="n"/>
      <c r="V469" s="211" t="n"/>
      <c r="W469" s="211" t="n"/>
      <c r="X469" s="211" t="n"/>
      <c r="Y469" s="211" t="n"/>
      <c r="Z469" s="212" t="n"/>
      <c r="AA469" s="211" t="n"/>
      <c r="AB469" s="211" t="n"/>
    </row>
    <row customHeight="1" ht="16.5" r="470" s="323">
      <c r="A470" s="211" t="n"/>
      <c r="B470" s="214" t="n"/>
      <c r="C470" s="215" t="n"/>
      <c r="D470" s="215" t="n"/>
      <c r="E470" s="214" t="n"/>
      <c r="F470" s="217" t="n"/>
      <c r="G470" s="216" t="n"/>
      <c r="H470" s="215" t="n"/>
      <c r="I470" s="217" t="n"/>
      <c r="J470" s="218" t="n"/>
      <c r="K470" s="219" t="n"/>
      <c r="L470" s="220">
        <f>IFERROR(J470*K470,"0")</f>
        <v/>
      </c>
      <c r="M470" s="221" t="n"/>
      <c r="N470" s="213" t="n"/>
      <c r="O470" s="222" t="n"/>
      <c r="P470" s="206">
        <f>IFERROR(IF(ISBLANK(N470),"",DATEDIF(N470,O470,"D")),"")</f>
        <v/>
      </c>
      <c r="Q470" s="223" t="n"/>
      <c r="R470" s="221" t="n"/>
      <c r="S470" s="224" t="n"/>
      <c r="T470" s="223" t="n"/>
      <c r="U470" s="210" t="n"/>
      <c r="V470" s="211" t="n"/>
      <c r="W470" s="211" t="n"/>
      <c r="X470" s="211" t="n"/>
      <c r="Y470" s="211" t="n"/>
      <c r="Z470" s="212" t="n"/>
      <c r="AA470" s="211" t="n"/>
      <c r="AB470" s="211" t="n"/>
    </row>
    <row customHeight="1" ht="16.5" r="471" s="323">
      <c r="A471" s="211" t="n"/>
      <c r="B471" s="214" t="n"/>
      <c r="C471" s="215" t="n"/>
      <c r="D471" s="215" t="n"/>
      <c r="E471" s="214" t="n"/>
      <c r="F471" s="217" t="n"/>
      <c r="G471" s="216" t="n"/>
      <c r="H471" s="215" t="n"/>
      <c r="I471" s="217" t="n"/>
      <c r="J471" s="218" t="n"/>
      <c r="K471" s="219" t="n"/>
      <c r="L471" s="220">
        <f>IFERROR(J471*K471,"0")</f>
        <v/>
      </c>
      <c r="M471" s="221" t="n"/>
      <c r="N471" s="213" t="n"/>
      <c r="O471" s="222" t="n"/>
      <c r="P471" s="206">
        <f>IFERROR(IF(ISBLANK(N471),"",DATEDIF(N471,O471,"D")),"")</f>
        <v/>
      </c>
      <c r="Q471" s="223" t="n"/>
      <c r="R471" s="221" t="n"/>
      <c r="S471" s="224" t="n"/>
      <c r="T471" s="223" t="n"/>
      <c r="U471" s="210" t="n"/>
      <c r="V471" s="211" t="n"/>
      <c r="W471" s="211" t="n"/>
      <c r="X471" s="211" t="n"/>
      <c r="Y471" s="211" t="n"/>
      <c r="Z471" s="212" t="n"/>
      <c r="AA471" s="211" t="n"/>
      <c r="AB471" s="211" t="n"/>
    </row>
    <row customHeight="1" ht="16.5" r="472" s="323">
      <c r="A472" s="211" t="n"/>
      <c r="B472" s="214" t="n"/>
      <c r="C472" s="215" t="n"/>
      <c r="D472" s="215" t="n"/>
      <c r="E472" s="214" t="n"/>
      <c r="F472" s="217" t="n"/>
      <c r="G472" s="216" t="n"/>
      <c r="H472" s="215" t="n"/>
      <c r="I472" s="217" t="n"/>
      <c r="J472" s="218" t="n"/>
      <c r="K472" s="219" t="n"/>
      <c r="L472" s="220">
        <f>IFERROR(J472*K472,"0")</f>
        <v/>
      </c>
      <c r="M472" s="221" t="n"/>
      <c r="N472" s="213" t="n"/>
      <c r="O472" s="222" t="n"/>
      <c r="P472" s="206">
        <f>IFERROR(IF(ISBLANK(N472),"",DATEDIF(N472,O472,"D")),"")</f>
        <v/>
      </c>
      <c r="Q472" s="223" t="n"/>
      <c r="R472" s="221" t="n"/>
      <c r="S472" s="224" t="n"/>
      <c r="T472" s="223" t="n"/>
      <c r="U472" s="210" t="n"/>
      <c r="V472" s="211" t="n"/>
      <c r="W472" s="211" t="n"/>
      <c r="X472" s="211" t="n"/>
      <c r="Y472" s="211" t="n"/>
      <c r="Z472" s="212" t="n"/>
      <c r="AA472" s="211" t="n"/>
      <c r="AB472" s="211" t="n"/>
    </row>
    <row customHeight="1" ht="16.5" r="473" s="323">
      <c r="A473" s="211" t="n"/>
      <c r="B473" s="214" t="n"/>
      <c r="C473" s="215" t="n"/>
      <c r="D473" s="215" t="n"/>
      <c r="E473" s="214" t="n"/>
      <c r="F473" s="217" t="n"/>
      <c r="G473" s="216" t="n"/>
      <c r="H473" s="215" t="n"/>
      <c r="I473" s="217" t="n"/>
      <c r="J473" s="218" t="n"/>
      <c r="K473" s="219" t="n"/>
      <c r="L473" s="220">
        <f>IFERROR(J473*K473,"0")</f>
        <v/>
      </c>
      <c r="M473" s="221" t="n"/>
      <c r="N473" s="213" t="n"/>
      <c r="O473" s="222" t="n"/>
      <c r="P473" s="206">
        <f>IFERROR(IF(ISBLANK(N473),"",DATEDIF(N473,O473,"D")),"")</f>
        <v/>
      </c>
      <c r="Q473" s="223" t="n"/>
      <c r="R473" s="221" t="n"/>
      <c r="S473" s="224" t="n"/>
      <c r="T473" s="223" t="n"/>
      <c r="U473" s="210" t="n"/>
      <c r="V473" s="211" t="n"/>
      <c r="W473" s="211" t="n"/>
      <c r="X473" s="211" t="n"/>
      <c r="Y473" s="211" t="n"/>
      <c r="Z473" s="212" t="n"/>
      <c r="AA473" s="211" t="n"/>
      <c r="AB473" s="211" t="n"/>
    </row>
    <row customHeight="1" ht="16.5" r="474" s="323">
      <c r="A474" s="211" t="n"/>
      <c r="B474" s="214" t="n"/>
      <c r="C474" s="215" t="n"/>
      <c r="D474" s="215" t="n"/>
      <c r="E474" s="214" t="n"/>
      <c r="F474" s="217" t="n"/>
      <c r="G474" s="216" t="n"/>
      <c r="H474" s="215" t="n"/>
      <c r="I474" s="217" t="n"/>
      <c r="J474" s="218" t="n"/>
      <c r="K474" s="219" t="n"/>
      <c r="L474" s="220">
        <f>IFERROR(J474*K474,"0")</f>
        <v/>
      </c>
      <c r="M474" s="221" t="n"/>
      <c r="N474" s="213" t="n"/>
      <c r="O474" s="222" t="n"/>
      <c r="P474" s="206">
        <f>IFERROR(IF(ISBLANK(N474),"",DATEDIF(N474,O474,"D")),"")</f>
        <v/>
      </c>
      <c r="Q474" s="223" t="n"/>
      <c r="R474" s="221" t="n"/>
      <c r="S474" s="224" t="n"/>
      <c r="T474" s="223" t="n"/>
      <c r="U474" s="210" t="n"/>
      <c r="V474" s="211" t="n"/>
      <c r="W474" s="211" t="n"/>
      <c r="X474" s="211" t="n"/>
      <c r="Y474" s="211" t="n"/>
      <c r="Z474" s="212" t="n"/>
      <c r="AA474" s="211" t="n"/>
      <c r="AB474" s="211" t="n"/>
    </row>
    <row customHeight="1" ht="16.5" r="475" s="323">
      <c r="A475" s="211" t="n"/>
      <c r="B475" s="214" t="n"/>
      <c r="C475" s="215" t="n"/>
      <c r="D475" s="215" t="n"/>
      <c r="E475" s="214" t="n"/>
      <c r="F475" s="217" t="n"/>
      <c r="G475" s="216" t="n"/>
      <c r="H475" s="215" t="n"/>
      <c r="I475" s="217" t="n"/>
      <c r="J475" s="218" t="n"/>
      <c r="K475" s="219" t="n"/>
      <c r="L475" s="220">
        <f>IFERROR(J475*K475,"0")</f>
        <v/>
      </c>
      <c r="M475" s="221" t="n"/>
      <c r="N475" s="213" t="n"/>
      <c r="O475" s="222" t="n"/>
      <c r="P475" s="206">
        <f>IFERROR(IF(ISBLANK(N475),"",DATEDIF(N475,O475,"D")),"")</f>
        <v/>
      </c>
      <c r="Q475" s="223" t="n"/>
      <c r="R475" s="221" t="n"/>
      <c r="S475" s="224" t="n"/>
      <c r="T475" s="223" t="n"/>
      <c r="U475" s="210" t="n"/>
      <c r="V475" s="211" t="n"/>
      <c r="W475" s="211" t="n"/>
      <c r="X475" s="211" t="n"/>
      <c r="Y475" s="211" t="n"/>
      <c r="Z475" s="212" t="n"/>
      <c r="AA475" s="211" t="n"/>
      <c r="AB475" s="211" t="n"/>
    </row>
    <row customHeight="1" ht="16.5" r="476" s="323">
      <c r="A476" s="211" t="n"/>
      <c r="B476" s="214" t="n"/>
      <c r="C476" s="215" t="n"/>
      <c r="D476" s="215" t="n"/>
      <c r="E476" s="214" t="n"/>
      <c r="F476" s="217" t="n"/>
      <c r="G476" s="216" t="n"/>
      <c r="H476" s="215" t="n"/>
      <c r="I476" s="217" t="n"/>
      <c r="J476" s="218" t="n"/>
      <c r="K476" s="219" t="n"/>
      <c r="L476" s="220">
        <f>IFERROR(J476*K476,"0")</f>
        <v/>
      </c>
      <c r="M476" s="221" t="n"/>
      <c r="N476" s="213" t="n"/>
      <c r="O476" s="222" t="n"/>
      <c r="P476" s="206">
        <f>IFERROR(IF(ISBLANK(N476),"",DATEDIF(N476,O476,"D")),"")</f>
        <v/>
      </c>
      <c r="Q476" s="223" t="n"/>
      <c r="R476" s="221" t="n"/>
      <c r="S476" s="224" t="n"/>
      <c r="T476" s="223" t="n"/>
      <c r="U476" s="210" t="n"/>
      <c r="V476" s="211" t="n"/>
      <c r="W476" s="211" t="n"/>
      <c r="X476" s="211" t="n"/>
      <c r="Y476" s="211" t="n"/>
      <c r="Z476" s="212" t="n"/>
      <c r="AA476" s="211" t="n"/>
      <c r="AB476" s="211" t="n"/>
    </row>
    <row customHeight="1" ht="16.5" r="477" s="323">
      <c r="A477" s="211" t="n"/>
      <c r="B477" s="214" t="n"/>
      <c r="C477" s="215" t="n"/>
      <c r="D477" s="215" t="n"/>
      <c r="E477" s="214" t="n"/>
      <c r="F477" s="217" t="n"/>
      <c r="G477" s="216" t="n"/>
      <c r="H477" s="215" t="n"/>
      <c r="I477" s="217" t="n"/>
      <c r="J477" s="218" t="n"/>
      <c r="K477" s="219" t="n"/>
      <c r="L477" s="220">
        <f>IFERROR(J477*K477,"0")</f>
        <v/>
      </c>
      <c r="M477" s="221" t="n"/>
      <c r="N477" s="213" t="n"/>
      <c r="O477" s="222" t="n"/>
      <c r="P477" s="206">
        <f>IFERROR(IF(ISBLANK(N477),"",DATEDIF(N477,O477,"D")),"")</f>
        <v/>
      </c>
      <c r="Q477" s="223" t="n"/>
      <c r="R477" s="221" t="n"/>
      <c r="S477" s="224" t="n"/>
      <c r="T477" s="223" t="n"/>
      <c r="U477" s="210" t="n"/>
      <c r="V477" s="211" t="n"/>
      <c r="W477" s="211" t="n"/>
      <c r="X477" s="211" t="n"/>
      <c r="Y477" s="211" t="n"/>
      <c r="Z477" s="212" t="n"/>
      <c r="AA477" s="211" t="n"/>
      <c r="AB477" s="211" t="n"/>
    </row>
    <row customHeight="1" ht="16.5" r="478" s="323">
      <c r="A478" s="211" t="n"/>
      <c r="B478" s="214" t="n"/>
      <c r="C478" s="215" t="n"/>
      <c r="D478" s="215" t="n"/>
      <c r="E478" s="214" t="n"/>
      <c r="F478" s="217" t="n"/>
      <c r="G478" s="216" t="n"/>
      <c r="H478" s="215" t="n"/>
      <c r="I478" s="217" t="n"/>
      <c r="J478" s="218" t="n"/>
      <c r="K478" s="219" t="n"/>
      <c r="L478" s="220">
        <f>IFERROR(J478*K478,"0")</f>
        <v/>
      </c>
      <c r="M478" s="221" t="n"/>
      <c r="N478" s="213" t="n"/>
      <c r="O478" s="222" t="n"/>
      <c r="P478" s="206">
        <f>IFERROR(IF(ISBLANK(N478),"",DATEDIF(N478,O478,"D")),"")</f>
        <v/>
      </c>
      <c r="Q478" s="223" t="n"/>
      <c r="R478" s="221" t="n"/>
      <c r="S478" s="224" t="n"/>
      <c r="T478" s="223" t="n"/>
      <c r="U478" s="210" t="n"/>
      <c r="V478" s="211" t="n"/>
      <c r="W478" s="211" t="n"/>
      <c r="X478" s="211" t="n"/>
      <c r="Y478" s="211" t="n"/>
      <c r="Z478" s="212" t="n"/>
      <c r="AA478" s="211" t="n"/>
      <c r="AB478" s="211" t="n"/>
    </row>
    <row customHeight="1" ht="16.5" r="479" s="323">
      <c r="A479" s="211" t="n"/>
      <c r="B479" s="214" t="n"/>
      <c r="C479" s="215" t="n"/>
      <c r="D479" s="215" t="n"/>
      <c r="E479" s="214" t="n"/>
      <c r="F479" s="217" t="n"/>
      <c r="G479" s="216" t="n"/>
      <c r="H479" s="215" t="n"/>
      <c r="I479" s="217" t="n"/>
      <c r="J479" s="218" t="n"/>
      <c r="K479" s="219" t="n"/>
      <c r="L479" s="220">
        <f>IFERROR(J479*K479,"0")</f>
        <v/>
      </c>
      <c r="M479" s="221" t="n"/>
      <c r="N479" s="213" t="n"/>
      <c r="O479" s="222" t="n"/>
      <c r="P479" s="206">
        <f>IFERROR(IF(ISBLANK(N479),"",DATEDIF(N479,O479,"D")),"")</f>
        <v/>
      </c>
      <c r="Q479" s="223" t="n"/>
      <c r="R479" s="221" t="n"/>
      <c r="S479" s="224" t="n"/>
      <c r="T479" s="223" t="n"/>
      <c r="U479" s="210" t="n"/>
      <c r="V479" s="211" t="n"/>
      <c r="W479" s="211" t="n"/>
      <c r="X479" s="211" t="n"/>
      <c r="Y479" s="211" t="n"/>
      <c r="Z479" s="212" t="n"/>
      <c r="AA479" s="211" t="n"/>
      <c r="AB479" s="211" t="n"/>
    </row>
    <row customHeight="1" ht="16.5" r="480" s="323">
      <c r="A480" s="211" t="n"/>
      <c r="B480" s="214" t="n"/>
      <c r="C480" s="215" t="n"/>
      <c r="D480" s="215" t="n"/>
      <c r="E480" s="214" t="n"/>
      <c r="F480" s="217" t="n"/>
      <c r="G480" s="216" t="n"/>
      <c r="H480" s="215" t="n"/>
      <c r="I480" s="217" t="n"/>
      <c r="J480" s="218" t="n"/>
      <c r="K480" s="219" t="n"/>
      <c r="L480" s="220">
        <f>IFERROR(J480*K480,"0")</f>
        <v/>
      </c>
      <c r="M480" s="221" t="n"/>
      <c r="N480" s="213" t="n"/>
      <c r="O480" s="222" t="n"/>
      <c r="P480" s="206">
        <f>IFERROR(IF(ISBLANK(N480),"",DATEDIF(N480,O480,"D")),"")</f>
        <v/>
      </c>
      <c r="Q480" s="223" t="n"/>
      <c r="R480" s="221" t="n"/>
      <c r="S480" s="224" t="n"/>
      <c r="T480" s="223" t="n"/>
      <c r="U480" s="210" t="n"/>
      <c r="V480" s="211" t="n"/>
      <c r="W480" s="211" t="n"/>
      <c r="X480" s="211" t="n"/>
      <c r="Y480" s="211" t="n"/>
      <c r="Z480" s="212" t="n"/>
      <c r="AA480" s="211" t="n"/>
      <c r="AB480" s="211" t="n"/>
    </row>
    <row customHeight="1" ht="16.5" r="481" s="323">
      <c r="A481" s="211" t="n"/>
      <c r="B481" s="214" t="n"/>
      <c r="C481" s="215" t="n"/>
      <c r="D481" s="215" t="n"/>
      <c r="E481" s="214" t="n"/>
      <c r="F481" s="217" t="n"/>
      <c r="G481" s="216" t="n"/>
      <c r="H481" s="215" t="n"/>
      <c r="I481" s="217" t="n"/>
      <c r="J481" s="218" t="n"/>
      <c r="K481" s="219" t="n"/>
      <c r="L481" s="220">
        <f>IFERROR(J481*K481,"0")</f>
        <v/>
      </c>
      <c r="M481" s="221" t="n"/>
      <c r="N481" s="213" t="n"/>
      <c r="O481" s="222" t="n"/>
      <c r="P481" s="206">
        <f>IFERROR(IF(ISBLANK(N481),"",DATEDIF(N481,O481,"D")),"")</f>
        <v/>
      </c>
      <c r="Q481" s="223" t="n"/>
      <c r="R481" s="221" t="n"/>
      <c r="S481" s="224" t="n"/>
      <c r="T481" s="223" t="n"/>
      <c r="U481" s="210" t="n"/>
      <c r="V481" s="211" t="n"/>
      <c r="W481" s="211" t="n"/>
      <c r="X481" s="211" t="n"/>
      <c r="Y481" s="211" t="n"/>
      <c r="Z481" s="212" t="n"/>
      <c r="AA481" s="211" t="n"/>
      <c r="AB481" s="211" t="n"/>
    </row>
    <row customHeight="1" ht="16.5" r="482" s="323">
      <c r="A482" s="211" t="n"/>
      <c r="B482" s="214" t="n"/>
      <c r="C482" s="215" t="n"/>
      <c r="D482" s="215" t="n"/>
      <c r="E482" s="214" t="n"/>
      <c r="F482" s="217" t="n"/>
      <c r="G482" s="216" t="n"/>
      <c r="H482" s="215" t="n"/>
      <c r="I482" s="217" t="n"/>
      <c r="J482" s="218" t="n"/>
      <c r="K482" s="219" t="n"/>
      <c r="L482" s="220">
        <f>IFERROR(J482*K482,"0")</f>
        <v/>
      </c>
      <c r="M482" s="221" t="n"/>
      <c r="N482" s="213" t="n"/>
      <c r="O482" s="222" t="n"/>
      <c r="P482" s="206">
        <f>IFERROR(IF(ISBLANK(N482),"",DATEDIF(N482,O482,"D")),"")</f>
        <v/>
      </c>
      <c r="Q482" s="223" t="n"/>
      <c r="R482" s="221" t="n"/>
      <c r="S482" s="224" t="n"/>
      <c r="T482" s="223" t="n"/>
      <c r="U482" s="210" t="n"/>
      <c r="V482" s="211" t="n"/>
      <c r="W482" s="211" t="n"/>
      <c r="X482" s="211" t="n"/>
      <c r="Y482" s="211" t="n"/>
      <c r="Z482" s="212" t="n"/>
      <c r="AA482" s="211" t="n"/>
      <c r="AB482" s="211" t="n"/>
    </row>
    <row customHeight="1" ht="16.5" r="483" s="323">
      <c r="A483" s="211" t="n"/>
      <c r="B483" s="214" t="n"/>
      <c r="C483" s="215" t="n"/>
      <c r="D483" s="215" t="n"/>
      <c r="E483" s="214" t="n"/>
      <c r="F483" s="217" t="n"/>
      <c r="G483" s="216" t="n"/>
      <c r="H483" s="215" t="n"/>
      <c r="I483" s="217" t="n"/>
      <c r="J483" s="218" t="n"/>
      <c r="K483" s="219" t="n"/>
      <c r="L483" s="220">
        <f>IFERROR(J483*K483,"0")</f>
        <v/>
      </c>
      <c r="M483" s="221" t="n"/>
      <c r="N483" s="213" t="n"/>
      <c r="O483" s="222" t="n"/>
      <c r="P483" s="206">
        <f>IFERROR(IF(ISBLANK(N483),"",DATEDIF(N483,O483,"D")),"")</f>
        <v/>
      </c>
      <c r="Q483" s="223" t="n"/>
      <c r="R483" s="221" t="n"/>
      <c r="S483" s="224" t="n"/>
      <c r="T483" s="223" t="n"/>
      <c r="U483" s="210" t="n"/>
      <c r="V483" s="211" t="n"/>
      <c r="W483" s="211" t="n"/>
      <c r="X483" s="211" t="n"/>
      <c r="Y483" s="211" t="n"/>
      <c r="Z483" s="212" t="n"/>
      <c r="AA483" s="211" t="n"/>
      <c r="AB483" s="211" t="n"/>
    </row>
    <row customHeight="1" ht="16.5" r="484" s="323">
      <c r="A484" s="211" t="n"/>
      <c r="B484" s="214" t="n"/>
      <c r="C484" s="215" t="n"/>
      <c r="D484" s="215" t="n"/>
      <c r="E484" s="214" t="n"/>
      <c r="F484" s="217" t="n"/>
      <c r="G484" s="216" t="n"/>
      <c r="H484" s="215" t="n"/>
      <c r="I484" s="217" t="n"/>
      <c r="J484" s="218" t="n"/>
      <c r="K484" s="219" t="n"/>
      <c r="L484" s="220">
        <f>IFERROR(J484*K484,"0")</f>
        <v/>
      </c>
      <c r="M484" s="221" t="n"/>
      <c r="N484" s="213" t="n"/>
      <c r="O484" s="222" t="n"/>
      <c r="P484" s="206">
        <f>IFERROR(IF(ISBLANK(N484),"",DATEDIF(N484,O484,"D")),"")</f>
        <v/>
      </c>
      <c r="Q484" s="223" t="n"/>
      <c r="R484" s="221" t="n"/>
      <c r="S484" s="224" t="n"/>
      <c r="T484" s="223" t="n"/>
      <c r="U484" s="210" t="n"/>
      <c r="V484" s="211" t="n"/>
      <c r="W484" s="211" t="n"/>
      <c r="X484" s="211" t="n"/>
      <c r="Y484" s="211" t="n"/>
      <c r="Z484" s="212" t="n"/>
      <c r="AA484" s="211" t="n"/>
      <c r="AB484" s="211" t="n"/>
    </row>
    <row customHeight="1" ht="16.5" r="485" s="323">
      <c r="A485" s="211" t="n"/>
      <c r="B485" s="214" t="n"/>
      <c r="C485" s="215" t="n"/>
      <c r="D485" s="215" t="n"/>
      <c r="E485" s="214" t="n"/>
      <c r="F485" s="217" t="n"/>
      <c r="G485" s="216" t="n"/>
      <c r="H485" s="215" t="n"/>
      <c r="I485" s="217" t="n"/>
      <c r="J485" s="218" t="n"/>
      <c r="K485" s="219" t="n"/>
      <c r="L485" s="220">
        <f>IFERROR(J485*K485,"0")</f>
        <v/>
      </c>
      <c r="M485" s="221" t="n"/>
      <c r="N485" s="213" t="n"/>
      <c r="O485" s="222" t="n"/>
      <c r="P485" s="206">
        <f>IFERROR(IF(ISBLANK(N485),"",DATEDIF(N485,O485,"D")),"")</f>
        <v/>
      </c>
      <c r="Q485" s="223" t="n"/>
      <c r="R485" s="221" t="n"/>
      <c r="S485" s="224" t="n"/>
      <c r="T485" s="223" t="n"/>
      <c r="U485" s="210" t="n"/>
      <c r="V485" s="211" t="n"/>
      <c r="W485" s="211" t="n"/>
      <c r="X485" s="211" t="n"/>
      <c r="Y485" s="211" t="n"/>
      <c r="Z485" s="212" t="n"/>
      <c r="AA485" s="211" t="n"/>
      <c r="AB485" s="211" t="n"/>
    </row>
    <row customHeight="1" ht="16.5" r="486" s="323">
      <c r="A486" s="211" t="n"/>
      <c r="B486" s="214" t="n"/>
      <c r="C486" s="215" t="n"/>
      <c r="D486" s="215" t="n"/>
      <c r="E486" s="214" t="n"/>
      <c r="F486" s="217" t="n"/>
      <c r="G486" s="216" t="n"/>
      <c r="H486" s="215" t="n"/>
      <c r="I486" s="217" t="n"/>
      <c r="J486" s="218" t="n"/>
      <c r="K486" s="219" t="n"/>
      <c r="L486" s="220">
        <f>IFERROR(J486*K486,"0")</f>
        <v/>
      </c>
      <c r="M486" s="221" t="n"/>
      <c r="N486" s="213" t="n"/>
      <c r="O486" s="222" t="n"/>
      <c r="P486" s="206">
        <f>IFERROR(IF(ISBLANK(N486),"",DATEDIF(N486,O486,"D")),"")</f>
        <v/>
      </c>
      <c r="Q486" s="223" t="n"/>
      <c r="R486" s="221" t="n"/>
      <c r="S486" s="224" t="n"/>
      <c r="T486" s="223" t="n"/>
      <c r="U486" s="210" t="n"/>
      <c r="V486" s="211" t="n"/>
      <c r="W486" s="211" t="n"/>
      <c r="X486" s="211" t="n"/>
      <c r="Y486" s="211" t="n"/>
      <c r="Z486" s="212" t="n"/>
      <c r="AA486" s="211" t="n"/>
      <c r="AB486" s="211" t="n"/>
    </row>
    <row customHeight="1" ht="16.5" r="487" s="323">
      <c r="A487" s="211" t="n"/>
      <c r="B487" s="214" t="n"/>
      <c r="C487" s="215" t="n"/>
      <c r="D487" s="215" t="n"/>
      <c r="E487" s="214" t="n"/>
      <c r="F487" s="217" t="n"/>
      <c r="G487" s="216" t="n"/>
      <c r="H487" s="215" t="n"/>
      <c r="I487" s="217" t="n"/>
      <c r="J487" s="218" t="n"/>
      <c r="K487" s="219" t="n"/>
      <c r="L487" s="220">
        <f>IFERROR(J487*K487,"0")</f>
        <v/>
      </c>
      <c r="M487" s="221" t="n"/>
      <c r="N487" s="213" t="n"/>
      <c r="O487" s="222" t="n"/>
      <c r="P487" s="206">
        <f>IFERROR(IF(ISBLANK(N487),"",DATEDIF(N487,O487,"D")),"")</f>
        <v/>
      </c>
      <c r="Q487" s="223" t="n"/>
      <c r="R487" s="221" t="n"/>
      <c r="S487" s="224" t="n"/>
      <c r="T487" s="223" t="n"/>
      <c r="U487" s="210" t="n"/>
      <c r="V487" s="211" t="n"/>
      <c r="W487" s="211" t="n"/>
      <c r="X487" s="211" t="n"/>
      <c r="Y487" s="211" t="n"/>
      <c r="Z487" s="212" t="n"/>
      <c r="AA487" s="211" t="n"/>
      <c r="AB487" s="211" t="n"/>
    </row>
    <row customHeight="1" ht="16.5" r="488" s="323">
      <c r="A488" s="211" t="n"/>
      <c r="B488" s="214" t="n"/>
      <c r="C488" s="215" t="n"/>
      <c r="D488" s="215" t="n"/>
      <c r="E488" s="214" t="n"/>
      <c r="F488" s="217" t="n"/>
      <c r="G488" s="216" t="n"/>
      <c r="H488" s="215" t="n"/>
      <c r="I488" s="217" t="n"/>
      <c r="J488" s="218" t="n"/>
      <c r="K488" s="219" t="n"/>
      <c r="L488" s="220">
        <f>IFERROR(J488*K488,"0")</f>
        <v/>
      </c>
      <c r="M488" s="221" t="n"/>
      <c r="N488" s="213" t="n"/>
      <c r="O488" s="222" t="n"/>
      <c r="P488" s="206">
        <f>IFERROR(IF(ISBLANK(N488),"",DATEDIF(N488,O488,"D")),"")</f>
        <v/>
      </c>
      <c r="Q488" s="223" t="n"/>
      <c r="R488" s="221" t="n"/>
      <c r="S488" s="224" t="n"/>
      <c r="T488" s="223" t="n"/>
      <c r="U488" s="210" t="n"/>
      <c r="V488" s="211" t="n"/>
      <c r="W488" s="211" t="n"/>
      <c r="X488" s="211" t="n"/>
      <c r="Y488" s="211" t="n"/>
      <c r="Z488" s="212" t="n"/>
      <c r="AA488" s="211" t="n"/>
      <c r="AB488" s="211" t="n"/>
    </row>
    <row customHeight="1" ht="16.5" r="489" s="323">
      <c r="A489" s="211" t="n"/>
      <c r="B489" s="214" t="n"/>
      <c r="C489" s="215" t="n"/>
      <c r="D489" s="215" t="n"/>
      <c r="E489" s="214" t="n"/>
      <c r="F489" s="217" t="n"/>
      <c r="G489" s="216" t="n"/>
      <c r="H489" s="215" t="n"/>
      <c r="I489" s="217" t="n"/>
      <c r="J489" s="218" t="n"/>
      <c r="K489" s="219" t="n"/>
      <c r="L489" s="220">
        <f>IFERROR(J489*K489,"0")</f>
        <v/>
      </c>
      <c r="M489" s="221" t="n"/>
      <c r="N489" s="213" t="n"/>
      <c r="O489" s="222" t="n"/>
      <c r="P489" s="206">
        <f>IFERROR(IF(ISBLANK(N489),"",DATEDIF(N489,O489,"D")),"")</f>
        <v/>
      </c>
      <c r="Q489" s="223" t="n"/>
      <c r="R489" s="221" t="n"/>
      <c r="S489" s="224" t="n"/>
      <c r="T489" s="223" t="n"/>
      <c r="U489" s="210" t="n"/>
      <c r="V489" s="211" t="n"/>
      <c r="W489" s="211" t="n"/>
      <c r="X489" s="211" t="n"/>
      <c r="Y489" s="211" t="n"/>
      <c r="Z489" s="212" t="n"/>
      <c r="AA489" s="211" t="n"/>
      <c r="AB489" s="211" t="n"/>
    </row>
    <row customHeight="1" ht="16.5" r="490" s="323">
      <c r="A490" s="211" t="n"/>
      <c r="B490" s="214" t="n"/>
      <c r="C490" s="215" t="n"/>
      <c r="D490" s="215" t="n"/>
      <c r="E490" s="214" t="n"/>
      <c r="F490" s="217" t="n"/>
      <c r="G490" s="216" t="n"/>
      <c r="H490" s="215" t="n"/>
      <c r="I490" s="217" t="n"/>
      <c r="J490" s="218" t="n"/>
      <c r="K490" s="219" t="n"/>
      <c r="L490" s="220">
        <f>IFERROR(J490*K490,"0")</f>
        <v/>
      </c>
      <c r="M490" s="221" t="n"/>
      <c r="N490" s="213" t="n"/>
      <c r="O490" s="222" t="n"/>
      <c r="P490" s="206">
        <f>IFERROR(IF(ISBLANK(N490),"",DATEDIF(N490,O490,"D")),"")</f>
        <v/>
      </c>
      <c r="Q490" s="223" t="n"/>
      <c r="R490" s="221" t="n"/>
      <c r="S490" s="224" t="n"/>
      <c r="T490" s="223" t="n"/>
      <c r="U490" s="210" t="n"/>
      <c r="V490" s="211" t="n"/>
      <c r="W490" s="211" t="n"/>
      <c r="X490" s="211" t="n"/>
      <c r="Y490" s="211" t="n"/>
      <c r="Z490" s="212" t="n"/>
      <c r="AA490" s="211" t="n"/>
      <c r="AB490" s="211" t="n"/>
    </row>
    <row customHeight="1" ht="16.5" r="491" s="323">
      <c r="A491" s="211" t="n"/>
      <c r="B491" s="214" t="n"/>
      <c r="C491" s="215" t="n"/>
      <c r="D491" s="215" t="n"/>
      <c r="E491" s="214" t="n"/>
      <c r="F491" s="217" t="n"/>
      <c r="G491" s="216" t="n"/>
      <c r="H491" s="215" t="n"/>
      <c r="I491" s="217" t="n"/>
      <c r="J491" s="218" t="n"/>
      <c r="K491" s="219" t="n"/>
      <c r="L491" s="220">
        <f>IFERROR(J491*K491,"0")</f>
        <v/>
      </c>
      <c r="M491" s="221" t="n"/>
      <c r="N491" s="213" t="n"/>
      <c r="O491" s="222" t="n"/>
      <c r="P491" s="206">
        <f>IFERROR(IF(ISBLANK(N491),"",DATEDIF(N491,O491,"D")),"")</f>
        <v/>
      </c>
      <c r="Q491" s="223" t="n"/>
      <c r="R491" s="221" t="n"/>
      <c r="S491" s="224" t="n"/>
      <c r="T491" s="223" t="n"/>
      <c r="U491" s="210" t="n"/>
      <c r="V491" s="211" t="n"/>
      <c r="W491" s="211" t="n"/>
      <c r="X491" s="211" t="n"/>
      <c r="Y491" s="211" t="n"/>
      <c r="Z491" s="212" t="n"/>
      <c r="AA491" s="211" t="n"/>
      <c r="AB491" s="211" t="n"/>
    </row>
    <row customHeight="1" ht="16.5" r="492" s="323">
      <c r="A492" s="211" t="n"/>
      <c r="B492" s="214" t="n"/>
      <c r="C492" s="215" t="n"/>
      <c r="D492" s="215" t="n"/>
      <c r="E492" s="214" t="n"/>
      <c r="F492" s="217" t="n"/>
      <c r="G492" s="216" t="n"/>
      <c r="H492" s="215" t="n"/>
      <c r="I492" s="217" t="n"/>
      <c r="J492" s="218" t="n"/>
      <c r="K492" s="219" t="n"/>
      <c r="L492" s="220">
        <f>IFERROR(J492*K492,"0")</f>
        <v/>
      </c>
      <c r="M492" s="221" t="n"/>
      <c r="N492" s="213" t="n"/>
      <c r="O492" s="222" t="n"/>
      <c r="P492" s="206">
        <f>IFERROR(IF(ISBLANK(N492),"",DATEDIF(N492,O492,"D")),"")</f>
        <v/>
      </c>
      <c r="Q492" s="223" t="n"/>
      <c r="R492" s="221" t="n"/>
      <c r="S492" s="224" t="n"/>
      <c r="T492" s="223" t="n"/>
      <c r="U492" s="210" t="n"/>
      <c r="V492" s="211" t="n"/>
      <c r="W492" s="211" t="n"/>
      <c r="X492" s="211" t="n"/>
      <c r="Y492" s="211" t="n"/>
      <c r="Z492" s="212" t="n"/>
      <c r="AA492" s="211" t="n"/>
      <c r="AB492" s="211" t="n"/>
    </row>
    <row customHeight="1" ht="16.5" r="493" s="323">
      <c r="A493" s="211" t="n"/>
      <c r="B493" s="214" t="n"/>
      <c r="C493" s="215" t="n"/>
      <c r="D493" s="215" t="n"/>
      <c r="E493" s="214" t="n"/>
      <c r="F493" s="217" t="n"/>
      <c r="G493" s="216" t="n"/>
      <c r="H493" s="215" t="n"/>
      <c r="I493" s="217" t="n"/>
      <c r="J493" s="218" t="n"/>
      <c r="K493" s="219" t="n"/>
      <c r="L493" s="220">
        <f>IFERROR(J493*K493,"0")</f>
        <v/>
      </c>
      <c r="M493" s="221" t="n"/>
      <c r="N493" s="213" t="n"/>
      <c r="O493" s="222" t="n"/>
      <c r="P493" s="206">
        <f>IFERROR(IF(ISBLANK(N493),"",DATEDIF(N493,O493,"D")),"")</f>
        <v/>
      </c>
      <c r="Q493" s="223" t="n"/>
      <c r="R493" s="221" t="n"/>
      <c r="S493" s="224" t="n"/>
      <c r="T493" s="223" t="n"/>
      <c r="U493" s="210" t="n"/>
      <c r="V493" s="211" t="n"/>
      <c r="W493" s="211" t="n"/>
      <c r="X493" s="211" t="n"/>
      <c r="Y493" s="211" t="n"/>
      <c r="Z493" s="212" t="n"/>
      <c r="AA493" s="211" t="n"/>
      <c r="AB493" s="211" t="n"/>
    </row>
    <row customHeight="1" ht="16.5" r="494" s="323">
      <c r="A494" s="211" t="n"/>
      <c r="B494" s="214" t="n"/>
      <c r="C494" s="215" t="n"/>
      <c r="D494" s="215" t="n"/>
      <c r="E494" s="214" t="n"/>
      <c r="F494" s="217" t="n"/>
      <c r="G494" s="216" t="n"/>
      <c r="H494" s="215" t="n"/>
      <c r="I494" s="217" t="n"/>
      <c r="J494" s="218" t="n"/>
      <c r="K494" s="219" t="n"/>
      <c r="L494" s="220">
        <f>IFERROR(J494*K494,"0")</f>
        <v/>
      </c>
      <c r="M494" s="221" t="n"/>
      <c r="N494" s="213" t="n"/>
      <c r="O494" s="222" t="n"/>
      <c r="P494" s="206">
        <f>IFERROR(IF(ISBLANK(N494),"",DATEDIF(N494,O494,"D")),"")</f>
        <v/>
      </c>
      <c r="Q494" s="223" t="n"/>
      <c r="R494" s="221" t="n"/>
      <c r="S494" s="224" t="n"/>
      <c r="T494" s="223" t="n"/>
      <c r="U494" s="210" t="n"/>
      <c r="V494" s="211" t="n"/>
      <c r="W494" s="211" t="n"/>
      <c r="X494" s="211" t="n"/>
      <c r="Y494" s="211" t="n"/>
      <c r="Z494" s="212" t="n"/>
      <c r="AA494" s="211" t="n"/>
      <c r="AB494" s="211" t="n"/>
    </row>
    <row customHeight="1" ht="16.5" r="495" s="323">
      <c r="A495" s="211" t="n"/>
      <c r="B495" s="214" t="n"/>
      <c r="C495" s="215" t="n"/>
      <c r="D495" s="215" t="n"/>
      <c r="E495" s="214" t="n"/>
      <c r="F495" s="217" t="n"/>
      <c r="G495" s="216" t="n"/>
      <c r="H495" s="215" t="n"/>
      <c r="I495" s="217" t="n"/>
      <c r="J495" s="218" t="n"/>
      <c r="K495" s="219" t="n"/>
      <c r="L495" s="220">
        <f>IFERROR(J495*K495,"0")</f>
        <v/>
      </c>
      <c r="M495" s="221" t="n"/>
      <c r="N495" s="213" t="n"/>
      <c r="O495" s="222" t="n"/>
      <c r="P495" s="206">
        <f>IFERROR(IF(ISBLANK(N495),"",DATEDIF(N495,O495,"D")),"")</f>
        <v/>
      </c>
      <c r="Q495" s="223" t="n"/>
      <c r="R495" s="221" t="n"/>
      <c r="S495" s="224" t="n"/>
      <c r="T495" s="223" t="n"/>
      <c r="U495" s="210" t="n"/>
      <c r="V495" s="211" t="n"/>
      <c r="W495" s="211" t="n"/>
      <c r="X495" s="211" t="n"/>
      <c r="Y495" s="211" t="n"/>
      <c r="Z495" s="212" t="n"/>
      <c r="AA495" s="211" t="n"/>
      <c r="AB495" s="211" t="n"/>
    </row>
    <row customHeight="1" ht="16.5" r="496" s="323">
      <c r="A496" s="211" t="n"/>
      <c r="B496" s="214" t="n"/>
      <c r="C496" s="215" t="n"/>
      <c r="D496" s="215" t="n"/>
      <c r="E496" s="214" t="n"/>
      <c r="F496" s="217" t="n"/>
      <c r="G496" s="216" t="n"/>
      <c r="H496" s="215" t="n"/>
      <c r="I496" s="217" t="n"/>
      <c r="J496" s="218" t="n"/>
      <c r="K496" s="219" t="n"/>
      <c r="L496" s="220">
        <f>IFERROR(J496*K496,"0")</f>
        <v/>
      </c>
      <c r="M496" s="221" t="n"/>
      <c r="N496" s="213" t="n"/>
      <c r="O496" s="222" t="n"/>
      <c r="P496" s="206">
        <f>IFERROR(IF(ISBLANK(N496),"",DATEDIF(N496,O496,"D")),"")</f>
        <v/>
      </c>
      <c r="Q496" s="223" t="n"/>
      <c r="R496" s="221" t="n"/>
      <c r="S496" s="224" t="n"/>
      <c r="T496" s="223" t="n"/>
      <c r="U496" s="210" t="n"/>
      <c r="V496" s="211" t="n"/>
      <c r="W496" s="211" t="n"/>
      <c r="X496" s="211" t="n"/>
      <c r="Y496" s="211" t="n"/>
      <c r="Z496" s="212" t="n"/>
      <c r="AA496" s="211" t="n"/>
      <c r="AB496" s="211" t="n"/>
    </row>
    <row customHeight="1" ht="16.5" r="497" s="323">
      <c r="A497" s="211" t="n"/>
      <c r="B497" s="214" t="n"/>
      <c r="C497" s="215" t="n"/>
      <c r="D497" s="215" t="n"/>
      <c r="E497" s="214" t="n"/>
      <c r="F497" s="217" t="n"/>
      <c r="G497" s="216" t="n"/>
      <c r="H497" s="215" t="n"/>
      <c r="I497" s="217" t="n"/>
      <c r="J497" s="218" t="n"/>
      <c r="K497" s="219" t="n"/>
      <c r="L497" s="220">
        <f>IFERROR(J497*K497,"0")</f>
        <v/>
      </c>
      <c r="M497" s="221" t="n"/>
      <c r="N497" s="213" t="n"/>
      <c r="O497" s="222" t="n"/>
      <c r="P497" s="206">
        <f>IFERROR(IF(ISBLANK(N497),"",DATEDIF(N497,O497,"D")),"")</f>
        <v/>
      </c>
      <c r="Q497" s="223" t="n"/>
      <c r="R497" s="221" t="n"/>
      <c r="S497" s="224" t="n"/>
      <c r="T497" s="223" t="n"/>
      <c r="U497" s="210" t="n"/>
      <c r="V497" s="211" t="n"/>
      <c r="W497" s="211" t="n"/>
      <c r="X497" s="211" t="n"/>
      <c r="Y497" s="211" t="n"/>
      <c r="Z497" s="212" t="n"/>
      <c r="AA497" s="211" t="n"/>
      <c r="AB497" s="211" t="n"/>
    </row>
    <row customHeight="1" ht="16.5" r="498" s="323">
      <c r="A498" s="211" t="n"/>
      <c r="B498" s="214" t="n"/>
      <c r="C498" s="215" t="n"/>
      <c r="D498" s="215" t="n"/>
      <c r="E498" s="214" t="n"/>
      <c r="F498" s="217" t="n"/>
      <c r="G498" s="216" t="n"/>
      <c r="H498" s="215" t="n"/>
      <c r="I498" s="217" t="n"/>
      <c r="J498" s="218" t="n"/>
      <c r="K498" s="219" t="n"/>
      <c r="L498" s="220">
        <f>IFERROR(J498*K498,"0")</f>
        <v/>
      </c>
      <c r="M498" s="221" t="n"/>
      <c r="N498" s="213" t="n"/>
      <c r="O498" s="222" t="n"/>
      <c r="P498" s="206">
        <f>IFERROR(IF(ISBLANK(N498),"",DATEDIF(N498,O498,"D")),"")</f>
        <v/>
      </c>
      <c r="Q498" s="223" t="n"/>
      <c r="R498" s="221" t="n"/>
      <c r="S498" s="224" t="n"/>
      <c r="T498" s="223" t="n"/>
      <c r="U498" s="210" t="n"/>
      <c r="V498" s="211" t="n"/>
      <c r="W498" s="211" t="n"/>
      <c r="X498" s="211" t="n"/>
      <c r="Y498" s="211" t="n"/>
      <c r="Z498" s="212" t="n"/>
      <c r="AA498" s="211" t="n"/>
      <c r="AB498" s="211" t="n"/>
    </row>
    <row customHeight="1" ht="16.5" r="499" s="323">
      <c r="A499" s="211" t="n"/>
      <c r="B499" s="214" t="n"/>
      <c r="C499" s="215" t="n"/>
      <c r="D499" s="215" t="n"/>
      <c r="E499" s="214" t="n"/>
      <c r="F499" s="217" t="n"/>
      <c r="G499" s="216" t="n"/>
      <c r="H499" s="215" t="n"/>
      <c r="I499" s="217" t="n"/>
      <c r="J499" s="218" t="n"/>
      <c r="K499" s="219" t="n"/>
      <c r="L499" s="220">
        <f>IFERROR(J499*K499,"0")</f>
        <v/>
      </c>
      <c r="M499" s="221" t="n"/>
      <c r="N499" s="213" t="n"/>
      <c r="O499" s="222" t="n"/>
      <c r="P499" s="206">
        <f>IFERROR(IF(ISBLANK(N499),"",DATEDIF(N499,O499,"D")),"")</f>
        <v/>
      </c>
      <c r="Q499" s="223" t="n"/>
      <c r="R499" s="221" t="n"/>
      <c r="S499" s="224" t="n"/>
      <c r="T499" s="223" t="n"/>
      <c r="U499" s="210" t="n"/>
      <c r="V499" s="211" t="n"/>
      <c r="W499" s="211" t="n"/>
      <c r="X499" s="211" t="n"/>
      <c r="Y499" s="211" t="n"/>
      <c r="Z499" s="212" t="n"/>
      <c r="AA499" s="211" t="n"/>
      <c r="AB499" s="211" t="n"/>
    </row>
    <row customHeight="1" ht="16.5" r="500" s="323">
      <c r="A500" s="211" t="n"/>
      <c r="B500" s="214" t="n"/>
      <c r="C500" s="215" t="n"/>
      <c r="D500" s="215" t="n"/>
      <c r="E500" s="214" t="n"/>
      <c r="F500" s="217" t="n"/>
      <c r="G500" s="216" t="n"/>
      <c r="H500" s="215" t="n"/>
      <c r="I500" s="217" t="n"/>
      <c r="J500" s="218" t="n"/>
      <c r="K500" s="219" t="n"/>
      <c r="L500" s="220">
        <f>IFERROR(J500*K500,"0")</f>
        <v/>
      </c>
      <c r="M500" s="221" t="n"/>
      <c r="N500" s="213" t="n"/>
      <c r="O500" s="222" t="n"/>
      <c r="P500" s="206">
        <f>IFERROR(IF(ISBLANK(N500),"",DATEDIF(N500,O500,"D")),"")</f>
        <v/>
      </c>
      <c r="Q500" s="223" t="n"/>
      <c r="R500" s="221" t="n"/>
      <c r="S500" s="224" t="n"/>
      <c r="T500" s="223" t="n"/>
      <c r="U500" s="210" t="n"/>
      <c r="V500" s="211" t="n"/>
      <c r="W500" s="211" t="n"/>
      <c r="X500" s="211" t="n"/>
      <c r="Y500" s="211" t="n"/>
      <c r="Z500" s="212" t="n"/>
      <c r="AA500" s="211" t="n"/>
      <c r="AB500" s="211" t="n"/>
    </row>
    <row customHeight="1" ht="16.5" r="501" s="323">
      <c r="A501" s="211" t="n"/>
      <c r="B501" s="214" t="n"/>
      <c r="C501" s="215" t="n"/>
      <c r="D501" s="215" t="n"/>
      <c r="E501" s="214" t="n"/>
      <c r="F501" s="217" t="n"/>
      <c r="G501" s="216" t="n"/>
      <c r="H501" s="215" t="n"/>
      <c r="I501" s="217" t="n"/>
      <c r="J501" s="218" t="n"/>
      <c r="K501" s="219" t="n"/>
      <c r="L501" s="220">
        <f>IFERROR(J501*K501,"0")</f>
        <v/>
      </c>
      <c r="M501" s="221" t="n"/>
      <c r="N501" s="213" t="n"/>
      <c r="O501" s="222" t="n"/>
      <c r="P501" s="206">
        <f>IFERROR(IF(ISBLANK(N501),"",DATEDIF(N501,O501,"D")),"")</f>
        <v/>
      </c>
      <c r="Q501" s="223" t="n"/>
      <c r="R501" s="221" t="n"/>
      <c r="S501" s="224" t="n"/>
      <c r="T501" s="223" t="n"/>
      <c r="U501" s="210" t="n"/>
      <c r="V501" s="211" t="n"/>
      <c r="W501" s="211" t="n"/>
      <c r="X501" s="211" t="n"/>
      <c r="Y501" s="211" t="n"/>
      <c r="Z501" s="212" t="n"/>
      <c r="AA501" s="211" t="n"/>
      <c r="AB501" s="211" t="n"/>
    </row>
    <row customHeight="1" ht="16.5" r="502" s="323">
      <c r="A502" s="211" t="n"/>
      <c r="B502" s="214" t="n"/>
      <c r="C502" s="215" t="n"/>
      <c r="D502" s="215" t="n"/>
      <c r="E502" s="214" t="n"/>
      <c r="F502" s="217" t="n"/>
      <c r="G502" s="216" t="n"/>
      <c r="H502" s="215" t="n"/>
      <c r="I502" s="217" t="n"/>
      <c r="J502" s="218" t="n"/>
      <c r="K502" s="219" t="n"/>
      <c r="L502" s="220">
        <f>IFERROR(J502*K502,"0")</f>
        <v/>
      </c>
      <c r="M502" s="221" t="n"/>
      <c r="N502" s="213" t="n"/>
      <c r="O502" s="222" t="n"/>
      <c r="P502" s="206">
        <f>IFERROR(IF(ISBLANK(N502),"",DATEDIF(N502,O502,"D")),"")</f>
        <v/>
      </c>
      <c r="Q502" s="223" t="n"/>
      <c r="R502" s="221" t="n"/>
      <c r="S502" s="224" t="n"/>
      <c r="T502" s="223" t="n"/>
      <c r="U502" s="210" t="n"/>
      <c r="V502" s="211" t="n"/>
      <c r="W502" s="211" t="n"/>
      <c r="X502" s="211" t="n"/>
      <c r="Y502" s="211" t="n"/>
      <c r="Z502" s="212" t="n"/>
      <c r="AA502" s="211" t="n"/>
      <c r="AB502" s="211" t="n"/>
    </row>
    <row customHeight="1" ht="16.5" r="503" s="323">
      <c r="A503" s="211" t="n"/>
      <c r="B503" s="214" t="n"/>
      <c r="C503" s="215" t="n"/>
      <c r="D503" s="215" t="n"/>
      <c r="E503" s="214" t="n"/>
      <c r="F503" s="217" t="n"/>
      <c r="G503" s="216" t="n"/>
      <c r="H503" s="215" t="n"/>
      <c r="I503" s="217" t="n"/>
      <c r="J503" s="218" t="n"/>
      <c r="K503" s="219" t="n"/>
      <c r="L503" s="220">
        <f>IFERROR(J503*K503,"0")</f>
        <v/>
      </c>
      <c r="M503" s="221" t="n"/>
      <c r="N503" s="213" t="n"/>
      <c r="O503" s="222" t="n"/>
      <c r="P503" s="206">
        <f>IFERROR(IF(ISBLANK(N503),"",DATEDIF(N503,O503,"D")),"")</f>
        <v/>
      </c>
      <c r="Q503" s="223" t="n"/>
      <c r="R503" s="221" t="n"/>
      <c r="S503" s="224" t="n"/>
      <c r="T503" s="223" t="n"/>
      <c r="U503" s="210" t="n"/>
      <c r="V503" s="211" t="n"/>
      <c r="W503" s="211" t="n"/>
      <c r="X503" s="211" t="n"/>
      <c r="Y503" s="211" t="n"/>
      <c r="Z503" s="212" t="n"/>
      <c r="AA503" s="211" t="n"/>
      <c r="AB503" s="211" t="n"/>
    </row>
    <row customHeight="1" ht="16.5" r="504" s="323">
      <c r="A504" s="211" t="n"/>
      <c r="B504" s="214" t="n"/>
      <c r="C504" s="215" t="n"/>
      <c r="D504" s="215" t="n"/>
      <c r="E504" s="214" t="n"/>
      <c r="F504" s="217" t="n"/>
      <c r="G504" s="216" t="n"/>
      <c r="H504" s="215" t="n"/>
      <c r="I504" s="217" t="n"/>
      <c r="J504" s="218" t="n"/>
      <c r="K504" s="219" t="n"/>
      <c r="L504" s="220">
        <f>IFERROR(J504*K504,"0")</f>
        <v/>
      </c>
      <c r="M504" s="221" t="n"/>
      <c r="N504" s="213" t="n"/>
      <c r="O504" s="222" t="n"/>
      <c r="P504" s="206">
        <f>IFERROR(IF(ISBLANK(N504),"",DATEDIF(N504,O504,"D")),"")</f>
        <v/>
      </c>
      <c r="Q504" s="223" t="n"/>
      <c r="R504" s="221" t="n"/>
      <c r="S504" s="224" t="n"/>
      <c r="T504" s="223" t="n"/>
      <c r="U504" s="210" t="n"/>
      <c r="V504" s="211" t="n"/>
      <c r="W504" s="211" t="n"/>
      <c r="X504" s="211" t="n"/>
      <c r="Y504" s="211" t="n"/>
      <c r="Z504" s="212" t="n"/>
      <c r="AA504" s="211" t="n"/>
      <c r="AB504" s="211" t="n"/>
    </row>
    <row customHeight="1" ht="16.5" r="505" s="323">
      <c r="A505" s="211" t="n"/>
      <c r="B505" s="214" t="n"/>
      <c r="C505" s="215" t="n"/>
      <c r="D505" s="215" t="n"/>
      <c r="E505" s="214" t="n"/>
      <c r="F505" s="217" t="n"/>
      <c r="G505" s="216" t="n"/>
      <c r="H505" s="215" t="n"/>
      <c r="I505" s="217" t="n"/>
      <c r="J505" s="218" t="n"/>
      <c r="K505" s="219" t="n"/>
      <c r="L505" s="220">
        <f>IFERROR(J505*K505,"0")</f>
        <v/>
      </c>
      <c r="M505" s="221" t="n"/>
      <c r="N505" s="213" t="n"/>
      <c r="O505" s="222" t="n"/>
      <c r="P505" s="206">
        <f>IFERROR(IF(ISBLANK(N505),"",DATEDIF(N505,O505,"D")),"")</f>
        <v/>
      </c>
      <c r="Q505" s="223" t="n"/>
      <c r="R505" s="221" t="n"/>
      <c r="S505" s="224" t="n"/>
      <c r="T505" s="223" t="n"/>
      <c r="U505" s="210" t="n"/>
      <c r="V505" s="211" t="n"/>
      <c r="W505" s="211" t="n"/>
      <c r="X505" s="211" t="n"/>
      <c r="Y505" s="211" t="n"/>
      <c r="Z505" s="212" t="n"/>
      <c r="AA505" s="211" t="n"/>
      <c r="AB505" s="211" t="n"/>
    </row>
    <row customHeight="1" ht="16.5" r="506" s="323">
      <c r="A506" s="211" t="n"/>
      <c r="B506" s="214" t="n"/>
      <c r="C506" s="215" t="n"/>
      <c r="D506" s="215" t="n"/>
      <c r="E506" s="214" t="n"/>
      <c r="F506" s="217" t="n"/>
      <c r="G506" s="216" t="n"/>
      <c r="H506" s="215" t="n"/>
      <c r="I506" s="217" t="n"/>
      <c r="J506" s="218" t="n"/>
      <c r="K506" s="219" t="n"/>
      <c r="L506" s="220">
        <f>IFERROR(J506*K506,"0")</f>
        <v/>
      </c>
      <c r="M506" s="221" t="n"/>
      <c r="N506" s="213" t="n"/>
      <c r="O506" s="222" t="n"/>
      <c r="P506" s="206">
        <f>IFERROR(IF(ISBLANK(N506),"",DATEDIF(N506,O506,"D")),"")</f>
        <v/>
      </c>
      <c r="Q506" s="223" t="n"/>
      <c r="R506" s="221" t="n"/>
      <c r="S506" s="224" t="n"/>
      <c r="T506" s="223" t="n"/>
      <c r="U506" s="210" t="n"/>
      <c r="V506" s="211" t="n"/>
      <c r="W506" s="211" t="n"/>
      <c r="X506" s="211" t="n"/>
      <c r="Y506" s="211" t="n"/>
      <c r="Z506" s="212" t="n"/>
      <c r="AA506" s="211" t="n"/>
      <c r="AB506" s="211" t="n"/>
    </row>
    <row customHeight="1" ht="16.5" r="507" s="323">
      <c r="A507" s="211" t="n"/>
      <c r="B507" s="214" t="n"/>
      <c r="C507" s="215" t="n"/>
      <c r="D507" s="215" t="n"/>
      <c r="E507" s="214" t="n"/>
      <c r="F507" s="217" t="n"/>
      <c r="G507" s="216" t="n"/>
      <c r="H507" s="215" t="n"/>
      <c r="I507" s="217" t="n"/>
      <c r="J507" s="218" t="n"/>
      <c r="K507" s="219" t="n"/>
      <c r="L507" s="220">
        <f>IFERROR(J507*K507,"0")</f>
        <v/>
      </c>
      <c r="M507" s="221" t="n"/>
      <c r="N507" s="213" t="n"/>
      <c r="O507" s="222" t="n"/>
      <c r="P507" s="206">
        <f>IFERROR(IF(ISBLANK(N507),"",DATEDIF(N507,O507,"D")),"")</f>
        <v/>
      </c>
      <c r="Q507" s="223" t="n"/>
      <c r="R507" s="221" t="n"/>
      <c r="S507" s="224" t="n"/>
      <c r="T507" s="223" t="n"/>
      <c r="U507" s="210" t="n"/>
      <c r="V507" s="211" t="n"/>
      <c r="W507" s="211" t="n"/>
      <c r="X507" s="211" t="n"/>
      <c r="Y507" s="211" t="n"/>
      <c r="Z507" s="212" t="n"/>
      <c r="AA507" s="211" t="n"/>
      <c r="AB507" s="211" t="n"/>
    </row>
    <row customHeight="1" ht="16.5" r="508" s="323">
      <c r="A508" s="211" t="n"/>
      <c r="B508" s="214" t="n"/>
      <c r="C508" s="215" t="n"/>
      <c r="D508" s="215" t="n"/>
      <c r="E508" s="214" t="n"/>
      <c r="F508" s="217" t="n"/>
      <c r="G508" s="216" t="n"/>
      <c r="H508" s="215" t="n"/>
      <c r="I508" s="217" t="n"/>
      <c r="J508" s="218" t="n"/>
      <c r="K508" s="219" t="n"/>
      <c r="L508" s="220">
        <f>IFERROR(J508*K508,"0")</f>
        <v/>
      </c>
      <c r="M508" s="221" t="n"/>
      <c r="N508" s="213" t="n"/>
      <c r="O508" s="222" t="n"/>
      <c r="P508" s="206">
        <f>IFERROR(IF(ISBLANK(N508),"",DATEDIF(N508,O508,"D")),"")</f>
        <v/>
      </c>
      <c r="Q508" s="223" t="n"/>
      <c r="R508" s="221" t="n"/>
      <c r="S508" s="224" t="n"/>
      <c r="T508" s="223" t="n"/>
      <c r="U508" s="210" t="n"/>
      <c r="V508" s="211" t="n"/>
      <c r="W508" s="211" t="n"/>
      <c r="X508" s="211" t="n"/>
      <c r="Y508" s="211" t="n"/>
      <c r="Z508" s="212" t="n"/>
      <c r="AA508" s="211" t="n"/>
      <c r="AB508" s="211" t="n"/>
    </row>
    <row customHeight="1" ht="16.5" r="509" s="323">
      <c r="A509" s="211" t="n"/>
      <c r="B509" s="214" t="n"/>
      <c r="C509" s="215" t="n"/>
      <c r="D509" s="215" t="n"/>
      <c r="E509" s="214" t="n"/>
      <c r="F509" s="217" t="n"/>
      <c r="G509" s="216" t="n"/>
      <c r="H509" s="215" t="n"/>
      <c r="I509" s="217" t="n"/>
      <c r="J509" s="218" t="n"/>
      <c r="K509" s="219" t="n"/>
      <c r="L509" s="220">
        <f>IFERROR(J509*K509,"0")</f>
        <v/>
      </c>
      <c r="M509" s="221" t="n"/>
      <c r="N509" s="213" t="n"/>
      <c r="O509" s="222" t="n"/>
      <c r="P509" s="206">
        <f>IFERROR(IF(ISBLANK(N509),"",DATEDIF(N509,O509,"D")),"")</f>
        <v/>
      </c>
      <c r="Q509" s="223" t="n"/>
      <c r="R509" s="221" t="n"/>
      <c r="S509" s="224" t="n"/>
      <c r="T509" s="223" t="n"/>
      <c r="U509" s="210" t="n"/>
      <c r="V509" s="211" t="n"/>
      <c r="W509" s="211" t="n"/>
      <c r="X509" s="211" t="n"/>
      <c r="Y509" s="211" t="n"/>
      <c r="Z509" s="212" t="n"/>
      <c r="AA509" s="211" t="n"/>
      <c r="AB509" s="211" t="n"/>
    </row>
    <row customHeight="1" ht="16.5" r="510" s="323">
      <c r="A510" s="211" t="n"/>
      <c r="B510" s="214" t="n"/>
      <c r="C510" s="215" t="n"/>
      <c r="D510" s="215" t="n"/>
      <c r="E510" s="214" t="n"/>
      <c r="F510" s="217" t="n"/>
      <c r="G510" s="216" t="n"/>
      <c r="H510" s="215" t="n"/>
      <c r="I510" s="217" t="n"/>
      <c r="J510" s="218" t="n"/>
      <c r="K510" s="219" t="n"/>
      <c r="L510" s="220">
        <f>IFERROR(J510*K510,"0")</f>
        <v/>
      </c>
      <c r="M510" s="221" t="n"/>
      <c r="N510" s="213" t="n"/>
      <c r="O510" s="222" t="n"/>
      <c r="P510" s="206">
        <f>IFERROR(IF(ISBLANK(N510),"",DATEDIF(N510,O510,"D")),"")</f>
        <v/>
      </c>
      <c r="Q510" s="223" t="n"/>
      <c r="R510" s="221" t="n"/>
      <c r="S510" s="224" t="n"/>
      <c r="T510" s="223" t="n"/>
      <c r="U510" s="210" t="n"/>
      <c r="V510" s="211" t="n"/>
      <c r="W510" s="211" t="n"/>
      <c r="X510" s="211" t="n"/>
      <c r="Y510" s="211" t="n"/>
      <c r="Z510" s="212" t="n"/>
      <c r="AA510" s="211" t="n"/>
      <c r="AB510" s="211" t="n"/>
    </row>
    <row customHeight="1" ht="16.5" r="511" s="323">
      <c r="A511" s="211" t="n"/>
      <c r="B511" s="214" t="n"/>
      <c r="C511" s="215" t="n"/>
      <c r="D511" s="215" t="n"/>
      <c r="E511" s="214" t="n"/>
      <c r="F511" s="217" t="n"/>
      <c r="G511" s="216" t="n"/>
      <c r="H511" s="215" t="n"/>
      <c r="I511" s="217" t="n"/>
      <c r="J511" s="218" t="n"/>
      <c r="K511" s="219" t="n"/>
      <c r="L511" s="220">
        <f>IFERROR(J511*K511,"0")</f>
        <v/>
      </c>
      <c r="M511" s="221" t="n"/>
      <c r="N511" s="213" t="n"/>
      <c r="O511" s="222" t="n"/>
      <c r="P511" s="206">
        <f>IFERROR(IF(ISBLANK(N511),"",DATEDIF(N511,O511,"D")),"")</f>
        <v/>
      </c>
      <c r="Q511" s="223" t="n"/>
      <c r="R511" s="221" t="n"/>
      <c r="S511" s="224" t="n"/>
      <c r="T511" s="223" t="n"/>
      <c r="U511" s="210" t="n"/>
      <c r="V511" s="211" t="n"/>
      <c r="W511" s="211" t="n"/>
      <c r="X511" s="211" t="n"/>
      <c r="Y511" s="211" t="n"/>
      <c r="Z511" s="212" t="n"/>
      <c r="AA511" s="211" t="n"/>
      <c r="AB511" s="211" t="n"/>
    </row>
    <row customHeight="1" ht="16.5" r="512" s="323">
      <c r="A512" s="211" t="n"/>
      <c r="B512" s="214" t="n"/>
      <c r="C512" s="215" t="n"/>
      <c r="D512" s="215" t="n"/>
      <c r="E512" s="214" t="n"/>
      <c r="F512" s="217" t="n"/>
      <c r="G512" s="216" t="n"/>
      <c r="H512" s="215" t="n"/>
      <c r="I512" s="217" t="n"/>
      <c r="J512" s="218" t="n"/>
      <c r="K512" s="219" t="n"/>
      <c r="L512" s="220">
        <f>IFERROR(J512*K512,"0")</f>
        <v/>
      </c>
      <c r="M512" s="221" t="n"/>
      <c r="N512" s="213" t="n"/>
      <c r="O512" s="222" t="n"/>
      <c r="P512" s="206">
        <f>IFERROR(IF(ISBLANK(N512),"",DATEDIF(N512,O512,"D")),"")</f>
        <v/>
      </c>
      <c r="Q512" s="223" t="n"/>
      <c r="R512" s="221" t="n"/>
      <c r="S512" s="224" t="n"/>
      <c r="T512" s="223" t="n"/>
      <c r="U512" s="210" t="n"/>
      <c r="V512" s="211" t="n"/>
      <c r="W512" s="211" t="n"/>
      <c r="X512" s="211" t="n"/>
      <c r="Y512" s="211" t="n"/>
      <c r="Z512" s="212" t="n"/>
      <c r="AA512" s="211" t="n"/>
      <c r="AB512" s="211" t="n"/>
    </row>
    <row customHeight="1" ht="16.5" r="513" s="323">
      <c r="A513" s="211" t="n"/>
      <c r="B513" s="214" t="n"/>
      <c r="C513" s="215" t="n"/>
      <c r="D513" s="215" t="n"/>
      <c r="E513" s="214" t="n"/>
      <c r="F513" s="217" t="n"/>
      <c r="G513" s="216" t="n"/>
      <c r="H513" s="215" t="n"/>
      <c r="I513" s="217" t="n"/>
      <c r="J513" s="218" t="n"/>
      <c r="K513" s="219" t="n"/>
      <c r="L513" s="220">
        <f>IFERROR(J513*K513,"0")</f>
        <v/>
      </c>
      <c r="M513" s="221" t="n"/>
      <c r="N513" s="213" t="n"/>
      <c r="O513" s="222" t="n"/>
      <c r="P513" s="206">
        <f>IFERROR(IF(ISBLANK(N513),"",DATEDIF(N513,O513,"D")),"")</f>
        <v/>
      </c>
      <c r="Q513" s="223" t="n"/>
      <c r="R513" s="221" t="n"/>
      <c r="S513" s="224" t="n"/>
      <c r="T513" s="223" t="n"/>
      <c r="U513" s="210" t="n"/>
      <c r="V513" s="211" t="n"/>
      <c r="W513" s="211" t="n"/>
      <c r="X513" s="211" t="n"/>
      <c r="Y513" s="211" t="n"/>
      <c r="Z513" s="212" t="n"/>
      <c r="AA513" s="211" t="n"/>
      <c r="AB513" s="211" t="n"/>
    </row>
    <row customHeight="1" ht="16.5" r="514" s="323">
      <c r="A514" s="211" t="n"/>
      <c r="B514" s="214" t="n"/>
      <c r="C514" s="215" t="n"/>
      <c r="D514" s="215" t="n"/>
      <c r="E514" s="214" t="n"/>
      <c r="F514" s="217" t="n"/>
      <c r="G514" s="216" t="n"/>
      <c r="H514" s="215" t="n"/>
      <c r="I514" s="217" t="n"/>
      <c r="J514" s="218" t="n"/>
      <c r="K514" s="219" t="n"/>
      <c r="L514" s="220">
        <f>IFERROR(J514*K514,"0")</f>
        <v/>
      </c>
      <c r="M514" s="221" t="n"/>
      <c r="N514" s="213" t="n"/>
      <c r="O514" s="222" t="n"/>
      <c r="P514" s="206">
        <f>IFERROR(IF(ISBLANK(N514),"",DATEDIF(N514,O514,"D")),"")</f>
        <v/>
      </c>
      <c r="Q514" s="223" t="n"/>
      <c r="R514" s="221" t="n"/>
      <c r="S514" s="224" t="n"/>
      <c r="T514" s="223" t="n"/>
      <c r="U514" s="210" t="n"/>
      <c r="V514" s="211" t="n"/>
      <c r="W514" s="211" t="n"/>
      <c r="X514" s="211" t="n"/>
      <c r="Y514" s="211" t="n"/>
      <c r="Z514" s="212" t="n"/>
      <c r="AA514" s="211" t="n"/>
      <c r="AB514" s="211" t="n"/>
    </row>
    <row customHeight="1" ht="16.5" r="515" s="323">
      <c r="A515" s="211" t="n"/>
      <c r="B515" s="214" t="n"/>
      <c r="C515" s="215" t="n"/>
      <c r="D515" s="215" t="n"/>
      <c r="E515" s="214" t="n"/>
      <c r="F515" s="217" t="n"/>
      <c r="G515" s="216" t="n"/>
      <c r="H515" s="215" t="n"/>
      <c r="I515" s="217" t="n"/>
      <c r="J515" s="218" t="n"/>
      <c r="K515" s="219" t="n"/>
      <c r="L515" s="220">
        <f>IFERROR(J515*K515,"0")</f>
        <v/>
      </c>
      <c r="M515" s="221" t="n"/>
      <c r="N515" s="213" t="n"/>
      <c r="O515" s="222" t="n"/>
      <c r="P515" s="206">
        <f>IFERROR(IF(ISBLANK(N515),"",DATEDIF(N515,O515,"D")),"")</f>
        <v/>
      </c>
      <c r="Q515" s="223" t="n"/>
      <c r="R515" s="221" t="n"/>
      <c r="S515" s="224" t="n"/>
      <c r="T515" s="223" t="n"/>
      <c r="U515" s="210" t="n"/>
      <c r="V515" s="211" t="n"/>
      <c r="W515" s="211" t="n"/>
      <c r="X515" s="211" t="n"/>
      <c r="Y515" s="211" t="n"/>
      <c r="Z515" s="212" t="n"/>
      <c r="AA515" s="211" t="n"/>
      <c r="AB515" s="211" t="n"/>
    </row>
    <row customHeight="1" ht="16.5" r="516" s="323">
      <c r="A516" s="211" t="n"/>
      <c r="B516" s="214" t="n"/>
      <c r="C516" s="215" t="n"/>
      <c r="D516" s="215" t="n"/>
      <c r="E516" s="214" t="n"/>
      <c r="F516" s="217" t="n"/>
      <c r="G516" s="216" t="n"/>
      <c r="H516" s="215" t="n"/>
      <c r="I516" s="217" t="n"/>
      <c r="J516" s="218" t="n"/>
      <c r="K516" s="219" t="n"/>
      <c r="L516" s="220">
        <f>IFERROR(J516*K516,"0")</f>
        <v/>
      </c>
      <c r="M516" s="221" t="n"/>
      <c r="N516" s="213" t="n"/>
      <c r="O516" s="222" t="n"/>
      <c r="P516" s="206">
        <f>IFERROR(IF(ISBLANK(N516),"",DATEDIF(N516,O516,"D")),"")</f>
        <v/>
      </c>
      <c r="Q516" s="223" t="n"/>
      <c r="R516" s="221" t="n"/>
      <c r="S516" s="224" t="n"/>
      <c r="T516" s="223" t="n"/>
      <c r="U516" s="210" t="n"/>
      <c r="V516" s="211" t="n"/>
      <c r="W516" s="211" t="n"/>
      <c r="X516" s="211" t="n"/>
      <c r="Y516" s="211" t="n"/>
      <c r="Z516" s="212" t="n"/>
      <c r="AA516" s="211" t="n"/>
      <c r="AB516" s="211" t="n"/>
    </row>
    <row customHeight="1" ht="16.5" r="517" s="323">
      <c r="A517" s="211" t="n"/>
      <c r="B517" s="214" t="n"/>
      <c r="C517" s="215" t="n"/>
      <c r="D517" s="215" t="n"/>
      <c r="E517" s="214" t="n"/>
      <c r="F517" s="217" t="n"/>
      <c r="G517" s="216" t="n"/>
      <c r="H517" s="215" t="n"/>
      <c r="I517" s="217" t="n"/>
      <c r="J517" s="218" t="n"/>
      <c r="K517" s="219" t="n"/>
      <c r="L517" s="220">
        <f>IFERROR(J517*K517,"0")</f>
        <v/>
      </c>
      <c r="M517" s="221" t="n"/>
      <c r="N517" s="213" t="n"/>
      <c r="O517" s="222" t="n"/>
      <c r="P517" s="206">
        <f>IFERROR(IF(ISBLANK(N517),"",DATEDIF(N517,O517,"D")),"")</f>
        <v/>
      </c>
      <c r="Q517" s="223" t="n"/>
      <c r="R517" s="221" t="n"/>
      <c r="S517" s="224" t="n"/>
      <c r="T517" s="223" t="n"/>
      <c r="U517" s="210" t="n"/>
      <c r="V517" s="211" t="n"/>
      <c r="W517" s="211" t="n"/>
      <c r="X517" s="211" t="n"/>
      <c r="Y517" s="211" t="n"/>
      <c r="Z517" s="212" t="n"/>
      <c r="AA517" s="211" t="n"/>
      <c r="AB517" s="211" t="n"/>
    </row>
    <row customHeight="1" ht="16.5" r="518" s="323">
      <c r="A518" s="211" t="n"/>
      <c r="B518" s="214" t="n"/>
      <c r="C518" s="215" t="n"/>
      <c r="D518" s="215" t="n"/>
      <c r="E518" s="214" t="n"/>
      <c r="F518" s="217" t="n"/>
      <c r="G518" s="216" t="n"/>
      <c r="H518" s="215" t="n"/>
      <c r="I518" s="217" t="n"/>
      <c r="J518" s="218" t="n"/>
      <c r="K518" s="219" t="n"/>
      <c r="L518" s="220">
        <f>IFERROR(J518*K518,"0")</f>
        <v/>
      </c>
      <c r="M518" s="221" t="n"/>
      <c r="N518" s="213" t="n"/>
      <c r="O518" s="222" t="n"/>
      <c r="P518" s="206">
        <f>IFERROR(IF(ISBLANK(N518),"",DATEDIF(N518,O518,"D")),"")</f>
        <v/>
      </c>
      <c r="Q518" s="223" t="n"/>
      <c r="R518" s="221" t="n"/>
      <c r="S518" s="224" t="n"/>
      <c r="T518" s="223" t="n"/>
      <c r="U518" s="210" t="n"/>
      <c r="V518" s="211" t="n"/>
      <c r="W518" s="211" t="n"/>
      <c r="X518" s="211" t="n"/>
      <c r="Y518" s="211" t="n"/>
      <c r="Z518" s="212" t="n"/>
      <c r="AA518" s="211" t="n"/>
      <c r="AB518" s="211" t="n"/>
    </row>
    <row customHeight="1" ht="16.5" r="519" s="323">
      <c r="A519" s="211" t="n"/>
      <c r="B519" s="214" t="n"/>
      <c r="C519" s="215" t="n"/>
      <c r="D519" s="215" t="n"/>
      <c r="E519" s="214" t="n"/>
      <c r="F519" s="217" t="n"/>
      <c r="G519" s="216" t="n"/>
      <c r="H519" s="215" t="n"/>
      <c r="I519" s="217" t="n"/>
      <c r="J519" s="218" t="n"/>
      <c r="K519" s="219" t="n"/>
      <c r="L519" s="220">
        <f>IFERROR(J519*K519,"0")</f>
        <v/>
      </c>
      <c r="M519" s="221" t="n"/>
      <c r="N519" s="213" t="n"/>
      <c r="O519" s="222" t="n"/>
      <c r="P519" s="206">
        <f>IFERROR(IF(ISBLANK(N519),"",DATEDIF(N519,O519,"D")),"")</f>
        <v/>
      </c>
      <c r="Q519" s="223" t="n"/>
      <c r="R519" s="221" t="n"/>
      <c r="S519" s="224" t="n"/>
      <c r="T519" s="223" t="n"/>
      <c r="U519" s="210" t="n"/>
      <c r="V519" s="211" t="n"/>
      <c r="W519" s="211" t="n"/>
      <c r="X519" s="211" t="n"/>
      <c r="Y519" s="211" t="n"/>
      <c r="Z519" s="212" t="n"/>
      <c r="AA519" s="211" t="n"/>
      <c r="AB519" s="211" t="n"/>
    </row>
    <row customHeight="1" ht="16.5" r="520" s="323">
      <c r="A520" s="211" t="n"/>
      <c r="B520" s="214" t="n"/>
      <c r="C520" s="215" t="n"/>
      <c r="D520" s="215" t="n"/>
      <c r="E520" s="214" t="n"/>
      <c r="F520" s="217" t="n"/>
      <c r="G520" s="216" t="n"/>
      <c r="H520" s="215" t="n"/>
      <c r="I520" s="217" t="n"/>
      <c r="J520" s="218" t="n"/>
      <c r="K520" s="219" t="n"/>
      <c r="L520" s="220">
        <f>IFERROR(J520*K520,"0")</f>
        <v/>
      </c>
      <c r="M520" s="221" t="n"/>
      <c r="N520" s="213" t="n"/>
      <c r="O520" s="222" t="n"/>
      <c r="P520" s="206">
        <f>IFERROR(IF(ISBLANK(N520),"",DATEDIF(N520,O520,"D")),"")</f>
        <v/>
      </c>
      <c r="Q520" s="223" t="n"/>
      <c r="R520" s="221" t="n"/>
      <c r="S520" s="224" t="n"/>
      <c r="T520" s="223" t="n"/>
      <c r="U520" s="210" t="n"/>
      <c r="V520" s="211" t="n"/>
      <c r="W520" s="211" t="n"/>
      <c r="X520" s="211" t="n"/>
      <c r="Y520" s="211" t="n"/>
      <c r="Z520" s="212" t="n"/>
      <c r="AA520" s="211" t="n"/>
      <c r="AB520" s="211" t="n"/>
    </row>
    <row customHeight="1" ht="16.5" r="521" s="323">
      <c r="A521" s="211" t="n"/>
      <c r="B521" s="214" t="n"/>
      <c r="C521" s="215" t="n"/>
      <c r="D521" s="215" t="n"/>
      <c r="E521" s="214" t="n"/>
      <c r="F521" s="217" t="n"/>
      <c r="G521" s="216" t="n"/>
      <c r="H521" s="215" t="n"/>
      <c r="I521" s="217" t="n"/>
      <c r="J521" s="218" t="n"/>
      <c r="K521" s="219" t="n"/>
      <c r="L521" s="220">
        <f>IFERROR(J521*K521,"0")</f>
        <v/>
      </c>
      <c r="M521" s="221" t="n"/>
      <c r="N521" s="213" t="n"/>
      <c r="O521" s="222" t="n"/>
      <c r="P521" s="206">
        <f>IFERROR(IF(ISBLANK(N521),"",DATEDIF(N521,O521,"D")),"")</f>
        <v/>
      </c>
      <c r="Q521" s="223" t="n"/>
      <c r="R521" s="221" t="n"/>
      <c r="S521" s="224" t="n"/>
      <c r="T521" s="223" t="n"/>
      <c r="U521" s="210" t="n"/>
      <c r="V521" s="211" t="n"/>
      <c r="W521" s="211" t="n"/>
      <c r="X521" s="211" t="n"/>
      <c r="Y521" s="211" t="n"/>
      <c r="Z521" s="212" t="n"/>
      <c r="AA521" s="211" t="n"/>
      <c r="AB521" s="211" t="n"/>
    </row>
    <row customHeight="1" ht="16.5" r="522" s="323">
      <c r="A522" s="211" t="n"/>
      <c r="B522" s="214" t="n"/>
      <c r="C522" s="215" t="n"/>
      <c r="D522" s="215" t="n"/>
      <c r="E522" s="214" t="n"/>
      <c r="F522" s="217" t="n"/>
      <c r="G522" s="216" t="n"/>
      <c r="H522" s="215" t="n"/>
      <c r="I522" s="217" t="n"/>
      <c r="J522" s="218" t="n"/>
      <c r="K522" s="219" t="n"/>
      <c r="L522" s="220">
        <f>IFERROR(J522*K522,"0")</f>
        <v/>
      </c>
      <c r="M522" s="221" t="n"/>
      <c r="N522" s="213" t="n"/>
      <c r="O522" s="222" t="n"/>
      <c r="P522" s="206">
        <f>IFERROR(IF(ISBLANK(N522),"",DATEDIF(N522,O522,"D")),"")</f>
        <v/>
      </c>
      <c r="Q522" s="223" t="n"/>
      <c r="R522" s="221" t="n"/>
      <c r="S522" s="224" t="n"/>
      <c r="T522" s="223" t="n"/>
      <c r="U522" s="210" t="n"/>
      <c r="V522" s="211" t="n"/>
      <c r="W522" s="211" t="n"/>
      <c r="X522" s="211" t="n"/>
      <c r="Y522" s="211" t="n"/>
      <c r="Z522" s="212" t="n"/>
      <c r="AA522" s="211" t="n"/>
      <c r="AB522" s="211" t="n"/>
    </row>
    <row customHeight="1" ht="16.5" r="523" s="323">
      <c r="A523" s="211" t="n"/>
      <c r="B523" s="214" t="n"/>
      <c r="C523" s="215" t="n"/>
      <c r="D523" s="215" t="n"/>
      <c r="E523" s="214" t="n"/>
      <c r="F523" s="217" t="n"/>
      <c r="G523" s="216" t="n"/>
      <c r="H523" s="215" t="n"/>
      <c r="I523" s="217" t="n"/>
      <c r="J523" s="218" t="n"/>
      <c r="K523" s="219" t="n"/>
      <c r="L523" s="220">
        <f>IFERROR(J523*K523,"0")</f>
        <v/>
      </c>
      <c r="M523" s="221" t="n"/>
      <c r="N523" s="213" t="n"/>
      <c r="O523" s="222" t="n"/>
      <c r="P523" s="206">
        <f>IFERROR(IF(ISBLANK(N523),"",DATEDIF(N523,O523,"D")),"")</f>
        <v/>
      </c>
      <c r="Q523" s="223" t="n"/>
      <c r="R523" s="221" t="n"/>
      <c r="S523" s="224" t="n"/>
      <c r="T523" s="223" t="n"/>
      <c r="U523" s="210" t="n"/>
      <c r="V523" s="211" t="n"/>
      <c r="W523" s="211" t="n"/>
      <c r="X523" s="211" t="n"/>
      <c r="Y523" s="211" t="n"/>
      <c r="Z523" s="212" t="n"/>
      <c r="AA523" s="211" t="n"/>
      <c r="AB523" s="211" t="n"/>
    </row>
    <row customHeight="1" ht="16.5" r="524" s="323">
      <c r="A524" s="211" t="n"/>
      <c r="B524" s="214" t="n"/>
      <c r="C524" s="215" t="n"/>
      <c r="D524" s="215" t="n"/>
      <c r="E524" s="214" t="n"/>
      <c r="F524" s="217" t="n"/>
      <c r="G524" s="216" t="n"/>
      <c r="H524" s="215" t="n"/>
      <c r="I524" s="217" t="n"/>
      <c r="J524" s="218" t="n"/>
      <c r="K524" s="219" t="n"/>
      <c r="L524" s="220">
        <f>IFERROR(J524*K524,"0")</f>
        <v/>
      </c>
      <c r="M524" s="221" t="n"/>
      <c r="N524" s="213" t="n"/>
      <c r="O524" s="222" t="n"/>
      <c r="P524" s="206">
        <f>IFERROR(IF(ISBLANK(N524),"",DATEDIF(N524,O524,"D")),"")</f>
        <v/>
      </c>
      <c r="Q524" s="223" t="n"/>
      <c r="R524" s="221" t="n"/>
      <c r="S524" s="224" t="n"/>
      <c r="T524" s="223" t="n"/>
      <c r="U524" s="210" t="n"/>
      <c r="V524" s="211" t="n"/>
      <c r="W524" s="211" t="n"/>
      <c r="X524" s="211" t="n"/>
      <c r="Y524" s="211" t="n"/>
      <c r="Z524" s="212" t="n"/>
      <c r="AA524" s="211" t="n"/>
      <c r="AB524" s="211" t="n"/>
    </row>
    <row customHeight="1" ht="16.5" r="525" s="323">
      <c r="A525" s="211" t="n"/>
      <c r="B525" s="214" t="n"/>
      <c r="C525" s="215" t="n"/>
      <c r="D525" s="215" t="n"/>
      <c r="E525" s="214" t="n"/>
      <c r="F525" s="217" t="n"/>
      <c r="G525" s="216" t="n"/>
      <c r="H525" s="215" t="n"/>
      <c r="I525" s="217" t="n"/>
      <c r="J525" s="218" t="n"/>
      <c r="K525" s="219" t="n"/>
      <c r="L525" s="220">
        <f>IFERROR(J525*K525,"0")</f>
        <v/>
      </c>
      <c r="M525" s="221" t="n"/>
      <c r="N525" s="213" t="n"/>
      <c r="O525" s="222" t="n"/>
      <c r="P525" s="206">
        <f>IFERROR(IF(ISBLANK(N525),"",DATEDIF(N525,O525,"D")),"")</f>
        <v/>
      </c>
      <c r="Q525" s="223" t="n"/>
      <c r="R525" s="221" t="n"/>
      <c r="S525" s="224" t="n"/>
      <c r="T525" s="223" t="n"/>
      <c r="U525" s="210" t="n"/>
      <c r="V525" s="211" t="n"/>
      <c r="W525" s="211" t="n"/>
      <c r="X525" s="211" t="n"/>
      <c r="Y525" s="211" t="n"/>
      <c r="Z525" s="212" t="n"/>
      <c r="AA525" s="211" t="n"/>
      <c r="AB525" s="211" t="n"/>
    </row>
    <row customHeight="1" ht="16.5" r="526" s="323">
      <c r="A526" s="211" t="n"/>
      <c r="B526" s="214" t="n"/>
      <c r="C526" s="215" t="n"/>
      <c r="D526" s="215" t="n"/>
      <c r="E526" s="214" t="n"/>
      <c r="F526" s="217" t="n"/>
      <c r="G526" s="216" t="n"/>
      <c r="H526" s="215" t="n"/>
      <c r="I526" s="217" t="n"/>
      <c r="J526" s="218" t="n"/>
      <c r="K526" s="219" t="n"/>
      <c r="L526" s="220">
        <f>IFERROR(J526*K526,"0")</f>
        <v/>
      </c>
      <c r="M526" s="221" t="n"/>
      <c r="N526" s="213" t="n"/>
      <c r="O526" s="222" t="n"/>
      <c r="P526" s="206">
        <f>IFERROR(IF(ISBLANK(N526),"",DATEDIF(N526,O526,"D")),"")</f>
        <v/>
      </c>
      <c r="Q526" s="223" t="n"/>
      <c r="R526" s="221" t="n"/>
      <c r="S526" s="224" t="n"/>
      <c r="T526" s="223" t="n"/>
      <c r="U526" s="210" t="n"/>
      <c r="V526" s="211" t="n"/>
      <c r="W526" s="211" t="n"/>
      <c r="X526" s="211" t="n"/>
      <c r="Y526" s="211" t="n"/>
      <c r="Z526" s="212" t="n"/>
      <c r="AA526" s="211" t="n"/>
      <c r="AB526" s="211" t="n"/>
    </row>
    <row customHeight="1" ht="16.5" r="527" s="323">
      <c r="A527" s="211" t="n"/>
      <c r="B527" s="214" t="n"/>
      <c r="C527" s="215" t="n"/>
      <c r="D527" s="215" t="n"/>
      <c r="E527" s="214" t="n"/>
      <c r="F527" s="217" t="n"/>
      <c r="G527" s="216" t="n"/>
      <c r="H527" s="215" t="n"/>
      <c r="I527" s="217" t="n"/>
      <c r="J527" s="218" t="n"/>
      <c r="K527" s="219" t="n"/>
      <c r="L527" s="220">
        <f>IFERROR(J527*K527,"0")</f>
        <v/>
      </c>
      <c r="M527" s="221" t="n"/>
      <c r="N527" s="213" t="n"/>
      <c r="O527" s="222" t="n"/>
      <c r="P527" s="206">
        <f>IFERROR(IF(ISBLANK(N527),"",DATEDIF(N527,O527,"D")),"")</f>
        <v/>
      </c>
      <c r="Q527" s="223" t="n"/>
      <c r="R527" s="221" t="n"/>
      <c r="S527" s="224" t="n"/>
      <c r="T527" s="223" t="n"/>
      <c r="U527" s="210" t="n"/>
      <c r="V527" s="211" t="n"/>
      <c r="W527" s="211" t="n"/>
      <c r="X527" s="211" t="n"/>
      <c r="Y527" s="211" t="n"/>
      <c r="Z527" s="212" t="n"/>
      <c r="AA527" s="211" t="n"/>
      <c r="AB527" s="211" t="n"/>
    </row>
    <row customHeight="1" ht="16.5" r="528" s="323">
      <c r="A528" s="211" t="n"/>
      <c r="B528" s="214" t="n"/>
      <c r="C528" s="215" t="n"/>
      <c r="D528" s="215" t="n"/>
      <c r="E528" s="214" t="n"/>
      <c r="F528" s="217" t="n"/>
      <c r="G528" s="216" t="n"/>
      <c r="H528" s="215" t="n"/>
      <c r="I528" s="217" t="n"/>
      <c r="J528" s="218" t="n"/>
      <c r="K528" s="219" t="n"/>
      <c r="L528" s="220">
        <f>IFERROR(J528*K528,"0")</f>
        <v/>
      </c>
      <c r="M528" s="221" t="n"/>
      <c r="N528" s="213" t="n"/>
      <c r="O528" s="222" t="n"/>
      <c r="P528" s="206">
        <f>IFERROR(IF(ISBLANK(N528),"",DATEDIF(N528,O528,"D")),"")</f>
        <v/>
      </c>
      <c r="Q528" s="223" t="n"/>
      <c r="R528" s="221" t="n"/>
      <c r="S528" s="224" t="n"/>
      <c r="T528" s="223" t="n"/>
      <c r="U528" s="210" t="n"/>
      <c r="V528" s="211" t="n"/>
      <c r="W528" s="211" t="n"/>
      <c r="X528" s="211" t="n"/>
      <c r="Y528" s="211" t="n"/>
      <c r="Z528" s="212" t="n"/>
      <c r="AA528" s="211" t="n"/>
      <c r="AB528" s="211" t="n"/>
    </row>
    <row customHeight="1" ht="16.5" r="529" s="323">
      <c r="A529" s="211" t="n"/>
      <c r="B529" s="214" t="n"/>
      <c r="C529" s="215" t="n"/>
      <c r="D529" s="215" t="n"/>
      <c r="E529" s="214" t="n"/>
      <c r="F529" s="217" t="n"/>
      <c r="G529" s="216" t="n"/>
      <c r="H529" s="215" t="n"/>
      <c r="I529" s="217" t="n"/>
      <c r="J529" s="218" t="n"/>
      <c r="K529" s="219" t="n"/>
      <c r="L529" s="220">
        <f>IFERROR(J529*K529,"0")</f>
        <v/>
      </c>
      <c r="M529" s="221" t="n"/>
      <c r="N529" s="213" t="n"/>
      <c r="O529" s="222" t="n"/>
      <c r="P529" s="206">
        <f>IFERROR(IF(ISBLANK(N529),"",DATEDIF(N529,O529,"D")),"")</f>
        <v/>
      </c>
      <c r="Q529" s="223" t="n"/>
      <c r="R529" s="221" t="n"/>
      <c r="S529" s="224" t="n"/>
      <c r="T529" s="223" t="n"/>
      <c r="U529" s="210" t="n"/>
      <c r="V529" s="211" t="n"/>
      <c r="W529" s="211" t="n"/>
      <c r="X529" s="211" t="n"/>
      <c r="Y529" s="211" t="n"/>
      <c r="Z529" s="212" t="n"/>
      <c r="AA529" s="211" t="n"/>
      <c r="AB529" s="211" t="n"/>
    </row>
    <row customHeight="1" ht="16.5" r="530" s="323">
      <c r="A530" s="211" t="n"/>
      <c r="B530" s="214" t="n"/>
      <c r="C530" s="215" t="n"/>
      <c r="D530" s="215" t="n"/>
      <c r="E530" s="214" t="n"/>
      <c r="F530" s="217" t="n"/>
      <c r="G530" s="216" t="n"/>
      <c r="H530" s="215" t="n"/>
      <c r="I530" s="217" t="n"/>
      <c r="J530" s="218" t="n"/>
      <c r="K530" s="219" t="n"/>
      <c r="L530" s="220">
        <f>IFERROR(J530*K530,"0")</f>
        <v/>
      </c>
      <c r="M530" s="221" t="n"/>
      <c r="N530" s="213" t="n"/>
      <c r="O530" s="222" t="n"/>
      <c r="P530" s="206">
        <f>IFERROR(IF(ISBLANK(N530),"",DATEDIF(N530,O530,"D")),"")</f>
        <v/>
      </c>
      <c r="Q530" s="223" t="n"/>
      <c r="R530" s="221" t="n"/>
      <c r="S530" s="224" t="n"/>
      <c r="T530" s="223" t="n"/>
      <c r="U530" s="210" t="n"/>
      <c r="V530" s="211" t="n"/>
      <c r="W530" s="211" t="n"/>
      <c r="X530" s="211" t="n"/>
      <c r="Y530" s="211" t="n"/>
      <c r="Z530" s="212" t="n"/>
      <c r="AA530" s="211" t="n"/>
      <c r="AB530" s="211" t="n"/>
    </row>
    <row customHeight="1" ht="16.5" r="531" s="323">
      <c r="A531" s="211" t="n"/>
      <c r="B531" s="214" t="n"/>
      <c r="C531" s="215" t="n"/>
      <c r="D531" s="215" t="n"/>
      <c r="E531" s="214" t="n"/>
      <c r="F531" s="217" t="n"/>
      <c r="G531" s="216" t="n"/>
      <c r="H531" s="215" t="n"/>
      <c r="I531" s="217" t="n"/>
      <c r="J531" s="218" t="n"/>
      <c r="K531" s="219" t="n"/>
      <c r="L531" s="220">
        <f>IFERROR(J531*K531,"0")</f>
        <v/>
      </c>
      <c r="M531" s="221" t="n"/>
      <c r="N531" s="213" t="n"/>
      <c r="O531" s="222" t="n"/>
      <c r="P531" s="206">
        <f>IFERROR(IF(ISBLANK(N531),"",DATEDIF(N531,O531,"D")),"")</f>
        <v/>
      </c>
      <c r="Q531" s="223" t="n"/>
      <c r="R531" s="221" t="n"/>
      <c r="S531" s="224" t="n"/>
      <c r="T531" s="223" t="n"/>
      <c r="U531" s="210" t="n"/>
      <c r="V531" s="211" t="n"/>
      <c r="W531" s="211" t="n"/>
      <c r="X531" s="211" t="n"/>
      <c r="Y531" s="211" t="n"/>
      <c r="Z531" s="212" t="n"/>
      <c r="AA531" s="211" t="n"/>
      <c r="AB531" s="211" t="n"/>
    </row>
    <row customHeight="1" ht="16.5" r="532" s="323">
      <c r="A532" s="211" t="n"/>
      <c r="B532" s="214" t="n"/>
      <c r="C532" s="215" t="n"/>
      <c r="D532" s="215" t="n"/>
      <c r="E532" s="214" t="n"/>
      <c r="F532" s="217" t="n"/>
      <c r="G532" s="216" t="n"/>
      <c r="H532" s="215" t="n"/>
      <c r="I532" s="217" t="n"/>
      <c r="J532" s="218" t="n"/>
      <c r="K532" s="219" t="n"/>
      <c r="L532" s="220">
        <f>IFERROR(J532*K532,"0")</f>
        <v/>
      </c>
      <c r="M532" s="221" t="n"/>
      <c r="N532" s="213" t="n"/>
      <c r="O532" s="222" t="n"/>
      <c r="P532" s="206">
        <f>IFERROR(IF(ISBLANK(N532),"",DATEDIF(N532,O532,"D")),"")</f>
        <v/>
      </c>
      <c r="Q532" s="223" t="n"/>
      <c r="R532" s="221" t="n"/>
      <c r="S532" s="224" t="n"/>
      <c r="T532" s="223" t="n"/>
      <c r="U532" s="210" t="n"/>
      <c r="V532" s="211" t="n"/>
      <c r="W532" s="211" t="n"/>
      <c r="X532" s="211" t="n"/>
      <c r="Y532" s="211" t="n"/>
      <c r="Z532" s="212" t="n"/>
      <c r="AA532" s="211" t="n"/>
      <c r="AB532" s="211" t="n"/>
    </row>
    <row customHeight="1" ht="16.5" r="533" s="323">
      <c r="A533" s="211" t="n"/>
      <c r="B533" s="214" t="n"/>
      <c r="C533" s="215" t="n"/>
      <c r="D533" s="215" t="n"/>
      <c r="E533" s="214" t="n"/>
      <c r="F533" s="217" t="n"/>
      <c r="G533" s="216" t="n"/>
      <c r="H533" s="215" t="n"/>
      <c r="I533" s="217" t="n"/>
      <c r="J533" s="218" t="n"/>
      <c r="K533" s="219" t="n"/>
      <c r="L533" s="220">
        <f>IFERROR(J533*K533,"0")</f>
        <v/>
      </c>
      <c r="M533" s="221" t="n"/>
      <c r="N533" s="213" t="n"/>
      <c r="O533" s="222" t="n"/>
      <c r="P533" s="206">
        <f>IFERROR(IF(ISBLANK(N533),"",DATEDIF(N533,O533,"D")),"")</f>
        <v/>
      </c>
      <c r="Q533" s="223" t="n"/>
      <c r="R533" s="221" t="n"/>
      <c r="S533" s="224" t="n"/>
      <c r="T533" s="223" t="n"/>
      <c r="U533" s="210" t="n"/>
      <c r="V533" s="211" t="n"/>
      <c r="W533" s="211" t="n"/>
      <c r="X533" s="211" t="n"/>
      <c r="Y533" s="211" t="n"/>
      <c r="Z533" s="212" t="n"/>
      <c r="AA533" s="211" t="n"/>
      <c r="AB533" s="211" t="n"/>
    </row>
    <row customHeight="1" ht="16.5" r="534" s="323">
      <c r="A534" s="211" t="n"/>
      <c r="B534" s="214" t="n"/>
      <c r="C534" s="215" t="n"/>
      <c r="D534" s="215" t="n"/>
      <c r="E534" s="214" t="n"/>
      <c r="F534" s="217" t="n"/>
      <c r="G534" s="216" t="n"/>
      <c r="H534" s="215" t="n"/>
      <c r="I534" s="217" t="n"/>
      <c r="J534" s="218" t="n"/>
      <c r="K534" s="219" t="n"/>
      <c r="L534" s="220">
        <f>IFERROR(J534*K534,"0")</f>
        <v/>
      </c>
      <c r="M534" s="221" t="n"/>
      <c r="N534" s="213" t="n"/>
      <c r="O534" s="222" t="n"/>
      <c r="P534" s="206">
        <f>IFERROR(IF(ISBLANK(N534),"",DATEDIF(N534,O534,"D")),"")</f>
        <v/>
      </c>
      <c r="Q534" s="223" t="n"/>
      <c r="R534" s="221" t="n"/>
      <c r="S534" s="224" t="n"/>
      <c r="T534" s="223" t="n"/>
      <c r="U534" s="210" t="n"/>
      <c r="V534" s="211" t="n"/>
      <c r="W534" s="211" t="n"/>
      <c r="X534" s="211" t="n"/>
      <c r="Y534" s="211" t="n"/>
      <c r="Z534" s="212" t="n"/>
      <c r="AA534" s="211" t="n"/>
      <c r="AB534" s="211" t="n"/>
    </row>
    <row customHeight="1" ht="16.5" r="535" s="323">
      <c r="A535" s="211" t="n"/>
      <c r="B535" s="214" t="n"/>
      <c r="C535" s="215" t="n"/>
      <c r="D535" s="215" t="n"/>
      <c r="E535" s="214" t="n"/>
      <c r="F535" s="217" t="n"/>
      <c r="G535" s="216" t="n"/>
      <c r="H535" s="215" t="n"/>
      <c r="I535" s="217" t="n"/>
      <c r="J535" s="218" t="n"/>
      <c r="K535" s="219" t="n"/>
      <c r="L535" s="220">
        <f>IFERROR(J535*K535,"0")</f>
        <v/>
      </c>
      <c r="M535" s="221" t="n"/>
      <c r="N535" s="213" t="n"/>
      <c r="O535" s="222" t="n"/>
      <c r="P535" s="206">
        <f>IFERROR(IF(ISBLANK(N535),"",DATEDIF(N535,O535,"D")),"")</f>
        <v/>
      </c>
      <c r="Q535" s="223" t="n"/>
      <c r="R535" s="221" t="n"/>
      <c r="S535" s="224" t="n"/>
      <c r="T535" s="223" t="n"/>
      <c r="U535" s="210" t="n"/>
      <c r="V535" s="211" t="n"/>
      <c r="W535" s="211" t="n"/>
      <c r="X535" s="211" t="n"/>
      <c r="Y535" s="211" t="n"/>
      <c r="Z535" s="212" t="n"/>
      <c r="AA535" s="211" t="n"/>
      <c r="AB535" s="211" t="n"/>
    </row>
    <row customHeight="1" ht="16.5" r="536" s="323">
      <c r="A536" s="211" t="n"/>
      <c r="B536" s="214" t="n"/>
      <c r="C536" s="215" t="n"/>
      <c r="D536" s="215" t="n"/>
      <c r="E536" s="214" t="n"/>
      <c r="F536" s="217" t="n"/>
      <c r="G536" s="216" t="n"/>
      <c r="H536" s="215" t="n"/>
      <c r="I536" s="217" t="n"/>
      <c r="J536" s="218" t="n"/>
      <c r="K536" s="219" t="n"/>
      <c r="L536" s="220">
        <f>IFERROR(J536*K536,"0")</f>
        <v/>
      </c>
      <c r="M536" s="221" t="n"/>
      <c r="N536" s="213" t="n"/>
      <c r="O536" s="222" t="n"/>
      <c r="P536" s="206">
        <f>IFERROR(IF(ISBLANK(N536),"",DATEDIF(N536,O536,"D")),"")</f>
        <v/>
      </c>
      <c r="Q536" s="223" t="n"/>
      <c r="R536" s="221" t="n"/>
      <c r="S536" s="224" t="n"/>
      <c r="T536" s="223" t="n"/>
      <c r="U536" s="210" t="n"/>
      <c r="V536" s="211" t="n"/>
      <c r="W536" s="211" t="n"/>
      <c r="X536" s="211" t="n"/>
      <c r="Y536" s="211" t="n"/>
      <c r="Z536" s="212" t="n"/>
      <c r="AA536" s="211" t="n"/>
      <c r="AB536" s="211" t="n"/>
    </row>
    <row customHeight="1" ht="16.5" r="537" s="323">
      <c r="A537" s="211" t="n"/>
      <c r="B537" s="214" t="n"/>
      <c r="C537" s="215" t="n"/>
      <c r="D537" s="215" t="n"/>
      <c r="E537" s="214" t="n"/>
      <c r="F537" s="217" t="n"/>
      <c r="G537" s="216" t="n"/>
      <c r="H537" s="215" t="n"/>
      <c r="I537" s="217" t="n"/>
      <c r="J537" s="218" t="n"/>
      <c r="K537" s="219" t="n"/>
      <c r="L537" s="220">
        <f>IFERROR(J537*K537,"0")</f>
        <v/>
      </c>
      <c r="M537" s="221" t="n"/>
      <c r="N537" s="213" t="n"/>
      <c r="O537" s="222" t="n"/>
      <c r="P537" s="206">
        <f>IFERROR(IF(ISBLANK(N537),"",DATEDIF(N537,O537,"D")),"")</f>
        <v/>
      </c>
      <c r="Q537" s="223" t="n"/>
      <c r="R537" s="221" t="n"/>
      <c r="S537" s="224" t="n"/>
      <c r="T537" s="223" t="n"/>
      <c r="U537" s="210" t="n"/>
      <c r="V537" s="211" t="n"/>
      <c r="W537" s="211" t="n"/>
      <c r="X537" s="211" t="n"/>
      <c r="Y537" s="211" t="n"/>
      <c r="Z537" s="212" t="n"/>
      <c r="AA537" s="211" t="n"/>
      <c r="AB537" s="211" t="n"/>
    </row>
    <row customHeight="1" ht="16.5" r="538" s="323">
      <c r="A538" s="211" t="n"/>
      <c r="B538" s="214" t="n"/>
      <c r="C538" s="215" t="n"/>
      <c r="D538" s="215" t="n"/>
      <c r="E538" s="214" t="n"/>
      <c r="F538" s="217" t="n"/>
      <c r="G538" s="216" t="n"/>
      <c r="H538" s="215" t="n"/>
      <c r="I538" s="217" t="n"/>
      <c r="J538" s="218" t="n"/>
      <c r="K538" s="219" t="n"/>
      <c r="L538" s="220">
        <f>IFERROR(J538*K538,"0")</f>
        <v/>
      </c>
      <c r="M538" s="221" t="n"/>
      <c r="N538" s="213" t="n"/>
      <c r="O538" s="222" t="n"/>
      <c r="P538" s="206">
        <f>IFERROR(IF(ISBLANK(N538),"",DATEDIF(N538,O538,"D")),"")</f>
        <v/>
      </c>
      <c r="Q538" s="223" t="n"/>
      <c r="R538" s="221" t="n"/>
      <c r="S538" s="224" t="n"/>
      <c r="T538" s="223" t="n"/>
      <c r="U538" s="210" t="n"/>
      <c r="V538" s="211" t="n"/>
      <c r="W538" s="211" t="n"/>
      <c r="X538" s="211" t="n"/>
      <c r="Y538" s="211" t="n"/>
      <c r="Z538" s="212" t="n"/>
      <c r="AA538" s="211" t="n"/>
      <c r="AB538" s="211" t="n"/>
    </row>
    <row customHeight="1" ht="16.5" r="539" s="323">
      <c r="A539" s="211" t="n"/>
      <c r="B539" s="214" t="n"/>
      <c r="C539" s="215" t="n"/>
      <c r="D539" s="215" t="n"/>
      <c r="E539" s="214" t="n"/>
      <c r="F539" s="217" t="n"/>
      <c r="G539" s="216" t="n"/>
      <c r="H539" s="215" t="n"/>
      <c r="I539" s="217" t="n"/>
      <c r="J539" s="218" t="n"/>
      <c r="K539" s="219" t="n"/>
      <c r="L539" s="220">
        <f>IFERROR(J539*K539,"0")</f>
        <v/>
      </c>
      <c r="M539" s="221" t="n"/>
      <c r="N539" s="213" t="n"/>
      <c r="O539" s="222" t="n"/>
      <c r="P539" s="206">
        <f>IFERROR(IF(ISBLANK(N539),"",DATEDIF(N539,O539,"D")),"")</f>
        <v/>
      </c>
      <c r="Q539" s="223" t="n"/>
      <c r="R539" s="221" t="n"/>
      <c r="S539" s="224" t="n"/>
      <c r="T539" s="223" t="n"/>
      <c r="U539" s="210" t="n"/>
      <c r="V539" s="211" t="n"/>
      <c r="W539" s="211" t="n"/>
      <c r="X539" s="211" t="n"/>
      <c r="Y539" s="211" t="n"/>
      <c r="Z539" s="212" t="n"/>
      <c r="AA539" s="211" t="n"/>
      <c r="AB539" s="211" t="n"/>
    </row>
    <row customHeight="1" ht="16.5" r="540" s="323">
      <c r="A540" s="211" t="n"/>
      <c r="B540" s="214" t="n"/>
      <c r="C540" s="215" t="n"/>
      <c r="D540" s="215" t="n"/>
      <c r="E540" s="214" t="n"/>
      <c r="F540" s="217" t="n"/>
      <c r="G540" s="216" t="n"/>
      <c r="H540" s="215" t="n"/>
      <c r="I540" s="217" t="n"/>
      <c r="J540" s="218" t="n"/>
      <c r="K540" s="219" t="n"/>
      <c r="L540" s="220">
        <f>IFERROR(J540*K540,"0")</f>
        <v/>
      </c>
      <c r="M540" s="221" t="n"/>
      <c r="N540" s="213" t="n"/>
      <c r="O540" s="222" t="n"/>
      <c r="P540" s="206">
        <f>IFERROR(IF(ISBLANK(N540),"",DATEDIF(N540,O540,"D")),"")</f>
        <v/>
      </c>
      <c r="Q540" s="223" t="n"/>
      <c r="R540" s="221" t="n"/>
      <c r="S540" s="224" t="n"/>
      <c r="T540" s="223" t="n"/>
      <c r="U540" s="210" t="n"/>
      <c r="V540" s="211" t="n"/>
      <c r="W540" s="211" t="n"/>
      <c r="X540" s="211" t="n"/>
      <c r="Y540" s="211" t="n"/>
      <c r="Z540" s="212" t="n"/>
      <c r="AA540" s="211" t="n"/>
      <c r="AB540" s="211" t="n"/>
    </row>
    <row customHeight="1" ht="16.5" r="541" s="323">
      <c r="A541" s="211" t="n"/>
      <c r="B541" s="214" t="n"/>
      <c r="C541" s="215" t="n"/>
      <c r="D541" s="215" t="n"/>
      <c r="E541" s="214" t="n"/>
      <c r="F541" s="217" t="n"/>
      <c r="G541" s="216" t="n"/>
      <c r="H541" s="215" t="n"/>
      <c r="I541" s="217" t="n"/>
      <c r="J541" s="218" t="n"/>
      <c r="K541" s="219" t="n"/>
      <c r="L541" s="220">
        <f>IFERROR(J541*K541,"0")</f>
        <v/>
      </c>
      <c r="M541" s="221" t="n"/>
      <c r="N541" s="213" t="n"/>
      <c r="O541" s="222" t="n"/>
      <c r="P541" s="206">
        <f>IFERROR(IF(ISBLANK(N541),"",DATEDIF(N541,O541,"D")),"")</f>
        <v/>
      </c>
      <c r="Q541" s="223" t="n"/>
      <c r="R541" s="221" t="n"/>
      <c r="S541" s="224" t="n"/>
      <c r="T541" s="223" t="n"/>
      <c r="U541" s="210" t="n"/>
      <c r="V541" s="211" t="n"/>
      <c r="W541" s="211" t="n"/>
      <c r="X541" s="211" t="n"/>
      <c r="Y541" s="211" t="n"/>
      <c r="Z541" s="212" t="n"/>
      <c r="AA541" s="211" t="n"/>
      <c r="AB541" s="211" t="n"/>
    </row>
    <row customHeight="1" ht="16.5" r="542" s="323">
      <c r="A542" s="211" t="n"/>
      <c r="B542" s="214" t="n"/>
      <c r="C542" s="215" t="n"/>
      <c r="D542" s="215" t="n"/>
      <c r="E542" s="214" t="n"/>
      <c r="F542" s="217" t="n"/>
      <c r="G542" s="216" t="n"/>
      <c r="H542" s="215" t="n"/>
      <c r="I542" s="217" t="n"/>
      <c r="J542" s="218" t="n"/>
      <c r="K542" s="219" t="n"/>
      <c r="L542" s="220">
        <f>IFERROR(J542*K542,"0")</f>
        <v/>
      </c>
      <c r="M542" s="221" t="n"/>
      <c r="N542" s="213" t="n"/>
      <c r="O542" s="222" t="n"/>
      <c r="P542" s="206">
        <f>IFERROR(IF(ISBLANK(N542),"",DATEDIF(N542,O542,"D")),"")</f>
        <v/>
      </c>
      <c r="Q542" s="223" t="n"/>
      <c r="R542" s="221" t="n"/>
      <c r="S542" s="224" t="n"/>
      <c r="T542" s="223" t="n"/>
      <c r="U542" s="210" t="n"/>
      <c r="V542" s="211" t="n"/>
      <c r="W542" s="211" t="n"/>
      <c r="X542" s="211" t="n"/>
      <c r="Y542" s="211" t="n"/>
      <c r="Z542" s="212" t="n"/>
      <c r="AA542" s="211" t="n"/>
      <c r="AB542" s="211" t="n"/>
    </row>
    <row customHeight="1" ht="16.5" r="543" s="323">
      <c r="A543" s="211" t="n"/>
      <c r="B543" s="214" t="n"/>
      <c r="C543" s="215" t="n"/>
      <c r="D543" s="215" t="n"/>
      <c r="E543" s="214" t="n"/>
      <c r="F543" s="217" t="n"/>
      <c r="G543" s="216" t="n"/>
      <c r="H543" s="215" t="n"/>
      <c r="I543" s="217" t="n"/>
      <c r="J543" s="218" t="n"/>
      <c r="K543" s="219" t="n"/>
      <c r="L543" s="220">
        <f>IFERROR(J543*K543,"0")</f>
        <v/>
      </c>
      <c r="M543" s="221" t="n"/>
      <c r="N543" s="213" t="n"/>
      <c r="O543" s="222" t="n"/>
      <c r="P543" s="206">
        <f>IFERROR(IF(ISBLANK(N543),"",DATEDIF(N543,O543,"D")),"")</f>
        <v/>
      </c>
      <c r="Q543" s="223" t="n"/>
      <c r="R543" s="221" t="n"/>
      <c r="S543" s="224" t="n"/>
      <c r="T543" s="223" t="n"/>
      <c r="U543" s="210" t="n"/>
      <c r="V543" s="211" t="n"/>
      <c r="W543" s="211" t="n"/>
      <c r="X543" s="211" t="n"/>
      <c r="Y543" s="211" t="n"/>
      <c r="Z543" s="212" t="n"/>
      <c r="AA543" s="211" t="n"/>
      <c r="AB543" s="211" t="n"/>
    </row>
    <row customHeight="1" ht="16.5" r="544" s="323">
      <c r="A544" s="211" t="n"/>
      <c r="B544" s="214" t="n"/>
      <c r="C544" s="215" t="n"/>
      <c r="D544" s="215" t="n"/>
      <c r="E544" s="214" t="n"/>
      <c r="F544" s="217" t="n"/>
      <c r="G544" s="216" t="n"/>
      <c r="H544" s="215" t="n"/>
      <c r="I544" s="217" t="n"/>
      <c r="J544" s="218" t="n"/>
      <c r="K544" s="219" t="n"/>
      <c r="L544" s="220">
        <f>IFERROR(J544*K544,"0")</f>
        <v/>
      </c>
      <c r="M544" s="221" t="n"/>
      <c r="N544" s="213" t="n"/>
      <c r="O544" s="222" t="n"/>
      <c r="P544" s="206">
        <f>IFERROR(IF(ISBLANK(N544),"",DATEDIF(N544,O544,"D")),"")</f>
        <v/>
      </c>
      <c r="Q544" s="223" t="n"/>
      <c r="R544" s="221" t="n"/>
      <c r="S544" s="224" t="n"/>
      <c r="T544" s="223" t="n"/>
      <c r="U544" s="210" t="n"/>
      <c r="V544" s="211" t="n"/>
      <c r="W544" s="211" t="n"/>
      <c r="X544" s="211" t="n"/>
      <c r="Y544" s="211" t="n"/>
      <c r="Z544" s="212" t="n"/>
      <c r="AA544" s="211" t="n"/>
      <c r="AB544" s="211" t="n"/>
    </row>
    <row customHeight="1" ht="16.5" r="545" s="323">
      <c r="A545" s="211" t="n"/>
      <c r="B545" s="214" t="n"/>
      <c r="C545" s="215" t="n"/>
      <c r="D545" s="215" t="n"/>
      <c r="E545" s="214" t="n"/>
      <c r="F545" s="217" t="n"/>
      <c r="G545" s="216" t="n"/>
      <c r="H545" s="215" t="n"/>
      <c r="I545" s="217" t="n"/>
      <c r="J545" s="218" t="n"/>
      <c r="K545" s="219" t="n"/>
      <c r="L545" s="220">
        <f>IFERROR(J545*K545,"0")</f>
        <v/>
      </c>
      <c r="M545" s="221" t="n"/>
      <c r="N545" s="213" t="n"/>
      <c r="O545" s="222" t="n"/>
      <c r="P545" s="206">
        <f>IFERROR(IF(ISBLANK(N545),"",DATEDIF(N545,O545,"D")),"")</f>
        <v/>
      </c>
      <c r="Q545" s="223" t="n"/>
      <c r="R545" s="221" t="n"/>
      <c r="S545" s="224" t="n"/>
      <c r="T545" s="223" t="n"/>
      <c r="U545" s="210" t="n"/>
      <c r="V545" s="211" t="n"/>
      <c r="W545" s="211" t="n"/>
      <c r="X545" s="211" t="n"/>
      <c r="Y545" s="211" t="n"/>
      <c r="Z545" s="212" t="n"/>
      <c r="AA545" s="211" t="n"/>
      <c r="AB545" s="211" t="n"/>
    </row>
    <row customHeight="1" ht="16.5" r="546" s="323">
      <c r="A546" s="211" t="n"/>
      <c r="B546" s="214" t="n"/>
      <c r="C546" s="215" t="n"/>
      <c r="D546" s="215" t="n"/>
      <c r="E546" s="214" t="n"/>
      <c r="F546" s="217" t="n"/>
      <c r="G546" s="216" t="n"/>
      <c r="H546" s="215" t="n"/>
      <c r="I546" s="217" t="n"/>
      <c r="J546" s="218" t="n"/>
      <c r="K546" s="219" t="n"/>
      <c r="L546" s="220">
        <f>IFERROR(J546*K546,"0")</f>
        <v/>
      </c>
      <c r="M546" s="221" t="n"/>
      <c r="N546" s="213" t="n"/>
      <c r="O546" s="222" t="n"/>
      <c r="P546" s="206">
        <f>IFERROR(IF(ISBLANK(N546),"",DATEDIF(N546,O546,"D")),"")</f>
        <v/>
      </c>
      <c r="Q546" s="223" t="n"/>
      <c r="R546" s="221" t="n"/>
      <c r="S546" s="224" t="n"/>
      <c r="T546" s="223" t="n"/>
      <c r="U546" s="210" t="n"/>
      <c r="V546" s="211" t="n"/>
      <c r="W546" s="211" t="n"/>
      <c r="X546" s="211" t="n"/>
      <c r="Y546" s="211" t="n"/>
      <c r="Z546" s="212" t="n"/>
      <c r="AA546" s="211" t="n"/>
      <c r="AB546" s="211" t="n"/>
    </row>
    <row customHeight="1" ht="16.5" r="547" s="323">
      <c r="A547" s="211" t="n"/>
      <c r="B547" s="214" t="n"/>
      <c r="C547" s="215" t="n"/>
      <c r="D547" s="215" t="n"/>
      <c r="E547" s="214" t="n"/>
      <c r="F547" s="217" t="n"/>
      <c r="G547" s="216" t="n"/>
      <c r="H547" s="215" t="n"/>
      <c r="I547" s="217" t="n"/>
      <c r="J547" s="218" t="n"/>
      <c r="K547" s="219" t="n"/>
      <c r="L547" s="220">
        <f>IFERROR(J547*K547,"0")</f>
        <v/>
      </c>
      <c r="M547" s="221" t="n"/>
      <c r="N547" s="213" t="n"/>
      <c r="O547" s="222" t="n"/>
      <c r="P547" s="206">
        <f>IFERROR(IF(ISBLANK(N547),"",DATEDIF(N547,O547,"D")),"")</f>
        <v/>
      </c>
      <c r="Q547" s="223" t="n"/>
      <c r="R547" s="221" t="n"/>
      <c r="S547" s="224" t="n"/>
      <c r="T547" s="223" t="n"/>
      <c r="U547" s="210" t="n"/>
      <c r="V547" s="211" t="n"/>
      <c r="W547" s="211" t="n"/>
      <c r="X547" s="211" t="n"/>
      <c r="Y547" s="211" t="n"/>
      <c r="Z547" s="212" t="n"/>
      <c r="AA547" s="211" t="n"/>
      <c r="AB547" s="211" t="n"/>
    </row>
    <row customHeight="1" ht="16.5" r="548" s="323">
      <c r="A548" s="211" t="n"/>
      <c r="B548" s="214" t="n"/>
      <c r="C548" s="215" t="n"/>
      <c r="D548" s="215" t="n"/>
      <c r="E548" s="214" t="n"/>
      <c r="F548" s="217" t="n"/>
      <c r="G548" s="216" t="n"/>
      <c r="H548" s="215" t="n"/>
      <c r="I548" s="217" t="n"/>
      <c r="J548" s="218" t="n"/>
      <c r="K548" s="219" t="n"/>
      <c r="L548" s="220">
        <f>IFERROR(J548*K548,"0")</f>
        <v/>
      </c>
      <c r="M548" s="221" t="n"/>
      <c r="N548" s="213" t="n"/>
      <c r="O548" s="222" t="n"/>
      <c r="P548" s="206">
        <f>IFERROR(IF(ISBLANK(N548),"",DATEDIF(N548,O548,"D")),"")</f>
        <v/>
      </c>
      <c r="Q548" s="223" t="n"/>
      <c r="R548" s="221" t="n"/>
      <c r="S548" s="224" t="n"/>
      <c r="T548" s="223" t="n"/>
      <c r="U548" s="210" t="n"/>
      <c r="V548" s="211" t="n"/>
      <c r="W548" s="211" t="n"/>
      <c r="X548" s="211" t="n"/>
      <c r="Y548" s="211" t="n"/>
      <c r="Z548" s="212" t="n"/>
      <c r="AA548" s="211" t="n"/>
      <c r="AB548" s="211" t="n"/>
    </row>
    <row customHeight="1" ht="16.5" r="549" s="323">
      <c r="A549" s="211" t="n"/>
      <c r="B549" s="214" t="n"/>
      <c r="C549" s="215" t="n"/>
      <c r="D549" s="215" t="n"/>
      <c r="E549" s="214" t="n"/>
      <c r="F549" s="217" t="n"/>
      <c r="G549" s="216" t="n"/>
      <c r="H549" s="215" t="n"/>
      <c r="I549" s="217" t="n"/>
      <c r="J549" s="218" t="n"/>
      <c r="K549" s="219" t="n"/>
      <c r="L549" s="220">
        <f>IFERROR(J549*K549,"0")</f>
        <v/>
      </c>
      <c r="M549" s="221" t="n"/>
      <c r="N549" s="213" t="n"/>
      <c r="O549" s="222" t="n"/>
      <c r="P549" s="206">
        <f>IFERROR(IF(ISBLANK(N549),"",DATEDIF(N549,O549,"D")),"")</f>
        <v/>
      </c>
      <c r="Q549" s="223" t="n"/>
      <c r="R549" s="221" t="n"/>
      <c r="S549" s="224" t="n"/>
      <c r="T549" s="223" t="n"/>
      <c r="U549" s="210" t="n"/>
      <c r="V549" s="211" t="n"/>
      <c r="W549" s="211" t="n"/>
      <c r="X549" s="211" t="n"/>
      <c r="Y549" s="211" t="n"/>
      <c r="Z549" s="212" t="n"/>
      <c r="AA549" s="211" t="n"/>
      <c r="AB549" s="211" t="n"/>
    </row>
    <row customHeight="1" ht="16.5" r="550" s="323">
      <c r="A550" s="211" t="n"/>
      <c r="B550" s="214" t="n"/>
      <c r="C550" s="215" t="n"/>
      <c r="D550" s="215" t="n"/>
      <c r="E550" s="214" t="n"/>
      <c r="F550" s="217" t="n"/>
      <c r="G550" s="216" t="n"/>
      <c r="H550" s="215" t="n"/>
      <c r="I550" s="217" t="n"/>
      <c r="J550" s="218" t="n"/>
      <c r="K550" s="219" t="n"/>
      <c r="L550" s="220">
        <f>IFERROR(J550*K550,"0")</f>
        <v/>
      </c>
      <c r="M550" s="221" t="n"/>
      <c r="N550" s="213" t="n"/>
      <c r="O550" s="222" t="n"/>
      <c r="P550" s="206">
        <f>IFERROR(IF(ISBLANK(N550),"",DATEDIF(N550,O550,"D")),"")</f>
        <v/>
      </c>
      <c r="Q550" s="223" t="n"/>
      <c r="R550" s="221" t="n"/>
      <c r="S550" s="224" t="n"/>
      <c r="T550" s="223" t="n"/>
      <c r="U550" s="210" t="n"/>
      <c r="V550" s="211" t="n"/>
      <c r="W550" s="211" t="n"/>
      <c r="X550" s="211" t="n"/>
      <c r="Y550" s="211" t="n"/>
      <c r="Z550" s="212" t="n"/>
      <c r="AA550" s="211" t="n"/>
      <c r="AB550" s="211" t="n"/>
    </row>
    <row customHeight="1" ht="16.5" r="551" s="323">
      <c r="A551" s="211" t="n"/>
      <c r="B551" s="214" t="n"/>
      <c r="C551" s="215" t="n"/>
      <c r="D551" s="215" t="n"/>
      <c r="E551" s="214" t="n"/>
      <c r="F551" s="217" t="n"/>
      <c r="G551" s="216" t="n"/>
      <c r="H551" s="215" t="n"/>
      <c r="I551" s="217" t="n"/>
      <c r="J551" s="218" t="n"/>
      <c r="K551" s="219" t="n"/>
      <c r="L551" s="220">
        <f>IFERROR(J551*K551,"0")</f>
        <v/>
      </c>
      <c r="M551" s="221" t="n"/>
      <c r="N551" s="213" t="n"/>
      <c r="O551" s="222" t="n"/>
      <c r="P551" s="206">
        <f>IFERROR(IF(ISBLANK(N551),"",DATEDIF(N551,O551,"D")),"")</f>
        <v/>
      </c>
      <c r="Q551" s="223" t="n"/>
      <c r="R551" s="221" t="n"/>
      <c r="S551" s="224" t="n"/>
      <c r="T551" s="223" t="n"/>
      <c r="U551" s="210" t="n"/>
      <c r="V551" s="211" t="n"/>
      <c r="W551" s="211" t="n"/>
      <c r="X551" s="211" t="n"/>
      <c r="Y551" s="211" t="n"/>
      <c r="Z551" s="212" t="n"/>
      <c r="AA551" s="211" t="n"/>
      <c r="AB551" s="211" t="n"/>
    </row>
    <row customHeight="1" ht="16.5" r="552" s="323">
      <c r="A552" s="211" t="n"/>
      <c r="B552" s="214" t="n"/>
      <c r="C552" s="215" t="n"/>
      <c r="D552" s="215" t="n"/>
      <c r="E552" s="214" t="n"/>
      <c r="F552" s="217" t="n"/>
      <c r="G552" s="216" t="n"/>
      <c r="H552" s="215" t="n"/>
      <c r="I552" s="217" t="n"/>
      <c r="J552" s="218" t="n"/>
      <c r="K552" s="219" t="n"/>
      <c r="L552" s="220">
        <f>IFERROR(J552*K552,"0")</f>
        <v/>
      </c>
      <c r="M552" s="221" t="n"/>
      <c r="N552" s="213" t="n"/>
      <c r="O552" s="222" t="n"/>
      <c r="P552" s="206">
        <f>IFERROR(IF(ISBLANK(N552),"",DATEDIF(N552,O552,"D")),"")</f>
        <v/>
      </c>
      <c r="Q552" s="223" t="n"/>
      <c r="R552" s="221" t="n"/>
      <c r="S552" s="224" t="n"/>
      <c r="T552" s="223" t="n"/>
      <c r="U552" s="210" t="n"/>
      <c r="V552" s="211" t="n"/>
      <c r="W552" s="211" t="n"/>
      <c r="X552" s="211" t="n"/>
      <c r="Y552" s="211" t="n"/>
      <c r="Z552" s="212" t="n"/>
      <c r="AA552" s="211" t="n"/>
      <c r="AB552" s="211" t="n"/>
    </row>
    <row customHeight="1" ht="16.5" r="553" s="323">
      <c r="A553" s="211" t="n"/>
      <c r="B553" s="214" t="n"/>
      <c r="C553" s="215" t="n"/>
      <c r="D553" s="215" t="n"/>
      <c r="E553" s="214" t="n"/>
      <c r="F553" s="217" t="n"/>
      <c r="G553" s="216" t="n"/>
      <c r="H553" s="215" t="n"/>
      <c r="I553" s="217" t="n"/>
      <c r="J553" s="218" t="n"/>
      <c r="K553" s="219" t="n"/>
      <c r="L553" s="220">
        <f>IFERROR(J553*K553,"0")</f>
        <v/>
      </c>
      <c r="M553" s="221" t="n"/>
      <c r="N553" s="213" t="n"/>
      <c r="O553" s="222" t="n"/>
      <c r="P553" s="206">
        <f>IFERROR(IF(ISBLANK(N553),"",DATEDIF(N553,O553,"D")),"")</f>
        <v/>
      </c>
      <c r="Q553" s="223" t="n"/>
      <c r="R553" s="221" t="n"/>
      <c r="S553" s="224" t="n"/>
      <c r="T553" s="223" t="n"/>
      <c r="U553" s="210" t="n"/>
      <c r="V553" s="211" t="n"/>
      <c r="W553" s="211" t="n"/>
      <c r="X553" s="211" t="n"/>
      <c r="Y553" s="211" t="n"/>
      <c r="Z553" s="212" t="n"/>
      <c r="AA553" s="211" t="n"/>
      <c r="AB553" s="211" t="n"/>
    </row>
    <row customHeight="1" ht="16.5" r="554" s="323">
      <c r="A554" s="211" t="n"/>
      <c r="B554" s="214" t="n"/>
      <c r="C554" s="215" t="n"/>
      <c r="D554" s="215" t="n"/>
      <c r="E554" s="214" t="n"/>
      <c r="F554" s="217" t="n"/>
      <c r="G554" s="216" t="n"/>
      <c r="H554" s="215" t="n"/>
      <c r="I554" s="217" t="n"/>
      <c r="J554" s="218" t="n"/>
      <c r="K554" s="219" t="n"/>
      <c r="L554" s="220">
        <f>IFERROR(J554*K554,"0")</f>
        <v/>
      </c>
      <c r="M554" s="221" t="n"/>
      <c r="N554" s="213" t="n"/>
      <c r="O554" s="222" t="n"/>
      <c r="P554" s="206">
        <f>IFERROR(IF(ISBLANK(N554),"",DATEDIF(N554,O554,"D")),"")</f>
        <v/>
      </c>
      <c r="Q554" s="223" t="n"/>
      <c r="R554" s="221" t="n"/>
      <c r="S554" s="224" t="n"/>
      <c r="T554" s="223" t="n"/>
      <c r="U554" s="210" t="n"/>
      <c r="V554" s="211" t="n"/>
      <c r="W554" s="211" t="n"/>
      <c r="X554" s="211" t="n"/>
      <c r="Y554" s="211" t="n"/>
      <c r="Z554" s="212" t="n"/>
      <c r="AA554" s="211" t="n"/>
      <c r="AB554" s="211" t="n"/>
    </row>
    <row customHeight="1" ht="16.5" r="555" s="323">
      <c r="A555" s="211" t="n"/>
      <c r="B555" s="214" t="n"/>
      <c r="C555" s="215" t="n"/>
      <c r="D555" s="215" t="n"/>
      <c r="E555" s="214" t="n"/>
      <c r="F555" s="217" t="n"/>
      <c r="G555" s="216" t="n"/>
      <c r="H555" s="215" t="n"/>
      <c r="I555" s="217" t="n"/>
      <c r="J555" s="218" t="n"/>
      <c r="K555" s="219" t="n"/>
      <c r="L555" s="220">
        <f>IFERROR(J555*K555,"0")</f>
        <v/>
      </c>
      <c r="M555" s="221" t="n"/>
      <c r="N555" s="213" t="n"/>
      <c r="O555" s="222" t="n"/>
      <c r="P555" s="206">
        <f>IFERROR(IF(ISBLANK(N555),"",DATEDIF(N555,O555,"D")),"")</f>
        <v/>
      </c>
      <c r="Q555" s="223" t="n"/>
      <c r="R555" s="221" t="n"/>
      <c r="S555" s="224" t="n"/>
      <c r="T555" s="223" t="n"/>
      <c r="U555" s="210" t="n"/>
      <c r="V555" s="211" t="n"/>
      <c r="W555" s="211" t="n"/>
      <c r="X555" s="211" t="n"/>
      <c r="Y555" s="211" t="n"/>
      <c r="Z555" s="212" t="n"/>
      <c r="AA555" s="211" t="n"/>
      <c r="AB555" s="211" t="n"/>
    </row>
    <row customHeight="1" ht="16.5" r="556" s="323">
      <c r="A556" s="211" t="n"/>
      <c r="B556" s="214" t="n"/>
      <c r="C556" s="215" t="n"/>
      <c r="D556" s="215" t="n"/>
      <c r="E556" s="214" t="n"/>
      <c r="F556" s="217" t="n"/>
      <c r="G556" s="216" t="n"/>
      <c r="H556" s="215" t="n"/>
      <c r="I556" s="217" t="n"/>
      <c r="J556" s="218" t="n"/>
      <c r="K556" s="219" t="n"/>
      <c r="L556" s="220">
        <f>IFERROR(J556*K556,"0")</f>
        <v/>
      </c>
      <c r="M556" s="221" t="n"/>
      <c r="N556" s="213" t="n"/>
      <c r="O556" s="222" t="n"/>
      <c r="P556" s="206">
        <f>IFERROR(IF(ISBLANK(N556),"",DATEDIF(N556,O556,"D")),"")</f>
        <v/>
      </c>
      <c r="Q556" s="223" t="n"/>
      <c r="R556" s="221" t="n"/>
      <c r="S556" s="224" t="n"/>
      <c r="T556" s="223" t="n"/>
      <c r="U556" s="210" t="n"/>
      <c r="V556" s="211" t="n"/>
      <c r="W556" s="211" t="n"/>
      <c r="X556" s="211" t="n"/>
      <c r="Y556" s="211" t="n"/>
      <c r="Z556" s="212" t="n"/>
      <c r="AA556" s="211" t="n"/>
      <c r="AB556" s="211" t="n"/>
    </row>
    <row customHeight="1" ht="16.5" r="557" s="323">
      <c r="A557" s="211" t="n"/>
      <c r="B557" s="214" t="n"/>
      <c r="C557" s="215" t="n"/>
      <c r="D557" s="215" t="n"/>
      <c r="E557" s="214" t="n"/>
      <c r="F557" s="217" t="n"/>
      <c r="G557" s="216" t="n"/>
      <c r="H557" s="215" t="n"/>
      <c r="I557" s="217" t="n"/>
      <c r="J557" s="218" t="n"/>
      <c r="K557" s="219" t="n"/>
      <c r="L557" s="220">
        <f>IFERROR(J557*K557,"0")</f>
        <v/>
      </c>
      <c r="M557" s="221" t="n"/>
      <c r="N557" s="213" t="n"/>
      <c r="O557" s="222" t="n"/>
      <c r="P557" s="206">
        <f>IFERROR(IF(ISBLANK(N557),"",DATEDIF(N557,O557,"D")),"")</f>
        <v/>
      </c>
      <c r="Q557" s="223" t="n"/>
      <c r="R557" s="221" t="n"/>
      <c r="S557" s="224" t="n"/>
      <c r="T557" s="223" t="n"/>
      <c r="U557" s="210" t="n"/>
      <c r="V557" s="211" t="n"/>
      <c r="W557" s="211" t="n"/>
      <c r="X557" s="211" t="n"/>
      <c r="Y557" s="211" t="n"/>
      <c r="Z557" s="212" t="n"/>
      <c r="AA557" s="211" t="n"/>
      <c r="AB557" s="211" t="n"/>
    </row>
    <row customHeight="1" ht="16.5" r="558" s="323">
      <c r="A558" s="211" t="n"/>
      <c r="B558" s="214" t="n"/>
      <c r="C558" s="215" t="n"/>
      <c r="D558" s="215" t="n"/>
      <c r="E558" s="214" t="n"/>
      <c r="F558" s="217" t="n"/>
      <c r="G558" s="216" t="n"/>
      <c r="H558" s="215" t="n"/>
      <c r="I558" s="217" t="n"/>
      <c r="J558" s="218" t="n"/>
      <c r="K558" s="219" t="n"/>
      <c r="L558" s="220">
        <f>IFERROR(J558*K558,"0")</f>
        <v/>
      </c>
      <c r="M558" s="221" t="n"/>
      <c r="N558" s="213" t="n"/>
      <c r="O558" s="222" t="n"/>
      <c r="P558" s="206">
        <f>IFERROR(IF(ISBLANK(N558),"",DATEDIF(N558,O558,"D")),"")</f>
        <v/>
      </c>
      <c r="Q558" s="223" t="n"/>
      <c r="R558" s="221" t="n"/>
      <c r="S558" s="224" t="n"/>
      <c r="T558" s="223" t="n"/>
      <c r="U558" s="210" t="n"/>
      <c r="V558" s="211" t="n"/>
      <c r="W558" s="211" t="n"/>
      <c r="X558" s="211" t="n"/>
      <c r="Y558" s="211" t="n"/>
      <c r="Z558" s="212" t="n"/>
      <c r="AA558" s="211" t="n"/>
      <c r="AB558" s="211" t="n"/>
    </row>
    <row customHeight="1" ht="16.5" r="559" s="323">
      <c r="A559" s="211" t="n"/>
      <c r="B559" s="214" t="n"/>
      <c r="C559" s="215" t="n"/>
      <c r="D559" s="215" t="n"/>
      <c r="E559" s="214" t="n"/>
      <c r="F559" s="217" t="n"/>
      <c r="G559" s="216" t="n"/>
      <c r="H559" s="215" t="n"/>
      <c r="I559" s="217" t="n"/>
      <c r="J559" s="218" t="n"/>
      <c r="K559" s="219" t="n"/>
      <c r="L559" s="220">
        <f>IFERROR(J559*K559,"0")</f>
        <v/>
      </c>
      <c r="M559" s="221" t="n"/>
      <c r="N559" s="213" t="n"/>
      <c r="O559" s="222" t="n"/>
      <c r="P559" s="206">
        <f>IFERROR(IF(ISBLANK(N559),"",DATEDIF(N559,O559,"D")),"")</f>
        <v/>
      </c>
      <c r="Q559" s="223" t="n"/>
      <c r="R559" s="221" t="n"/>
      <c r="S559" s="224" t="n"/>
      <c r="T559" s="223" t="n"/>
      <c r="U559" s="210" t="n"/>
      <c r="V559" s="211" t="n"/>
      <c r="W559" s="211" t="n"/>
      <c r="X559" s="211" t="n"/>
      <c r="Y559" s="211" t="n"/>
      <c r="Z559" s="212" t="n"/>
      <c r="AA559" s="211" t="n"/>
      <c r="AB559" s="211" t="n"/>
    </row>
    <row customHeight="1" ht="16.5" r="560" s="323">
      <c r="A560" s="211" t="n"/>
      <c r="B560" s="214" t="n"/>
      <c r="C560" s="215" t="n"/>
      <c r="D560" s="215" t="n"/>
      <c r="E560" s="214" t="n"/>
      <c r="F560" s="217" t="n"/>
      <c r="G560" s="216" t="n"/>
      <c r="H560" s="215" t="n"/>
      <c r="I560" s="217" t="n"/>
      <c r="J560" s="218" t="n"/>
      <c r="K560" s="219" t="n"/>
      <c r="L560" s="220">
        <f>IFERROR(J560*K560,"0")</f>
        <v/>
      </c>
      <c r="M560" s="221" t="n"/>
      <c r="N560" s="213" t="n"/>
      <c r="O560" s="222" t="n"/>
      <c r="P560" s="206">
        <f>IFERROR(IF(ISBLANK(N560),"",DATEDIF(N560,O560,"D")),"")</f>
        <v/>
      </c>
      <c r="Q560" s="223" t="n"/>
      <c r="R560" s="221" t="n"/>
      <c r="S560" s="224" t="n"/>
      <c r="T560" s="223" t="n"/>
      <c r="U560" s="210" t="n"/>
      <c r="V560" s="211" t="n"/>
      <c r="W560" s="211" t="n"/>
      <c r="X560" s="211" t="n"/>
      <c r="Y560" s="211" t="n"/>
      <c r="Z560" s="212" t="n"/>
      <c r="AA560" s="211" t="n"/>
      <c r="AB560" s="211" t="n"/>
    </row>
    <row customHeight="1" ht="16.5" r="561" s="323">
      <c r="A561" s="211" t="n"/>
      <c r="B561" s="214" t="n"/>
      <c r="C561" s="215" t="n"/>
      <c r="D561" s="215" t="n"/>
      <c r="E561" s="214" t="n"/>
      <c r="F561" s="217" t="n"/>
      <c r="G561" s="216" t="n"/>
      <c r="H561" s="215" t="n"/>
      <c r="I561" s="217" t="n"/>
      <c r="J561" s="218" t="n"/>
      <c r="K561" s="219" t="n"/>
      <c r="L561" s="220">
        <f>IFERROR(J561*K561,"0")</f>
        <v/>
      </c>
      <c r="M561" s="221" t="n"/>
      <c r="N561" s="213" t="n"/>
      <c r="O561" s="222" t="n"/>
      <c r="P561" s="206">
        <f>IFERROR(IF(ISBLANK(N561),"",DATEDIF(N561,O561,"D")),"")</f>
        <v/>
      </c>
      <c r="Q561" s="223" t="n"/>
      <c r="R561" s="221" t="n"/>
      <c r="S561" s="224" t="n"/>
      <c r="T561" s="223" t="n"/>
      <c r="U561" s="210" t="n"/>
      <c r="V561" s="211" t="n"/>
      <c r="W561" s="211" t="n"/>
      <c r="X561" s="211" t="n"/>
      <c r="Y561" s="211" t="n"/>
      <c r="Z561" s="212" t="n"/>
      <c r="AA561" s="211" t="n"/>
      <c r="AB561" s="211" t="n"/>
    </row>
    <row customHeight="1" ht="16.5" r="562" s="323">
      <c r="A562" s="211" t="n"/>
      <c r="B562" s="214" t="n"/>
      <c r="C562" s="215" t="n"/>
      <c r="D562" s="215" t="n"/>
      <c r="E562" s="214" t="n"/>
      <c r="F562" s="217" t="n"/>
      <c r="G562" s="216" t="n"/>
      <c r="H562" s="215" t="n"/>
      <c r="I562" s="217" t="n"/>
      <c r="J562" s="218" t="n"/>
      <c r="K562" s="219" t="n"/>
      <c r="L562" s="220">
        <f>IFERROR(J562*K562,"0")</f>
        <v/>
      </c>
      <c r="M562" s="221" t="n"/>
      <c r="N562" s="213" t="n"/>
      <c r="O562" s="222" t="n"/>
      <c r="P562" s="206">
        <f>IFERROR(IF(ISBLANK(N562),"",DATEDIF(N562,O562,"D")),"")</f>
        <v/>
      </c>
      <c r="Q562" s="223" t="n"/>
      <c r="R562" s="221" t="n"/>
      <c r="S562" s="224" t="n"/>
      <c r="T562" s="223" t="n"/>
      <c r="U562" s="210" t="n"/>
      <c r="V562" s="211" t="n"/>
      <c r="W562" s="211" t="n"/>
      <c r="X562" s="211" t="n"/>
      <c r="Y562" s="211" t="n"/>
      <c r="Z562" s="212" t="n"/>
      <c r="AA562" s="211" t="n"/>
      <c r="AB562" s="211" t="n"/>
    </row>
    <row customHeight="1" ht="16.5" r="563" s="323">
      <c r="A563" s="211" t="n"/>
      <c r="B563" s="214" t="n"/>
      <c r="C563" s="215" t="n"/>
      <c r="D563" s="215" t="n"/>
      <c r="E563" s="214" t="n"/>
      <c r="F563" s="217" t="n"/>
      <c r="G563" s="216" t="n"/>
      <c r="H563" s="215" t="n"/>
      <c r="I563" s="217" t="n"/>
      <c r="J563" s="218" t="n"/>
      <c r="K563" s="219" t="n"/>
      <c r="L563" s="220">
        <f>IFERROR(J563*K563,"0")</f>
        <v/>
      </c>
      <c r="M563" s="221" t="n"/>
      <c r="N563" s="213" t="n"/>
      <c r="O563" s="222" t="n"/>
      <c r="P563" s="206">
        <f>IFERROR(IF(ISBLANK(N563),"",DATEDIF(N563,O563,"D")),"")</f>
        <v/>
      </c>
      <c r="Q563" s="223" t="n"/>
      <c r="R563" s="221" t="n"/>
      <c r="S563" s="224" t="n"/>
      <c r="T563" s="223" t="n"/>
      <c r="U563" s="210" t="n"/>
      <c r="V563" s="211" t="n"/>
      <c r="W563" s="211" t="n"/>
      <c r="X563" s="211" t="n"/>
      <c r="Y563" s="211" t="n"/>
      <c r="Z563" s="212" t="n"/>
      <c r="AA563" s="211" t="n"/>
      <c r="AB563" s="211" t="n"/>
    </row>
    <row customHeight="1" ht="16.5" r="564" s="323">
      <c r="A564" s="211" t="n"/>
      <c r="B564" s="214" t="n"/>
      <c r="C564" s="215" t="n"/>
      <c r="D564" s="215" t="n"/>
      <c r="E564" s="214" t="n"/>
      <c r="F564" s="217" t="n"/>
      <c r="G564" s="216" t="n"/>
      <c r="H564" s="215" t="n"/>
      <c r="I564" s="217" t="n"/>
      <c r="J564" s="218" t="n"/>
      <c r="K564" s="219" t="n"/>
      <c r="L564" s="220">
        <f>IFERROR(J564*K564,"0")</f>
        <v/>
      </c>
      <c r="M564" s="221" t="n"/>
      <c r="N564" s="213" t="n"/>
      <c r="O564" s="222" t="n"/>
      <c r="P564" s="206">
        <f>IFERROR(IF(ISBLANK(N564),"",DATEDIF(N564,O564,"D")),"")</f>
        <v/>
      </c>
      <c r="Q564" s="223" t="n"/>
      <c r="R564" s="221" t="n"/>
      <c r="S564" s="224" t="n"/>
      <c r="T564" s="223" t="n"/>
      <c r="U564" s="210" t="n"/>
      <c r="V564" s="211" t="n"/>
      <c r="W564" s="211" t="n"/>
      <c r="X564" s="211" t="n"/>
      <c r="Y564" s="211" t="n"/>
      <c r="Z564" s="212" t="n"/>
      <c r="AA564" s="211" t="n"/>
      <c r="AB564" s="211" t="n"/>
    </row>
    <row customHeight="1" ht="16.5" r="565" s="323">
      <c r="A565" s="211" t="n"/>
      <c r="B565" s="214" t="n"/>
      <c r="C565" s="215" t="n"/>
      <c r="D565" s="215" t="n"/>
      <c r="E565" s="214" t="n"/>
      <c r="F565" s="217" t="n"/>
      <c r="G565" s="216" t="n"/>
      <c r="H565" s="215" t="n"/>
      <c r="I565" s="217" t="n"/>
      <c r="J565" s="218" t="n"/>
      <c r="K565" s="219" t="n"/>
      <c r="L565" s="220">
        <f>IFERROR(J565*K565,"0")</f>
        <v/>
      </c>
      <c r="M565" s="221" t="n"/>
      <c r="N565" s="213" t="n"/>
      <c r="O565" s="222" t="n"/>
      <c r="P565" s="206">
        <f>IFERROR(IF(ISBLANK(N565),"",DATEDIF(N565,O565,"D")),"")</f>
        <v/>
      </c>
      <c r="Q565" s="223" t="n"/>
      <c r="R565" s="221" t="n"/>
      <c r="S565" s="224" t="n"/>
      <c r="T565" s="223" t="n"/>
      <c r="U565" s="210" t="n"/>
      <c r="V565" s="211" t="n"/>
      <c r="W565" s="211" t="n"/>
      <c r="X565" s="211" t="n"/>
      <c r="Y565" s="211" t="n"/>
      <c r="Z565" s="212" t="n"/>
      <c r="AA565" s="211" t="n"/>
      <c r="AB565" s="211" t="n"/>
    </row>
    <row customHeight="1" ht="16.5" r="566" s="323">
      <c r="A566" s="211" t="n"/>
      <c r="B566" s="214" t="n"/>
      <c r="C566" s="215" t="n"/>
      <c r="D566" s="215" t="n"/>
      <c r="E566" s="214" t="n"/>
      <c r="F566" s="217" t="n"/>
      <c r="G566" s="216" t="n"/>
      <c r="H566" s="215" t="n"/>
      <c r="I566" s="217" t="n"/>
      <c r="J566" s="218" t="n"/>
      <c r="K566" s="219" t="n"/>
      <c r="L566" s="220">
        <f>IFERROR(J566*K566,"0")</f>
        <v/>
      </c>
      <c r="M566" s="221" t="n"/>
      <c r="N566" s="213" t="n"/>
      <c r="O566" s="222" t="n"/>
      <c r="P566" s="206">
        <f>IFERROR(IF(ISBLANK(N566),"",DATEDIF(N566,O566,"D")),"")</f>
        <v/>
      </c>
      <c r="Q566" s="223" t="n"/>
      <c r="R566" s="221" t="n"/>
      <c r="S566" s="224" t="n"/>
      <c r="T566" s="223" t="n"/>
      <c r="U566" s="210" t="n"/>
      <c r="V566" s="211" t="n"/>
      <c r="W566" s="211" t="n"/>
      <c r="X566" s="211" t="n"/>
      <c r="Y566" s="211" t="n"/>
      <c r="Z566" s="212" t="n"/>
      <c r="AA566" s="211" t="n"/>
      <c r="AB566" s="211" t="n"/>
    </row>
    <row customHeight="1" ht="16.5" r="567" s="323">
      <c r="A567" s="211" t="n"/>
      <c r="B567" s="214" t="n"/>
      <c r="C567" s="215" t="n"/>
      <c r="D567" s="215" t="n"/>
      <c r="E567" s="214" t="n"/>
      <c r="F567" s="217" t="n"/>
      <c r="G567" s="216" t="n"/>
      <c r="H567" s="215" t="n"/>
      <c r="I567" s="217" t="n"/>
      <c r="J567" s="218" t="n"/>
      <c r="K567" s="219" t="n"/>
      <c r="L567" s="220">
        <f>IFERROR(J567*K567,"0")</f>
        <v/>
      </c>
      <c r="M567" s="221" t="n"/>
      <c r="N567" s="213" t="n"/>
      <c r="O567" s="222" t="n"/>
      <c r="P567" s="206">
        <f>IFERROR(IF(ISBLANK(N567),"",DATEDIF(N567,O567,"D")),"")</f>
        <v/>
      </c>
      <c r="Q567" s="223" t="n"/>
      <c r="R567" s="221" t="n"/>
      <c r="S567" s="224" t="n"/>
      <c r="T567" s="223" t="n"/>
      <c r="U567" s="210" t="n"/>
      <c r="V567" s="211" t="n"/>
      <c r="W567" s="211" t="n"/>
      <c r="X567" s="211" t="n"/>
      <c r="Y567" s="211" t="n"/>
      <c r="Z567" s="212" t="n"/>
      <c r="AA567" s="211" t="n"/>
      <c r="AB567" s="211" t="n"/>
    </row>
    <row customHeight="1" ht="16.5" r="568" s="323">
      <c r="A568" s="211" t="n"/>
      <c r="B568" s="214" t="n"/>
      <c r="C568" s="215" t="n"/>
      <c r="D568" s="215" t="n"/>
      <c r="E568" s="214" t="n"/>
      <c r="F568" s="217" t="n"/>
      <c r="G568" s="216" t="n"/>
      <c r="H568" s="215" t="n"/>
      <c r="I568" s="217" t="n"/>
      <c r="J568" s="218" t="n"/>
      <c r="K568" s="219" t="n"/>
      <c r="L568" s="220">
        <f>IFERROR(J568*K568,"0")</f>
        <v/>
      </c>
      <c r="M568" s="221" t="n"/>
      <c r="N568" s="213" t="n"/>
      <c r="O568" s="222" t="n"/>
      <c r="P568" s="206">
        <f>IFERROR(IF(ISBLANK(N568),"",DATEDIF(N568,O568,"D")),"")</f>
        <v/>
      </c>
      <c r="Q568" s="223" t="n"/>
      <c r="R568" s="221" t="n"/>
      <c r="S568" s="224" t="n"/>
      <c r="T568" s="223" t="n"/>
      <c r="U568" s="210" t="n"/>
      <c r="V568" s="211" t="n"/>
      <c r="W568" s="211" t="n"/>
      <c r="X568" s="211" t="n"/>
      <c r="Y568" s="211" t="n"/>
      <c r="Z568" s="212" t="n"/>
      <c r="AA568" s="211" t="n"/>
      <c r="AB568" s="211" t="n"/>
    </row>
    <row customHeight="1" ht="16.5" r="569" s="323">
      <c r="A569" s="211" t="n"/>
      <c r="B569" s="214" t="n"/>
      <c r="C569" s="215" t="n"/>
      <c r="D569" s="215" t="n"/>
      <c r="E569" s="214" t="n"/>
      <c r="F569" s="217" t="n"/>
      <c r="G569" s="216" t="n"/>
      <c r="H569" s="215" t="n"/>
      <c r="I569" s="217" t="n"/>
      <c r="J569" s="218" t="n"/>
      <c r="K569" s="219" t="n"/>
      <c r="L569" s="220">
        <f>IFERROR(J569*K569,"0")</f>
        <v/>
      </c>
      <c r="M569" s="221" t="n"/>
      <c r="N569" s="213" t="n"/>
      <c r="O569" s="222" t="n"/>
      <c r="P569" s="206">
        <f>IFERROR(IF(ISBLANK(N569),"",DATEDIF(N569,O569,"D")),"")</f>
        <v/>
      </c>
      <c r="Q569" s="223" t="n"/>
      <c r="R569" s="221" t="n"/>
      <c r="S569" s="224" t="n"/>
      <c r="T569" s="223" t="n"/>
      <c r="U569" s="210" t="n"/>
      <c r="V569" s="211" t="n"/>
      <c r="W569" s="211" t="n"/>
      <c r="X569" s="211" t="n"/>
      <c r="Y569" s="211" t="n"/>
      <c r="Z569" s="212" t="n"/>
      <c r="AA569" s="211" t="n"/>
      <c r="AB569" s="211" t="n"/>
    </row>
    <row customHeight="1" ht="16.5" r="570" s="323">
      <c r="A570" s="211" t="n"/>
      <c r="B570" s="214" t="n"/>
      <c r="C570" s="215" t="n"/>
      <c r="D570" s="215" t="n"/>
      <c r="E570" s="214" t="n"/>
      <c r="F570" s="217" t="n"/>
      <c r="G570" s="216" t="n"/>
      <c r="H570" s="215" t="n"/>
      <c r="I570" s="217" t="n"/>
      <c r="J570" s="218" t="n"/>
      <c r="K570" s="219" t="n"/>
      <c r="L570" s="220">
        <f>IFERROR(J570*K570,"0")</f>
        <v/>
      </c>
      <c r="M570" s="221" t="n"/>
      <c r="N570" s="213" t="n"/>
      <c r="O570" s="222" t="n"/>
      <c r="P570" s="206">
        <f>IFERROR(IF(ISBLANK(N570),"",DATEDIF(N570,O570,"D")),"")</f>
        <v/>
      </c>
      <c r="Q570" s="223" t="n"/>
      <c r="R570" s="221" t="n"/>
      <c r="S570" s="224" t="n"/>
      <c r="T570" s="223" t="n"/>
      <c r="U570" s="210" t="n"/>
      <c r="V570" s="211" t="n"/>
      <c r="W570" s="211" t="n"/>
      <c r="X570" s="211" t="n"/>
      <c r="Y570" s="211" t="n"/>
      <c r="Z570" s="212" t="n"/>
      <c r="AA570" s="211" t="n"/>
      <c r="AB570" s="211" t="n"/>
    </row>
    <row customHeight="1" ht="16.5" r="571" s="323">
      <c r="A571" s="211" t="n"/>
      <c r="B571" s="214" t="n"/>
      <c r="C571" s="215" t="n"/>
      <c r="D571" s="215" t="n"/>
      <c r="E571" s="214" t="n"/>
      <c r="F571" s="217" t="n"/>
      <c r="G571" s="216" t="n"/>
      <c r="H571" s="215" t="n"/>
      <c r="I571" s="217" t="n"/>
      <c r="J571" s="218" t="n"/>
      <c r="K571" s="219" t="n"/>
      <c r="L571" s="220">
        <f>IFERROR(J571*K571,"0")</f>
        <v/>
      </c>
      <c r="M571" s="221" t="n"/>
      <c r="N571" s="213" t="n"/>
      <c r="O571" s="222" t="n"/>
      <c r="P571" s="206">
        <f>IFERROR(IF(ISBLANK(N571),"",DATEDIF(N571,O571,"D")),"")</f>
        <v/>
      </c>
      <c r="Q571" s="223" t="n"/>
      <c r="R571" s="221" t="n"/>
      <c r="S571" s="224" t="n"/>
      <c r="T571" s="223" t="n"/>
      <c r="U571" s="210" t="n"/>
      <c r="V571" s="211" t="n"/>
      <c r="W571" s="211" t="n"/>
      <c r="X571" s="211" t="n"/>
      <c r="Y571" s="211" t="n"/>
      <c r="Z571" s="212" t="n"/>
      <c r="AA571" s="211" t="n"/>
      <c r="AB571" s="211" t="n"/>
    </row>
    <row customHeight="1" ht="16.5" r="572" s="323">
      <c r="A572" s="211" t="n"/>
      <c r="B572" s="214" t="n"/>
      <c r="C572" s="215" t="n"/>
      <c r="D572" s="215" t="n"/>
      <c r="E572" s="214" t="n"/>
      <c r="F572" s="217" t="n"/>
      <c r="G572" s="216" t="n"/>
      <c r="H572" s="215" t="n"/>
      <c r="I572" s="217" t="n"/>
      <c r="J572" s="218" t="n"/>
      <c r="K572" s="219" t="n"/>
      <c r="L572" s="220">
        <f>IFERROR(J572*K572,"0")</f>
        <v/>
      </c>
      <c r="M572" s="221" t="n"/>
      <c r="N572" s="213" t="n"/>
      <c r="O572" s="222" t="n"/>
      <c r="P572" s="206">
        <f>IFERROR(IF(ISBLANK(N572),"",DATEDIF(N572,O572,"D")),"")</f>
        <v/>
      </c>
      <c r="Q572" s="223" t="n"/>
      <c r="R572" s="221" t="n"/>
      <c r="S572" s="224" t="n"/>
      <c r="T572" s="223" t="n"/>
      <c r="U572" s="210" t="n"/>
      <c r="V572" s="211" t="n"/>
      <c r="W572" s="211" t="n"/>
      <c r="X572" s="211" t="n"/>
      <c r="Y572" s="211" t="n"/>
      <c r="Z572" s="212" t="n"/>
      <c r="AA572" s="211" t="n"/>
      <c r="AB572" s="211" t="n"/>
    </row>
    <row customHeight="1" ht="16.5" r="573" s="323">
      <c r="A573" s="211" t="n"/>
      <c r="B573" s="214" t="n"/>
      <c r="C573" s="215" t="n"/>
      <c r="D573" s="215" t="n"/>
      <c r="E573" s="214" t="n"/>
      <c r="F573" s="217" t="n"/>
      <c r="G573" s="216" t="n"/>
      <c r="H573" s="215" t="n"/>
      <c r="I573" s="217" t="n"/>
      <c r="J573" s="218" t="n"/>
      <c r="K573" s="219" t="n"/>
      <c r="L573" s="220">
        <f>IFERROR(J573*K573,"0")</f>
        <v/>
      </c>
      <c r="M573" s="221" t="n"/>
      <c r="N573" s="213" t="n"/>
      <c r="O573" s="222" t="n"/>
      <c r="P573" s="206">
        <f>IFERROR(IF(ISBLANK(N573),"",DATEDIF(N573,O573,"D")),"")</f>
        <v/>
      </c>
      <c r="Q573" s="223" t="n"/>
      <c r="R573" s="221" t="n"/>
      <c r="S573" s="224" t="n"/>
      <c r="T573" s="223" t="n"/>
      <c r="U573" s="210" t="n"/>
      <c r="V573" s="211" t="n"/>
      <c r="W573" s="211" t="n"/>
      <c r="X573" s="211" t="n"/>
      <c r="Y573" s="211" t="n"/>
      <c r="Z573" s="212" t="n"/>
      <c r="AA573" s="211" t="n"/>
      <c r="AB573" s="211" t="n"/>
    </row>
    <row customHeight="1" ht="16.5" r="574" s="323">
      <c r="A574" s="211" t="n"/>
      <c r="B574" s="214" t="n"/>
      <c r="C574" s="215" t="n"/>
      <c r="D574" s="215" t="n"/>
      <c r="E574" s="214" t="n"/>
      <c r="F574" s="217" t="n"/>
      <c r="G574" s="216" t="n"/>
      <c r="H574" s="215" t="n"/>
      <c r="I574" s="217" t="n"/>
      <c r="J574" s="218" t="n"/>
      <c r="K574" s="219" t="n"/>
      <c r="L574" s="220">
        <f>IFERROR(J574*K574,"0")</f>
        <v/>
      </c>
      <c r="M574" s="221" t="n"/>
      <c r="N574" s="213" t="n"/>
      <c r="O574" s="222" t="n"/>
      <c r="P574" s="206">
        <f>IFERROR(IF(ISBLANK(N574),"",DATEDIF(N574,O574,"D")),"")</f>
        <v/>
      </c>
      <c r="Q574" s="223" t="n"/>
      <c r="R574" s="221" t="n"/>
      <c r="S574" s="224" t="n"/>
      <c r="T574" s="223" t="n"/>
      <c r="U574" s="210" t="n"/>
      <c r="V574" s="211" t="n"/>
      <c r="W574" s="211" t="n"/>
      <c r="X574" s="211" t="n"/>
      <c r="Y574" s="211" t="n"/>
      <c r="Z574" s="212" t="n"/>
      <c r="AA574" s="211" t="n"/>
      <c r="AB574" s="211" t="n"/>
    </row>
    <row customHeight="1" ht="16.5" r="575" s="323">
      <c r="A575" s="211" t="n"/>
      <c r="B575" s="214" t="n"/>
      <c r="C575" s="215" t="n"/>
      <c r="D575" s="215" t="n"/>
      <c r="E575" s="214" t="n"/>
      <c r="F575" s="217" t="n"/>
      <c r="G575" s="216" t="n"/>
      <c r="H575" s="215" t="n"/>
      <c r="I575" s="217" t="n"/>
      <c r="J575" s="218" t="n"/>
      <c r="K575" s="219" t="n"/>
      <c r="L575" s="220">
        <f>IFERROR(J575*K575,"0")</f>
        <v/>
      </c>
      <c r="M575" s="221" t="n"/>
      <c r="N575" s="213" t="n"/>
      <c r="O575" s="222" t="n"/>
      <c r="P575" s="206">
        <f>IFERROR(IF(ISBLANK(N575),"",DATEDIF(N575,O575,"D")),"")</f>
        <v/>
      </c>
      <c r="Q575" s="223" t="n"/>
      <c r="R575" s="221" t="n"/>
      <c r="S575" s="224" t="n"/>
      <c r="T575" s="223" t="n"/>
      <c r="U575" s="210" t="n"/>
      <c r="V575" s="211" t="n"/>
      <c r="W575" s="211" t="n"/>
      <c r="X575" s="211" t="n"/>
      <c r="Y575" s="211" t="n"/>
      <c r="Z575" s="212" t="n"/>
      <c r="AA575" s="211" t="n"/>
      <c r="AB575" s="211" t="n"/>
    </row>
    <row customHeight="1" ht="16.5" r="576" s="323">
      <c r="A576" s="211" t="n"/>
      <c r="B576" s="214" t="n"/>
      <c r="C576" s="215" t="n"/>
      <c r="D576" s="215" t="n"/>
      <c r="E576" s="214" t="n"/>
      <c r="F576" s="217" t="n"/>
      <c r="G576" s="216" t="n"/>
      <c r="H576" s="215" t="n"/>
      <c r="I576" s="217" t="n"/>
      <c r="J576" s="218" t="n"/>
      <c r="K576" s="219" t="n"/>
      <c r="L576" s="220">
        <f>IFERROR(J576*K576,"0")</f>
        <v/>
      </c>
      <c r="M576" s="221" t="n"/>
      <c r="N576" s="213" t="n"/>
      <c r="O576" s="222" t="n"/>
      <c r="P576" s="206">
        <f>IFERROR(IF(ISBLANK(N576),"",DATEDIF(N576,O576,"D")),"")</f>
        <v/>
      </c>
      <c r="Q576" s="223" t="n"/>
      <c r="R576" s="221" t="n"/>
      <c r="S576" s="224" t="n"/>
      <c r="T576" s="223" t="n"/>
      <c r="U576" s="210" t="n"/>
      <c r="V576" s="211" t="n"/>
      <c r="W576" s="211" t="n"/>
      <c r="X576" s="211" t="n"/>
      <c r="Y576" s="211" t="n"/>
      <c r="Z576" s="212" t="n"/>
      <c r="AA576" s="211" t="n"/>
      <c r="AB576" s="211" t="n"/>
    </row>
    <row customHeight="1" ht="16.5" r="577" s="323">
      <c r="A577" s="211" t="n"/>
      <c r="B577" s="214" t="n"/>
      <c r="C577" s="215" t="n"/>
      <c r="D577" s="215" t="n"/>
      <c r="E577" s="214" t="n"/>
      <c r="F577" s="217" t="n"/>
      <c r="G577" s="216" t="n"/>
      <c r="H577" s="215" t="n"/>
      <c r="I577" s="217" t="n"/>
      <c r="J577" s="218" t="n"/>
      <c r="K577" s="219" t="n"/>
      <c r="L577" s="220">
        <f>IFERROR(J577*K577,"0")</f>
        <v/>
      </c>
      <c r="M577" s="221" t="n"/>
      <c r="N577" s="213" t="n"/>
      <c r="O577" s="222" t="n"/>
      <c r="P577" s="206">
        <f>IFERROR(IF(ISBLANK(N577),"",DATEDIF(N577,O577,"D")),"")</f>
        <v/>
      </c>
      <c r="Q577" s="223" t="n"/>
      <c r="R577" s="221" t="n"/>
      <c r="S577" s="224" t="n"/>
      <c r="T577" s="223" t="n"/>
      <c r="U577" s="210" t="n"/>
      <c r="V577" s="211" t="n"/>
      <c r="W577" s="211" t="n"/>
      <c r="X577" s="211" t="n"/>
      <c r="Y577" s="211" t="n"/>
      <c r="Z577" s="212" t="n"/>
      <c r="AA577" s="211" t="n"/>
      <c r="AB577" s="211" t="n"/>
    </row>
    <row customHeight="1" ht="16.5" r="578" s="323">
      <c r="A578" s="211" t="n"/>
      <c r="B578" s="214" t="n"/>
      <c r="C578" s="215" t="n"/>
      <c r="D578" s="215" t="n"/>
      <c r="E578" s="214" t="n"/>
      <c r="F578" s="217" t="n"/>
      <c r="G578" s="216" t="n"/>
      <c r="H578" s="215" t="n"/>
      <c r="I578" s="217" t="n"/>
      <c r="J578" s="218" t="n"/>
      <c r="K578" s="219" t="n"/>
      <c r="L578" s="220">
        <f>IFERROR(J578*K578,"0")</f>
        <v/>
      </c>
      <c r="M578" s="221" t="n"/>
      <c r="N578" s="213" t="n"/>
      <c r="O578" s="222" t="n"/>
      <c r="P578" s="206">
        <f>IFERROR(IF(ISBLANK(N578),"",DATEDIF(N578,O578,"D")),"")</f>
        <v/>
      </c>
      <c r="Q578" s="223" t="n"/>
      <c r="R578" s="221" t="n"/>
      <c r="S578" s="224" t="n"/>
      <c r="T578" s="223" t="n"/>
      <c r="U578" s="210" t="n"/>
      <c r="V578" s="211" t="n"/>
      <c r="W578" s="211" t="n"/>
      <c r="X578" s="211" t="n"/>
      <c r="Y578" s="211" t="n"/>
      <c r="Z578" s="212" t="n"/>
      <c r="AA578" s="211" t="n"/>
      <c r="AB578" s="211" t="n"/>
    </row>
    <row customHeight="1" ht="16.5" r="579" s="323">
      <c r="A579" s="211" t="n"/>
      <c r="B579" s="214" t="n"/>
      <c r="C579" s="215" t="n"/>
      <c r="D579" s="215" t="n"/>
      <c r="E579" s="214" t="n"/>
      <c r="F579" s="217" t="n"/>
      <c r="G579" s="216" t="n"/>
      <c r="H579" s="215" t="n"/>
      <c r="I579" s="217" t="n"/>
      <c r="J579" s="218" t="n"/>
      <c r="K579" s="219" t="n"/>
      <c r="L579" s="220">
        <f>IFERROR(J579*K579,"0")</f>
        <v/>
      </c>
      <c r="M579" s="221" t="n"/>
      <c r="N579" s="213" t="n"/>
      <c r="O579" s="222" t="n"/>
      <c r="P579" s="206">
        <f>IFERROR(IF(ISBLANK(N579),"",DATEDIF(N579,O579,"D")),"")</f>
        <v/>
      </c>
      <c r="Q579" s="223" t="n"/>
      <c r="R579" s="221" t="n"/>
      <c r="S579" s="224" t="n"/>
      <c r="T579" s="223" t="n"/>
      <c r="U579" s="210" t="n"/>
      <c r="V579" s="211" t="n"/>
      <c r="W579" s="211" t="n"/>
      <c r="X579" s="211" t="n"/>
      <c r="Y579" s="211" t="n"/>
      <c r="Z579" s="212" t="n"/>
      <c r="AA579" s="211" t="n"/>
      <c r="AB579" s="211" t="n"/>
    </row>
    <row customHeight="1" ht="16.5" r="580" s="323">
      <c r="A580" s="211" t="n"/>
      <c r="B580" s="214" t="n"/>
      <c r="C580" s="215" t="n"/>
      <c r="D580" s="215" t="n"/>
      <c r="E580" s="214" t="n"/>
      <c r="F580" s="217" t="n"/>
      <c r="G580" s="216" t="n"/>
      <c r="H580" s="215" t="n"/>
      <c r="I580" s="217" t="n"/>
      <c r="J580" s="218" t="n"/>
      <c r="K580" s="219" t="n"/>
      <c r="L580" s="220">
        <f>IFERROR(J580*K580,"0")</f>
        <v/>
      </c>
      <c r="M580" s="221" t="n"/>
      <c r="N580" s="213" t="n"/>
      <c r="O580" s="222" t="n"/>
      <c r="P580" s="206">
        <f>IFERROR(IF(ISBLANK(N580),"",DATEDIF(N580,O580,"D")),"")</f>
        <v/>
      </c>
      <c r="Q580" s="223" t="n"/>
      <c r="R580" s="221" t="n"/>
      <c r="S580" s="224" t="n"/>
      <c r="T580" s="223" t="n"/>
      <c r="U580" s="210" t="n"/>
      <c r="V580" s="211" t="n"/>
      <c r="W580" s="211" t="n"/>
      <c r="X580" s="211" t="n"/>
      <c r="Y580" s="211" t="n"/>
      <c r="Z580" s="212" t="n"/>
      <c r="AA580" s="211" t="n"/>
      <c r="AB580" s="211" t="n"/>
    </row>
    <row customHeight="1" ht="16.5" r="581" s="323">
      <c r="A581" s="211" t="n"/>
      <c r="B581" s="214" t="n"/>
      <c r="C581" s="215" t="n"/>
      <c r="D581" s="215" t="n"/>
      <c r="E581" s="214" t="n"/>
      <c r="F581" s="217" t="n"/>
      <c r="G581" s="216" t="n"/>
      <c r="H581" s="215" t="n"/>
      <c r="I581" s="217" t="n"/>
      <c r="J581" s="218" t="n"/>
      <c r="K581" s="219" t="n"/>
      <c r="L581" s="220">
        <f>IFERROR(J581*K581,"0")</f>
        <v/>
      </c>
      <c r="M581" s="221" t="n"/>
      <c r="N581" s="213" t="n"/>
      <c r="O581" s="222" t="n"/>
      <c r="P581" s="206">
        <f>IFERROR(IF(ISBLANK(N581),"",DATEDIF(N581,O581,"D")),"")</f>
        <v/>
      </c>
      <c r="Q581" s="223" t="n"/>
      <c r="R581" s="221" t="n"/>
      <c r="S581" s="224" t="n"/>
      <c r="T581" s="223" t="n"/>
      <c r="U581" s="210" t="n"/>
      <c r="V581" s="211" t="n"/>
      <c r="W581" s="211" t="n"/>
      <c r="X581" s="211" t="n"/>
      <c r="Y581" s="211" t="n"/>
      <c r="Z581" s="212" t="n"/>
      <c r="AA581" s="211" t="n"/>
      <c r="AB581" s="211" t="n"/>
    </row>
    <row customHeight="1" ht="16.5" r="582" s="323">
      <c r="A582" s="211" t="n"/>
      <c r="B582" s="214" t="n"/>
      <c r="C582" s="215" t="n"/>
      <c r="D582" s="215" t="n"/>
      <c r="E582" s="214" t="n"/>
      <c r="F582" s="217" t="n"/>
      <c r="G582" s="216" t="n"/>
      <c r="H582" s="215" t="n"/>
      <c r="I582" s="217" t="n"/>
      <c r="J582" s="218" t="n"/>
      <c r="K582" s="219" t="n"/>
      <c r="L582" s="220">
        <f>IFERROR(J582*K582,"0")</f>
        <v/>
      </c>
      <c r="M582" s="221" t="n"/>
      <c r="N582" s="213" t="n"/>
      <c r="O582" s="222" t="n"/>
      <c r="P582" s="206">
        <f>IFERROR(IF(ISBLANK(N582),"",DATEDIF(N582,O582,"D")),"")</f>
        <v/>
      </c>
      <c r="Q582" s="223" t="n"/>
      <c r="R582" s="221" t="n"/>
      <c r="S582" s="224" t="n"/>
      <c r="T582" s="223" t="n"/>
      <c r="U582" s="210" t="n"/>
      <c r="V582" s="211" t="n"/>
      <c r="W582" s="211" t="n"/>
      <c r="X582" s="211" t="n"/>
      <c r="Y582" s="211" t="n"/>
      <c r="Z582" s="212" t="n"/>
      <c r="AA582" s="211" t="n"/>
      <c r="AB582" s="211" t="n"/>
    </row>
    <row customHeight="1" ht="16.5" r="583" s="323">
      <c r="A583" s="211" t="n"/>
      <c r="B583" s="214" t="n"/>
      <c r="C583" s="215" t="n"/>
      <c r="D583" s="215" t="n"/>
      <c r="E583" s="214" t="n"/>
      <c r="F583" s="217" t="n"/>
      <c r="G583" s="216" t="n"/>
      <c r="H583" s="215" t="n"/>
      <c r="I583" s="217" t="n"/>
      <c r="J583" s="218" t="n"/>
      <c r="K583" s="219" t="n"/>
      <c r="L583" s="220">
        <f>IFERROR(J583*K583,"0")</f>
        <v/>
      </c>
      <c r="M583" s="221" t="n"/>
      <c r="N583" s="213" t="n"/>
      <c r="O583" s="222" t="n"/>
      <c r="P583" s="206">
        <f>IFERROR(IF(ISBLANK(N583),"",DATEDIF(N583,O583,"D")),"")</f>
        <v/>
      </c>
      <c r="Q583" s="223" t="n"/>
      <c r="R583" s="221" t="n"/>
      <c r="S583" s="224" t="n"/>
      <c r="T583" s="223" t="n"/>
      <c r="U583" s="210" t="n"/>
      <c r="V583" s="211" t="n"/>
      <c r="W583" s="211" t="n"/>
      <c r="X583" s="211" t="n"/>
      <c r="Y583" s="211" t="n"/>
      <c r="Z583" s="212" t="n"/>
      <c r="AA583" s="211" t="n"/>
      <c r="AB583" s="211" t="n"/>
    </row>
    <row customHeight="1" ht="16.5" r="584" s="323">
      <c r="A584" s="211" t="n"/>
      <c r="B584" s="214" t="n"/>
      <c r="C584" s="215" t="n"/>
      <c r="D584" s="215" t="n"/>
      <c r="E584" s="214" t="n"/>
      <c r="F584" s="217" t="n"/>
      <c r="G584" s="216" t="n"/>
      <c r="H584" s="215" t="n"/>
      <c r="I584" s="217" t="n"/>
      <c r="J584" s="218" t="n"/>
      <c r="K584" s="219" t="n"/>
      <c r="L584" s="220">
        <f>IFERROR(J584*K584,"0")</f>
        <v/>
      </c>
      <c r="M584" s="221" t="n"/>
      <c r="N584" s="213" t="n"/>
      <c r="O584" s="222" t="n"/>
      <c r="P584" s="206">
        <f>IFERROR(IF(ISBLANK(N584),"",DATEDIF(N584,O584,"D")),"")</f>
        <v/>
      </c>
      <c r="Q584" s="223" t="n"/>
      <c r="R584" s="221" t="n"/>
      <c r="S584" s="224" t="n"/>
      <c r="T584" s="223" t="n"/>
      <c r="U584" s="210" t="n"/>
      <c r="V584" s="211" t="n"/>
      <c r="W584" s="211" t="n"/>
      <c r="X584" s="211" t="n"/>
      <c r="Y584" s="211" t="n"/>
      <c r="Z584" s="212" t="n"/>
      <c r="AA584" s="211" t="n"/>
      <c r="AB584" s="211" t="n"/>
    </row>
    <row customHeight="1" ht="16.5" r="585" s="323">
      <c r="A585" s="211" t="n"/>
      <c r="B585" s="214" t="n"/>
      <c r="C585" s="215" t="n"/>
      <c r="D585" s="215" t="n"/>
      <c r="E585" s="214" t="n"/>
      <c r="F585" s="217" t="n"/>
      <c r="G585" s="216" t="n"/>
      <c r="H585" s="215" t="n"/>
      <c r="I585" s="217" t="n"/>
      <c r="J585" s="218" t="n"/>
      <c r="K585" s="219" t="n"/>
      <c r="L585" s="220">
        <f>IFERROR(J585*K585,"0")</f>
        <v/>
      </c>
      <c r="M585" s="221" t="n"/>
      <c r="N585" s="213" t="n"/>
      <c r="O585" s="222" t="n"/>
      <c r="P585" s="206">
        <f>IFERROR(IF(ISBLANK(N585),"",DATEDIF(N585,O585,"D")),"")</f>
        <v/>
      </c>
      <c r="Q585" s="223" t="n"/>
      <c r="R585" s="221" t="n"/>
      <c r="S585" s="224" t="n"/>
      <c r="T585" s="223" t="n"/>
      <c r="U585" s="210" t="n"/>
      <c r="V585" s="211" t="n"/>
      <c r="W585" s="211" t="n"/>
      <c r="X585" s="211" t="n"/>
      <c r="Y585" s="211" t="n"/>
      <c r="Z585" s="212" t="n"/>
      <c r="AA585" s="211" t="n"/>
      <c r="AB585" s="211" t="n"/>
    </row>
    <row customHeight="1" ht="16.5" r="586" s="323">
      <c r="A586" s="211" t="n"/>
      <c r="B586" s="214" t="n"/>
      <c r="C586" s="215" t="n"/>
      <c r="D586" s="215" t="n"/>
      <c r="E586" s="214" t="n"/>
      <c r="F586" s="217" t="n"/>
      <c r="G586" s="216" t="n"/>
      <c r="H586" s="215" t="n"/>
      <c r="I586" s="217" t="n"/>
      <c r="J586" s="218" t="n"/>
      <c r="K586" s="219" t="n"/>
      <c r="L586" s="220">
        <f>IFERROR(J586*K586,"0")</f>
        <v/>
      </c>
      <c r="M586" s="221" t="n"/>
      <c r="N586" s="213" t="n"/>
      <c r="O586" s="222" t="n"/>
      <c r="P586" s="206">
        <f>IFERROR(IF(ISBLANK(N586),"",DATEDIF(N586,O586,"D")),"")</f>
        <v/>
      </c>
      <c r="Q586" s="223" t="n"/>
      <c r="R586" s="221" t="n"/>
      <c r="S586" s="224" t="n"/>
      <c r="T586" s="223" t="n"/>
      <c r="U586" s="210" t="n"/>
      <c r="V586" s="211" t="n"/>
      <c r="W586" s="211" t="n"/>
      <c r="X586" s="211" t="n"/>
      <c r="Y586" s="211" t="n"/>
      <c r="Z586" s="212" t="n"/>
      <c r="AA586" s="211" t="n"/>
      <c r="AB586" s="211" t="n"/>
    </row>
    <row customHeight="1" ht="16.5" r="587" s="323">
      <c r="A587" s="211" t="n"/>
      <c r="B587" s="214" t="n"/>
      <c r="C587" s="215" t="n"/>
      <c r="D587" s="215" t="n"/>
      <c r="E587" s="214" t="n"/>
      <c r="F587" s="217" t="n"/>
      <c r="G587" s="216" t="n"/>
      <c r="H587" s="215" t="n"/>
      <c r="I587" s="217" t="n"/>
      <c r="J587" s="218" t="n"/>
      <c r="K587" s="219" t="n"/>
      <c r="L587" s="220">
        <f>IFERROR(J587*K587,"0")</f>
        <v/>
      </c>
      <c r="M587" s="221" t="n"/>
      <c r="N587" s="213" t="n"/>
      <c r="O587" s="222" t="n"/>
      <c r="P587" s="206">
        <f>IFERROR(IF(ISBLANK(N587),"",DATEDIF(N587,O587,"D")),"")</f>
        <v/>
      </c>
      <c r="Q587" s="223" t="n"/>
      <c r="R587" s="221" t="n"/>
      <c r="S587" s="224" t="n"/>
      <c r="T587" s="223" t="n"/>
      <c r="U587" s="210" t="n"/>
      <c r="V587" s="211" t="n"/>
      <c r="W587" s="211" t="n"/>
      <c r="X587" s="211" t="n"/>
      <c r="Y587" s="211" t="n"/>
      <c r="Z587" s="212" t="n"/>
      <c r="AA587" s="211" t="n"/>
      <c r="AB587" s="211" t="n"/>
    </row>
    <row customHeight="1" ht="16.5" r="588" s="323">
      <c r="A588" s="211" t="n"/>
      <c r="B588" s="214" t="n"/>
      <c r="C588" s="215" t="n"/>
      <c r="D588" s="215" t="n"/>
      <c r="E588" s="214" t="n"/>
      <c r="F588" s="217" t="n"/>
      <c r="G588" s="216" t="n"/>
      <c r="H588" s="215" t="n"/>
      <c r="I588" s="217" t="n"/>
      <c r="J588" s="218" t="n"/>
      <c r="K588" s="219" t="n"/>
      <c r="L588" s="220">
        <f>IFERROR(J588*K588,"0")</f>
        <v/>
      </c>
      <c r="M588" s="221" t="n"/>
      <c r="N588" s="213" t="n"/>
      <c r="O588" s="222" t="n"/>
      <c r="P588" s="206">
        <f>IFERROR(IF(ISBLANK(N588),"",DATEDIF(N588,O588,"D")),"")</f>
        <v/>
      </c>
      <c r="Q588" s="223" t="n"/>
      <c r="R588" s="221" t="n"/>
      <c r="S588" s="224" t="n"/>
      <c r="T588" s="223" t="n"/>
      <c r="U588" s="210" t="n"/>
      <c r="V588" s="211" t="n"/>
      <c r="W588" s="211" t="n"/>
      <c r="X588" s="211" t="n"/>
      <c r="Y588" s="211" t="n"/>
      <c r="Z588" s="212" t="n"/>
      <c r="AA588" s="211" t="n"/>
      <c r="AB588" s="211" t="n"/>
    </row>
    <row customHeight="1" ht="16.5" r="589" s="323">
      <c r="A589" s="211" t="n"/>
      <c r="B589" s="214" t="n"/>
      <c r="C589" s="215" t="n"/>
      <c r="D589" s="215" t="n"/>
      <c r="E589" s="214" t="n"/>
      <c r="F589" s="217" t="n"/>
      <c r="G589" s="216" t="n"/>
      <c r="H589" s="215" t="n"/>
      <c r="I589" s="217" t="n"/>
      <c r="J589" s="218" t="n"/>
      <c r="K589" s="219" t="n"/>
      <c r="L589" s="220">
        <f>IFERROR(J589*K589,"0")</f>
        <v/>
      </c>
      <c r="M589" s="221" t="n"/>
      <c r="N589" s="213" t="n"/>
      <c r="O589" s="222" t="n"/>
      <c r="P589" s="206">
        <f>IFERROR(IF(ISBLANK(N589),"",DATEDIF(N589,O589,"D")),"")</f>
        <v/>
      </c>
      <c r="Q589" s="223" t="n"/>
      <c r="R589" s="221" t="n"/>
      <c r="S589" s="224" t="n"/>
      <c r="T589" s="223" t="n"/>
      <c r="U589" s="210" t="n"/>
      <c r="V589" s="211" t="n"/>
      <c r="W589" s="211" t="n"/>
      <c r="X589" s="211" t="n"/>
      <c r="Y589" s="211" t="n"/>
      <c r="Z589" s="212" t="n"/>
      <c r="AA589" s="211" t="n"/>
      <c r="AB589" s="211" t="n"/>
    </row>
    <row customHeight="1" ht="16.5" r="590" s="323">
      <c r="A590" s="211" t="n"/>
      <c r="B590" s="214" t="n"/>
      <c r="C590" s="215" t="n"/>
      <c r="D590" s="215" t="n"/>
      <c r="E590" s="214" t="n"/>
      <c r="F590" s="217" t="n"/>
      <c r="G590" s="216" t="n"/>
      <c r="H590" s="215" t="n"/>
      <c r="I590" s="217" t="n"/>
      <c r="J590" s="218" t="n"/>
      <c r="K590" s="219" t="n"/>
      <c r="L590" s="220">
        <f>IFERROR(J590*K590,"0")</f>
        <v/>
      </c>
      <c r="M590" s="221" t="n"/>
      <c r="N590" s="213" t="n"/>
      <c r="O590" s="222" t="n"/>
      <c r="P590" s="206">
        <f>IFERROR(IF(ISBLANK(N590),"",DATEDIF(N590,O590,"D")),"")</f>
        <v/>
      </c>
      <c r="Q590" s="223" t="n"/>
      <c r="R590" s="221" t="n"/>
      <c r="S590" s="224" t="n"/>
      <c r="T590" s="223" t="n"/>
      <c r="U590" s="210" t="n"/>
      <c r="V590" s="211" t="n"/>
      <c r="W590" s="211" t="n"/>
      <c r="X590" s="211" t="n"/>
      <c r="Y590" s="211" t="n"/>
      <c r="Z590" s="212" t="n"/>
      <c r="AA590" s="211" t="n"/>
      <c r="AB590" s="211" t="n"/>
    </row>
    <row customHeight="1" ht="16.5" r="591" s="323">
      <c r="A591" s="211" t="n"/>
      <c r="B591" s="214" t="n"/>
      <c r="C591" s="215" t="n"/>
      <c r="D591" s="215" t="n"/>
      <c r="E591" s="214" t="n"/>
      <c r="F591" s="217" t="n"/>
      <c r="G591" s="216" t="n"/>
      <c r="H591" s="215" t="n"/>
      <c r="I591" s="217" t="n"/>
      <c r="J591" s="218" t="n"/>
      <c r="K591" s="219" t="n"/>
      <c r="L591" s="220">
        <f>IFERROR(J591*K591,"0")</f>
        <v/>
      </c>
      <c r="M591" s="221" t="n"/>
      <c r="N591" s="213" t="n"/>
      <c r="O591" s="222" t="n"/>
      <c r="P591" s="206">
        <f>IFERROR(IF(ISBLANK(N591),"",DATEDIF(N591,O591,"D")),"")</f>
        <v/>
      </c>
      <c r="Q591" s="223" t="n"/>
      <c r="R591" s="221" t="n"/>
      <c r="S591" s="224" t="n"/>
      <c r="T591" s="223" t="n"/>
      <c r="U591" s="210" t="n"/>
      <c r="V591" s="211" t="n"/>
      <c r="W591" s="211" t="n"/>
      <c r="X591" s="211" t="n"/>
      <c r="Y591" s="211" t="n"/>
      <c r="Z591" s="212" t="n"/>
      <c r="AA591" s="211" t="n"/>
      <c r="AB591" s="211" t="n"/>
    </row>
    <row customHeight="1" ht="16.5" r="592" s="323">
      <c r="A592" s="211" t="n"/>
      <c r="B592" s="214" t="n"/>
      <c r="C592" s="215" t="n"/>
      <c r="D592" s="215" t="n"/>
      <c r="E592" s="214" t="n"/>
      <c r="F592" s="217" t="n"/>
      <c r="G592" s="216" t="n"/>
      <c r="H592" s="215" t="n"/>
      <c r="I592" s="217" t="n"/>
      <c r="J592" s="218" t="n"/>
      <c r="K592" s="219" t="n"/>
      <c r="L592" s="220">
        <f>IFERROR(J592*K592,"0")</f>
        <v/>
      </c>
      <c r="M592" s="221" t="n"/>
      <c r="N592" s="213" t="n"/>
      <c r="O592" s="222" t="n"/>
      <c r="P592" s="206">
        <f>IFERROR(IF(ISBLANK(N592),"",DATEDIF(N592,O592,"D")),"")</f>
        <v/>
      </c>
      <c r="Q592" s="223" t="n"/>
      <c r="R592" s="221" t="n"/>
      <c r="S592" s="224" t="n"/>
      <c r="T592" s="223" t="n"/>
      <c r="U592" s="210" t="n"/>
      <c r="V592" s="211" t="n"/>
      <c r="W592" s="211" t="n"/>
      <c r="X592" s="211" t="n"/>
      <c r="Y592" s="211" t="n"/>
      <c r="Z592" s="212" t="n"/>
      <c r="AA592" s="211" t="n"/>
      <c r="AB592" s="211" t="n"/>
    </row>
    <row customHeight="1" ht="16.5" r="593" s="323">
      <c r="A593" s="211" t="n"/>
      <c r="B593" s="214" t="n"/>
      <c r="C593" s="215" t="n"/>
      <c r="D593" s="215" t="n"/>
      <c r="E593" s="214" t="n"/>
      <c r="F593" s="217" t="n"/>
      <c r="G593" s="216" t="n"/>
      <c r="H593" s="215" t="n"/>
      <c r="I593" s="217" t="n"/>
      <c r="J593" s="218" t="n"/>
      <c r="K593" s="219" t="n"/>
      <c r="L593" s="220">
        <f>IFERROR(J593*K593,"0")</f>
        <v/>
      </c>
      <c r="M593" s="221" t="n"/>
      <c r="N593" s="213" t="n"/>
      <c r="O593" s="222" t="n"/>
      <c r="P593" s="206">
        <f>IFERROR(IF(ISBLANK(N593),"",DATEDIF(N593,O593,"D")),"")</f>
        <v/>
      </c>
      <c r="Q593" s="223" t="n"/>
      <c r="R593" s="221" t="n"/>
      <c r="S593" s="224" t="n"/>
      <c r="T593" s="223" t="n"/>
      <c r="U593" s="210" t="n"/>
      <c r="V593" s="211" t="n"/>
      <c r="W593" s="211" t="n"/>
      <c r="X593" s="211" t="n"/>
      <c r="Y593" s="211" t="n"/>
      <c r="Z593" s="212" t="n"/>
      <c r="AA593" s="211" t="n"/>
      <c r="AB593" s="211" t="n"/>
    </row>
    <row customHeight="1" ht="16.5" r="594" s="323">
      <c r="A594" s="211" t="n"/>
      <c r="B594" s="214" t="n"/>
      <c r="C594" s="215" t="n"/>
      <c r="D594" s="215" t="n"/>
      <c r="E594" s="214" t="n"/>
      <c r="F594" s="217" t="n"/>
      <c r="G594" s="216" t="n"/>
      <c r="H594" s="215" t="n"/>
      <c r="I594" s="217" t="n"/>
      <c r="J594" s="218" t="n"/>
      <c r="K594" s="219" t="n"/>
      <c r="L594" s="220">
        <f>IFERROR(J594*K594,"0")</f>
        <v/>
      </c>
      <c r="M594" s="221" t="n"/>
      <c r="N594" s="213" t="n"/>
      <c r="O594" s="222" t="n"/>
      <c r="P594" s="206">
        <f>IFERROR(IF(ISBLANK(N594),"",DATEDIF(N594,O594,"D")),"")</f>
        <v/>
      </c>
      <c r="Q594" s="223" t="n"/>
      <c r="R594" s="221" t="n"/>
      <c r="S594" s="224" t="n"/>
      <c r="T594" s="223" t="n"/>
      <c r="U594" s="210" t="n"/>
      <c r="V594" s="211" t="n"/>
      <c r="W594" s="211" t="n"/>
      <c r="X594" s="211" t="n"/>
      <c r="Y594" s="211" t="n"/>
      <c r="Z594" s="212" t="n"/>
      <c r="AA594" s="211" t="n"/>
      <c r="AB594" s="211" t="n"/>
    </row>
    <row customHeight="1" ht="16.5" r="595" s="323">
      <c r="A595" s="211" t="n"/>
      <c r="B595" s="214" t="n"/>
      <c r="C595" s="215" t="n"/>
      <c r="D595" s="215" t="n"/>
      <c r="E595" s="214" t="n"/>
      <c r="F595" s="217" t="n"/>
      <c r="G595" s="216" t="n"/>
      <c r="H595" s="215" t="n"/>
      <c r="I595" s="217" t="n"/>
      <c r="J595" s="218" t="n"/>
      <c r="K595" s="219" t="n"/>
      <c r="L595" s="220">
        <f>IFERROR(J595*K595,"0")</f>
        <v/>
      </c>
      <c r="M595" s="221" t="n"/>
      <c r="N595" s="213" t="n"/>
      <c r="O595" s="222" t="n"/>
      <c r="P595" s="206">
        <f>IFERROR(IF(ISBLANK(N595),"",DATEDIF(N595,O595,"D")),"")</f>
        <v/>
      </c>
      <c r="Q595" s="223" t="n"/>
      <c r="R595" s="221" t="n"/>
      <c r="S595" s="224" t="n"/>
      <c r="T595" s="223" t="n"/>
      <c r="U595" s="210" t="n"/>
      <c r="V595" s="211" t="n"/>
      <c r="W595" s="211" t="n"/>
      <c r="X595" s="211" t="n"/>
      <c r="Y595" s="211" t="n"/>
      <c r="Z595" s="212" t="n"/>
      <c r="AA595" s="211" t="n"/>
      <c r="AB595" s="211" t="n"/>
    </row>
    <row customHeight="1" ht="16.5" r="596" s="323">
      <c r="A596" s="211" t="n"/>
      <c r="B596" s="214" t="n"/>
      <c r="C596" s="215" t="n"/>
      <c r="D596" s="215" t="n"/>
      <c r="E596" s="214" t="n"/>
      <c r="F596" s="217" t="n"/>
      <c r="G596" s="216" t="n"/>
      <c r="H596" s="215" t="n"/>
      <c r="I596" s="217" t="n"/>
      <c r="J596" s="218" t="n"/>
      <c r="K596" s="219" t="n"/>
      <c r="L596" s="220">
        <f>IFERROR(J596*K596,"0")</f>
        <v/>
      </c>
      <c r="M596" s="221" t="n"/>
      <c r="N596" s="213" t="n"/>
      <c r="O596" s="222" t="n"/>
      <c r="P596" s="206">
        <f>IFERROR(IF(ISBLANK(N596),"",DATEDIF(N596,O596,"D")),"")</f>
        <v/>
      </c>
      <c r="Q596" s="223" t="n"/>
      <c r="R596" s="221" t="n"/>
      <c r="S596" s="224" t="n"/>
      <c r="T596" s="223" t="n"/>
      <c r="U596" s="210" t="n"/>
      <c r="V596" s="211" t="n"/>
      <c r="W596" s="211" t="n"/>
      <c r="X596" s="211" t="n"/>
      <c r="Y596" s="211" t="n"/>
      <c r="Z596" s="212" t="n"/>
      <c r="AA596" s="211" t="n"/>
      <c r="AB596" s="211" t="n"/>
    </row>
    <row customHeight="1" ht="16.5" r="597" s="323">
      <c r="A597" s="211" t="n"/>
      <c r="B597" s="214" t="n"/>
      <c r="C597" s="215" t="n"/>
      <c r="D597" s="215" t="n"/>
      <c r="E597" s="214" t="n"/>
      <c r="F597" s="217" t="n"/>
      <c r="G597" s="216" t="n"/>
      <c r="H597" s="215" t="n"/>
      <c r="I597" s="217" t="n"/>
      <c r="J597" s="218" t="n"/>
      <c r="K597" s="219" t="n"/>
      <c r="L597" s="220">
        <f>IFERROR(J597*K597,"0")</f>
        <v/>
      </c>
      <c r="M597" s="221" t="n"/>
      <c r="N597" s="213" t="n"/>
      <c r="O597" s="222" t="n"/>
      <c r="P597" s="206">
        <f>IFERROR(IF(ISBLANK(N597),"",DATEDIF(N597,O597,"D")),"")</f>
        <v/>
      </c>
      <c r="Q597" s="223" t="n"/>
      <c r="R597" s="221" t="n"/>
      <c r="S597" s="224" t="n"/>
      <c r="T597" s="223" t="n"/>
      <c r="U597" s="210" t="n"/>
      <c r="V597" s="211" t="n"/>
      <c r="W597" s="211" t="n"/>
      <c r="X597" s="211" t="n"/>
      <c r="Y597" s="211" t="n"/>
      <c r="Z597" s="212" t="n"/>
      <c r="AA597" s="211" t="n"/>
      <c r="AB597" s="211" t="n"/>
    </row>
    <row customHeight="1" ht="16.5" r="598" s="323">
      <c r="A598" s="211" t="n"/>
      <c r="B598" s="214" t="n"/>
      <c r="C598" s="215" t="n"/>
      <c r="D598" s="215" t="n"/>
      <c r="E598" s="214" t="n"/>
      <c r="F598" s="217" t="n"/>
      <c r="G598" s="216" t="n"/>
      <c r="H598" s="215" t="n"/>
      <c r="I598" s="217" t="n"/>
      <c r="J598" s="218" t="n"/>
      <c r="K598" s="219" t="n"/>
      <c r="L598" s="220">
        <f>IFERROR(J598*K598,"0")</f>
        <v/>
      </c>
      <c r="M598" s="221" t="n"/>
      <c r="N598" s="213" t="n"/>
      <c r="O598" s="222" t="n"/>
      <c r="P598" s="206">
        <f>IFERROR(IF(ISBLANK(N598),"",DATEDIF(N598,O598,"D")),"")</f>
        <v/>
      </c>
      <c r="Q598" s="223" t="n"/>
      <c r="R598" s="221" t="n"/>
      <c r="S598" s="224" t="n"/>
      <c r="T598" s="223" t="n"/>
      <c r="U598" s="210" t="n"/>
      <c r="V598" s="211" t="n"/>
      <c r="W598" s="211" t="n"/>
      <c r="X598" s="211" t="n"/>
      <c r="Y598" s="211" t="n"/>
      <c r="Z598" s="212" t="n"/>
      <c r="AA598" s="211" t="n"/>
      <c r="AB598" s="211" t="n"/>
    </row>
    <row customHeight="1" ht="16.5" r="599" s="323">
      <c r="A599" s="211" t="n"/>
      <c r="B599" s="214" t="n"/>
      <c r="C599" s="215" t="n"/>
      <c r="D599" s="215" t="n"/>
      <c r="E599" s="214" t="n"/>
      <c r="F599" s="217" t="n"/>
      <c r="G599" s="216" t="n"/>
      <c r="H599" s="215" t="n"/>
      <c r="I599" s="217" t="n"/>
      <c r="J599" s="218" t="n"/>
      <c r="K599" s="219" t="n"/>
      <c r="L599" s="220">
        <f>IFERROR(J599*K599,"0")</f>
        <v/>
      </c>
      <c r="M599" s="221" t="n"/>
      <c r="N599" s="213" t="n"/>
      <c r="O599" s="222" t="n"/>
      <c r="P599" s="206">
        <f>IFERROR(IF(ISBLANK(N599),"",DATEDIF(N599,O599,"D")),"")</f>
        <v/>
      </c>
      <c r="Q599" s="223" t="n"/>
      <c r="R599" s="221" t="n"/>
      <c r="S599" s="224" t="n"/>
      <c r="T599" s="223" t="n"/>
      <c r="U599" s="210" t="n"/>
      <c r="V599" s="211" t="n"/>
      <c r="W599" s="211" t="n"/>
      <c r="X599" s="211" t="n"/>
      <c r="Y599" s="211" t="n"/>
      <c r="Z599" s="212" t="n"/>
      <c r="AA599" s="211" t="n"/>
      <c r="AB599" s="211" t="n"/>
    </row>
    <row customHeight="1" ht="16.5" r="600" s="323">
      <c r="A600" s="211" t="n"/>
      <c r="B600" s="214" t="n"/>
      <c r="C600" s="215" t="n"/>
      <c r="D600" s="215" t="n"/>
      <c r="E600" s="214" t="n"/>
      <c r="F600" s="217" t="n"/>
      <c r="G600" s="216" t="n"/>
      <c r="H600" s="215" t="n"/>
      <c r="I600" s="217" t="n"/>
      <c r="J600" s="218" t="n"/>
      <c r="K600" s="219" t="n"/>
      <c r="L600" s="220">
        <f>IFERROR(J600*K600,"0")</f>
        <v/>
      </c>
      <c r="M600" s="221" t="n"/>
      <c r="N600" s="213" t="n"/>
      <c r="O600" s="222" t="n"/>
      <c r="P600" s="206">
        <f>IFERROR(IF(ISBLANK(N600),"",DATEDIF(N600,O600,"D")),"")</f>
        <v/>
      </c>
      <c r="Q600" s="223" t="n"/>
      <c r="R600" s="221" t="n"/>
      <c r="S600" s="224" t="n"/>
      <c r="T600" s="223" t="n"/>
      <c r="U600" s="210" t="n"/>
      <c r="V600" s="211" t="n"/>
      <c r="W600" s="211" t="n"/>
      <c r="X600" s="211" t="n"/>
      <c r="Y600" s="211" t="n"/>
      <c r="Z600" s="212" t="n"/>
      <c r="AA600" s="211" t="n"/>
      <c r="AB600" s="211" t="n"/>
    </row>
    <row customHeight="1" ht="16.5" r="601" s="323">
      <c r="A601" s="211" t="n"/>
      <c r="B601" s="214" t="n"/>
      <c r="C601" s="215" t="n"/>
      <c r="D601" s="215" t="n"/>
      <c r="E601" s="214" t="n"/>
      <c r="F601" s="217" t="n"/>
      <c r="G601" s="216" t="n"/>
      <c r="H601" s="215" t="n"/>
      <c r="I601" s="217" t="n"/>
      <c r="J601" s="218" t="n"/>
      <c r="K601" s="219" t="n"/>
      <c r="L601" s="220">
        <f>IFERROR(J601*K601,"0")</f>
        <v/>
      </c>
      <c r="M601" s="221" t="n"/>
      <c r="N601" s="213" t="n"/>
      <c r="O601" s="222" t="n"/>
      <c r="P601" s="206">
        <f>IFERROR(IF(ISBLANK(N601),"",DATEDIF(N601,O601,"D")),"")</f>
        <v/>
      </c>
      <c r="Q601" s="223" t="n"/>
      <c r="R601" s="221" t="n"/>
      <c r="S601" s="224" t="n"/>
      <c r="T601" s="223" t="n"/>
      <c r="U601" s="210" t="n"/>
      <c r="V601" s="211" t="n"/>
      <c r="W601" s="211" t="n"/>
      <c r="X601" s="211" t="n"/>
      <c r="Y601" s="211" t="n"/>
      <c r="Z601" s="212" t="n"/>
      <c r="AA601" s="211" t="n"/>
      <c r="AB601" s="211" t="n"/>
    </row>
    <row customHeight="1" ht="16.5" r="602" s="323">
      <c r="A602" s="211" t="n"/>
      <c r="B602" s="214" t="n"/>
      <c r="C602" s="215" t="n"/>
      <c r="D602" s="215" t="n"/>
      <c r="E602" s="214" t="n"/>
      <c r="F602" s="217" t="n"/>
      <c r="G602" s="216" t="n"/>
      <c r="H602" s="215" t="n"/>
      <c r="I602" s="217" t="n"/>
      <c r="J602" s="218" t="n"/>
      <c r="K602" s="219" t="n"/>
      <c r="L602" s="220">
        <f>IFERROR(J602*K602,"0")</f>
        <v/>
      </c>
      <c r="M602" s="221" t="n"/>
      <c r="N602" s="213" t="n"/>
      <c r="O602" s="222" t="n"/>
      <c r="P602" s="206">
        <f>IFERROR(IF(ISBLANK(N602),"",DATEDIF(N602,O602,"D")),"")</f>
        <v/>
      </c>
      <c r="Q602" s="223" t="n"/>
      <c r="R602" s="221" t="n"/>
      <c r="S602" s="224" t="n"/>
      <c r="T602" s="223" t="n"/>
      <c r="U602" s="210" t="n"/>
      <c r="V602" s="211" t="n"/>
      <c r="W602" s="211" t="n"/>
      <c r="X602" s="211" t="n"/>
      <c r="Y602" s="211" t="n"/>
      <c r="Z602" s="212" t="n"/>
      <c r="AA602" s="211" t="n"/>
      <c r="AB602" s="211" t="n"/>
    </row>
    <row customHeight="1" ht="16.5" r="603" s="323">
      <c r="A603" s="211" t="n"/>
      <c r="B603" s="214" t="n"/>
      <c r="C603" s="215" t="n"/>
      <c r="D603" s="215" t="n"/>
      <c r="E603" s="214" t="n"/>
      <c r="F603" s="217" t="n"/>
      <c r="G603" s="216" t="n"/>
      <c r="H603" s="215" t="n"/>
      <c r="I603" s="217" t="n"/>
      <c r="J603" s="218" t="n"/>
      <c r="K603" s="219" t="n"/>
      <c r="L603" s="220">
        <f>IFERROR(J603*K603,"0")</f>
        <v/>
      </c>
      <c r="M603" s="221" t="n"/>
      <c r="N603" s="213" t="n"/>
      <c r="O603" s="222" t="n"/>
      <c r="P603" s="206">
        <f>IFERROR(IF(ISBLANK(N603),"",DATEDIF(N603,O603,"D")),"")</f>
        <v/>
      </c>
      <c r="Q603" s="223" t="n"/>
      <c r="R603" s="221" t="n"/>
      <c r="S603" s="224" t="n"/>
      <c r="T603" s="223" t="n"/>
      <c r="U603" s="210" t="n"/>
      <c r="V603" s="211" t="n"/>
      <c r="W603" s="211" t="n"/>
      <c r="X603" s="211" t="n"/>
      <c r="Y603" s="211" t="n"/>
      <c r="Z603" s="212" t="n"/>
      <c r="AA603" s="211" t="n"/>
      <c r="AB603" s="211" t="n"/>
    </row>
    <row customHeight="1" ht="16.5" r="604" s="323">
      <c r="A604" s="211" t="n"/>
      <c r="B604" s="214" t="n"/>
      <c r="C604" s="215" t="n"/>
      <c r="D604" s="215" t="n"/>
      <c r="E604" s="214" t="n"/>
      <c r="F604" s="217" t="n"/>
      <c r="G604" s="216" t="n"/>
      <c r="H604" s="215" t="n"/>
      <c r="I604" s="217" t="n"/>
      <c r="J604" s="218" t="n"/>
      <c r="K604" s="219" t="n"/>
      <c r="L604" s="220">
        <f>IFERROR(J604*K604,"0")</f>
        <v/>
      </c>
      <c r="M604" s="221" t="n"/>
      <c r="N604" s="213" t="n"/>
      <c r="O604" s="222" t="n"/>
      <c r="P604" s="206">
        <f>IFERROR(IF(ISBLANK(N604),"",DATEDIF(N604,O604,"D")),"")</f>
        <v/>
      </c>
      <c r="Q604" s="223" t="n"/>
      <c r="R604" s="221" t="n"/>
      <c r="S604" s="224" t="n"/>
      <c r="T604" s="223" t="n"/>
      <c r="U604" s="210" t="n"/>
      <c r="V604" s="211" t="n"/>
      <c r="W604" s="211" t="n"/>
      <c r="X604" s="211" t="n"/>
      <c r="Y604" s="211" t="n"/>
      <c r="Z604" s="212" t="n"/>
      <c r="AA604" s="211" t="n"/>
      <c r="AB604" s="211" t="n"/>
    </row>
    <row customHeight="1" ht="16.5" r="605" s="323">
      <c r="A605" s="211" t="n"/>
      <c r="B605" s="214" t="n"/>
      <c r="C605" s="215" t="n"/>
      <c r="D605" s="215" t="n"/>
      <c r="E605" s="214" t="n"/>
      <c r="F605" s="217" t="n"/>
      <c r="G605" s="216" t="n"/>
      <c r="H605" s="215" t="n"/>
      <c r="I605" s="217" t="n"/>
      <c r="J605" s="218" t="n"/>
      <c r="K605" s="219" t="n"/>
      <c r="L605" s="220">
        <f>IFERROR(J605*K605,"0")</f>
        <v/>
      </c>
      <c r="M605" s="221" t="n"/>
      <c r="N605" s="213" t="n"/>
      <c r="O605" s="222" t="n"/>
      <c r="P605" s="206">
        <f>IFERROR(IF(ISBLANK(N605),"",DATEDIF(N605,O605,"D")),"")</f>
        <v/>
      </c>
      <c r="Q605" s="223" t="n"/>
      <c r="R605" s="221" t="n"/>
      <c r="S605" s="224" t="n"/>
      <c r="T605" s="223" t="n"/>
      <c r="U605" s="210" t="n"/>
      <c r="V605" s="211" t="n"/>
      <c r="W605" s="211" t="n"/>
      <c r="X605" s="211" t="n"/>
      <c r="Y605" s="211" t="n"/>
      <c r="Z605" s="212" t="n"/>
      <c r="AA605" s="211" t="n"/>
      <c r="AB605" s="211" t="n"/>
    </row>
    <row customHeight="1" ht="16.5" r="606" s="323">
      <c r="A606" s="211" t="n"/>
      <c r="B606" s="214" t="n"/>
      <c r="C606" s="215" t="n"/>
      <c r="D606" s="215" t="n"/>
      <c r="E606" s="214" t="n"/>
      <c r="F606" s="217" t="n"/>
      <c r="G606" s="216" t="n"/>
      <c r="H606" s="215" t="n"/>
      <c r="I606" s="217" t="n"/>
      <c r="J606" s="218" t="n"/>
      <c r="K606" s="219" t="n"/>
      <c r="L606" s="220">
        <f>IFERROR(J606*K606,"0")</f>
        <v/>
      </c>
      <c r="M606" s="221" t="n"/>
      <c r="N606" s="213" t="n"/>
      <c r="O606" s="222" t="n"/>
      <c r="P606" s="206">
        <f>IFERROR(IF(ISBLANK(N606),"",DATEDIF(N606,O606,"D")),"")</f>
        <v/>
      </c>
      <c r="Q606" s="223" t="n"/>
      <c r="R606" s="221" t="n"/>
      <c r="S606" s="224" t="n"/>
      <c r="T606" s="223" t="n"/>
      <c r="U606" s="210" t="n"/>
      <c r="V606" s="211" t="n"/>
      <c r="W606" s="211" t="n"/>
      <c r="X606" s="211" t="n"/>
      <c r="Y606" s="211" t="n"/>
      <c r="Z606" s="212" t="n"/>
      <c r="AA606" s="211" t="n"/>
      <c r="AB606" s="211" t="n"/>
    </row>
    <row customHeight="1" ht="16.5" r="607" s="323">
      <c r="A607" s="211" t="n"/>
      <c r="B607" s="214" t="n"/>
      <c r="C607" s="215" t="n"/>
      <c r="D607" s="215" t="n"/>
      <c r="E607" s="214" t="n"/>
      <c r="F607" s="217" t="n"/>
      <c r="G607" s="216" t="n"/>
      <c r="H607" s="215" t="n"/>
      <c r="I607" s="217" t="n"/>
      <c r="J607" s="218" t="n"/>
      <c r="K607" s="219" t="n"/>
      <c r="L607" s="220">
        <f>IFERROR(J607*K607,"0")</f>
        <v/>
      </c>
      <c r="M607" s="221" t="n"/>
      <c r="N607" s="213" t="n"/>
      <c r="O607" s="222" t="n"/>
      <c r="P607" s="206">
        <f>IFERROR(IF(ISBLANK(N607),"",DATEDIF(N607,O607,"D")),"")</f>
        <v/>
      </c>
      <c r="Q607" s="223" t="n"/>
      <c r="R607" s="221" t="n"/>
      <c r="S607" s="224" t="n"/>
      <c r="T607" s="223" t="n"/>
      <c r="U607" s="210" t="n"/>
      <c r="V607" s="211" t="n"/>
      <c r="W607" s="211" t="n"/>
      <c r="X607" s="211" t="n"/>
      <c r="Y607" s="211" t="n"/>
      <c r="Z607" s="212" t="n"/>
      <c r="AA607" s="211" t="n"/>
      <c r="AB607" s="211" t="n"/>
    </row>
    <row customHeight="1" ht="16.5" r="608" s="323">
      <c r="A608" s="211" t="n"/>
      <c r="B608" s="214" t="n"/>
      <c r="C608" s="215" t="n"/>
      <c r="D608" s="215" t="n"/>
      <c r="E608" s="214" t="n"/>
      <c r="F608" s="217" t="n"/>
      <c r="G608" s="216" t="n"/>
      <c r="H608" s="215" t="n"/>
      <c r="I608" s="217" t="n"/>
      <c r="J608" s="218" t="n"/>
      <c r="K608" s="219" t="n"/>
      <c r="L608" s="220">
        <f>IFERROR(J608*K608,"0")</f>
        <v/>
      </c>
      <c r="M608" s="221" t="n"/>
      <c r="N608" s="213" t="n"/>
      <c r="O608" s="222" t="n"/>
      <c r="P608" s="206">
        <f>IFERROR(IF(ISBLANK(N608),"",DATEDIF(N608,O608,"D")),"")</f>
        <v/>
      </c>
      <c r="Q608" s="223" t="n"/>
      <c r="R608" s="221" t="n"/>
      <c r="S608" s="224" t="n"/>
      <c r="T608" s="223" t="n"/>
      <c r="U608" s="210" t="n"/>
      <c r="V608" s="211" t="n"/>
      <c r="W608" s="211" t="n"/>
      <c r="X608" s="211" t="n"/>
      <c r="Y608" s="211" t="n"/>
      <c r="Z608" s="212" t="n"/>
      <c r="AA608" s="211" t="n"/>
      <c r="AB608" s="211" t="n"/>
    </row>
    <row customHeight="1" ht="16.5" r="609" s="323">
      <c r="A609" s="211" t="n"/>
      <c r="B609" s="214" t="n"/>
      <c r="C609" s="215" t="n"/>
      <c r="D609" s="215" t="n"/>
      <c r="E609" s="214" t="n"/>
      <c r="F609" s="217" t="n"/>
      <c r="G609" s="216" t="n"/>
      <c r="H609" s="215" t="n"/>
      <c r="I609" s="217" t="n"/>
      <c r="J609" s="218" t="n"/>
      <c r="K609" s="219" t="n"/>
      <c r="L609" s="220">
        <f>IFERROR(J609*K609,"0")</f>
        <v/>
      </c>
      <c r="M609" s="221" t="n"/>
      <c r="N609" s="213" t="n"/>
      <c r="O609" s="222" t="n"/>
      <c r="P609" s="206">
        <f>IFERROR(IF(ISBLANK(N609),"",DATEDIF(N609,O609,"D")),"")</f>
        <v/>
      </c>
      <c r="Q609" s="223" t="n"/>
      <c r="R609" s="221" t="n"/>
      <c r="S609" s="224" t="n"/>
      <c r="T609" s="223" t="n"/>
      <c r="U609" s="210" t="n"/>
      <c r="V609" s="211" t="n"/>
      <c r="W609" s="211" t="n"/>
      <c r="X609" s="211" t="n"/>
      <c r="Y609" s="211" t="n"/>
      <c r="Z609" s="212" t="n"/>
      <c r="AA609" s="211" t="n"/>
      <c r="AB609" s="211" t="n"/>
    </row>
    <row customHeight="1" ht="16.5" r="610" s="323">
      <c r="A610" s="211" t="n"/>
      <c r="B610" s="214" t="n"/>
      <c r="C610" s="215" t="n"/>
      <c r="D610" s="215" t="n"/>
      <c r="E610" s="214" t="n"/>
      <c r="F610" s="217" t="n"/>
      <c r="G610" s="216" t="n"/>
      <c r="H610" s="215" t="n"/>
      <c r="I610" s="217" t="n"/>
      <c r="J610" s="218" t="n"/>
      <c r="K610" s="219" t="n"/>
      <c r="L610" s="220">
        <f>IFERROR(J610*K610,"0")</f>
        <v/>
      </c>
      <c r="M610" s="221" t="n"/>
      <c r="N610" s="213" t="n"/>
      <c r="O610" s="222" t="n"/>
      <c r="P610" s="206">
        <f>IFERROR(IF(ISBLANK(N610),"",DATEDIF(N610,O610,"D")),"")</f>
        <v/>
      </c>
      <c r="Q610" s="223" t="n"/>
      <c r="R610" s="221" t="n"/>
      <c r="S610" s="224" t="n"/>
      <c r="T610" s="223" t="n"/>
      <c r="U610" s="210" t="n"/>
      <c r="V610" s="211" t="n"/>
      <c r="W610" s="211" t="n"/>
      <c r="X610" s="211" t="n"/>
      <c r="Y610" s="211" t="n"/>
      <c r="Z610" s="212" t="n"/>
      <c r="AA610" s="211" t="n"/>
      <c r="AB610" s="211" t="n"/>
    </row>
    <row customHeight="1" ht="16.5" r="611" s="323">
      <c r="A611" s="211" t="n"/>
      <c r="B611" s="214" t="n"/>
      <c r="C611" s="215" t="n"/>
      <c r="D611" s="215" t="n"/>
      <c r="E611" s="214" t="n"/>
      <c r="F611" s="217" t="n"/>
      <c r="G611" s="216" t="n"/>
      <c r="H611" s="215" t="n"/>
      <c r="I611" s="217" t="n"/>
      <c r="J611" s="218" t="n"/>
      <c r="K611" s="219" t="n"/>
      <c r="L611" s="220">
        <f>IFERROR(J611*K611,"0")</f>
        <v/>
      </c>
      <c r="M611" s="221" t="n"/>
      <c r="N611" s="213" t="n"/>
      <c r="O611" s="222" t="n"/>
      <c r="P611" s="206">
        <f>IFERROR(IF(ISBLANK(N611),"",DATEDIF(N611,O611,"D")),"")</f>
        <v/>
      </c>
      <c r="Q611" s="223" t="n"/>
      <c r="R611" s="221" t="n"/>
      <c r="S611" s="224" t="n"/>
      <c r="T611" s="223" t="n"/>
      <c r="U611" s="210" t="n"/>
      <c r="V611" s="211" t="n"/>
      <c r="W611" s="211" t="n"/>
      <c r="X611" s="211" t="n"/>
      <c r="Y611" s="211" t="n"/>
      <c r="Z611" s="212" t="n"/>
      <c r="AA611" s="211" t="n"/>
      <c r="AB611" s="211" t="n"/>
    </row>
    <row customHeight="1" ht="16.5" r="612" s="323">
      <c r="A612" s="211" t="n"/>
      <c r="B612" s="214" t="n"/>
      <c r="C612" s="215" t="n"/>
      <c r="D612" s="215" t="n"/>
      <c r="E612" s="214" t="n"/>
      <c r="F612" s="217" t="n"/>
      <c r="G612" s="216" t="n"/>
      <c r="H612" s="215" t="n"/>
      <c r="I612" s="217" t="n"/>
      <c r="J612" s="218" t="n"/>
      <c r="K612" s="219" t="n"/>
      <c r="L612" s="220">
        <f>IFERROR(J612*K612,"0")</f>
        <v/>
      </c>
      <c r="M612" s="221" t="n"/>
      <c r="N612" s="213" t="n"/>
      <c r="O612" s="222" t="n"/>
      <c r="P612" s="206">
        <f>IFERROR(IF(ISBLANK(N612),"",DATEDIF(N612,O612,"D")),"")</f>
        <v/>
      </c>
      <c r="Q612" s="223" t="n"/>
      <c r="R612" s="221" t="n"/>
      <c r="S612" s="224" t="n"/>
      <c r="T612" s="223" t="n"/>
      <c r="U612" s="210" t="n"/>
      <c r="V612" s="211" t="n"/>
      <c r="W612" s="211" t="n"/>
      <c r="X612" s="211" t="n"/>
      <c r="Y612" s="211" t="n"/>
      <c r="Z612" s="212" t="n"/>
      <c r="AA612" s="211" t="n"/>
      <c r="AB612" s="211" t="n"/>
    </row>
    <row customHeight="1" ht="16.5" r="613" s="323">
      <c r="A613" s="211" t="n"/>
      <c r="B613" s="214" t="n"/>
      <c r="C613" s="215" t="n"/>
      <c r="D613" s="215" t="n"/>
      <c r="E613" s="214" t="n"/>
      <c r="F613" s="217" t="n"/>
      <c r="G613" s="216" t="n"/>
      <c r="H613" s="215" t="n"/>
      <c r="I613" s="217" t="n"/>
      <c r="J613" s="218" t="n"/>
      <c r="K613" s="219" t="n"/>
      <c r="L613" s="220">
        <f>IFERROR(J613*K613,"0")</f>
        <v/>
      </c>
      <c r="M613" s="221" t="n"/>
      <c r="N613" s="213" t="n"/>
      <c r="O613" s="222" t="n"/>
      <c r="P613" s="206">
        <f>IFERROR(IF(ISBLANK(N613),"",DATEDIF(N613,O613,"D")),"")</f>
        <v/>
      </c>
      <c r="Q613" s="223" t="n"/>
      <c r="R613" s="221" t="n"/>
      <c r="S613" s="224" t="n"/>
      <c r="T613" s="223" t="n"/>
      <c r="U613" s="210" t="n"/>
      <c r="V613" s="211" t="n"/>
      <c r="W613" s="211" t="n"/>
      <c r="X613" s="211" t="n"/>
      <c r="Y613" s="211" t="n"/>
      <c r="Z613" s="212" t="n"/>
      <c r="AA613" s="211" t="n"/>
      <c r="AB613" s="211" t="n"/>
    </row>
    <row customHeight="1" ht="16.5" r="614" s="323">
      <c r="A614" s="211" t="n"/>
      <c r="B614" s="214" t="n"/>
      <c r="C614" s="215" t="n"/>
      <c r="D614" s="215" t="n"/>
      <c r="E614" s="214" t="n"/>
      <c r="F614" s="217" t="n"/>
      <c r="G614" s="216" t="n"/>
      <c r="H614" s="215" t="n"/>
      <c r="I614" s="217" t="n"/>
      <c r="J614" s="218" t="n"/>
      <c r="K614" s="219" t="n"/>
      <c r="L614" s="220">
        <f>IFERROR(J614*K614,"0")</f>
        <v/>
      </c>
      <c r="M614" s="221" t="n"/>
      <c r="N614" s="213" t="n"/>
      <c r="O614" s="222" t="n"/>
      <c r="P614" s="206">
        <f>IFERROR(IF(ISBLANK(N614),"",DATEDIF(N614,O614,"D")),"")</f>
        <v/>
      </c>
      <c r="Q614" s="223" t="n"/>
      <c r="R614" s="221" t="n"/>
      <c r="S614" s="224" t="n"/>
      <c r="T614" s="223" t="n"/>
      <c r="U614" s="210" t="n"/>
      <c r="V614" s="211" t="n"/>
      <c r="W614" s="211" t="n"/>
      <c r="X614" s="211" t="n"/>
      <c r="Y614" s="211" t="n"/>
      <c r="Z614" s="212" t="n"/>
      <c r="AA614" s="211" t="n"/>
      <c r="AB614" s="211" t="n"/>
    </row>
    <row customHeight="1" ht="16.5" r="615" s="323">
      <c r="A615" s="211" t="n"/>
      <c r="B615" s="214" t="n"/>
      <c r="C615" s="215" t="n"/>
      <c r="D615" s="215" t="n"/>
      <c r="E615" s="214" t="n"/>
      <c r="F615" s="217" t="n"/>
      <c r="G615" s="216" t="n"/>
      <c r="H615" s="215" t="n"/>
      <c r="I615" s="217" t="n"/>
      <c r="J615" s="218" t="n"/>
      <c r="K615" s="219" t="n"/>
      <c r="L615" s="220">
        <f>IFERROR(J615*K615,"0")</f>
        <v/>
      </c>
      <c r="M615" s="221" t="n"/>
      <c r="N615" s="213" t="n"/>
      <c r="O615" s="222" t="n"/>
      <c r="P615" s="206">
        <f>IFERROR(IF(ISBLANK(N615),"",DATEDIF(N615,O615,"D")),"")</f>
        <v/>
      </c>
      <c r="Q615" s="223" t="n"/>
      <c r="R615" s="221" t="n"/>
      <c r="S615" s="224" t="n"/>
      <c r="T615" s="223" t="n"/>
      <c r="U615" s="210" t="n"/>
      <c r="V615" s="211" t="n"/>
      <c r="W615" s="211" t="n"/>
      <c r="X615" s="211" t="n"/>
      <c r="Y615" s="211" t="n"/>
      <c r="Z615" s="212" t="n"/>
      <c r="AA615" s="211" t="n"/>
      <c r="AB615" s="211" t="n"/>
    </row>
    <row customHeight="1" ht="16.5" r="616" s="323">
      <c r="A616" s="211" t="n"/>
      <c r="B616" s="214" t="n"/>
      <c r="C616" s="215" t="n"/>
      <c r="D616" s="215" t="n"/>
      <c r="E616" s="214" t="n"/>
      <c r="F616" s="217" t="n"/>
      <c r="G616" s="216" t="n"/>
      <c r="H616" s="215" t="n"/>
      <c r="I616" s="217" t="n"/>
      <c r="J616" s="218" t="n"/>
      <c r="K616" s="219" t="n"/>
      <c r="L616" s="220">
        <f>IFERROR(J616*K616,"0")</f>
        <v/>
      </c>
      <c r="M616" s="221" t="n"/>
      <c r="N616" s="213" t="n"/>
      <c r="O616" s="222" t="n"/>
      <c r="P616" s="206">
        <f>IFERROR(IF(ISBLANK(N616),"",DATEDIF(N616,O616,"D")),"")</f>
        <v/>
      </c>
      <c r="Q616" s="223" t="n"/>
      <c r="R616" s="221" t="n"/>
      <c r="S616" s="224" t="n"/>
      <c r="T616" s="223" t="n"/>
      <c r="U616" s="210" t="n"/>
      <c r="V616" s="211" t="n"/>
      <c r="W616" s="211" t="n"/>
      <c r="X616" s="211" t="n"/>
      <c r="Y616" s="211" t="n"/>
      <c r="Z616" s="212" t="n"/>
      <c r="AA616" s="211" t="n"/>
      <c r="AB616" s="211" t="n"/>
    </row>
    <row customHeight="1" ht="16.5" r="617" s="323">
      <c r="A617" s="211" t="n"/>
      <c r="B617" s="214" t="n"/>
      <c r="C617" s="215" t="n"/>
      <c r="D617" s="215" t="n"/>
      <c r="E617" s="214" t="n"/>
      <c r="F617" s="217" t="n"/>
      <c r="G617" s="216" t="n"/>
      <c r="H617" s="215" t="n"/>
      <c r="I617" s="217" t="n"/>
      <c r="J617" s="218" t="n"/>
      <c r="K617" s="219" t="n"/>
      <c r="L617" s="220">
        <f>IFERROR(J617*K617,"0")</f>
        <v/>
      </c>
      <c r="M617" s="221" t="n"/>
      <c r="N617" s="213" t="n"/>
      <c r="O617" s="222" t="n"/>
      <c r="P617" s="206">
        <f>IFERROR(IF(ISBLANK(N617),"",DATEDIF(N617,O617,"D")),"")</f>
        <v/>
      </c>
      <c r="Q617" s="223" t="n"/>
      <c r="R617" s="221" t="n"/>
      <c r="S617" s="224" t="n"/>
      <c r="T617" s="223" t="n"/>
      <c r="U617" s="210" t="n"/>
      <c r="V617" s="211" t="n"/>
      <c r="W617" s="211" t="n"/>
      <c r="X617" s="211" t="n"/>
      <c r="Y617" s="211" t="n"/>
      <c r="Z617" s="212" t="n"/>
      <c r="AA617" s="211" t="n"/>
      <c r="AB617" s="211" t="n"/>
    </row>
    <row customHeight="1" ht="16.5" r="618" s="323">
      <c r="A618" s="211" t="n"/>
      <c r="B618" s="214" t="n"/>
      <c r="C618" s="215" t="n"/>
      <c r="D618" s="215" t="n"/>
      <c r="E618" s="214" t="n"/>
      <c r="F618" s="217" t="n"/>
      <c r="G618" s="216" t="n"/>
      <c r="H618" s="215" t="n"/>
      <c r="I618" s="217" t="n"/>
      <c r="J618" s="218" t="n"/>
      <c r="K618" s="219" t="n"/>
      <c r="L618" s="220">
        <f>IFERROR(J618*K618,"0")</f>
        <v/>
      </c>
      <c r="M618" s="221" t="n"/>
      <c r="N618" s="213" t="n"/>
      <c r="O618" s="222" t="n"/>
      <c r="P618" s="206">
        <f>IFERROR(IF(ISBLANK(N618),"",DATEDIF(N618,O618,"D")),"")</f>
        <v/>
      </c>
      <c r="Q618" s="223" t="n"/>
      <c r="R618" s="221" t="n"/>
      <c r="S618" s="224" t="n"/>
      <c r="T618" s="223" t="n"/>
      <c r="U618" s="210" t="n"/>
      <c r="V618" s="211" t="n"/>
      <c r="W618" s="211" t="n"/>
      <c r="X618" s="211" t="n"/>
      <c r="Y618" s="211" t="n"/>
      <c r="Z618" s="212" t="n"/>
      <c r="AA618" s="211" t="n"/>
      <c r="AB618" s="211" t="n"/>
    </row>
    <row customHeight="1" ht="16.5" r="619" s="323">
      <c r="A619" s="211" t="n"/>
      <c r="B619" s="214" t="n"/>
      <c r="C619" s="215" t="n"/>
      <c r="D619" s="215" t="n"/>
      <c r="E619" s="214" t="n"/>
      <c r="F619" s="217" t="n"/>
      <c r="G619" s="216" t="n"/>
      <c r="H619" s="215" t="n"/>
      <c r="I619" s="217" t="n"/>
      <c r="J619" s="218" t="n"/>
      <c r="K619" s="219" t="n"/>
      <c r="L619" s="220">
        <f>IFERROR(J619*K619,"0")</f>
        <v/>
      </c>
      <c r="M619" s="221" t="n"/>
      <c r="N619" s="213" t="n"/>
      <c r="O619" s="222" t="n"/>
      <c r="P619" s="206">
        <f>IFERROR(IF(ISBLANK(N619),"",DATEDIF(N619,O619,"D")),"")</f>
        <v/>
      </c>
      <c r="Q619" s="223" t="n"/>
      <c r="R619" s="221" t="n"/>
      <c r="S619" s="224" t="n"/>
      <c r="T619" s="223" t="n"/>
      <c r="U619" s="210" t="n"/>
      <c r="V619" s="211" t="n"/>
      <c r="W619" s="211" t="n"/>
      <c r="X619" s="211" t="n"/>
      <c r="Y619" s="211" t="n"/>
      <c r="Z619" s="212" t="n"/>
      <c r="AA619" s="211" t="n"/>
      <c r="AB619" s="211" t="n"/>
    </row>
    <row customHeight="1" ht="16.5" r="620" s="323">
      <c r="A620" s="211" t="n"/>
      <c r="B620" s="214" t="n"/>
      <c r="C620" s="215" t="n"/>
      <c r="D620" s="215" t="n"/>
      <c r="E620" s="214" t="n"/>
      <c r="F620" s="217" t="n"/>
      <c r="G620" s="216" t="n"/>
      <c r="H620" s="215" t="n"/>
      <c r="I620" s="217" t="n"/>
      <c r="J620" s="218" t="n"/>
      <c r="K620" s="219" t="n"/>
      <c r="L620" s="220">
        <f>IFERROR(J620*K620,"0")</f>
        <v/>
      </c>
      <c r="M620" s="221" t="n"/>
      <c r="N620" s="213" t="n"/>
      <c r="O620" s="222" t="n"/>
      <c r="P620" s="206">
        <f>IFERROR(IF(ISBLANK(N620),"",DATEDIF(N620,O620,"D")),"")</f>
        <v/>
      </c>
      <c r="Q620" s="223" t="n"/>
      <c r="R620" s="221" t="n"/>
      <c r="S620" s="224" t="n"/>
      <c r="T620" s="223" t="n"/>
      <c r="U620" s="210" t="n"/>
      <c r="V620" s="211" t="n"/>
      <c r="W620" s="211" t="n"/>
      <c r="X620" s="211" t="n"/>
      <c r="Y620" s="211" t="n"/>
      <c r="Z620" s="212" t="n"/>
      <c r="AA620" s="211" t="n"/>
      <c r="AB620" s="211" t="n"/>
    </row>
    <row customHeight="1" ht="16.5" r="621" s="323">
      <c r="A621" s="211" t="n"/>
      <c r="B621" s="214" t="n"/>
      <c r="C621" s="215" t="n"/>
      <c r="D621" s="215" t="n"/>
      <c r="E621" s="214" t="n"/>
      <c r="F621" s="217" t="n"/>
      <c r="G621" s="216" t="n"/>
      <c r="H621" s="215" t="n"/>
      <c r="I621" s="217" t="n"/>
      <c r="J621" s="218" t="n"/>
      <c r="K621" s="219" t="n"/>
      <c r="L621" s="220">
        <f>IFERROR(J621*K621,"0")</f>
        <v/>
      </c>
      <c r="M621" s="221" t="n"/>
      <c r="N621" s="213" t="n"/>
      <c r="O621" s="222" t="n"/>
      <c r="P621" s="206">
        <f>IFERROR(IF(ISBLANK(N621),"",DATEDIF(N621,O621,"D")),"")</f>
        <v/>
      </c>
      <c r="Q621" s="223" t="n"/>
      <c r="R621" s="221" t="n"/>
      <c r="S621" s="224" t="n"/>
      <c r="T621" s="223" t="n"/>
      <c r="U621" s="210" t="n"/>
      <c r="V621" s="211" t="n"/>
      <c r="W621" s="211" t="n"/>
      <c r="X621" s="211" t="n"/>
      <c r="Y621" s="211" t="n"/>
      <c r="Z621" s="212" t="n"/>
      <c r="AA621" s="211" t="n"/>
      <c r="AB621" s="211" t="n"/>
    </row>
    <row customHeight="1" ht="16.5" r="622" s="323">
      <c r="A622" s="211" t="n"/>
      <c r="B622" s="214" t="n"/>
      <c r="C622" s="215" t="n"/>
      <c r="D622" s="215" t="n"/>
      <c r="E622" s="214" t="n"/>
      <c r="F622" s="217" t="n"/>
      <c r="G622" s="216" t="n"/>
      <c r="H622" s="215" t="n"/>
      <c r="I622" s="217" t="n"/>
      <c r="J622" s="218" t="n"/>
      <c r="K622" s="219" t="n"/>
      <c r="L622" s="220">
        <f>IFERROR(J622*K622,"0")</f>
        <v/>
      </c>
      <c r="M622" s="221" t="n"/>
      <c r="N622" s="213" t="n"/>
      <c r="O622" s="222" t="n"/>
      <c r="P622" s="206">
        <f>IFERROR(IF(ISBLANK(N622),"",DATEDIF(N622,O622,"D")),"")</f>
        <v/>
      </c>
      <c r="Q622" s="223" t="n"/>
      <c r="R622" s="221" t="n"/>
      <c r="S622" s="224" t="n"/>
      <c r="T622" s="223" t="n"/>
      <c r="U622" s="210" t="n"/>
      <c r="V622" s="211" t="n"/>
      <c r="W622" s="211" t="n"/>
      <c r="X622" s="211" t="n"/>
      <c r="Y622" s="211" t="n"/>
      <c r="Z622" s="212" t="n"/>
      <c r="AA622" s="211" t="n"/>
      <c r="AB622" s="211" t="n"/>
    </row>
    <row customHeight="1" ht="16.5" r="623" s="323">
      <c r="A623" s="211" t="n"/>
      <c r="B623" s="214" t="n"/>
      <c r="C623" s="215" t="n"/>
      <c r="D623" s="215" t="n"/>
      <c r="E623" s="214" t="n"/>
      <c r="F623" s="217" t="n"/>
      <c r="G623" s="216" t="n"/>
      <c r="H623" s="215" t="n"/>
      <c r="I623" s="217" t="n"/>
      <c r="J623" s="218" t="n"/>
      <c r="K623" s="219" t="n"/>
      <c r="L623" s="220">
        <f>IFERROR(J623*K623,"0")</f>
        <v/>
      </c>
      <c r="M623" s="221" t="n"/>
      <c r="N623" s="213" t="n"/>
      <c r="O623" s="222" t="n"/>
      <c r="P623" s="206">
        <f>IFERROR(IF(ISBLANK(N623),"",DATEDIF(N623,O623,"D")),"")</f>
        <v/>
      </c>
      <c r="Q623" s="223" t="n"/>
      <c r="R623" s="221" t="n"/>
      <c r="S623" s="224" t="n"/>
      <c r="T623" s="223" t="n"/>
      <c r="U623" s="210" t="n"/>
      <c r="V623" s="211" t="n"/>
      <c r="W623" s="211" t="n"/>
      <c r="X623" s="211" t="n"/>
      <c r="Y623" s="211" t="n"/>
      <c r="Z623" s="212" t="n"/>
      <c r="AA623" s="211" t="n"/>
      <c r="AB623" s="211" t="n"/>
    </row>
    <row customHeight="1" ht="16.5" r="624" s="323">
      <c r="A624" s="211" t="n"/>
      <c r="B624" s="214" t="n"/>
      <c r="C624" s="215" t="n"/>
      <c r="D624" s="215" t="n"/>
      <c r="E624" s="214" t="n"/>
      <c r="F624" s="217" t="n"/>
      <c r="G624" s="216" t="n"/>
      <c r="H624" s="215" t="n"/>
      <c r="I624" s="217" t="n"/>
      <c r="J624" s="218" t="n"/>
      <c r="K624" s="219" t="n"/>
      <c r="L624" s="220">
        <f>IFERROR(J624*K624,"0")</f>
        <v/>
      </c>
      <c r="M624" s="221" t="n"/>
      <c r="N624" s="213" t="n"/>
      <c r="O624" s="222" t="n"/>
      <c r="P624" s="206">
        <f>IFERROR(IF(ISBLANK(N624),"",DATEDIF(N624,O624,"D")),"")</f>
        <v/>
      </c>
      <c r="Q624" s="223" t="n"/>
      <c r="R624" s="221" t="n"/>
      <c r="S624" s="224" t="n"/>
      <c r="T624" s="223" t="n"/>
      <c r="U624" s="210" t="n"/>
      <c r="V624" s="211" t="n"/>
      <c r="W624" s="211" t="n"/>
      <c r="X624" s="211" t="n"/>
      <c r="Y624" s="211" t="n"/>
      <c r="Z624" s="212" t="n"/>
      <c r="AA624" s="211" t="n"/>
      <c r="AB624" s="211" t="n"/>
    </row>
    <row customHeight="1" ht="16.5" r="625" s="323">
      <c r="A625" s="211" t="n"/>
      <c r="B625" s="214" t="n"/>
      <c r="C625" s="215" t="n"/>
      <c r="D625" s="215" t="n"/>
      <c r="E625" s="214" t="n"/>
      <c r="F625" s="217" t="n"/>
      <c r="G625" s="216" t="n"/>
      <c r="H625" s="215" t="n"/>
      <c r="I625" s="217" t="n"/>
      <c r="J625" s="218" t="n"/>
      <c r="K625" s="219" t="n"/>
      <c r="L625" s="220">
        <f>IFERROR(J625*K625,"0")</f>
        <v/>
      </c>
      <c r="M625" s="221" t="n"/>
      <c r="N625" s="213" t="n"/>
      <c r="O625" s="222" t="n"/>
      <c r="P625" s="206">
        <f>IFERROR(IF(ISBLANK(N625),"",DATEDIF(N625,O625,"D")),"")</f>
        <v/>
      </c>
      <c r="Q625" s="223" t="n"/>
      <c r="R625" s="221" t="n"/>
      <c r="S625" s="224" t="n"/>
      <c r="T625" s="223" t="n"/>
      <c r="U625" s="210" t="n"/>
      <c r="V625" s="211" t="n"/>
      <c r="W625" s="211" t="n"/>
      <c r="X625" s="211" t="n"/>
      <c r="Y625" s="211" t="n"/>
      <c r="Z625" s="212" t="n"/>
      <c r="AA625" s="211" t="n"/>
      <c r="AB625" s="211" t="n"/>
    </row>
    <row customHeight="1" ht="16.5" r="626" s="323">
      <c r="A626" s="211" t="n"/>
      <c r="B626" s="214" t="n"/>
      <c r="C626" s="215" t="n"/>
      <c r="D626" s="215" t="n"/>
      <c r="E626" s="214" t="n"/>
      <c r="F626" s="217" t="n"/>
      <c r="G626" s="216" t="n"/>
      <c r="H626" s="215" t="n"/>
      <c r="I626" s="217" t="n"/>
      <c r="J626" s="218" t="n"/>
      <c r="K626" s="219" t="n"/>
      <c r="L626" s="220">
        <f>IFERROR(J626*K626,"0")</f>
        <v/>
      </c>
      <c r="M626" s="221" t="n"/>
      <c r="N626" s="213" t="n"/>
      <c r="O626" s="222" t="n"/>
      <c r="P626" s="206">
        <f>IFERROR(IF(ISBLANK(N626),"",DATEDIF(N626,O626,"D")),"")</f>
        <v/>
      </c>
      <c r="Q626" s="223" t="n"/>
      <c r="R626" s="221" t="n"/>
      <c r="S626" s="224" t="n"/>
      <c r="T626" s="223" t="n"/>
      <c r="U626" s="210" t="n"/>
      <c r="V626" s="211" t="n"/>
      <c r="W626" s="211" t="n"/>
      <c r="X626" s="211" t="n"/>
      <c r="Y626" s="211" t="n"/>
      <c r="Z626" s="212" t="n"/>
      <c r="AA626" s="211" t="n"/>
      <c r="AB626" s="211" t="n"/>
    </row>
    <row customHeight="1" ht="16.5" r="627" s="323">
      <c r="A627" s="211" t="n"/>
      <c r="B627" s="214" t="n"/>
      <c r="C627" s="215" t="n"/>
      <c r="D627" s="215" t="n"/>
      <c r="E627" s="214" t="n"/>
      <c r="F627" s="217" t="n"/>
      <c r="G627" s="216" t="n"/>
      <c r="H627" s="215" t="n"/>
      <c r="I627" s="217" t="n"/>
      <c r="J627" s="218" t="n"/>
      <c r="K627" s="219" t="n"/>
      <c r="L627" s="220">
        <f>IFERROR(J627*K627,"0")</f>
        <v/>
      </c>
      <c r="M627" s="221" t="n"/>
      <c r="N627" s="213" t="n"/>
      <c r="O627" s="222" t="n"/>
      <c r="P627" s="206">
        <f>IFERROR(IF(ISBLANK(N627),"",DATEDIF(N627,O627,"D")),"")</f>
        <v/>
      </c>
      <c r="Q627" s="223" t="n"/>
      <c r="R627" s="221" t="n"/>
      <c r="S627" s="224" t="n"/>
      <c r="T627" s="223" t="n"/>
      <c r="U627" s="210" t="n"/>
      <c r="V627" s="211" t="n"/>
      <c r="W627" s="211" t="n"/>
      <c r="X627" s="211" t="n"/>
      <c r="Y627" s="211" t="n"/>
      <c r="Z627" s="212" t="n"/>
      <c r="AA627" s="211" t="n"/>
      <c r="AB627" s="211" t="n"/>
    </row>
    <row customHeight="1" ht="16.5" r="628" s="323">
      <c r="A628" s="211" t="n"/>
      <c r="B628" s="214" t="n"/>
      <c r="C628" s="215" t="n"/>
      <c r="D628" s="215" t="n"/>
      <c r="E628" s="214" t="n"/>
      <c r="F628" s="217" t="n"/>
      <c r="G628" s="216" t="n"/>
      <c r="H628" s="215" t="n"/>
      <c r="I628" s="217" t="n"/>
      <c r="J628" s="218" t="n"/>
      <c r="K628" s="219" t="n"/>
      <c r="L628" s="220">
        <f>IFERROR(J628*K628,"0")</f>
        <v/>
      </c>
      <c r="M628" s="221" t="n"/>
      <c r="N628" s="213" t="n"/>
      <c r="O628" s="222" t="n"/>
      <c r="P628" s="206">
        <f>IFERROR(IF(ISBLANK(N628),"",DATEDIF(N628,O628,"D")),"")</f>
        <v/>
      </c>
      <c r="Q628" s="223" t="n"/>
      <c r="R628" s="221" t="n"/>
      <c r="S628" s="224" t="n"/>
      <c r="T628" s="223" t="n"/>
      <c r="U628" s="210" t="n"/>
      <c r="V628" s="211" t="n"/>
      <c r="W628" s="211" t="n"/>
      <c r="X628" s="211" t="n"/>
      <c r="Y628" s="211" t="n"/>
      <c r="Z628" s="212" t="n"/>
      <c r="AA628" s="211" t="n"/>
      <c r="AB628" s="211" t="n"/>
    </row>
    <row customHeight="1" ht="16.5" r="629" s="323">
      <c r="A629" s="211" t="n"/>
      <c r="B629" s="214" t="n"/>
      <c r="C629" s="215" t="n"/>
      <c r="D629" s="215" t="n"/>
      <c r="E629" s="214" t="n"/>
      <c r="F629" s="217" t="n"/>
      <c r="G629" s="216" t="n"/>
      <c r="H629" s="215" t="n"/>
      <c r="I629" s="217" t="n"/>
      <c r="J629" s="218" t="n"/>
      <c r="K629" s="219" t="n"/>
      <c r="L629" s="220">
        <f>IFERROR(J629*K629,"0")</f>
        <v/>
      </c>
      <c r="M629" s="221" t="n"/>
      <c r="N629" s="213" t="n"/>
      <c r="O629" s="222" t="n"/>
      <c r="P629" s="206">
        <f>IFERROR(IF(ISBLANK(N629),"",DATEDIF(N629,O629,"D")),"")</f>
        <v/>
      </c>
      <c r="Q629" s="223" t="n"/>
      <c r="R629" s="221" t="n"/>
      <c r="S629" s="224" t="n"/>
      <c r="T629" s="223" t="n"/>
      <c r="U629" s="210" t="n"/>
      <c r="V629" s="211" t="n"/>
      <c r="W629" s="211" t="n"/>
      <c r="X629" s="211" t="n"/>
      <c r="Y629" s="211" t="n"/>
      <c r="Z629" s="212" t="n"/>
      <c r="AA629" s="211" t="n"/>
      <c r="AB629" s="211" t="n"/>
    </row>
    <row customHeight="1" ht="16.5" r="630" s="323">
      <c r="A630" s="211" t="n"/>
      <c r="B630" s="214" t="n"/>
      <c r="C630" s="215" t="n"/>
      <c r="D630" s="215" t="n"/>
      <c r="E630" s="214" t="n"/>
      <c r="F630" s="217" t="n"/>
      <c r="G630" s="216" t="n"/>
      <c r="H630" s="215" t="n"/>
      <c r="I630" s="217" t="n"/>
      <c r="J630" s="218" t="n"/>
      <c r="K630" s="219" t="n"/>
      <c r="L630" s="220">
        <f>IFERROR(J630*K630,"0")</f>
        <v/>
      </c>
      <c r="M630" s="221" t="n"/>
      <c r="N630" s="213" t="n"/>
      <c r="O630" s="222" t="n"/>
      <c r="P630" s="206">
        <f>IFERROR(IF(ISBLANK(N630),"",DATEDIF(N630,O630,"D")),"")</f>
        <v/>
      </c>
      <c r="Q630" s="223" t="n"/>
      <c r="R630" s="221" t="n"/>
      <c r="S630" s="224" t="n"/>
      <c r="T630" s="223" t="n"/>
      <c r="U630" s="210" t="n"/>
      <c r="V630" s="211" t="n"/>
      <c r="W630" s="211" t="n"/>
      <c r="X630" s="211" t="n"/>
      <c r="Y630" s="211" t="n"/>
      <c r="Z630" s="212" t="n"/>
      <c r="AA630" s="211" t="n"/>
      <c r="AB630" s="211" t="n"/>
    </row>
    <row customHeight="1" ht="16.5" r="631" s="323">
      <c r="A631" s="211" t="n"/>
      <c r="B631" s="214" t="n"/>
      <c r="C631" s="215" t="n"/>
      <c r="D631" s="215" t="n"/>
      <c r="E631" s="214" t="n"/>
      <c r="F631" s="217" t="n"/>
      <c r="G631" s="216" t="n"/>
      <c r="H631" s="215" t="n"/>
      <c r="I631" s="217" t="n"/>
      <c r="J631" s="218" t="n"/>
      <c r="K631" s="219" t="n"/>
      <c r="L631" s="220">
        <f>IFERROR(J631*K631,"0")</f>
        <v/>
      </c>
      <c r="M631" s="221" t="n"/>
      <c r="N631" s="213" t="n"/>
      <c r="O631" s="222" t="n"/>
      <c r="P631" s="206">
        <f>IFERROR(IF(ISBLANK(N631),"",DATEDIF(N631,O631,"D")),"")</f>
        <v/>
      </c>
      <c r="Q631" s="223" t="n"/>
      <c r="R631" s="221" t="n"/>
      <c r="S631" s="224" t="n"/>
      <c r="T631" s="223" t="n"/>
      <c r="U631" s="210" t="n"/>
      <c r="V631" s="211" t="n"/>
      <c r="W631" s="211" t="n"/>
      <c r="X631" s="211" t="n"/>
      <c r="Y631" s="211" t="n"/>
      <c r="Z631" s="212" t="n"/>
      <c r="AA631" s="211" t="n"/>
      <c r="AB631" s="211" t="n"/>
    </row>
    <row customHeight="1" ht="16.5" r="632" s="323">
      <c r="A632" s="211" t="n"/>
      <c r="B632" s="214" t="n"/>
      <c r="C632" s="215" t="n"/>
      <c r="D632" s="215" t="n"/>
      <c r="E632" s="214" t="n"/>
      <c r="F632" s="217" t="n"/>
      <c r="G632" s="216" t="n"/>
      <c r="H632" s="215" t="n"/>
      <c r="I632" s="217" t="n"/>
      <c r="J632" s="218" t="n"/>
      <c r="K632" s="219" t="n"/>
      <c r="L632" s="220">
        <f>IFERROR(J632*K632,"0")</f>
        <v/>
      </c>
      <c r="M632" s="221" t="n"/>
      <c r="N632" s="213" t="n"/>
      <c r="O632" s="222" t="n"/>
      <c r="P632" s="206">
        <f>IFERROR(IF(ISBLANK(N632),"",DATEDIF(N632,O632,"D")),"")</f>
        <v/>
      </c>
      <c r="Q632" s="223" t="n"/>
      <c r="R632" s="221" t="n"/>
      <c r="S632" s="224" t="n"/>
      <c r="T632" s="223" t="n"/>
      <c r="U632" s="210" t="n"/>
      <c r="V632" s="211" t="n"/>
      <c r="W632" s="211" t="n"/>
      <c r="X632" s="211" t="n"/>
      <c r="Y632" s="211" t="n"/>
      <c r="Z632" s="212" t="n"/>
      <c r="AA632" s="211" t="n"/>
      <c r="AB632" s="211" t="n"/>
    </row>
    <row customHeight="1" ht="16.5" r="633" s="323">
      <c r="A633" s="211" t="n"/>
      <c r="B633" s="214" t="n"/>
      <c r="C633" s="215" t="n"/>
      <c r="D633" s="215" t="n"/>
      <c r="E633" s="214" t="n"/>
      <c r="F633" s="217" t="n"/>
      <c r="G633" s="216" t="n"/>
      <c r="H633" s="215" t="n"/>
      <c r="I633" s="217" t="n"/>
      <c r="J633" s="218" t="n"/>
      <c r="K633" s="219" t="n"/>
      <c r="L633" s="220">
        <f>IFERROR(J633*K633,"0")</f>
        <v/>
      </c>
      <c r="M633" s="221" t="n"/>
      <c r="N633" s="213" t="n"/>
      <c r="O633" s="222" t="n"/>
      <c r="P633" s="206">
        <f>IFERROR(IF(ISBLANK(N633),"",DATEDIF(N633,O633,"D")),"")</f>
        <v/>
      </c>
      <c r="Q633" s="223" t="n"/>
      <c r="R633" s="221" t="n"/>
      <c r="S633" s="224" t="n"/>
      <c r="T633" s="223" t="n"/>
      <c r="U633" s="210" t="n"/>
      <c r="V633" s="211" t="n"/>
      <c r="W633" s="211" t="n"/>
      <c r="X633" s="211" t="n"/>
      <c r="Y633" s="211" t="n"/>
      <c r="Z633" s="212" t="n"/>
      <c r="AA633" s="211" t="n"/>
      <c r="AB633" s="211" t="n"/>
    </row>
    <row customHeight="1" ht="16.5" r="634" s="323">
      <c r="A634" s="211" t="n"/>
      <c r="B634" s="214" t="n"/>
      <c r="C634" s="215" t="n"/>
      <c r="D634" s="215" t="n"/>
      <c r="E634" s="214" t="n"/>
      <c r="F634" s="217" t="n"/>
      <c r="G634" s="216" t="n"/>
      <c r="H634" s="215" t="n"/>
      <c r="I634" s="217" t="n"/>
      <c r="J634" s="218" t="n"/>
      <c r="K634" s="219" t="n"/>
      <c r="L634" s="220">
        <f>IFERROR(J634*K634,"0")</f>
        <v/>
      </c>
      <c r="M634" s="221" t="n"/>
      <c r="N634" s="213" t="n"/>
      <c r="O634" s="222" t="n"/>
      <c r="P634" s="206">
        <f>IFERROR(IF(ISBLANK(N634),"",DATEDIF(N634,O634,"D")),"")</f>
        <v/>
      </c>
      <c r="Q634" s="223" t="n"/>
      <c r="R634" s="221" t="n"/>
      <c r="S634" s="224" t="n"/>
      <c r="T634" s="223" t="n"/>
      <c r="U634" s="210" t="n"/>
      <c r="V634" s="211" t="n"/>
      <c r="W634" s="211" t="n"/>
      <c r="X634" s="211" t="n"/>
      <c r="Y634" s="211" t="n"/>
      <c r="Z634" s="212" t="n"/>
      <c r="AA634" s="211" t="n"/>
      <c r="AB634" s="211" t="n"/>
    </row>
    <row customHeight="1" ht="16.5" r="635" s="323">
      <c r="A635" s="211" t="n"/>
      <c r="B635" s="214" t="n"/>
      <c r="C635" s="215" t="n"/>
      <c r="D635" s="215" t="n"/>
      <c r="E635" s="214" t="n"/>
      <c r="F635" s="217" t="n"/>
      <c r="G635" s="216" t="n"/>
      <c r="H635" s="215" t="n"/>
      <c r="I635" s="217" t="n"/>
      <c r="J635" s="218" t="n"/>
      <c r="K635" s="219" t="n"/>
      <c r="L635" s="220">
        <f>IFERROR(J635*K635,"0")</f>
        <v/>
      </c>
      <c r="M635" s="221" t="n"/>
      <c r="N635" s="213" t="n"/>
      <c r="O635" s="222" t="n"/>
      <c r="P635" s="206">
        <f>IFERROR(IF(ISBLANK(N635),"",DATEDIF(N635,O635,"D")),"")</f>
        <v/>
      </c>
      <c r="Q635" s="223" t="n"/>
      <c r="R635" s="221" t="n"/>
      <c r="S635" s="224" t="n"/>
      <c r="T635" s="223" t="n"/>
      <c r="U635" s="210" t="n"/>
      <c r="V635" s="211" t="n"/>
      <c r="W635" s="211" t="n"/>
      <c r="X635" s="211" t="n"/>
      <c r="Y635" s="211" t="n"/>
      <c r="Z635" s="212" t="n"/>
      <c r="AA635" s="211" t="n"/>
      <c r="AB635" s="211" t="n"/>
    </row>
    <row customHeight="1" ht="16.5" r="636" s="323">
      <c r="A636" s="211" t="n"/>
      <c r="B636" s="214" t="n"/>
      <c r="C636" s="215" t="n"/>
      <c r="D636" s="215" t="n"/>
      <c r="E636" s="214" t="n"/>
      <c r="F636" s="217" t="n"/>
      <c r="G636" s="216" t="n"/>
      <c r="H636" s="215" t="n"/>
      <c r="I636" s="217" t="n"/>
      <c r="J636" s="218" t="n"/>
      <c r="K636" s="219" t="n"/>
      <c r="L636" s="220">
        <f>IFERROR(J636*K636,"0")</f>
        <v/>
      </c>
      <c r="M636" s="221" t="n"/>
      <c r="N636" s="213" t="n"/>
      <c r="O636" s="222" t="n"/>
      <c r="P636" s="206">
        <f>IFERROR(IF(ISBLANK(N636),"",DATEDIF(N636,O636,"D")),"")</f>
        <v/>
      </c>
      <c r="Q636" s="223" t="n"/>
      <c r="R636" s="221" t="n"/>
      <c r="S636" s="224" t="n"/>
      <c r="T636" s="223" t="n"/>
      <c r="U636" s="210" t="n"/>
      <c r="V636" s="211" t="n"/>
      <c r="W636" s="211" t="n"/>
      <c r="X636" s="211" t="n"/>
      <c r="Y636" s="211" t="n"/>
      <c r="Z636" s="212" t="n"/>
      <c r="AA636" s="211" t="n"/>
      <c r="AB636" s="211" t="n"/>
    </row>
    <row customHeight="1" ht="16.5" r="637" s="323">
      <c r="A637" s="211" t="n"/>
      <c r="B637" s="214" t="n"/>
      <c r="C637" s="215" t="n"/>
      <c r="D637" s="215" t="n"/>
      <c r="E637" s="214" t="n"/>
      <c r="F637" s="217" t="n"/>
      <c r="G637" s="216" t="n"/>
      <c r="H637" s="215" t="n"/>
      <c r="I637" s="217" t="n"/>
      <c r="J637" s="218" t="n"/>
      <c r="K637" s="219" t="n"/>
      <c r="L637" s="220">
        <f>IFERROR(J637*K637,"0")</f>
        <v/>
      </c>
      <c r="M637" s="221" t="n"/>
      <c r="N637" s="213" t="n"/>
      <c r="O637" s="222" t="n"/>
      <c r="P637" s="206">
        <f>IFERROR(IF(ISBLANK(N637),"",DATEDIF(N637,O637,"D")),"")</f>
        <v/>
      </c>
      <c r="Q637" s="223" t="n"/>
      <c r="R637" s="221" t="n"/>
      <c r="S637" s="224" t="n"/>
      <c r="T637" s="223" t="n"/>
      <c r="U637" s="210" t="n"/>
      <c r="V637" s="211" t="n"/>
      <c r="W637" s="211" t="n"/>
      <c r="X637" s="211" t="n"/>
      <c r="Y637" s="211" t="n"/>
      <c r="Z637" s="212" t="n"/>
      <c r="AA637" s="211" t="n"/>
      <c r="AB637" s="211" t="n"/>
    </row>
    <row customHeight="1" ht="16.5" r="638" s="323">
      <c r="A638" s="211" t="n"/>
      <c r="B638" s="214" t="n"/>
      <c r="C638" s="215" t="n"/>
      <c r="D638" s="215" t="n"/>
      <c r="E638" s="214" t="n"/>
      <c r="F638" s="217" t="n"/>
      <c r="G638" s="216" t="n"/>
      <c r="H638" s="215" t="n"/>
      <c r="I638" s="217" t="n"/>
      <c r="J638" s="218" t="n"/>
      <c r="K638" s="219" t="n"/>
      <c r="L638" s="220">
        <f>IFERROR(J638*K638,"0")</f>
        <v/>
      </c>
      <c r="M638" s="221" t="n"/>
      <c r="N638" s="213" t="n"/>
      <c r="O638" s="222" t="n"/>
      <c r="P638" s="206">
        <f>IFERROR(IF(ISBLANK(N638),"",DATEDIF(N638,O638,"D")),"")</f>
        <v/>
      </c>
      <c r="Q638" s="223" t="n"/>
      <c r="R638" s="221" t="n"/>
      <c r="S638" s="224" t="n"/>
      <c r="T638" s="223" t="n"/>
      <c r="U638" s="210" t="n"/>
      <c r="V638" s="211" t="n"/>
      <c r="W638" s="211" t="n"/>
      <c r="X638" s="211" t="n"/>
      <c r="Y638" s="211" t="n"/>
      <c r="Z638" s="212" t="n"/>
      <c r="AA638" s="211" t="n"/>
      <c r="AB638" s="211" t="n"/>
    </row>
    <row customHeight="1" ht="16.5" r="639" s="323">
      <c r="A639" s="211" t="n"/>
      <c r="B639" s="214" t="n"/>
      <c r="C639" s="215" t="n"/>
      <c r="D639" s="215" t="n"/>
      <c r="E639" s="214" t="n"/>
      <c r="F639" s="217" t="n"/>
      <c r="G639" s="216" t="n"/>
      <c r="H639" s="215" t="n"/>
      <c r="I639" s="217" t="n"/>
      <c r="J639" s="218" t="n"/>
      <c r="K639" s="219" t="n"/>
      <c r="L639" s="220">
        <f>IFERROR(J639*K639,"0")</f>
        <v/>
      </c>
      <c r="M639" s="221" t="n"/>
      <c r="N639" s="213" t="n"/>
      <c r="O639" s="222" t="n"/>
      <c r="P639" s="206">
        <f>IFERROR(IF(ISBLANK(N639),"",DATEDIF(N639,O639,"D")),"")</f>
        <v/>
      </c>
      <c r="Q639" s="223" t="n"/>
      <c r="R639" s="221" t="n"/>
      <c r="S639" s="224" t="n"/>
      <c r="T639" s="223" t="n"/>
      <c r="U639" s="210" t="n"/>
      <c r="V639" s="211" t="n"/>
      <c r="W639" s="211" t="n"/>
      <c r="X639" s="211" t="n"/>
      <c r="Y639" s="211" t="n"/>
      <c r="Z639" s="212" t="n"/>
      <c r="AA639" s="211" t="n"/>
      <c r="AB639" s="211" t="n"/>
    </row>
    <row customHeight="1" ht="16.5" r="640" s="323">
      <c r="A640" s="211" t="n"/>
      <c r="B640" s="214" t="n"/>
      <c r="C640" s="215" t="n"/>
      <c r="D640" s="215" t="n"/>
      <c r="E640" s="214" t="n"/>
      <c r="F640" s="217" t="n"/>
      <c r="G640" s="216" t="n"/>
      <c r="H640" s="215" t="n"/>
      <c r="I640" s="217" t="n"/>
      <c r="J640" s="218" t="n"/>
      <c r="K640" s="219" t="n"/>
      <c r="L640" s="220">
        <f>IFERROR(J640*K640,"0")</f>
        <v/>
      </c>
      <c r="M640" s="221" t="n"/>
      <c r="N640" s="213" t="n"/>
      <c r="O640" s="222" t="n"/>
      <c r="P640" s="206">
        <f>IFERROR(IF(ISBLANK(N640),"",DATEDIF(N640,O640,"D")),"")</f>
        <v/>
      </c>
      <c r="Q640" s="223" t="n"/>
      <c r="R640" s="221" t="n"/>
      <c r="S640" s="224" t="n"/>
      <c r="T640" s="223" t="n"/>
      <c r="U640" s="210" t="n"/>
      <c r="V640" s="211" t="n"/>
      <c r="W640" s="211" t="n"/>
      <c r="X640" s="211" t="n"/>
      <c r="Y640" s="211" t="n"/>
      <c r="Z640" s="212" t="n"/>
      <c r="AA640" s="211" t="n"/>
      <c r="AB640" s="211" t="n"/>
    </row>
    <row customHeight="1" ht="16.5" r="641" s="323">
      <c r="A641" s="211" t="n"/>
      <c r="B641" s="214" t="n"/>
      <c r="C641" s="215" t="n"/>
      <c r="D641" s="215" t="n"/>
      <c r="E641" s="214" t="n"/>
      <c r="F641" s="217" t="n"/>
      <c r="G641" s="216" t="n"/>
      <c r="H641" s="215" t="n"/>
      <c r="I641" s="217" t="n"/>
      <c r="J641" s="218" t="n"/>
      <c r="K641" s="219" t="n"/>
      <c r="L641" s="220">
        <f>IFERROR(J641*K641,"0")</f>
        <v/>
      </c>
      <c r="M641" s="221" t="n"/>
      <c r="N641" s="213" t="n"/>
      <c r="O641" s="222" t="n"/>
      <c r="P641" s="206">
        <f>IFERROR(IF(ISBLANK(N641),"",DATEDIF(N641,O641,"D")),"")</f>
        <v/>
      </c>
      <c r="Q641" s="223" t="n"/>
      <c r="R641" s="221" t="n"/>
      <c r="S641" s="224" t="n"/>
      <c r="T641" s="223" t="n"/>
      <c r="U641" s="210" t="n"/>
      <c r="V641" s="211" t="n"/>
      <c r="W641" s="211" t="n"/>
      <c r="X641" s="211" t="n"/>
      <c r="Y641" s="211" t="n"/>
      <c r="Z641" s="212" t="n"/>
      <c r="AA641" s="211" t="n"/>
      <c r="AB641" s="211" t="n"/>
    </row>
    <row customHeight="1" ht="16.5" r="642" s="323">
      <c r="A642" s="211" t="n"/>
      <c r="B642" s="214" t="n"/>
      <c r="C642" s="215" t="n"/>
      <c r="D642" s="215" t="n"/>
      <c r="E642" s="214" t="n"/>
      <c r="F642" s="217" t="n"/>
      <c r="G642" s="216" t="n"/>
      <c r="H642" s="215" t="n"/>
      <c r="I642" s="217" t="n"/>
      <c r="J642" s="218" t="n"/>
      <c r="K642" s="219" t="n"/>
      <c r="L642" s="220">
        <f>IFERROR(J642*K642,"0")</f>
        <v/>
      </c>
      <c r="M642" s="221" t="n"/>
      <c r="N642" s="213" t="n"/>
      <c r="O642" s="222" t="n"/>
      <c r="P642" s="206">
        <f>IFERROR(IF(ISBLANK(N642),"",DATEDIF(N642,O642,"D")),"")</f>
        <v/>
      </c>
      <c r="Q642" s="223" t="n"/>
      <c r="R642" s="221" t="n"/>
      <c r="S642" s="224" t="n"/>
      <c r="T642" s="223" t="n"/>
      <c r="U642" s="210" t="n"/>
      <c r="V642" s="211" t="n"/>
      <c r="W642" s="211" t="n"/>
      <c r="X642" s="211" t="n"/>
      <c r="Y642" s="211" t="n"/>
      <c r="Z642" s="212" t="n"/>
      <c r="AA642" s="211" t="n"/>
      <c r="AB642" s="211" t="n"/>
    </row>
    <row customHeight="1" ht="16.5" r="643" s="323">
      <c r="A643" s="211" t="n"/>
      <c r="B643" s="214" t="n"/>
      <c r="C643" s="215" t="n"/>
      <c r="D643" s="215" t="n"/>
      <c r="E643" s="214" t="n"/>
      <c r="F643" s="217" t="n"/>
      <c r="G643" s="216" t="n"/>
      <c r="H643" s="215" t="n"/>
      <c r="I643" s="217" t="n"/>
      <c r="J643" s="218" t="n"/>
      <c r="K643" s="219" t="n"/>
      <c r="L643" s="220">
        <f>IFERROR(J643*K643,"0")</f>
        <v/>
      </c>
      <c r="M643" s="221" t="n"/>
      <c r="N643" s="213" t="n"/>
      <c r="O643" s="222" t="n"/>
      <c r="P643" s="206">
        <f>IFERROR(IF(ISBLANK(N643),"",DATEDIF(N643,O643,"D")),"")</f>
        <v/>
      </c>
      <c r="Q643" s="223" t="n"/>
      <c r="R643" s="221" t="n"/>
      <c r="S643" s="224" t="n"/>
      <c r="T643" s="223" t="n"/>
      <c r="U643" s="210" t="n"/>
      <c r="V643" s="211" t="n"/>
      <c r="W643" s="211" t="n"/>
      <c r="X643" s="211" t="n"/>
      <c r="Y643" s="211" t="n"/>
      <c r="Z643" s="212" t="n"/>
      <c r="AA643" s="211" t="n"/>
      <c r="AB643" s="211" t="n"/>
    </row>
    <row customHeight="1" ht="16.5" r="644" s="323">
      <c r="A644" s="211" t="n"/>
      <c r="B644" s="214" t="n"/>
      <c r="C644" s="215" t="n"/>
      <c r="D644" s="215" t="n"/>
      <c r="E644" s="214" t="n"/>
      <c r="F644" s="217" t="n"/>
      <c r="G644" s="216" t="n"/>
      <c r="H644" s="215" t="n"/>
      <c r="I644" s="217" t="n"/>
      <c r="J644" s="218" t="n"/>
      <c r="K644" s="219" t="n"/>
      <c r="L644" s="220">
        <f>IFERROR(J644*K644,"0")</f>
        <v/>
      </c>
      <c r="M644" s="221" t="n"/>
      <c r="N644" s="213" t="n"/>
      <c r="O644" s="222" t="n"/>
      <c r="P644" s="206">
        <f>IFERROR(IF(ISBLANK(N644),"",DATEDIF(N644,O644,"D")),"")</f>
        <v/>
      </c>
      <c r="Q644" s="223" t="n"/>
      <c r="R644" s="221" t="n"/>
      <c r="S644" s="224" t="n"/>
      <c r="T644" s="223" t="n"/>
      <c r="U644" s="210" t="n"/>
      <c r="V644" s="211" t="n"/>
      <c r="W644" s="211" t="n"/>
      <c r="X644" s="211" t="n"/>
      <c r="Y644" s="211" t="n"/>
      <c r="Z644" s="212" t="n"/>
      <c r="AA644" s="211" t="n"/>
      <c r="AB644" s="211" t="n"/>
    </row>
    <row customHeight="1" ht="16.5" r="645" s="323">
      <c r="A645" s="211" t="n"/>
      <c r="B645" s="214" t="n"/>
      <c r="C645" s="215" t="n"/>
      <c r="D645" s="215" t="n"/>
      <c r="E645" s="214" t="n"/>
      <c r="F645" s="217" t="n"/>
      <c r="G645" s="216" t="n"/>
      <c r="H645" s="215" t="n"/>
      <c r="I645" s="217" t="n"/>
      <c r="J645" s="218" t="n"/>
      <c r="K645" s="219" t="n"/>
      <c r="L645" s="220">
        <f>IFERROR(J645*K645,"0")</f>
        <v/>
      </c>
      <c r="M645" s="221" t="n"/>
      <c r="N645" s="213" t="n"/>
      <c r="O645" s="222" t="n"/>
      <c r="P645" s="206">
        <f>IFERROR(IF(ISBLANK(N645),"",DATEDIF(N645,O645,"D")),"")</f>
        <v/>
      </c>
      <c r="Q645" s="223" t="n"/>
      <c r="R645" s="221" t="n"/>
      <c r="S645" s="224" t="n"/>
      <c r="T645" s="223" t="n"/>
      <c r="U645" s="210" t="n"/>
      <c r="V645" s="211" t="n"/>
      <c r="W645" s="211" t="n"/>
      <c r="X645" s="211" t="n"/>
      <c r="Y645" s="211" t="n"/>
      <c r="Z645" s="212" t="n"/>
      <c r="AA645" s="211" t="n"/>
      <c r="AB645" s="211" t="n"/>
    </row>
    <row customHeight="1" ht="16.5" r="646" s="323">
      <c r="A646" s="211" t="n"/>
      <c r="B646" s="214" t="n"/>
      <c r="C646" s="215" t="n"/>
      <c r="D646" s="215" t="n"/>
      <c r="E646" s="214" t="n"/>
      <c r="F646" s="217" t="n"/>
      <c r="G646" s="216" t="n"/>
      <c r="H646" s="215" t="n"/>
      <c r="I646" s="217" t="n"/>
      <c r="J646" s="218" t="n"/>
      <c r="K646" s="219" t="n"/>
      <c r="L646" s="220">
        <f>IFERROR(J646*K646,"0")</f>
        <v/>
      </c>
      <c r="M646" s="221" t="n"/>
      <c r="N646" s="213" t="n"/>
      <c r="O646" s="222" t="n"/>
      <c r="P646" s="206">
        <f>IFERROR(IF(ISBLANK(N646),"",DATEDIF(N646,O646,"D")),"")</f>
        <v/>
      </c>
      <c r="Q646" s="223" t="n"/>
      <c r="R646" s="221" t="n"/>
      <c r="S646" s="224" t="n"/>
      <c r="T646" s="223" t="n"/>
      <c r="U646" s="210" t="n"/>
      <c r="V646" s="211" t="n"/>
      <c r="W646" s="211" t="n"/>
      <c r="X646" s="211" t="n"/>
      <c r="Y646" s="211" t="n"/>
      <c r="Z646" s="212" t="n"/>
      <c r="AA646" s="211" t="n"/>
      <c r="AB646" s="211" t="n"/>
    </row>
    <row customHeight="1" ht="16.5" r="647" s="323">
      <c r="A647" s="211" t="n"/>
      <c r="B647" s="214" t="n"/>
      <c r="C647" s="215" t="n"/>
      <c r="D647" s="215" t="n"/>
      <c r="E647" s="214" t="n"/>
      <c r="F647" s="217" t="n"/>
      <c r="G647" s="216" t="n"/>
      <c r="H647" s="215" t="n"/>
      <c r="I647" s="217" t="n"/>
      <c r="J647" s="218" t="n"/>
      <c r="K647" s="219" t="n"/>
      <c r="L647" s="220">
        <f>IFERROR(J647*K647,"0")</f>
        <v/>
      </c>
      <c r="M647" s="221" t="n"/>
      <c r="N647" s="213" t="n"/>
      <c r="O647" s="222" t="n"/>
      <c r="P647" s="206">
        <f>IFERROR(IF(ISBLANK(N647),"",DATEDIF(N647,O647,"D")),"")</f>
        <v/>
      </c>
      <c r="Q647" s="223" t="n"/>
      <c r="R647" s="221" t="n"/>
      <c r="S647" s="224" t="n"/>
      <c r="T647" s="223" t="n"/>
      <c r="U647" s="210" t="n"/>
      <c r="V647" s="211" t="n"/>
      <c r="W647" s="211" t="n"/>
      <c r="X647" s="211" t="n"/>
      <c r="Y647" s="211" t="n"/>
      <c r="Z647" s="212" t="n"/>
      <c r="AA647" s="211" t="n"/>
      <c r="AB647" s="211" t="n"/>
    </row>
    <row customHeight="1" ht="16.5" r="648" s="323">
      <c r="A648" s="211" t="n"/>
      <c r="B648" s="214" t="n"/>
      <c r="C648" s="215" t="n"/>
      <c r="D648" s="215" t="n"/>
      <c r="E648" s="214" t="n"/>
      <c r="F648" s="217" t="n"/>
      <c r="G648" s="216" t="n"/>
      <c r="H648" s="215" t="n"/>
      <c r="I648" s="217" t="n"/>
      <c r="J648" s="218" t="n"/>
      <c r="K648" s="219" t="n"/>
      <c r="L648" s="220">
        <f>IFERROR(J648*K648,"0")</f>
        <v/>
      </c>
      <c r="M648" s="221" t="n"/>
      <c r="N648" s="213" t="n"/>
      <c r="O648" s="222" t="n"/>
      <c r="P648" s="206">
        <f>IFERROR(IF(ISBLANK(N648),"",DATEDIF(N648,O648,"D")),"")</f>
        <v/>
      </c>
      <c r="Q648" s="223" t="n"/>
      <c r="R648" s="221" t="n"/>
      <c r="S648" s="224" t="n"/>
      <c r="T648" s="223" t="n"/>
      <c r="U648" s="210" t="n"/>
      <c r="V648" s="211" t="n"/>
      <c r="W648" s="211" t="n"/>
      <c r="X648" s="211" t="n"/>
      <c r="Y648" s="211" t="n"/>
      <c r="Z648" s="212" t="n"/>
      <c r="AA648" s="211" t="n"/>
      <c r="AB648" s="211" t="n"/>
    </row>
    <row customHeight="1" ht="16.5" r="649" s="323">
      <c r="A649" s="211" t="n"/>
      <c r="B649" s="214" t="n"/>
      <c r="C649" s="215" t="n"/>
      <c r="D649" s="215" t="n"/>
      <c r="E649" s="214" t="n"/>
      <c r="F649" s="217" t="n"/>
      <c r="G649" s="216" t="n"/>
      <c r="H649" s="215" t="n"/>
      <c r="I649" s="217" t="n"/>
      <c r="J649" s="218" t="n"/>
      <c r="K649" s="219" t="n"/>
      <c r="L649" s="220">
        <f>IFERROR(J649*K649,"0")</f>
        <v/>
      </c>
      <c r="M649" s="221" t="n"/>
      <c r="N649" s="213" t="n"/>
      <c r="O649" s="222" t="n"/>
      <c r="P649" s="206">
        <f>IFERROR(IF(ISBLANK(N649),"",DATEDIF(N649,O649,"D")),"")</f>
        <v/>
      </c>
      <c r="Q649" s="223" t="n"/>
      <c r="R649" s="221" t="n"/>
      <c r="S649" s="224" t="n"/>
      <c r="T649" s="223" t="n"/>
      <c r="U649" s="210" t="n"/>
      <c r="V649" s="211" t="n"/>
      <c r="W649" s="211" t="n"/>
      <c r="X649" s="211" t="n"/>
      <c r="Y649" s="211" t="n"/>
      <c r="Z649" s="212" t="n"/>
      <c r="AA649" s="211" t="n"/>
      <c r="AB649" s="211" t="n"/>
    </row>
    <row customHeight="1" ht="16.5" r="650" s="323">
      <c r="A650" s="211" t="n"/>
      <c r="B650" s="214" t="n"/>
      <c r="C650" s="215" t="n"/>
      <c r="D650" s="215" t="n"/>
      <c r="E650" s="214" t="n"/>
      <c r="F650" s="217" t="n"/>
      <c r="G650" s="216" t="n"/>
      <c r="H650" s="215" t="n"/>
      <c r="I650" s="217" t="n"/>
      <c r="J650" s="218" t="n"/>
      <c r="K650" s="219" t="n"/>
      <c r="L650" s="220">
        <f>IFERROR(J650*K650,"0")</f>
        <v/>
      </c>
      <c r="M650" s="221" t="n"/>
      <c r="N650" s="213" t="n"/>
      <c r="O650" s="222" t="n"/>
      <c r="P650" s="206">
        <f>IFERROR(IF(ISBLANK(N650),"",DATEDIF(N650,O650,"D")),"")</f>
        <v/>
      </c>
      <c r="Q650" s="223" t="n"/>
      <c r="R650" s="221" t="n"/>
      <c r="S650" s="224" t="n"/>
      <c r="T650" s="223" t="n"/>
      <c r="U650" s="210" t="n"/>
      <c r="V650" s="211" t="n"/>
      <c r="W650" s="211" t="n"/>
      <c r="X650" s="211" t="n"/>
      <c r="Y650" s="211" t="n"/>
      <c r="Z650" s="212" t="n"/>
      <c r="AA650" s="211" t="n"/>
      <c r="AB650" s="211" t="n"/>
    </row>
    <row customHeight="1" ht="16.5" r="651" s="323">
      <c r="A651" s="211" t="n"/>
      <c r="B651" s="214" t="n"/>
      <c r="C651" s="215" t="n"/>
      <c r="D651" s="215" t="n"/>
      <c r="E651" s="214" t="n"/>
      <c r="F651" s="217" t="n"/>
      <c r="G651" s="216" t="n"/>
      <c r="H651" s="215" t="n"/>
      <c r="I651" s="217" t="n"/>
      <c r="J651" s="218" t="n"/>
      <c r="K651" s="219" t="n"/>
      <c r="L651" s="220">
        <f>IFERROR(J651*K651,"0")</f>
        <v/>
      </c>
      <c r="M651" s="221" t="n"/>
      <c r="N651" s="213" t="n"/>
      <c r="O651" s="222" t="n"/>
      <c r="P651" s="206">
        <f>IFERROR(IF(ISBLANK(N651),"",DATEDIF(N651,O651,"D")),"")</f>
        <v/>
      </c>
      <c r="Q651" s="223" t="n"/>
      <c r="R651" s="221" t="n"/>
      <c r="S651" s="224" t="n"/>
      <c r="T651" s="223" t="n"/>
      <c r="U651" s="210" t="n"/>
      <c r="V651" s="211" t="n"/>
      <c r="W651" s="211" t="n"/>
      <c r="X651" s="211" t="n"/>
      <c r="Y651" s="211" t="n"/>
      <c r="Z651" s="212" t="n"/>
      <c r="AA651" s="211" t="n"/>
      <c r="AB651" s="211" t="n"/>
    </row>
    <row customHeight="1" ht="16.5" r="652" s="323">
      <c r="A652" s="211" t="n"/>
      <c r="B652" s="214" t="n"/>
      <c r="C652" s="215" t="n"/>
      <c r="D652" s="215" t="n"/>
      <c r="E652" s="214" t="n"/>
      <c r="F652" s="217" t="n"/>
      <c r="G652" s="216" t="n"/>
      <c r="H652" s="215" t="n"/>
      <c r="I652" s="217" t="n"/>
      <c r="J652" s="218" t="n"/>
      <c r="K652" s="219" t="n"/>
      <c r="L652" s="220">
        <f>IFERROR(J652*K652,"0")</f>
        <v/>
      </c>
      <c r="M652" s="221" t="n"/>
      <c r="N652" s="213" t="n"/>
      <c r="O652" s="222" t="n"/>
      <c r="P652" s="206">
        <f>IFERROR(IF(ISBLANK(N652),"",DATEDIF(N652,O652,"D")),"")</f>
        <v/>
      </c>
      <c r="Q652" s="223" t="n"/>
      <c r="R652" s="221" t="n"/>
      <c r="S652" s="224" t="n"/>
      <c r="T652" s="223" t="n"/>
      <c r="U652" s="210" t="n"/>
      <c r="V652" s="211" t="n"/>
      <c r="W652" s="211" t="n"/>
      <c r="X652" s="211" t="n"/>
      <c r="Y652" s="211" t="n"/>
      <c r="Z652" s="212" t="n"/>
      <c r="AA652" s="211" t="n"/>
      <c r="AB652" s="211" t="n"/>
    </row>
    <row customHeight="1" ht="16.5" r="653" s="323">
      <c r="A653" s="211" t="n"/>
      <c r="B653" s="214" t="n"/>
      <c r="C653" s="215" t="n"/>
      <c r="D653" s="215" t="n"/>
      <c r="E653" s="214" t="n"/>
      <c r="F653" s="217" t="n"/>
      <c r="G653" s="216" t="n"/>
      <c r="H653" s="215" t="n"/>
      <c r="I653" s="217" t="n"/>
      <c r="J653" s="218" t="n"/>
      <c r="K653" s="219" t="n"/>
      <c r="L653" s="220">
        <f>IFERROR(J653*K653,"0")</f>
        <v/>
      </c>
      <c r="M653" s="221" t="n"/>
      <c r="N653" s="213" t="n"/>
      <c r="O653" s="222" t="n"/>
      <c r="P653" s="206">
        <f>IFERROR(IF(ISBLANK(N653),"",DATEDIF(N653,O653,"D")),"")</f>
        <v/>
      </c>
      <c r="Q653" s="223" t="n"/>
      <c r="R653" s="221" t="n"/>
      <c r="S653" s="224" t="n"/>
      <c r="T653" s="223" t="n"/>
      <c r="U653" s="210" t="n"/>
      <c r="V653" s="211" t="n"/>
      <c r="W653" s="211" t="n"/>
      <c r="X653" s="211" t="n"/>
      <c r="Y653" s="211" t="n"/>
      <c r="Z653" s="212" t="n"/>
      <c r="AA653" s="211" t="n"/>
      <c r="AB653" s="211" t="n"/>
    </row>
    <row customHeight="1" ht="16.5" r="654" s="323">
      <c r="A654" s="211" t="n"/>
      <c r="B654" s="214" t="n"/>
      <c r="C654" s="215" t="n"/>
      <c r="D654" s="215" t="n"/>
      <c r="E654" s="214" t="n"/>
      <c r="F654" s="217" t="n"/>
      <c r="G654" s="216" t="n"/>
      <c r="H654" s="215" t="n"/>
      <c r="I654" s="217" t="n"/>
      <c r="J654" s="218" t="n"/>
      <c r="K654" s="219" t="n"/>
      <c r="L654" s="220">
        <f>IFERROR(J654*K654,"0")</f>
        <v/>
      </c>
      <c r="M654" s="221" t="n"/>
      <c r="N654" s="213" t="n"/>
      <c r="O654" s="222" t="n"/>
      <c r="P654" s="206">
        <f>IFERROR(IF(ISBLANK(N654),"",DATEDIF(N654,O654,"D")),"")</f>
        <v/>
      </c>
      <c r="Q654" s="223" t="n"/>
      <c r="R654" s="221" t="n"/>
      <c r="S654" s="224" t="n"/>
      <c r="T654" s="223" t="n"/>
      <c r="U654" s="210" t="n"/>
      <c r="V654" s="211" t="n"/>
      <c r="W654" s="211" t="n"/>
      <c r="X654" s="211" t="n"/>
      <c r="Y654" s="211" t="n"/>
      <c r="Z654" s="212" t="n"/>
      <c r="AA654" s="211" t="n"/>
      <c r="AB654" s="211" t="n"/>
    </row>
    <row customHeight="1" ht="16.5" r="655" s="323">
      <c r="A655" s="211" t="n"/>
      <c r="B655" s="214" t="n"/>
      <c r="C655" s="215" t="n"/>
      <c r="D655" s="215" t="n"/>
      <c r="E655" s="214" t="n"/>
      <c r="F655" s="217" t="n"/>
      <c r="G655" s="216" t="n"/>
      <c r="H655" s="215" t="n"/>
      <c r="I655" s="217" t="n"/>
      <c r="J655" s="218" t="n"/>
      <c r="K655" s="219" t="n"/>
      <c r="L655" s="220">
        <f>IFERROR(J655*K655,"0")</f>
        <v/>
      </c>
      <c r="M655" s="221" t="n"/>
      <c r="N655" s="213" t="n"/>
      <c r="O655" s="222" t="n"/>
      <c r="P655" s="206">
        <f>IFERROR(IF(ISBLANK(N655),"",DATEDIF(N655,O655,"D")),"")</f>
        <v/>
      </c>
      <c r="Q655" s="223" t="n"/>
      <c r="R655" s="221" t="n"/>
      <c r="S655" s="224" t="n"/>
      <c r="T655" s="223" t="n"/>
      <c r="U655" s="210" t="n"/>
      <c r="V655" s="211" t="n"/>
      <c r="W655" s="211" t="n"/>
      <c r="X655" s="211" t="n"/>
      <c r="Y655" s="211" t="n"/>
      <c r="Z655" s="212" t="n"/>
      <c r="AA655" s="211" t="n"/>
      <c r="AB655" s="211" t="n"/>
    </row>
    <row customHeight="1" ht="16.5" r="656" s="323">
      <c r="A656" s="211" t="n"/>
      <c r="B656" s="214" t="n"/>
      <c r="C656" s="215" t="n"/>
      <c r="D656" s="215" t="n"/>
      <c r="E656" s="214" t="n"/>
      <c r="F656" s="217" t="n"/>
      <c r="G656" s="216" t="n"/>
      <c r="H656" s="215" t="n"/>
      <c r="I656" s="217" t="n"/>
      <c r="J656" s="218" t="n"/>
      <c r="K656" s="219" t="n"/>
      <c r="L656" s="220">
        <f>IFERROR(J656*K656,"0")</f>
        <v/>
      </c>
      <c r="M656" s="221" t="n"/>
      <c r="N656" s="213" t="n"/>
      <c r="O656" s="222" t="n"/>
      <c r="P656" s="206">
        <f>IFERROR(IF(ISBLANK(N656),"",DATEDIF(N656,O656,"D")),"")</f>
        <v/>
      </c>
      <c r="Q656" s="223" t="n"/>
      <c r="R656" s="221" t="n"/>
      <c r="S656" s="224" t="n"/>
      <c r="T656" s="223" t="n"/>
      <c r="U656" s="210" t="n"/>
      <c r="V656" s="211" t="n"/>
      <c r="W656" s="211" t="n"/>
      <c r="X656" s="211" t="n"/>
      <c r="Y656" s="211" t="n"/>
      <c r="Z656" s="212" t="n"/>
      <c r="AA656" s="211" t="n"/>
      <c r="AB656" s="211" t="n"/>
    </row>
    <row customHeight="1" ht="16.5" r="657" s="323">
      <c r="A657" s="211" t="n"/>
      <c r="B657" s="214" t="n"/>
      <c r="C657" s="215" t="n"/>
      <c r="D657" s="215" t="n"/>
      <c r="E657" s="214" t="n"/>
      <c r="F657" s="217" t="n"/>
      <c r="G657" s="216" t="n"/>
      <c r="H657" s="215" t="n"/>
      <c r="I657" s="217" t="n"/>
      <c r="J657" s="218" t="n"/>
      <c r="K657" s="219" t="n"/>
      <c r="L657" s="220">
        <f>IFERROR(J657*K657,"0")</f>
        <v/>
      </c>
      <c r="M657" s="221" t="n"/>
      <c r="N657" s="213" t="n"/>
      <c r="O657" s="222" t="n"/>
      <c r="P657" s="206">
        <f>IFERROR(IF(ISBLANK(N657),"",DATEDIF(N657,O657,"D")),"")</f>
        <v/>
      </c>
      <c r="Q657" s="223" t="n"/>
      <c r="R657" s="221" t="n"/>
      <c r="S657" s="224" t="n"/>
      <c r="T657" s="223" t="n"/>
      <c r="U657" s="210" t="n"/>
      <c r="V657" s="211" t="n"/>
      <c r="W657" s="211" t="n"/>
      <c r="X657" s="211" t="n"/>
      <c r="Y657" s="211" t="n"/>
      <c r="Z657" s="212" t="n"/>
      <c r="AA657" s="211" t="n"/>
      <c r="AB657" s="211" t="n"/>
    </row>
    <row customHeight="1" ht="16.5" r="658" s="323">
      <c r="A658" s="211" t="n"/>
      <c r="B658" s="214" t="n"/>
      <c r="C658" s="215" t="n"/>
      <c r="D658" s="215" t="n"/>
      <c r="E658" s="214" t="n"/>
      <c r="F658" s="217" t="n"/>
      <c r="G658" s="216" t="n"/>
      <c r="H658" s="215" t="n"/>
      <c r="I658" s="217" t="n"/>
      <c r="J658" s="218" t="n"/>
      <c r="K658" s="219" t="n"/>
      <c r="L658" s="220">
        <f>IFERROR(J658*K658,"0")</f>
        <v/>
      </c>
      <c r="M658" s="221" t="n"/>
      <c r="N658" s="213" t="n"/>
      <c r="O658" s="222" t="n"/>
      <c r="P658" s="206">
        <f>IFERROR(IF(ISBLANK(N658),"",DATEDIF(N658,O658,"D")),"")</f>
        <v/>
      </c>
      <c r="Q658" s="223" t="n"/>
      <c r="R658" s="221" t="n"/>
      <c r="S658" s="224" t="n"/>
      <c r="T658" s="223" t="n"/>
      <c r="U658" s="210" t="n"/>
      <c r="V658" s="211" t="n"/>
      <c r="W658" s="211" t="n"/>
      <c r="X658" s="211" t="n"/>
      <c r="Y658" s="211" t="n"/>
      <c r="Z658" s="212" t="n"/>
      <c r="AA658" s="211" t="n"/>
      <c r="AB658" s="211" t="n"/>
    </row>
    <row customHeight="1" ht="16.5" r="659" s="323">
      <c r="A659" s="211" t="n"/>
      <c r="B659" s="214" t="n"/>
      <c r="C659" s="215" t="n"/>
      <c r="D659" s="215" t="n"/>
      <c r="E659" s="214" t="n"/>
      <c r="F659" s="217" t="n"/>
      <c r="G659" s="216" t="n"/>
      <c r="H659" s="215" t="n"/>
      <c r="I659" s="217" t="n"/>
      <c r="J659" s="218" t="n"/>
      <c r="K659" s="219" t="n"/>
      <c r="L659" s="220">
        <f>IFERROR(J659*K659,"0")</f>
        <v/>
      </c>
      <c r="M659" s="221" t="n"/>
      <c r="N659" s="213" t="n"/>
      <c r="O659" s="222" t="n"/>
      <c r="P659" s="206">
        <f>IFERROR(IF(ISBLANK(N659),"",DATEDIF(N659,O659,"D")),"")</f>
        <v/>
      </c>
      <c r="Q659" s="223" t="n"/>
      <c r="R659" s="221" t="n"/>
      <c r="S659" s="224" t="n"/>
      <c r="T659" s="223" t="n"/>
      <c r="U659" s="210" t="n"/>
      <c r="V659" s="211" t="n"/>
      <c r="W659" s="211" t="n"/>
      <c r="X659" s="211" t="n"/>
      <c r="Y659" s="211" t="n"/>
      <c r="Z659" s="212" t="n"/>
      <c r="AA659" s="211" t="n"/>
      <c r="AB659" s="211" t="n"/>
    </row>
    <row customHeight="1" ht="16.5" r="660" s="323">
      <c r="A660" s="211" t="n"/>
      <c r="B660" s="214" t="n"/>
      <c r="C660" s="215" t="n"/>
      <c r="D660" s="215" t="n"/>
      <c r="E660" s="214" t="n"/>
      <c r="F660" s="217" t="n"/>
      <c r="G660" s="216" t="n"/>
      <c r="H660" s="215" t="n"/>
      <c r="I660" s="217" t="n"/>
      <c r="J660" s="218" t="n"/>
      <c r="K660" s="219" t="n"/>
      <c r="L660" s="220">
        <f>IFERROR(J660*K660,"0")</f>
        <v/>
      </c>
      <c r="M660" s="221" t="n"/>
      <c r="N660" s="213" t="n"/>
      <c r="O660" s="222" t="n"/>
      <c r="P660" s="206">
        <f>IFERROR(IF(ISBLANK(N660),"",DATEDIF(N660,O660,"D")),"")</f>
        <v/>
      </c>
      <c r="Q660" s="223" t="n"/>
      <c r="R660" s="221" t="n"/>
      <c r="S660" s="224" t="n"/>
      <c r="T660" s="223" t="n"/>
      <c r="U660" s="210" t="n"/>
      <c r="V660" s="211" t="n"/>
      <c r="W660" s="211" t="n"/>
      <c r="X660" s="211" t="n"/>
      <c r="Y660" s="211" t="n"/>
      <c r="Z660" s="212" t="n"/>
      <c r="AA660" s="211" t="n"/>
      <c r="AB660" s="211" t="n"/>
    </row>
    <row customHeight="1" ht="16.5" r="661" s="323">
      <c r="A661" s="211" t="n"/>
      <c r="B661" s="214" t="n"/>
      <c r="C661" s="215" t="n"/>
      <c r="D661" s="215" t="n"/>
      <c r="E661" s="214" t="n"/>
      <c r="F661" s="217" t="n"/>
      <c r="G661" s="216" t="n"/>
      <c r="H661" s="215" t="n"/>
      <c r="I661" s="217" t="n"/>
      <c r="J661" s="218" t="n"/>
      <c r="K661" s="219" t="n"/>
      <c r="L661" s="220">
        <f>IFERROR(J661*K661,"0")</f>
        <v/>
      </c>
      <c r="M661" s="221" t="n"/>
      <c r="N661" s="213" t="n"/>
      <c r="O661" s="222" t="n"/>
      <c r="P661" s="206">
        <f>IFERROR(IF(ISBLANK(N661),"",DATEDIF(N661,O661,"D")),"")</f>
        <v/>
      </c>
      <c r="Q661" s="223" t="n"/>
      <c r="R661" s="221" t="n"/>
      <c r="S661" s="224" t="n"/>
      <c r="T661" s="223" t="n"/>
      <c r="U661" s="210" t="n"/>
      <c r="V661" s="211" t="n"/>
      <c r="W661" s="211" t="n"/>
      <c r="X661" s="211" t="n"/>
      <c r="Y661" s="211" t="n"/>
      <c r="Z661" s="212" t="n"/>
      <c r="AA661" s="211" t="n"/>
      <c r="AB661" s="211" t="n"/>
    </row>
    <row customHeight="1" ht="16.5" r="662" s="323">
      <c r="A662" s="211" t="n"/>
      <c r="B662" s="214" t="n"/>
      <c r="C662" s="215" t="n"/>
      <c r="D662" s="215" t="n"/>
      <c r="E662" s="214" t="n"/>
      <c r="F662" s="217" t="n"/>
      <c r="G662" s="216" t="n"/>
      <c r="H662" s="215" t="n"/>
      <c r="I662" s="217" t="n"/>
      <c r="J662" s="218" t="n"/>
      <c r="K662" s="219" t="n"/>
      <c r="L662" s="220">
        <f>IFERROR(J662*K662,"0")</f>
        <v/>
      </c>
      <c r="M662" s="221" t="n"/>
      <c r="N662" s="213" t="n"/>
      <c r="O662" s="222" t="n"/>
      <c r="P662" s="206">
        <f>IFERROR(IF(ISBLANK(N662),"",DATEDIF(N662,O662,"D")),"")</f>
        <v/>
      </c>
      <c r="Q662" s="223" t="n"/>
      <c r="R662" s="221" t="n"/>
      <c r="S662" s="224" t="n"/>
      <c r="T662" s="223" t="n"/>
      <c r="U662" s="210" t="n"/>
      <c r="V662" s="211" t="n"/>
      <c r="W662" s="211" t="n"/>
      <c r="X662" s="211" t="n"/>
      <c r="Y662" s="211" t="n"/>
      <c r="Z662" s="212" t="n"/>
      <c r="AA662" s="211" t="n"/>
      <c r="AB662" s="211" t="n"/>
    </row>
    <row customHeight="1" ht="16.5" r="663" s="323">
      <c r="A663" s="211" t="n"/>
      <c r="B663" s="214" t="n"/>
      <c r="C663" s="215" t="n"/>
      <c r="D663" s="215" t="n"/>
      <c r="E663" s="214" t="n"/>
      <c r="F663" s="217" t="n"/>
      <c r="G663" s="216" t="n"/>
      <c r="H663" s="215" t="n"/>
      <c r="I663" s="217" t="n"/>
      <c r="J663" s="218" t="n"/>
      <c r="K663" s="219" t="n"/>
      <c r="L663" s="220">
        <f>IFERROR(J663*K663,"0")</f>
        <v/>
      </c>
      <c r="M663" s="221" t="n"/>
      <c r="N663" s="213" t="n"/>
      <c r="O663" s="222" t="n"/>
      <c r="P663" s="206">
        <f>IFERROR(IF(ISBLANK(N663),"",DATEDIF(N663,O663,"D")),"")</f>
        <v/>
      </c>
      <c r="Q663" s="223" t="n"/>
      <c r="R663" s="221" t="n"/>
      <c r="S663" s="224" t="n"/>
      <c r="T663" s="223" t="n"/>
      <c r="U663" s="210" t="n"/>
      <c r="V663" s="211" t="n"/>
      <c r="W663" s="211" t="n"/>
      <c r="X663" s="211" t="n"/>
      <c r="Y663" s="211" t="n"/>
      <c r="Z663" s="212" t="n"/>
      <c r="AA663" s="211" t="n"/>
      <c r="AB663" s="211" t="n"/>
    </row>
    <row customHeight="1" ht="16.5" r="664" s="323">
      <c r="A664" s="211" t="n"/>
      <c r="B664" s="214" t="n"/>
      <c r="C664" s="215" t="n"/>
      <c r="D664" s="215" t="n"/>
      <c r="E664" s="214" t="n"/>
      <c r="F664" s="217" t="n"/>
      <c r="G664" s="216" t="n"/>
      <c r="H664" s="215" t="n"/>
      <c r="I664" s="217" t="n"/>
      <c r="J664" s="218" t="n"/>
      <c r="K664" s="219" t="n"/>
      <c r="L664" s="220">
        <f>IFERROR(J664*K664,"0")</f>
        <v/>
      </c>
      <c r="M664" s="221" t="n"/>
      <c r="N664" s="213" t="n"/>
      <c r="O664" s="222" t="n"/>
      <c r="P664" s="206">
        <f>IFERROR(IF(ISBLANK(N664),"",DATEDIF(N664,O664,"D")),"")</f>
        <v/>
      </c>
      <c r="Q664" s="223" t="n"/>
      <c r="R664" s="221" t="n"/>
      <c r="S664" s="224" t="n"/>
      <c r="T664" s="223" t="n"/>
      <c r="U664" s="210" t="n"/>
      <c r="V664" s="211" t="n"/>
      <c r="W664" s="211" t="n"/>
      <c r="X664" s="211" t="n"/>
      <c r="Y664" s="211" t="n"/>
      <c r="Z664" s="212" t="n"/>
      <c r="AA664" s="211" t="n"/>
      <c r="AB664" s="211" t="n"/>
    </row>
    <row customHeight="1" ht="16.5" r="665" s="323">
      <c r="A665" s="211" t="n"/>
      <c r="B665" s="214" t="n"/>
      <c r="C665" s="215" t="n"/>
      <c r="D665" s="215" t="n"/>
      <c r="E665" s="214" t="n"/>
      <c r="F665" s="217" t="n"/>
      <c r="G665" s="216" t="n"/>
      <c r="H665" s="215" t="n"/>
      <c r="I665" s="217" t="n"/>
      <c r="J665" s="218" t="n"/>
      <c r="K665" s="219" t="n"/>
      <c r="L665" s="220">
        <f>IFERROR(J665*K665,"0")</f>
        <v/>
      </c>
      <c r="M665" s="221" t="n"/>
      <c r="N665" s="213" t="n"/>
      <c r="O665" s="222" t="n"/>
      <c r="P665" s="206">
        <f>IFERROR(IF(ISBLANK(N665),"",DATEDIF(N665,O665,"D")),"")</f>
        <v/>
      </c>
      <c r="Q665" s="223" t="n"/>
      <c r="R665" s="221" t="n"/>
      <c r="S665" s="224" t="n"/>
      <c r="T665" s="223" t="n"/>
      <c r="U665" s="210" t="n"/>
      <c r="V665" s="211" t="n"/>
      <c r="W665" s="211" t="n"/>
      <c r="X665" s="211" t="n"/>
      <c r="Y665" s="211" t="n"/>
      <c r="Z665" s="212" t="n"/>
      <c r="AA665" s="211" t="n"/>
      <c r="AB665" s="211" t="n"/>
    </row>
    <row customHeight="1" ht="16.5" r="666" s="323">
      <c r="A666" s="211" t="n"/>
      <c r="B666" s="214" t="n"/>
      <c r="C666" s="215" t="n"/>
      <c r="D666" s="215" t="n"/>
      <c r="E666" s="214" t="n"/>
      <c r="F666" s="217" t="n"/>
      <c r="G666" s="216" t="n"/>
      <c r="H666" s="215" t="n"/>
      <c r="I666" s="217" t="n"/>
      <c r="J666" s="218" t="n"/>
      <c r="K666" s="219" t="n"/>
      <c r="L666" s="220">
        <f>IFERROR(J666*K666,"0")</f>
        <v/>
      </c>
      <c r="M666" s="221" t="n"/>
      <c r="N666" s="213" t="n"/>
      <c r="O666" s="222" t="n"/>
      <c r="P666" s="206">
        <f>IFERROR(IF(ISBLANK(N666),"",DATEDIF(N666,O666,"D")),"")</f>
        <v/>
      </c>
      <c r="Q666" s="223" t="n"/>
      <c r="R666" s="221" t="n"/>
      <c r="S666" s="224" t="n"/>
      <c r="T666" s="223" t="n"/>
      <c r="U666" s="210" t="n"/>
      <c r="V666" s="211" t="n"/>
      <c r="W666" s="211" t="n"/>
      <c r="X666" s="211" t="n"/>
      <c r="Y666" s="211" t="n"/>
      <c r="Z666" s="212" t="n"/>
      <c r="AA666" s="211" t="n"/>
      <c r="AB666" s="211" t="n"/>
    </row>
    <row customHeight="1" ht="16.5" r="667" s="323">
      <c r="A667" s="211" t="n"/>
      <c r="B667" s="214" t="n"/>
      <c r="C667" s="215" t="n"/>
      <c r="D667" s="215" t="n"/>
      <c r="E667" s="214" t="n"/>
      <c r="F667" s="217" t="n"/>
      <c r="G667" s="216" t="n"/>
      <c r="H667" s="215" t="n"/>
      <c r="I667" s="217" t="n"/>
      <c r="J667" s="218" t="n"/>
      <c r="K667" s="219" t="n"/>
      <c r="L667" s="220">
        <f>IFERROR(J667*K667,"0")</f>
        <v/>
      </c>
      <c r="M667" s="221" t="n"/>
      <c r="N667" s="213" t="n"/>
      <c r="O667" s="222" t="n"/>
      <c r="P667" s="206">
        <f>IFERROR(IF(ISBLANK(N667),"",DATEDIF(N667,O667,"D")),"")</f>
        <v/>
      </c>
      <c r="Q667" s="223" t="n"/>
      <c r="R667" s="221" t="n"/>
      <c r="S667" s="224" t="n"/>
      <c r="T667" s="223" t="n"/>
      <c r="U667" s="210" t="n"/>
      <c r="V667" s="211" t="n"/>
      <c r="W667" s="211" t="n"/>
      <c r="X667" s="211" t="n"/>
      <c r="Y667" s="211" t="n"/>
      <c r="Z667" s="212" t="n"/>
      <c r="AA667" s="211" t="n"/>
      <c r="AB667" s="211" t="n"/>
    </row>
    <row customHeight="1" ht="16.5" r="668" s="323">
      <c r="A668" s="211" t="n"/>
      <c r="B668" s="214" t="n"/>
      <c r="C668" s="215" t="n"/>
      <c r="D668" s="215" t="n"/>
      <c r="E668" s="214" t="n"/>
      <c r="F668" s="217" t="n"/>
      <c r="G668" s="216" t="n"/>
      <c r="H668" s="215" t="n"/>
      <c r="I668" s="217" t="n"/>
      <c r="J668" s="218" t="n"/>
      <c r="K668" s="219" t="n"/>
      <c r="L668" s="220">
        <f>IFERROR(J668*K668,"0")</f>
        <v/>
      </c>
      <c r="M668" s="221" t="n"/>
      <c r="N668" s="213" t="n"/>
      <c r="O668" s="222" t="n"/>
      <c r="P668" s="206">
        <f>IFERROR(IF(ISBLANK(N668),"",DATEDIF(N668,O668,"D")),"")</f>
        <v/>
      </c>
      <c r="Q668" s="223" t="n"/>
      <c r="R668" s="221" t="n"/>
      <c r="S668" s="224" t="n"/>
      <c r="T668" s="223" t="n"/>
      <c r="U668" s="210" t="n"/>
      <c r="V668" s="211" t="n"/>
      <c r="W668" s="211" t="n"/>
      <c r="X668" s="211" t="n"/>
      <c r="Y668" s="211" t="n"/>
      <c r="Z668" s="212" t="n"/>
      <c r="AA668" s="211" t="n"/>
      <c r="AB668" s="211" t="n"/>
    </row>
    <row customHeight="1" ht="16.5" r="669" s="323">
      <c r="A669" s="211" t="n"/>
      <c r="B669" s="214" t="n"/>
      <c r="C669" s="215" t="n"/>
      <c r="D669" s="215" t="n"/>
      <c r="E669" s="214" t="n"/>
      <c r="F669" s="217" t="n"/>
      <c r="G669" s="216" t="n"/>
      <c r="H669" s="215" t="n"/>
      <c r="I669" s="217" t="n"/>
      <c r="J669" s="218" t="n"/>
      <c r="K669" s="219" t="n"/>
      <c r="L669" s="220">
        <f>IFERROR(J669*K669,"0")</f>
        <v/>
      </c>
      <c r="M669" s="221" t="n"/>
      <c r="N669" s="213" t="n"/>
      <c r="O669" s="222" t="n"/>
      <c r="P669" s="206">
        <f>IFERROR(IF(ISBLANK(N669),"",DATEDIF(N669,O669,"D")),"")</f>
        <v/>
      </c>
      <c r="Q669" s="223" t="n"/>
      <c r="R669" s="221" t="n"/>
      <c r="S669" s="224" t="n"/>
      <c r="T669" s="223" t="n"/>
      <c r="U669" s="210" t="n"/>
      <c r="V669" s="211" t="n"/>
      <c r="W669" s="211" t="n"/>
      <c r="X669" s="211" t="n"/>
      <c r="Y669" s="211" t="n"/>
      <c r="Z669" s="212" t="n"/>
      <c r="AA669" s="211" t="n"/>
      <c r="AB669" s="211" t="n"/>
    </row>
    <row customHeight="1" ht="16.5" r="670" s="323">
      <c r="A670" s="211" t="n"/>
      <c r="B670" s="214" t="n"/>
      <c r="C670" s="215" t="n"/>
      <c r="D670" s="215" t="n"/>
      <c r="E670" s="214" t="n"/>
      <c r="F670" s="217" t="n"/>
      <c r="G670" s="216" t="n"/>
      <c r="H670" s="215" t="n"/>
      <c r="I670" s="217" t="n"/>
      <c r="J670" s="218" t="n"/>
      <c r="K670" s="219" t="n"/>
      <c r="L670" s="220">
        <f>IFERROR(J670*K670,"0")</f>
        <v/>
      </c>
      <c r="M670" s="221" t="n"/>
      <c r="N670" s="213" t="n"/>
      <c r="O670" s="222" t="n"/>
      <c r="P670" s="206">
        <f>IFERROR(IF(ISBLANK(N670),"",DATEDIF(N670,O670,"D")),"")</f>
        <v/>
      </c>
      <c r="Q670" s="223" t="n"/>
      <c r="R670" s="221" t="n"/>
      <c r="S670" s="224" t="n"/>
      <c r="T670" s="223" t="n"/>
      <c r="U670" s="210" t="n"/>
      <c r="V670" s="211" t="n"/>
      <c r="W670" s="211" t="n"/>
      <c r="X670" s="211" t="n"/>
      <c r="Y670" s="211" t="n"/>
      <c r="Z670" s="212" t="n"/>
      <c r="AA670" s="211" t="n"/>
      <c r="AB670" s="211" t="n"/>
    </row>
    <row customHeight="1" ht="16.5" r="671" s="323">
      <c r="A671" s="211" t="n"/>
      <c r="B671" s="214" t="n"/>
      <c r="C671" s="215" t="n"/>
      <c r="D671" s="215" t="n"/>
      <c r="E671" s="214" t="n"/>
      <c r="F671" s="217" t="n"/>
      <c r="G671" s="216" t="n"/>
      <c r="H671" s="215" t="n"/>
      <c r="I671" s="217" t="n"/>
      <c r="J671" s="218" t="n"/>
      <c r="K671" s="219" t="n"/>
      <c r="L671" s="220">
        <f>IFERROR(J671*K671,"0")</f>
        <v/>
      </c>
      <c r="M671" s="221" t="n"/>
      <c r="N671" s="213" t="n"/>
      <c r="O671" s="222" t="n"/>
      <c r="P671" s="206">
        <f>IFERROR(IF(ISBLANK(N671),"",DATEDIF(N671,O671,"D")),"")</f>
        <v/>
      </c>
      <c r="Q671" s="223" t="n"/>
      <c r="R671" s="221" t="n"/>
      <c r="S671" s="224" t="n"/>
      <c r="T671" s="223" t="n"/>
      <c r="U671" s="210" t="n"/>
      <c r="V671" s="211" t="n"/>
      <c r="W671" s="211" t="n"/>
      <c r="X671" s="211" t="n"/>
      <c r="Y671" s="211" t="n"/>
      <c r="Z671" s="212" t="n"/>
      <c r="AA671" s="211" t="n"/>
      <c r="AB671" s="211" t="n"/>
    </row>
    <row customHeight="1" ht="16.5" r="672" s="323">
      <c r="A672" s="211" t="n"/>
      <c r="B672" s="214" t="n"/>
      <c r="C672" s="215" t="n"/>
      <c r="D672" s="215" t="n"/>
      <c r="E672" s="214" t="n"/>
      <c r="F672" s="217" t="n"/>
      <c r="G672" s="216" t="n"/>
      <c r="H672" s="215" t="n"/>
      <c r="I672" s="217" t="n"/>
      <c r="J672" s="218" t="n"/>
      <c r="K672" s="219" t="n"/>
      <c r="L672" s="220">
        <f>IFERROR(J672*K672,"0")</f>
        <v/>
      </c>
      <c r="M672" s="221" t="n"/>
      <c r="N672" s="213" t="n"/>
      <c r="O672" s="222" t="n"/>
      <c r="P672" s="206">
        <f>IFERROR(IF(ISBLANK(N672),"",DATEDIF(N672,O672,"D")),"")</f>
        <v/>
      </c>
      <c r="Q672" s="223" t="n"/>
      <c r="R672" s="221" t="n"/>
      <c r="S672" s="224" t="n"/>
      <c r="T672" s="223" t="n"/>
      <c r="U672" s="210" t="n"/>
      <c r="V672" s="211" t="n"/>
      <c r="W672" s="211" t="n"/>
      <c r="X672" s="211" t="n"/>
      <c r="Y672" s="211" t="n"/>
      <c r="Z672" s="212" t="n"/>
      <c r="AA672" s="211" t="n"/>
      <c r="AB672" s="211" t="n"/>
    </row>
    <row customHeight="1" ht="16.5" r="673" s="323">
      <c r="A673" s="211" t="n"/>
      <c r="B673" s="214" t="n"/>
      <c r="C673" s="215" t="n"/>
      <c r="D673" s="215" t="n"/>
      <c r="E673" s="214" t="n"/>
      <c r="F673" s="217" t="n"/>
      <c r="G673" s="216" t="n"/>
      <c r="H673" s="215" t="n"/>
      <c r="I673" s="217" t="n"/>
      <c r="J673" s="218" t="n"/>
      <c r="K673" s="219" t="n"/>
      <c r="L673" s="220">
        <f>IFERROR(J673*K673,"0")</f>
        <v/>
      </c>
      <c r="M673" s="221" t="n"/>
      <c r="N673" s="213" t="n"/>
      <c r="O673" s="222" t="n"/>
      <c r="P673" s="206">
        <f>IFERROR(IF(ISBLANK(N673),"",DATEDIF(N673,O673,"D")),"")</f>
        <v/>
      </c>
      <c r="Q673" s="223" t="n"/>
      <c r="R673" s="221" t="n"/>
      <c r="S673" s="224" t="n"/>
      <c r="T673" s="223" t="n"/>
      <c r="U673" s="210" t="n"/>
      <c r="V673" s="211" t="n"/>
      <c r="W673" s="211" t="n"/>
      <c r="X673" s="211" t="n"/>
      <c r="Y673" s="211" t="n"/>
      <c r="Z673" s="212" t="n"/>
      <c r="AA673" s="211" t="n"/>
      <c r="AB673" s="211" t="n"/>
    </row>
    <row customHeight="1" ht="16.5" r="674" s="323">
      <c r="A674" s="211" t="n"/>
      <c r="B674" s="214" t="n"/>
      <c r="C674" s="215" t="n"/>
      <c r="D674" s="215" t="n"/>
      <c r="E674" s="214" t="n"/>
      <c r="F674" s="217" t="n"/>
      <c r="G674" s="216" t="n"/>
      <c r="H674" s="215" t="n"/>
      <c r="I674" s="217" t="n"/>
      <c r="J674" s="218" t="n"/>
      <c r="K674" s="219" t="n"/>
      <c r="L674" s="220">
        <f>IFERROR(J674*K674,"0")</f>
        <v/>
      </c>
      <c r="M674" s="221" t="n"/>
      <c r="N674" s="213" t="n"/>
      <c r="O674" s="222" t="n"/>
      <c r="P674" s="206">
        <f>IFERROR(IF(ISBLANK(N674),"",DATEDIF(N674,O674,"D")),"")</f>
        <v/>
      </c>
      <c r="Q674" s="223" t="n"/>
      <c r="R674" s="221" t="n"/>
      <c r="S674" s="224" t="n"/>
      <c r="T674" s="223" t="n"/>
      <c r="U674" s="210" t="n"/>
      <c r="V674" s="211" t="n"/>
      <c r="W674" s="211" t="n"/>
      <c r="X674" s="211" t="n"/>
      <c r="Y674" s="211" t="n"/>
      <c r="Z674" s="212" t="n"/>
      <c r="AA674" s="211" t="n"/>
      <c r="AB674" s="211" t="n"/>
    </row>
    <row customHeight="1" ht="16.5" r="675" s="323">
      <c r="A675" s="211" t="n"/>
      <c r="B675" s="214" t="n"/>
      <c r="C675" s="215" t="n"/>
      <c r="D675" s="215" t="n"/>
      <c r="E675" s="214" t="n"/>
      <c r="F675" s="217" t="n"/>
      <c r="G675" s="216" t="n"/>
      <c r="H675" s="215" t="n"/>
      <c r="I675" s="217" t="n"/>
      <c r="J675" s="218" t="n"/>
      <c r="K675" s="219" t="n"/>
      <c r="L675" s="220">
        <f>IFERROR(J675*K675,"0")</f>
        <v/>
      </c>
      <c r="M675" s="221" t="n"/>
      <c r="N675" s="213" t="n"/>
      <c r="O675" s="222" t="n"/>
      <c r="P675" s="206">
        <f>IFERROR(IF(ISBLANK(N675),"",DATEDIF(N675,O675,"D")),"")</f>
        <v/>
      </c>
      <c r="Q675" s="223" t="n"/>
      <c r="R675" s="221" t="n"/>
      <c r="S675" s="224" t="n"/>
      <c r="T675" s="223" t="n"/>
      <c r="U675" s="210" t="n"/>
      <c r="V675" s="211" t="n"/>
      <c r="W675" s="211" t="n"/>
      <c r="X675" s="211" t="n"/>
      <c r="Y675" s="211" t="n"/>
      <c r="Z675" s="212" t="n"/>
      <c r="AA675" s="211" t="n"/>
      <c r="AB675" s="211" t="n"/>
    </row>
    <row customHeight="1" ht="16.5" r="676" s="323">
      <c r="A676" s="211" t="n"/>
      <c r="B676" s="214" t="n"/>
      <c r="C676" s="215" t="n"/>
      <c r="D676" s="215" t="n"/>
      <c r="E676" s="214" t="n"/>
      <c r="F676" s="217" t="n"/>
      <c r="G676" s="216" t="n"/>
      <c r="H676" s="215" t="n"/>
      <c r="I676" s="217" t="n"/>
      <c r="J676" s="218" t="n"/>
      <c r="K676" s="219" t="n"/>
      <c r="L676" s="220">
        <f>IFERROR(J676*K676,"0")</f>
        <v/>
      </c>
      <c r="M676" s="221" t="n"/>
      <c r="N676" s="213" t="n"/>
      <c r="O676" s="222" t="n"/>
      <c r="P676" s="206">
        <f>IFERROR(IF(ISBLANK(N676),"",DATEDIF(N676,O676,"D")),"")</f>
        <v/>
      </c>
      <c r="Q676" s="223" t="n"/>
      <c r="R676" s="221" t="n"/>
      <c r="S676" s="224" t="n"/>
      <c r="T676" s="223" t="n"/>
      <c r="U676" s="210" t="n"/>
      <c r="V676" s="211" t="n"/>
      <c r="W676" s="211" t="n"/>
      <c r="X676" s="211" t="n"/>
      <c r="Y676" s="211" t="n"/>
      <c r="Z676" s="212" t="n"/>
      <c r="AA676" s="211" t="n"/>
      <c r="AB676" s="211" t="n"/>
    </row>
    <row customHeight="1" ht="16.5" r="677" s="323">
      <c r="A677" s="211" t="n"/>
      <c r="B677" s="214" t="n"/>
      <c r="C677" s="215" t="n"/>
      <c r="D677" s="215" t="n"/>
      <c r="E677" s="214" t="n"/>
      <c r="F677" s="217" t="n"/>
      <c r="G677" s="216" t="n"/>
      <c r="H677" s="215" t="n"/>
      <c r="I677" s="217" t="n"/>
      <c r="J677" s="218" t="n"/>
      <c r="K677" s="219" t="n"/>
      <c r="L677" s="220">
        <f>IFERROR(J677*K677,"0")</f>
        <v/>
      </c>
      <c r="M677" s="221" t="n"/>
      <c r="N677" s="213" t="n"/>
      <c r="O677" s="222" t="n"/>
      <c r="P677" s="206">
        <f>IFERROR(IF(ISBLANK(N677),"",DATEDIF(N677,O677,"D")),"")</f>
        <v/>
      </c>
      <c r="Q677" s="223" t="n"/>
      <c r="R677" s="221" t="n"/>
      <c r="S677" s="224" t="n"/>
      <c r="T677" s="223" t="n"/>
      <c r="U677" s="210" t="n"/>
      <c r="V677" s="211" t="n"/>
      <c r="W677" s="211" t="n"/>
      <c r="X677" s="211" t="n"/>
      <c r="Y677" s="211" t="n"/>
      <c r="Z677" s="212" t="n"/>
      <c r="AA677" s="211" t="n"/>
      <c r="AB677" s="211" t="n"/>
    </row>
    <row customHeight="1" ht="16.5" r="678" s="323">
      <c r="A678" s="211" t="n"/>
      <c r="B678" s="214" t="n"/>
      <c r="C678" s="215" t="n"/>
      <c r="D678" s="215" t="n"/>
      <c r="E678" s="214" t="n"/>
      <c r="F678" s="217" t="n"/>
      <c r="G678" s="216" t="n"/>
      <c r="H678" s="215" t="n"/>
      <c r="I678" s="217" t="n"/>
      <c r="J678" s="218" t="n"/>
      <c r="K678" s="219" t="n"/>
      <c r="L678" s="220">
        <f>IFERROR(J678*K678,"0")</f>
        <v/>
      </c>
      <c r="M678" s="221" t="n"/>
      <c r="N678" s="213" t="n"/>
      <c r="O678" s="222" t="n"/>
      <c r="P678" s="206">
        <f>IFERROR(IF(ISBLANK(N678),"",DATEDIF(N678,O678,"D")),"")</f>
        <v/>
      </c>
      <c r="Q678" s="223" t="n"/>
      <c r="R678" s="221" t="n"/>
      <c r="S678" s="224" t="n"/>
      <c r="T678" s="223" t="n"/>
      <c r="U678" s="210" t="n"/>
      <c r="V678" s="211" t="n"/>
      <c r="W678" s="211" t="n"/>
      <c r="X678" s="211" t="n"/>
      <c r="Y678" s="211" t="n"/>
      <c r="Z678" s="212" t="n"/>
      <c r="AA678" s="211" t="n"/>
      <c r="AB678" s="211" t="n"/>
    </row>
    <row customHeight="1" ht="16.5" r="679" s="323">
      <c r="A679" s="211" t="n"/>
      <c r="B679" s="214" t="n"/>
      <c r="C679" s="215" t="n"/>
      <c r="D679" s="215" t="n"/>
      <c r="E679" s="214" t="n"/>
      <c r="F679" s="217" t="n"/>
      <c r="G679" s="216" t="n"/>
      <c r="H679" s="215" t="n"/>
      <c r="I679" s="217" t="n"/>
      <c r="J679" s="218" t="n"/>
      <c r="K679" s="219" t="n"/>
      <c r="L679" s="220">
        <f>IFERROR(J679*K679,"0")</f>
        <v/>
      </c>
      <c r="M679" s="221" t="n"/>
      <c r="N679" s="213" t="n"/>
      <c r="O679" s="222" t="n"/>
      <c r="P679" s="206">
        <f>IFERROR(IF(ISBLANK(N679),"",DATEDIF(N679,O679,"D")),"")</f>
        <v/>
      </c>
      <c r="Q679" s="223" t="n"/>
      <c r="R679" s="221" t="n"/>
      <c r="S679" s="224" t="n"/>
      <c r="T679" s="223" t="n"/>
      <c r="U679" s="210" t="n"/>
      <c r="V679" s="211" t="n"/>
      <c r="W679" s="211" t="n"/>
      <c r="X679" s="211" t="n"/>
      <c r="Y679" s="211" t="n"/>
      <c r="Z679" s="212" t="n"/>
      <c r="AA679" s="211" t="n"/>
      <c r="AB679" s="211" t="n"/>
    </row>
    <row customHeight="1" ht="16.5" r="680" s="323">
      <c r="A680" s="211" t="n"/>
      <c r="B680" s="214" t="n"/>
      <c r="C680" s="215" t="n"/>
      <c r="D680" s="215" t="n"/>
      <c r="E680" s="214" t="n"/>
      <c r="F680" s="217" t="n"/>
      <c r="G680" s="216" t="n"/>
      <c r="H680" s="215" t="n"/>
      <c r="I680" s="217" t="n"/>
      <c r="J680" s="218" t="n"/>
      <c r="K680" s="219" t="n"/>
      <c r="L680" s="220">
        <f>IFERROR(J680*K680,"0")</f>
        <v/>
      </c>
      <c r="M680" s="221" t="n"/>
      <c r="N680" s="213" t="n"/>
      <c r="O680" s="222" t="n"/>
      <c r="P680" s="206">
        <f>IFERROR(IF(ISBLANK(N680),"",DATEDIF(N680,O680,"D")),"")</f>
        <v/>
      </c>
      <c r="Q680" s="223" t="n"/>
      <c r="R680" s="221" t="n"/>
      <c r="S680" s="224" t="n"/>
      <c r="T680" s="223" t="n"/>
      <c r="U680" s="210" t="n"/>
      <c r="V680" s="211" t="n"/>
      <c r="W680" s="211" t="n"/>
      <c r="X680" s="211" t="n"/>
      <c r="Y680" s="211" t="n"/>
      <c r="Z680" s="212" t="n"/>
      <c r="AA680" s="211" t="n"/>
      <c r="AB680" s="211" t="n"/>
    </row>
    <row customHeight="1" ht="16.5" r="681" s="323">
      <c r="A681" s="211" t="n"/>
      <c r="B681" s="214" t="n"/>
      <c r="C681" s="215" t="n"/>
      <c r="D681" s="215" t="n"/>
      <c r="E681" s="214" t="n"/>
      <c r="F681" s="217" t="n"/>
      <c r="G681" s="216" t="n"/>
      <c r="H681" s="215" t="n"/>
      <c r="I681" s="217" t="n"/>
      <c r="J681" s="218" t="n"/>
      <c r="K681" s="219" t="n"/>
      <c r="L681" s="220">
        <f>IFERROR(J681*K681,"0")</f>
        <v/>
      </c>
      <c r="M681" s="221" t="n"/>
      <c r="N681" s="213" t="n"/>
      <c r="O681" s="222" t="n"/>
      <c r="P681" s="206">
        <f>IFERROR(IF(ISBLANK(N681),"",DATEDIF(N681,O681,"D")),"")</f>
        <v/>
      </c>
      <c r="Q681" s="223" t="n"/>
      <c r="R681" s="221" t="n"/>
      <c r="S681" s="224" t="n"/>
      <c r="T681" s="223" t="n"/>
      <c r="U681" s="210" t="n"/>
      <c r="V681" s="211" t="n"/>
      <c r="W681" s="211" t="n"/>
      <c r="X681" s="211" t="n"/>
      <c r="Y681" s="211" t="n"/>
      <c r="Z681" s="212" t="n"/>
      <c r="AA681" s="211" t="n"/>
      <c r="AB681" s="211" t="n"/>
    </row>
    <row customHeight="1" ht="16.5" r="682" s="323">
      <c r="A682" s="211" t="n"/>
      <c r="B682" s="214" t="n"/>
      <c r="C682" s="215" t="n"/>
      <c r="D682" s="215" t="n"/>
      <c r="E682" s="214" t="n"/>
      <c r="F682" s="217" t="n"/>
      <c r="G682" s="216" t="n"/>
      <c r="H682" s="215" t="n"/>
      <c r="I682" s="217" t="n"/>
      <c r="J682" s="218" t="n"/>
      <c r="K682" s="219" t="n"/>
      <c r="L682" s="220">
        <f>IFERROR(J682*K682,"0")</f>
        <v/>
      </c>
      <c r="M682" s="221" t="n"/>
      <c r="N682" s="213" t="n"/>
      <c r="O682" s="222" t="n"/>
      <c r="P682" s="206">
        <f>IFERROR(IF(ISBLANK(N682),"",DATEDIF(N682,O682,"D")),"")</f>
        <v/>
      </c>
      <c r="Q682" s="223" t="n"/>
      <c r="R682" s="221" t="n"/>
      <c r="S682" s="224" t="n"/>
      <c r="T682" s="223" t="n"/>
      <c r="U682" s="210" t="n"/>
      <c r="V682" s="211" t="n"/>
      <c r="W682" s="211" t="n"/>
      <c r="X682" s="211" t="n"/>
      <c r="Y682" s="211" t="n"/>
      <c r="Z682" s="212" t="n"/>
      <c r="AA682" s="211" t="n"/>
      <c r="AB682" s="211" t="n"/>
    </row>
    <row customHeight="1" ht="16.5" r="683" s="323">
      <c r="A683" s="211" t="n"/>
      <c r="B683" s="214" t="n"/>
      <c r="C683" s="215" t="n"/>
      <c r="D683" s="215" t="n"/>
      <c r="E683" s="214" t="n"/>
      <c r="F683" s="217" t="n"/>
      <c r="G683" s="216" t="n"/>
      <c r="H683" s="215" t="n"/>
      <c r="I683" s="217" t="n"/>
      <c r="J683" s="218" t="n"/>
      <c r="K683" s="219" t="n"/>
      <c r="L683" s="220">
        <f>IFERROR(J683*K683,"0")</f>
        <v/>
      </c>
      <c r="M683" s="221" t="n"/>
      <c r="N683" s="213" t="n"/>
      <c r="O683" s="222" t="n"/>
      <c r="P683" s="206">
        <f>IFERROR(IF(ISBLANK(N683),"",DATEDIF(N683,O683,"D")),"")</f>
        <v/>
      </c>
      <c r="Q683" s="223" t="n"/>
      <c r="R683" s="221" t="n"/>
      <c r="S683" s="224" t="n"/>
      <c r="T683" s="223" t="n"/>
      <c r="U683" s="210" t="n"/>
      <c r="V683" s="211" t="n"/>
      <c r="W683" s="211" t="n"/>
      <c r="X683" s="211" t="n"/>
      <c r="Y683" s="211" t="n"/>
      <c r="Z683" s="212" t="n"/>
      <c r="AA683" s="211" t="n"/>
      <c r="AB683" s="211" t="n"/>
    </row>
    <row customHeight="1" ht="16.5" r="684" s="323">
      <c r="A684" s="211" t="n"/>
      <c r="B684" s="214" t="n"/>
      <c r="C684" s="215" t="n"/>
      <c r="D684" s="215" t="n"/>
      <c r="E684" s="214" t="n"/>
      <c r="F684" s="217" t="n"/>
      <c r="G684" s="216" t="n"/>
      <c r="H684" s="215" t="n"/>
      <c r="I684" s="217" t="n"/>
      <c r="J684" s="218" t="n"/>
      <c r="K684" s="219" t="n"/>
      <c r="L684" s="220">
        <f>IFERROR(J684*K684,"0")</f>
        <v/>
      </c>
      <c r="M684" s="221" t="n"/>
      <c r="N684" s="213" t="n"/>
      <c r="O684" s="222" t="n"/>
      <c r="P684" s="206">
        <f>IFERROR(IF(ISBLANK(N684),"",DATEDIF(N684,O684,"D")),"")</f>
        <v/>
      </c>
      <c r="Q684" s="223" t="n"/>
      <c r="R684" s="221" t="n"/>
      <c r="S684" s="224" t="n"/>
      <c r="T684" s="223" t="n"/>
      <c r="U684" s="210" t="n"/>
      <c r="V684" s="211" t="n"/>
      <c r="W684" s="211" t="n"/>
      <c r="X684" s="211" t="n"/>
      <c r="Y684" s="211" t="n"/>
      <c r="Z684" s="212" t="n"/>
      <c r="AA684" s="211" t="n"/>
      <c r="AB684" s="211" t="n"/>
    </row>
    <row customHeight="1" ht="16.5" r="685" s="323">
      <c r="A685" s="211" t="n"/>
      <c r="B685" s="214" t="n"/>
      <c r="C685" s="215" t="n"/>
      <c r="D685" s="215" t="n"/>
      <c r="E685" s="214" t="n"/>
      <c r="F685" s="217" t="n"/>
      <c r="G685" s="216" t="n"/>
      <c r="H685" s="215" t="n"/>
      <c r="I685" s="217" t="n"/>
      <c r="J685" s="218" t="n"/>
      <c r="K685" s="219" t="n"/>
      <c r="L685" s="220">
        <f>IFERROR(J685*K685,"0")</f>
        <v/>
      </c>
      <c r="M685" s="221" t="n"/>
      <c r="N685" s="213" t="n"/>
      <c r="O685" s="222" t="n"/>
      <c r="P685" s="206">
        <f>IFERROR(IF(ISBLANK(N685),"",DATEDIF(N685,O685,"D")),"")</f>
        <v/>
      </c>
      <c r="Q685" s="223" t="n"/>
      <c r="R685" s="221" t="n"/>
      <c r="S685" s="224" t="n"/>
      <c r="T685" s="223" t="n"/>
      <c r="U685" s="210" t="n"/>
      <c r="V685" s="211" t="n"/>
      <c r="W685" s="211" t="n"/>
      <c r="X685" s="211" t="n"/>
      <c r="Y685" s="211" t="n"/>
      <c r="Z685" s="212" t="n"/>
      <c r="AA685" s="211" t="n"/>
      <c r="AB685" s="211" t="n"/>
    </row>
    <row customHeight="1" ht="16.5" r="686" s="323">
      <c r="A686" s="211" t="n"/>
      <c r="B686" s="214" t="n"/>
      <c r="C686" s="215" t="n"/>
      <c r="D686" s="215" t="n"/>
      <c r="E686" s="214" t="n"/>
      <c r="F686" s="217" t="n"/>
      <c r="G686" s="216" t="n"/>
      <c r="H686" s="215" t="n"/>
      <c r="I686" s="217" t="n"/>
      <c r="J686" s="218" t="n"/>
      <c r="K686" s="219" t="n"/>
      <c r="L686" s="220">
        <f>IFERROR(J686*K686,"0")</f>
        <v/>
      </c>
      <c r="M686" s="221" t="n"/>
      <c r="N686" s="213" t="n"/>
      <c r="O686" s="222" t="n"/>
      <c r="P686" s="206">
        <f>IFERROR(IF(ISBLANK(N686),"",DATEDIF(N686,O686,"D")),"")</f>
        <v/>
      </c>
      <c r="Q686" s="223" t="n"/>
      <c r="R686" s="221" t="n"/>
      <c r="S686" s="224" t="n"/>
      <c r="T686" s="223" t="n"/>
      <c r="U686" s="210" t="n"/>
      <c r="V686" s="211" t="n"/>
      <c r="W686" s="211" t="n"/>
      <c r="X686" s="211" t="n"/>
      <c r="Y686" s="211" t="n"/>
      <c r="Z686" s="212" t="n"/>
      <c r="AA686" s="211" t="n"/>
      <c r="AB686" s="211" t="n"/>
    </row>
    <row customHeight="1" ht="16.5" r="687" s="323">
      <c r="A687" s="211" t="n"/>
      <c r="B687" s="214" t="n"/>
      <c r="C687" s="215" t="n"/>
      <c r="D687" s="215" t="n"/>
      <c r="E687" s="214" t="n"/>
      <c r="F687" s="217" t="n"/>
      <c r="G687" s="216" t="n"/>
      <c r="H687" s="215" t="n"/>
      <c r="I687" s="217" t="n"/>
      <c r="J687" s="218" t="n"/>
      <c r="K687" s="219" t="n"/>
      <c r="L687" s="220">
        <f>IFERROR(J687*K687,"0")</f>
        <v/>
      </c>
      <c r="M687" s="221" t="n"/>
      <c r="N687" s="213" t="n"/>
      <c r="O687" s="222" t="n"/>
      <c r="P687" s="206">
        <f>IFERROR(IF(ISBLANK(N687),"",DATEDIF(N687,O687,"D")),"")</f>
        <v/>
      </c>
      <c r="Q687" s="223" t="n"/>
      <c r="R687" s="221" t="n"/>
      <c r="S687" s="224" t="n"/>
      <c r="T687" s="223" t="n"/>
      <c r="U687" s="210" t="n"/>
      <c r="V687" s="211" t="n"/>
      <c r="W687" s="211" t="n"/>
      <c r="X687" s="211" t="n"/>
      <c r="Y687" s="211" t="n"/>
      <c r="Z687" s="212" t="n"/>
      <c r="AA687" s="211" t="n"/>
      <c r="AB687" s="211" t="n"/>
    </row>
    <row customHeight="1" ht="16.5" r="688" s="323">
      <c r="A688" s="211" t="n"/>
      <c r="B688" s="214" t="n"/>
      <c r="C688" s="215" t="n"/>
      <c r="D688" s="215" t="n"/>
      <c r="E688" s="214" t="n"/>
      <c r="F688" s="217" t="n"/>
      <c r="G688" s="216" t="n"/>
      <c r="H688" s="215" t="n"/>
      <c r="I688" s="217" t="n"/>
      <c r="J688" s="218" t="n"/>
      <c r="K688" s="219" t="n"/>
      <c r="L688" s="220">
        <f>IFERROR(J688*K688,"0")</f>
        <v/>
      </c>
      <c r="M688" s="221" t="n"/>
      <c r="N688" s="213" t="n"/>
      <c r="O688" s="222" t="n"/>
      <c r="P688" s="206">
        <f>IFERROR(IF(ISBLANK(N688),"",DATEDIF(N688,O688,"D")),"")</f>
        <v/>
      </c>
      <c r="Q688" s="223" t="n"/>
      <c r="R688" s="221" t="n"/>
      <c r="S688" s="224" t="n"/>
      <c r="T688" s="223" t="n"/>
      <c r="U688" s="210" t="n"/>
      <c r="V688" s="211" t="n"/>
      <c r="W688" s="211" t="n"/>
      <c r="X688" s="211" t="n"/>
      <c r="Y688" s="211" t="n"/>
      <c r="Z688" s="212" t="n"/>
      <c r="AA688" s="211" t="n"/>
      <c r="AB688" s="211" t="n"/>
    </row>
    <row customHeight="1" ht="16.5" r="689" s="323">
      <c r="A689" s="211" t="n"/>
      <c r="B689" s="214" t="n"/>
      <c r="C689" s="215" t="n"/>
      <c r="D689" s="215" t="n"/>
      <c r="E689" s="214" t="n"/>
      <c r="F689" s="217" t="n"/>
      <c r="G689" s="216" t="n"/>
      <c r="H689" s="215" t="n"/>
      <c r="I689" s="217" t="n"/>
      <c r="J689" s="218" t="n"/>
      <c r="K689" s="219" t="n"/>
      <c r="L689" s="220">
        <f>IFERROR(J689*K689,"0")</f>
        <v/>
      </c>
      <c r="M689" s="221" t="n"/>
      <c r="N689" s="213" t="n"/>
      <c r="O689" s="222" t="n"/>
      <c r="P689" s="206">
        <f>IFERROR(IF(ISBLANK(N689),"",DATEDIF(N689,O689,"D")),"")</f>
        <v/>
      </c>
      <c r="Q689" s="223" t="n"/>
      <c r="R689" s="221" t="n"/>
      <c r="S689" s="224" t="n"/>
      <c r="T689" s="223" t="n"/>
      <c r="U689" s="210" t="n"/>
      <c r="V689" s="211" t="n"/>
      <c r="W689" s="211" t="n"/>
      <c r="X689" s="211" t="n"/>
      <c r="Y689" s="211" t="n"/>
      <c r="Z689" s="212" t="n"/>
      <c r="AA689" s="211" t="n"/>
      <c r="AB689" s="211" t="n"/>
    </row>
    <row customHeight="1" ht="16.5" r="690" s="323">
      <c r="A690" s="211" t="n"/>
      <c r="B690" s="214" t="n"/>
      <c r="C690" s="215" t="n"/>
      <c r="D690" s="215" t="n"/>
      <c r="E690" s="214" t="n"/>
      <c r="F690" s="217" t="n"/>
      <c r="G690" s="216" t="n"/>
      <c r="H690" s="215" t="n"/>
      <c r="I690" s="217" t="n"/>
      <c r="J690" s="218" t="n"/>
      <c r="K690" s="219" t="n"/>
      <c r="L690" s="220">
        <f>IFERROR(J690*K690,"0")</f>
        <v/>
      </c>
      <c r="M690" s="221" t="n"/>
      <c r="N690" s="213" t="n"/>
      <c r="O690" s="222" t="n"/>
      <c r="P690" s="206">
        <f>IFERROR(IF(ISBLANK(N690),"",DATEDIF(N690,O690,"D")),"")</f>
        <v/>
      </c>
      <c r="Q690" s="223" t="n"/>
      <c r="R690" s="221" t="n"/>
      <c r="S690" s="224" t="n"/>
      <c r="T690" s="223" t="n"/>
      <c r="U690" s="210" t="n"/>
      <c r="V690" s="211" t="n"/>
      <c r="W690" s="211" t="n"/>
      <c r="X690" s="211" t="n"/>
      <c r="Y690" s="211" t="n"/>
      <c r="Z690" s="212" t="n"/>
      <c r="AA690" s="211" t="n"/>
      <c r="AB690" s="211" t="n"/>
    </row>
    <row customHeight="1" ht="16.5" r="691" s="323">
      <c r="A691" s="211" t="n"/>
      <c r="B691" s="214" t="n"/>
      <c r="C691" s="215" t="n"/>
      <c r="D691" s="215" t="n"/>
      <c r="E691" s="214" t="n"/>
      <c r="F691" s="217" t="n"/>
      <c r="G691" s="216" t="n"/>
      <c r="H691" s="215" t="n"/>
      <c r="I691" s="217" t="n"/>
      <c r="J691" s="218" t="n"/>
      <c r="K691" s="219" t="n"/>
      <c r="L691" s="220">
        <f>IFERROR(J691*K691,"0")</f>
        <v/>
      </c>
      <c r="M691" s="221" t="n"/>
      <c r="N691" s="213" t="n"/>
      <c r="O691" s="222" t="n"/>
      <c r="P691" s="206">
        <f>IFERROR(IF(ISBLANK(N691),"",DATEDIF(N691,O691,"D")),"")</f>
        <v/>
      </c>
      <c r="Q691" s="223" t="n"/>
      <c r="R691" s="221" t="n"/>
      <c r="S691" s="224" t="n"/>
      <c r="T691" s="223" t="n"/>
      <c r="U691" s="210" t="n"/>
      <c r="V691" s="211" t="n"/>
      <c r="W691" s="211" t="n"/>
      <c r="X691" s="211" t="n"/>
      <c r="Y691" s="211" t="n"/>
      <c r="Z691" s="212" t="n"/>
      <c r="AA691" s="211" t="n"/>
      <c r="AB691" s="211" t="n"/>
    </row>
    <row customHeight="1" ht="16.5" r="692" s="323">
      <c r="A692" s="211" t="n"/>
      <c r="B692" s="214" t="n"/>
      <c r="C692" s="215" t="n"/>
      <c r="D692" s="215" t="n"/>
      <c r="E692" s="214" t="n"/>
      <c r="F692" s="217" t="n"/>
      <c r="G692" s="216" t="n"/>
      <c r="H692" s="215" t="n"/>
      <c r="I692" s="217" t="n"/>
      <c r="J692" s="218" t="n"/>
      <c r="K692" s="219" t="n"/>
      <c r="L692" s="220">
        <f>IFERROR(J692*K692,"0")</f>
        <v/>
      </c>
      <c r="M692" s="221" t="n"/>
      <c r="N692" s="213" t="n"/>
      <c r="O692" s="222" t="n"/>
      <c r="P692" s="206">
        <f>IFERROR(IF(ISBLANK(N692),"",DATEDIF(N692,O692,"D")),"")</f>
        <v/>
      </c>
      <c r="Q692" s="223" t="n"/>
      <c r="R692" s="221" t="n"/>
      <c r="S692" s="224" t="n"/>
      <c r="T692" s="223" t="n"/>
      <c r="U692" s="210" t="n"/>
      <c r="V692" s="211" t="n"/>
      <c r="W692" s="211" t="n"/>
      <c r="X692" s="211" t="n"/>
      <c r="Y692" s="211" t="n"/>
      <c r="Z692" s="212" t="n"/>
      <c r="AA692" s="211" t="n"/>
      <c r="AB692" s="211" t="n"/>
    </row>
    <row customHeight="1" ht="16.5" r="693" s="323">
      <c r="A693" s="211" t="n"/>
      <c r="B693" s="214" t="n"/>
      <c r="C693" s="215" t="n"/>
      <c r="D693" s="215" t="n"/>
      <c r="E693" s="214" t="n"/>
      <c r="F693" s="217" t="n"/>
      <c r="G693" s="216" t="n"/>
      <c r="H693" s="215" t="n"/>
      <c r="I693" s="217" t="n"/>
      <c r="J693" s="218" t="n"/>
      <c r="K693" s="219" t="n"/>
      <c r="L693" s="220">
        <f>IFERROR(J693*K693,"0")</f>
        <v/>
      </c>
      <c r="M693" s="221" t="n"/>
      <c r="N693" s="213" t="n"/>
      <c r="O693" s="222" t="n"/>
      <c r="P693" s="206">
        <f>IFERROR(IF(ISBLANK(N693),"",DATEDIF(N693,O693,"D")),"")</f>
        <v/>
      </c>
      <c r="Q693" s="223" t="n"/>
      <c r="R693" s="221" t="n"/>
      <c r="S693" s="224" t="n"/>
      <c r="T693" s="223" t="n"/>
      <c r="U693" s="210" t="n"/>
      <c r="V693" s="211" t="n"/>
      <c r="W693" s="211" t="n"/>
      <c r="X693" s="211" t="n"/>
      <c r="Y693" s="211" t="n"/>
      <c r="Z693" s="212" t="n"/>
      <c r="AA693" s="211" t="n"/>
      <c r="AB693" s="211" t="n"/>
    </row>
    <row customHeight="1" ht="16.5" r="694" s="323">
      <c r="A694" s="211" t="n"/>
      <c r="B694" s="214" t="n"/>
      <c r="C694" s="215" t="n"/>
      <c r="D694" s="215" t="n"/>
      <c r="E694" s="214" t="n"/>
      <c r="F694" s="217" t="n"/>
      <c r="G694" s="216" t="n"/>
      <c r="H694" s="215" t="n"/>
      <c r="I694" s="217" t="n"/>
      <c r="J694" s="218" t="n"/>
      <c r="K694" s="219" t="n"/>
      <c r="L694" s="220">
        <f>IFERROR(J694*K694,"0")</f>
        <v/>
      </c>
      <c r="M694" s="221" t="n"/>
      <c r="N694" s="213" t="n"/>
      <c r="O694" s="222" t="n"/>
      <c r="P694" s="206">
        <f>IFERROR(IF(ISBLANK(N694),"",DATEDIF(N694,O694,"D")),"")</f>
        <v/>
      </c>
      <c r="Q694" s="223" t="n"/>
      <c r="R694" s="221" t="n"/>
      <c r="S694" s="224" t="n"/>
      <c r="T694" s="223" t="n"/>
      <c r="U694" s="210" t="n"/>
      <c r="V694" s="211" t="n"/>
      <c r="W694" s="211" t="n"/>
      <c r="X694" s="211" t="n"/>
      <c r="Y694" s="211" t="n"/>
      <c r="Z694" s="212" t="n"/>
      <c r="AA694" s="211" t="n"/>
      <c r="AB694" s="211" t="n"/>
    </row>
    <row customHeight="1" ht="16.5" r="695" s="323">
      <c r="A695" s="211" t="n"/>
      <c r="B695" s="214" t="n"/>
      <c r="C695" s="215" t="n"/>
      <c r="D695" s="215" t="n"/>
      <c r="E695" s="214" t="n"/>
      <c r="F695" s="217" t="n"/>
      <c r="G695" s="216" t="n"/>
      <c r="H695" s="215" t="n"/>
      <c r="I695" s="217" t="n"/>
      <c r="J695" s="218" t="n"/>
      <c r="K695" s="219" t="n"/>
      <c r="L695" s="220">
        <f>IFERROR(J695*K695,"0")</f>
        <v/>
      </c>
      <c r="M695" s="221" t="n"/>
      <c r="N695" s="213" t="n"/>
      <c r="O695" s="222" t="n"/>
      <c r="P695" s="206">
        <f>IFERROR(IF(ISBLANK(N695),"",DATEDIF(N695,O695,"D")),"")</f>
        <v/>
      </c>
      <c r="Q695" s="223" t="n"/>
      <c r="R695" s="221" t="n"/>
      <c r="S695" s="224" t="n"/>
      <c r="T695" s="223" t="n"/>
      <c r="U695" s="210" t="n"/>
      <c r="V695" s="211" t="n"/>
      <c r="W695" s="211" t="n"/>
      <c r="X695" s="211" t="n"/>
      <c r="Y695" s="211" t="n"/>
      <c r="Z695" s="212" t="n"/>
      <c r="AA695" s="211" t="n"/>
      <c r="AB695" s="211" t="n"/>
    </row>
    <row customHeight="1" ht="16.5" r="696" s="323">
      <c r="A696" s="211" t="n"/>
      <c r="B696" s="214" t="n"/>
      <c r="C696" s="215" t="n"/>
      <c r="D696" s="215" t="n"/>
      <c r="E696" s="214" t="n"/>
      <c r="F696" s="217" t="n"/>
      <c r="G696" s="216" t="n"/>
      <c r="H696" s="215" t="n"/>
      <c r="I696" s="217" t="n"/>
      <c r="J696" s="218" t="n"/>
      <c r="K696" s="219" t="n"/>
      <c r="L696" s="220">
        <f>IFERROR(J696*K696,"0")</f>
        <v/>
      </c>
      <c r="M696" s="221" t="n"/>
      <c r="N696" s="213" t="n"/>
      <c r="O696" s="222" t="n"/>
      <c r="P696" s="206">
        <f>IFERROR(IF(ISBLANK(N696),"",DATEDIF(N696,O696,"D")),"")</f>
        <v/>
      </c>
      <c r="Q696" s="223" t="n"/>
      <c r="R696" s="221" t="n"/>
      <c r="S696" s="224" t="n"/>
      <c r="T696" s="223" t="n"/>
      <c r="U696" s="210" t="n"/>
      <c r="V696" s="211" t="n"/>
      <c r="W696" s="211" t="n"/>
      <c r="X696" s="211" t="n"/>
      <c r="Y696" s="211" t="n"/>
      <c r="Z696" s="212" t="n"/>
      <c r="AA696" s="211" t="n"/>
      <c r="AB696" s="211" t="n"/>
    </row>
    <row customHeight="1" ht="16.5" r="697" s="323">
      <c r="A697" s="211" t="n"/>
      <c r="B697" s="214" t="n"/>
      <c r="C697" s="215" t="n"/>
      <c r="D697" s="215" t="n"/>
      <c r="E697" s="214" t="n"/>
      <c r="F697" s="217" t="n"/>
      <c r="G697" s="216" t="n"/>
      <c r="H697" s="215" t="n"/>
      <c r="I697" s="217" t="n"/>
      <c r="J697" s="218" t="n"/>
      <c r="K697" s="219" t="n"/>
      <c r="L697" s="220">
        <f>IFERROR(J697*K697,"0")</f>
        <v/>
      </c>
      <c r="M697" s="221" t="n"/>
      <c r="N697" s="213" t="n"/>
      <c r="O697" s="222" t="n"/>
      <c r="P697" s="206">
        <f>IFERROR(IF(ISBLANK(N697),"",DATEDIF(N697,O697,"D")),"")</f>
        <v/>
      </c>
      <c r="Q697" s="223" t="n"/>
      <c r="R697" s="221" t="n"/>
      <c r="S697" s="224" t="n"/>
      <c r="T697" s="223" t="n"/>
      <c r="U697" s="210" t="n"/>
      <c r="V697" s="211" t="n"/>
      <c r="W697" s="211" t="n"/>
      <c r="X697" s="211" t="n"/>
      <c r="Y697" s="211" t="n"/>
      <c r="Z697" s="212" t="n"/>
      <c r="AA697" s="211" t="n"/>
      <c r="AB697" s="211" t="n"/>
    </row>
    <row customHeight="1" ht="16.5" r="698" s="323">
      <c r="A698" s="211" t="n"/>
      <c r="B698" s="214" t="n"/>
      <c r="C698" s="215" t="n"/>
      <c r="D698" s="215" t="n"/>
      <c r="E698" s="214" t="n"/>
      <c r="F698" s="217" t="n"/>
      <c r="G698" s="216" t="n"/>
      <c r="H698" s="215" t="n"/>
      <c r="I698" s="217" t="n"/>
      <c r="J698" s="218" t="n"/>
      <c r="K698" s="219" t="n"/>
      <c r="L698" s="220">
        <f>IFERROR(J698*K698,"0")</f>
        <v/>
      </c>
      <c r="M698" s="221" t="n"/>
      <c r="N698" s="213" t="n"/>
      <c r="O698" s="222" t="n"/>
      <c r="P698" s="206">
        <f>IFERROR(IF(ISBLANK(N698),"",DATEDIF(N698,O698,"D")),"")</f>
        <v/>
      </c>
      <c r="Q698" s="223" t="n"/>
      <c r="R698" s="221" t="n"/>
      <c r="S698" s="224" t="n"/>
      <c r="T698" s="223" t="n"/>
      <c r="U698" s="210" t="n"/>
      <c r="V698" s="211" t="n"/>
      <c r="W698" s="211" t="n"/>
      <c r="X698" s="211" t="n"/>
      <c r="Y698" s="211" t="n"/>
      <c r="Z698" s="212" t="n"/>
      <c r="AA698" s="211" t="n"/>
      <c r="AB698" s="211" t="n"/>
    </row>
    <row customHeight="1" ht="16.5" r="699" s="323">
      <c r="A699" s="211" t="n"/>
      <c r="B699" s="214" t="n"/>
      <c r="C699" s="215" t="n"/>
      <c r="D699" s="215" t="n"/>
      <c r="E699" s="214" t="n"/>
      <c r="F699" s="217" t="n"/>
      <c r="G699" s="216" t="n"/>
      <c r="H699" s="215" t="n"/>
      <c r="I699" s="217" t="n"/>
      <c r="J699" s="218" t="n"/>
      <c r="K699" s="219" t="n"/>
      <c r="L699" s="220">
        <f>IFERROR(J699*K699,"0")</f>
        <v/>
      </c>
      <c r="M699" s="221" t="n"/>
      <c r="N699" s="213" t="n"/>
      <c r="O699" s="222" t="n"/>
      <c r="P699" s="206">
        <f>IFERROR(IF(ISBLANK(N699),"",DATEDIF(N699,O699,"D")),"")</f>
        <v/>
      </c>
      <c r="Q699" s="223" t="n"/>
      <c r="R699" s="221" t="n"/>
      <c r="S699" s="224" t="n"/>
      <c r="T699" s="223" t="n"/>
      <c r="U699" s="210" t="n"/>
      <c r="V699" s="211" t="n"/>
      <c r="W699" s="211" t="n"/>
      <c r="X699" s="211" t="n"/>
      <c r="Y699" s="211" t="n"/>
      <c r="Z699" s="212" t="n"/>
      <c r="AA699" s="211" t="n"/>
      <c r="AB699" s="211" t="n"/>
    </row>
    <row customHeight="1" ht="16.5" r="700" s="323">
      <c r="A700" s="211" t="n"/>
      <c r="B700" s="214" t="n"/>
      <c r="C700" s="215" t="n"/>
      <c r="D700" s="215" t="n"/>
      <c r="E700" s="214" t="n"/>
      <c r="F700" s="217" t="n"/>
      <c r="G700" s="216" t="n"/>
      <c r="H700" s="215" t="n"/>
      <c r="I700" s="217" t="n"/>
      <c r="J700" s="218" t="n"/>
      <c r="K700" s="219" t="n"/>
      <c r="L700" s="220">
        <f>IFERROR(J700*K700,"0")</f>
        <v/>
      </c>
      <c r="M700" s="221" t="n"/>
      <c r="N700" s="213" t="n"/>
      <c r="O700" s="222" t="n"/>
      <c r="P700" s="206">
        <f>IFERROR(IF(ISBLANK(N700),"",DATEDIF(N700,O700,"D")),"")</f>
        <v/>
      </c>
      <c r="Q700" s="223" t="n"/>
      <c r="R700" s="221" t="n"/>
      <c r="S700" s="224" t="n"/>
      <c r="T700" s="223" t="n"/>
      <c r="U700" s="210" t="n"/>
      <c r="V700" s="211" t="n"/>
      <c r="W700" s="211" t="n"/>
      <c r="X700" s="211" t="n"/>
      <c r="Y700" s="211" t="n"/>
      <c r="Z700" s="212" t="n"/>
      <c r="AA700" s="211" t="n"/>
      <c r="AB700" s="211" t="n"/>
    </row>
    <row customHeight="1" ht="16.5" r="701" s="323">
      <c r="A701" s="211" t="n"/>
      <c r="B701" s="214" t="n"/>
      <c r="C701" s="215" t="n"/>
      <c r="D701" s="215" t="n"/>
      <c r="E701" s="214" t="n"/>
      <c r="F701" s="217" t="n"/>
      <c r="G701" s="216" t="n"/>
      <c r="H701" s="215" t="n"/>
      <c r="I701" s="217" t="n"/>
      <c r="J701" s="218" t="n"/>
      <c r="K701" s="219" t="n"/>
      <c r="L701" s="220">
        <f>IFERROR(J701*K701,"0")</f>
        <v/>
      </c>
      <c r="M701" s="221" t="n"/>
      <c r="N701" s="213" t="n"/>
      <c r="O701" s="222" t="n"/>
      <c r="P701" s="206">
        <f>IFERROR(IF(ISBLANK(N701),"",DATEDIF(N701,O701,"D")),"")</f>
        <v/>
      </c>
      <c r="Q701" s="223" t="n"/>
      <c r="R701" s="221" t="n"/>
      <c r="S701" s="224" t="n"/>
      <c r="T701" s="223" t="n"/>
      <c r="U701" s="210" t="n"/>
      <c r="V701" s="211" t="n"/>
      <c r="W701" s="211" t="n"/>
      <c r="X701" s="211" t="n"/>
      <c r="Y701" s="211" t="n"/>
      <c r="Z701" s="212" t="n"/>
      <c r="AA701" s="211" t="n"/>
      <c r="AB701" s="211" t="n"/>
    </row>
    <row customHeight="1" ht="16.5" r="702" s="323">
      <c r="A702" s="211" t="n"/>
      <c r="B702" s="214" t="n"/>
      <c r="C702" s="215" t="n"/>
      <c r="D702" s="215" t="n"/>
      <c r="E702" s="214" t="n"/>
      <c r="F702" s="217" t="n"/>
      <c r="G702" s="216" t="n"/>
      <c r="H702" s="215" t="n"/>
      <c r="I702" s="217" t="n"/>
      <c r="J702" s="218" t="n"/>
      <c r="K702" s="219" t="n"/>
      <c r="L702" s="220">
        <f>IFERROR(J702*K702,"0")</f>
        <v/>
      </c>
      <c r="M702" s="221" t="n"/>
      <c r="N702" s="213" t="n"/>
      <c r="O702" s="222" t="n"/>
      <c r="P702" s="206">
        <f>IFERROR(IF(ISBLANK(N702),"",DATEDIF(N702,O702,"D")),"")</f>
        <v/>
      </c>
      <c r="Q702" s="223" t="n"/>
      <c r="R702" s="221" t="n"/>
      <c r="S702" s="224" t="n"/>
      <c r="T702" s="223" t="n"/>
      <c r="U702" s="210" t="n"/>
      <c r="V702" s="211" t="n"/>
      <c r="W702" s="211" t="n"/>
      <c r="X702" s="211" t="n"/>
      <c r="Y702" s="211" t="n"/>
      <c r="Z702" s="212" t="n"/>
      <c r="AA702" s="211" t="n"/>
      <c r="AB702" s="211" t="n"/>
    </row>
    <row customHeight="1" ht="16.5" r="703" s="323">
      <c r="A703" s="211" t="n"/>
      <c r="B703" s="214" t="n"/>
      <c r="C703" s="215" t="n"/>
      <c r="D703" s="215" t="n"/>
      <c r="E703" s="214" t="n"/>
      <c r="F703" s="217" t="n"/>
      <c r="G703" s="216" t="n"/>
      <c r="H703" s="215" t="n"/>
      <c r="I703" s="217" t="n"/>
      <c r="J703" s="218" t="n"/>
      <c r="K703" s="219" t="n"/>
      <c r="L703" s="220">
        <f>IFERROR(J703*K703,"0")</f>
        <v/>
      </c>
      <c r="M703" s="221" t="n"/>
      <c r="N703" s="213" t="n"/>
      <c r="O703" s="222" t="n"/>
      <c r="P703" s="206">
        <f>IFERROR(IF(ISBLANK(N703),"",DATEDIF(N703,O703,"D")),"")</f>
        <v/>
      </c>
      <c r="Q703" s="223" t="n"/>
      <c r="R703" s="221" t="n"/>
      <c r="S703" s="224" t="n"/>
      <c r="T703" s="223" t="n"/>
      <c r="U703" s="210" t="n"/>
      <c r="V703" s="211" t="n"/>
      <c r="W703" s="211" t="n"/>
      <c r="X703" s="211" t="n"/>
      <c r="Y703" s="211" t="n"/>
      <c r="Z703" s="212" t="n"/>
      <c r="AA703" s="211" t="n"/>
      <c r="AB703" s="211" t="n"/>
    </row>
    <row customHeight="1" ht="16.5" r="704" s="323">
      <c r="A704" s="211" t="n"/>
      <c r="B704" s="214" t="n"/>
      <c r="C704" s="215" t="n"/>
      <c r="D704" s="215" t="n"/>
      <c r="E704" s="214" t="n"/>
      <c r="F704" s="217" t="n"/>
      <c r="G704" s="216" t="n"/>
      <c r="H704" s="215" t="n"/>
      <c r="I704" s="217" t="n"/>
      <c r="J704" s="218" t="n"/>
      <c r="K704" s="219" t="n"/>
      <c r="L704" s="220">
        <f>IFERROR(J704*K704,"0")</f>
        <v/>
      </c>
      <c r="M704" s="221" t="n"/>
      <c r="N704" s="213" t="n"/>
      <c r="O704" s="222" t="n"/>
      <c r="P704" s="206">
        <f>IFERROR(IF(ISBLANK(N704),"",DATEDIF(N704,O704,"D")),"")</f>
        <v/>
      </c>
      <c r="Q704" s="223" t="n"/>
      <c r="R704" s="221" t="n"/>
      <c r="S704" s="224" t="n"/>
      <c r="T704" s="223" t="n"/>
      <c r="U704" s="210" t="n"/>
      <c r="V704" s="211" t="n"/>
      <c r="W704" s="211" t="n"/>
      <c r="X704" s="211" t="n"/>
      <c r="Y704" s="211" t="n"/>
      <c r="Z704" s="212" t="n"/>
      <c r="AA704" s="211" t="n"/>
      <c r="AB704" s="211" t="n"/>
    </row>
    <row customHeight="1" ht="16.5" r="705" s="323">
      <c r="A705" s="211" t="n"/>
      <c r="B705" s="214" t="n"/>
      <c r="C705" s="215" t="n"/>
      <c r="D705" s="215" t="n"/>
      <c r="E705" s="214" t="n"/>
      <c r="F705" s="217" t="n"/>
      <c r="G705" s="216" t="n"/>
      <c r="H705" s="215" t="n"/>
      <c r="I705" s="217" t="n"/>
      <c r="J705" s="218" t="n"/>
      <c r="K705" s="219" t="n"/>
      <c r="L705" s="220">
        <f>IFERROR(J705*K705,"0")</f>
        <v/>
      </c>
      <c r="M705" s="221" t="n"/>
      <c r="N705" s="213" t="n"/>
      <c r="O705" s="222" t="n"/>
      <c r="P705" s="206">
        <f>IFERROR(IF(ISBLANK(N705),"",DATEDIF(N705,O705,"D")),"")</f>
        <v/>
      </c>
      <c r="Q705" s="223" t="n"/>
      <c r="R705" s="221" t="n"/>
      <c r="S705" s="224" t="n"/>
      <c r="T705" s="223" t="n"/>
      <c r="U705" s="210" t="n"/>
      <c r="V705" s="211" t="n"/>
      <c r="W705" s="211" t="n"/>
      <c r="X705" s="211" t="n"/>
      <c r="Y705" s="211" t="n"/>
      <c r="Z705" s="212" t="n"/>
      <c r="AA705" s="211" t="n"/>
      <c r="AB705" s="211" t="n"/>
    </row>
    <row customHeight="1" ht="16.5" r="706" s="323">
      <c r="A706" s="211" t="n"/>
      <c r="B706" s="214" t="n"/>
      <c r="C706" s="215" t="n"/>
      <c r="D706" s="215" t="n"/>
      <c r="E706" s="214" t="n"/>
      <c r="F706" s="217" t="n"/>
      <c r="G706" s="216" t="n"/>
      <c r="H706" s="215" t="n"/>
      <c r="I706" s="217" t="n"/>
      <c r="J706" s="218" t="n"/>
      <c r="K706" s="219" t="n"/>
      <c r="L706" s="220">
        <f>IFERROR(J706*K706,"0")</f>
        <v/>
      </c>
      <c r="M706" s="221" t="n"/>
      <c r="N706" s="213" t="n"/>
      <c r="O706" s="222" t="n"/>
      <c r="P706" s="206">
        <f>IFERROR(IF(ISBLANK(N706),"",DATEDIF(N706,O706,"D")),"")</f>
        <v/>
      </c>
      <c r="Q706" s="223" t="n"/>
      <c r="R706" s="221" t="n"/>
      <c r="S706" s="224" t="n"/>
      <c r="T706" s="223" t="n"/>
      <c r="U706" s="210" t="n"/>
      <c r="V706" s="211" t="n"/>
      <c r="W706" s="211" t="n"/>
      <c r="X706" s="211" t="n"/>
      <c r="Y706" s="211" t="n"/>
      <c r="Z706" s="212" t="n"/>
      <c r="AA706" s="211" t="n"/>
      <c r="AB706" s="211" t="n"/>
    </row>
    <row customHeight="1" ht="16.5" r="707" s="323">
      <c r="A707" s="211" t="n"/>
      <c r="B707" s="214" t="n"/>
      <c r="C707" s="215" t="n"/>
      <c r="D707" s="215" t="n"/>
      <c r="E707" s="214" t="n"/>
      <c r="F707" s="217" t="n"/>
      <c r="G707" s="216" t="n"/>
      <c r="H707" s="215" t="n"/>
      <c r="I707" s="217" t="n"/>
      <c r="J707" s="218" t="n"/>
      <c r="K707" s="219" t="n"/>
      <c r="L707" s="220">
        <f>IFERROR(J707*K707,"0")</f>
        <v/>
      </c>
      <c r="M707" s="221" t="n"/>
      <c r="N707" s="213" t="n"/>
      <c r="O707" s="222" t="n"/>
      <c r="P707" s="206">
        <f>IFERROR(IF(ISBLANK(N707),"",DATEDIF(N707,O707,"D")),"")</f>
        <v/>
      </c>
      <c r="Q707" s="223" t="n"/>
      <c r="R707" s="221" t="n"/>
      <c r="S707" s="224" t="n"/>
      <c r="T707" s="223" t="n"/>
      <c r="U707" s="210" t="n"/>
      <c r="V707" s="211" t="n"/>
      <c r="W707" s="211" t="n"/>
      <c r="X707" s="211" t="n"/>
      <c r="Y707" s="211" t="n"/>
      <c r="Z707" s="212" t="n"/>
      <c r="AA707" s="211" t="n"/>
      <c r="AB707" s="211" t="n"/>
    </row>
    <row customHeight="1" ht="16.5" r="708" s="323">
      <c r="A708" s="211" t="n"/>
      <c r="B708" s="214" t="n"/>
      <c r="C708" s="215" t="n"/>
      <c r="D708" s="215" t="n"/>
      <c r="E708" s="214" t="n"/>
      <c r="F708" s="217" t="n"/>
      <c r="G708" s="216" t="n"/>
      <c r="H708" s="215" t="n"/>
      <c r="I708" s="217" t="n"/>
      <c r="J708" s="218" t="n"/>
      <c r="K708" s="219" t="n"/>
      <c r="L708" s="220">
        <f>IFERROR(J708*K708,"0")</f>
        <v/>
      </c>
      <c r="M708" s="221" t="n"/>
      <c r="N708" s="213" t="n"/>
      <c r="O708" s="222" t="n"/>
      <c r="P708" s="206">
        <f>IFERROR(IF(ISBLANK(N708),"",DATEDIF(N708,O708,"D")),"")</f>
        <v/>
      </c>
      <c r="Q708" s="223" t="n"/>
      <c r="R708" s="221" t="n"/>
      <c r="S708" s="224" t="n"/>
      <c r="T708" s="223" t="n"/>
      <c r="U708" s="210" t="n"/>
      <c r="V708" s="211" t="n"/>
      <c r="W708" s="211" t="n"/>
      <c r="X708" s="211" t="n"/>
      <c r="Y708" s="211" t="n"/>
      <c r="Z708" s="212" t="n"/>
      <c r="AA708" s="211" t="n"/>
      <c r="AB708" s="211" t="n"/>
    </row>
    <row customHeight="1" ht="16.5" r="709" s="323">
      <c r="A709" s="211" t="n"/>
      <c r="B709" s="214" t="n"/>
      <c r="C709" s="215" t="n"/>
      <c r="D709" s="215" t="n"/>
      <c r="E709" s="214" t="n"/>
      <c r="F709" s="217" t="n"/>
      <c r="G709" s="216" t="n"/>
      <c r="H709" s="215" t="n"/>
      <c r="I709" s="217" t="n"/>
      <c r="J709" s="218" t="n"/>
      <c r="K709" s="219" t="n"/>
      <c r="L709" s="220">
        <f>IFERROR(J709*K709,"0")</f>
        <v/>
      </c>
      <c r="M709" s="221" t="n"/>
      <c r="N709" s="213" t="n"/>
      <c r="O709" s="222" t="n"/>
      <c r="P709" s="206">
        <f>IFERROR(IF(ISBLANK(N709),"",DATEDIF(N709,O709,"D")),"")</f>
        <v/>
      </c>
      <c r="Q709" s="223" t="n"/>
      <c r="R709" s="221" t="n"/>
      <c r="S709" s="224" t="n"/>
      <c r="T709" s="223" t="n"/>
      <c r="U709" s="210" t="n"/>
      <c r="V709" s="211" t="n"/>
      <c r="W709" s="211" t="n"/>
      <c r="X709" s="211" t="n"/>
      <c r="Y709" s="211" t="n"/>
      <c r="Z709" s="212" t="n"/>
      <c r="AA709" s="211" t="n"/>
      <c r="AB709" s="211" t="n"/>
    </row>
    <row customHeight="1" ht="16.5" r="710" s="323">
      <c r="A710" s="211" t="n"/>
      <c r="B710" s="214" t="n"/>
      <c r="C710" s="215" t="n"/>
      <c r="D710" s="215" t="n"/>
      <c r="E710" s="214" t="n"/>
      <c r="F710" s="217" t="n"/>
      <c r="G710" s="216" t="n"/>
      <c r="H710" s="215" t="n"/>
      <c r="I710" s="217" t="n"/>
      <c r="J710" s="218" t="n"/>
      <c r="K710" s="219" t="n"/>
      <c r="L710" s="220">
        <f>IFERROR(J710*K710,"0")</f>
        <v/>
      </c>
      <c r="M710" s="221" t="n"/>
      <c r="N710" s="213" t="n"/>
      <c r="O710" s="222" t="n"/>
      <c r="P710" s="206">
        <f>IFERROR(IF(ISBLANK(N710),"",DATEDIF(N710,O710,"D")),"")</f>
        <v/>
      </c>
      <c r="Q710" s="223" t="n"/>
      <c r="R710" s="221" t="n"/>
      <c r="S710" s="224" t="n"/>
      <c r="T710" s="223" t="n"/>
      <c r="U710" s="210" t="n"/>
      <c r="V710" s="211" t="n"/>
      <c r="W710" s="211" t="n"/>
      <c r="X710" s="211" t="n"/>
      <c r="Y710" s="211" t="n"/>
      <c r="Z710" s="212" t="n"/>
      <c r="AA710" s="211" t="n"/>
      <c r="AB710" s="211" t="n"/>
    </row>
    <row customHeight="1" ht="16.5" r="711" s="323">
      <c r="A711" s="211" t="n"/>
      <c r="B711" s="214" t="n"/>
      <c r="C711" s="215" t="n"/>
      <c r="D711" s="215" t="n"/>
      <c r="E711" s="214" t="n"/>
      <c r="F711" s="217" t="n"/>
      <c r="G711" s="216" t="n"/>
      <c r="H711" s="215" t="n"/>
      <c r="I711" s="217" t="n"/>
      <c r="J711" s="218" t="n"/>
      <c r="K711" s="219" t="n"/>
      <c r="L711" s="220">
        <f>IFERROR(J711*K711,"0")</f>
        <v/>
      </c>
      <c r="M711" s="221" t="n"/>
      <c r="N711" s="213" t="n"/>
      <c r="O711" s="222" t="n"/>
      <c r="P711" s="206">
        <f>IFERROR(IF(ISBLANK(N711),"",DATEDIF(N711,O711,"D")),"")</f>
        <v/>
      </c>
      <c r="Q711" s="223" t="n"/>
      <c r="R711" s="221" t="n"/>
      <c r="S711" s="224" t="n"/>
      <c r="T711" s="223" t="n"/>
      <c r="U711" s="210" t="n"/>
      <c r="V711" s="211" t="n"/>
      <c r="W711" s="211" t="n"/>
      <c r="X711" s="211" t="n"/>
      <c r="Y711" s="211" t="n"/>
      <c r="Z711" s="212" t="n"/>
      <c r="AA711" s="211" t="n"/>
      <c r="AB711" s="211" t="n"/>
    </row>
    <row customHeight="1" ht="16.5" r="712" s="323">
      <c r="A712" s="211" t="n"/>
      <c r="B712" s="214" t="n"/>
      <c r="C712" s="215" t="n"/>
      <c r="D712" s="215" t="n"/>
      <c r="E712" s="214" t="n"/>
      <c r="F712" s="217" t="n"/>
      <c r="G712" s="216" t="n"/>
      <c r="H712" s="215" t="n"/>
      <c r="I712" s="217" t="n"/>
      <c r="J712" s="218" t="n"/>
      <c r="K712" s="219" t="n"/>
      <c r="L712" s="220">
        <f>IFERROR(J712*K712,"0")</f>
        <v/>
      </c>
      <c r="M712" s="221" t="n"/>
      <c r="N712" s="213" t="n"/>
      <c r="O712" s="222" t="n"/>
      <c r="P712" s="206">
        <f>IFERROR(IF(ISBLANK(N712),"",DATEDIF(N712,O712,"D")),"")</f>
        <v/>
      </c>
      <c r="Q712" s="223" t="n"/>
      <c r="R712" s="221" t="n"/>
      <c r="S712" s="224" t="n"/>
      <c r="T712" s="223" t="n"/>
      <c r="U712" s="210" t="n"/>
      <c r="V712" s="211" t="n"/>
      <c r="W712" s="211" t="n"/>
      <c r="X712" s="211" t="n"/>
      <c r="Y712" s="211" t="n"/>
      <c r="Z712" s="212" t="n"/>
      <c r="AA712" s="211" t="n"/>
      <c r="AB712" s="211" t="n"/>
    </row>
    <row customHeight="1" ht="16.5" r="713" s="323">
      <c r="A713" s="211" t="n"/>
      <c r="B713" s="214" t="n"/>
      <c r="C713" s="215" t="n"/>
      <c r="D713" s="215" t="n"/>
      <c r="E713" s="214" t="n"/>
      <c r="F713" s="217" t="n"/>
      <c r="G713" s="216" t="n"/>
      <c r="H713" s="215" t="n"/>
      <c r="I713" s="217" t="n"/>
      <c r="J713" s="218" t="n"/>
      <c r="K713" s="219" t="n"/>
      <c r="L713" s="220">
        <f>IFERROR(J713*K713,"0")</f>
        <v/>
      </c>
      <c r="M713" s="221" t="n"/>
      <c r="N713" s="213" t="n"/>
      <c r="O713" s="222" t="n"/>
      <c r="P713" s="206">
        <f>IFERROR(IF(ISBLANK(N713),"",DATEDIF(N713,O713,"D")),"")</f>
        <v/>
      </c>
      <c r="Q713" s="223" t="n"/>
      <c r="R713" s="221" t="n"/>
      <c r="S713" s="224" t="n"/>
      <c r="T713" s="223" t="n"/>
      <c r="U713" s="210" t="n"/>
      <c r="V713" s="211" t="n"/>
      <c r="W713" s="211" t="n"/>
      <c r="X713" s="211" t="n"/>
      <c r="Y713" s="211" t="n"/>
      <c r="Z713" s="212" t="n"/>
      <c r="AA713" s="211" t="n"/>
      <c r="AB713" s="211" t="n"/>
    </row>
    <row customHeight="1" ht="16.5" r="714" s="323">
      <c r="A714" s="211" t="n"/>
      <c r="B714" s="214" t="n"/>
      <c r="C714" s="215" t="n"/>
      <c r="D714" s="215" t="n"/>
      <c r="E714" s="214" t="n"/>
      <c r="F714" s="217" t="n"/>
      <c r="G714" s="216" t="n"/>
      <c r="H714" s="215" t="n"/>
      <c r="I714" s="217" t="n"/>
      <c r="J714" s="218" t="n"/>
      <c r="K714" s="219" t="n"/>
      <c r="L714" s="220">
        <f>IFERROR(J714*K714,"0")</f>
        <v/>
      </c>
      <c r="M714" s="221" t="n"/>
      <c r="N714" s="213" t="n"/>
      <c r="O714" s="222" t="n"/>
      <c r="P714" s="206">
        <f>IFERROR(IF(ISBLANK(N714),"",DATEDIF(N714,O714,"D")),"")</f>
        <v/>
      </c>
      <c r="Q714" s="223" t="n"/>
      <c r="R714" s="221" t="n"/>
      <c r="S714" s="224" t="n"/>
      <c r="T714" s="223" t="n"/>
      <c r="U714" s="210" t="n"/>
      <c r="V714" s="211" t="n"/>
      <c r="W714" s="211" t="n"/>
      <c r="X714" s="211" t="n"/>
      <c r="Y714" s="211" t="n"/>
      <c r="Z714" s="212" t="n"/>
      <c r="AA714" s="211" t="n"/>
      <c r="AB714" s="211" t="n"/>
    </row>
    <row customHeight="1" ht="16.5" r="715" s="323">
      <c r="A715" s="211" t="n"/>
      <c r="B715" s="214" t="n"/>
      <c r="C715" s="215" t="n"/>
      <c r="D715" s="215" t="n"/>
      <c r="E715" s="214" t="n"/>
      <c r="F715" s="217" t="n"/>
      <c r="G715" s="216" t="n"/>
      <c r="H715" s="215" t="n"/>
      <c r="I715" s="217" t="n"/>
      <c r="J715" s="218" t="n"/>
      <c r="K715" s="219" t="n"/>
      <c r="L715" s="220">
        <f>IFERROR(J715*K715,"0")</f>
        <v/>
      </c>
      <c r="M715" s="221" t="n"/>
      <c r="N715" s="213" t="n"/>
      <c r="O715" s="222" t="n"/>
      <c r="P715" s="206">
        <f>IFERROR(IF(ISBLANK(N715),"",DATEDIF(N715,O715,"D")),"")</f>
        <v/>
      </c>
      <c r="Q715" s="223" t="n"/>
      <c r="R715" s="221" t="n"/>
      <c r="S715" s="224" t="n"/>
      <c r="T715" s="223" t="n"/>
      <c r="U715" s="210" t="n"/>
      <c r="V715" s="211" t="n"/>
      <c r="W715" s="211" t="n"/>
      <c r="X715" s="211" t="n"/>
      <c r="Y715" s="211" t="n"/>
      <c r="Z715" s="212" t="n"/>
      <c r="AA715" s="211" t="n"/>
      <c r="AB715" s="211" t="n"/>
    </row>
    <row customHeight="1" ht="16.5" r="716" s="323">
      <c r="A716" s="211" t="n"/>
      <c r="B716" s="214" t="n"/>
      <c r="C716" s="215" t="n"/>
      <c r="D716" s="215" t="n"/>
      <c r="E716" s="214" t="n"/>
      <c r="F716" s="217" t="n"/>
      <c r="G716" s="216" t="n"/>
      <c r="H716" s="215" t="n"/>
      <c r="I716" s="217" t="n"/>
      <c r="J716" s="218" t="n"/>
      <c r="K716" s="219" t="n"/>
      <c r="L716" s="220">
        <f>IFERROR(J716*K716,"0")</f>
        <v/>
      </c>
      <c r="M716" s="221" t="n"/>
      <c r="N716" s="213" t="n"/>
      <c r="O716" s="222" t="n"/>
      <c r="P716" s="206">
        <f>IFERROR(IF(ISBLANK(N716),"",DATEDIF(N716,O716,"D")),"")</f>
        <v/>
      </c>
      <c r="Q716" s="223" t="n"/>
      <c r="R716" s="221" t="n"/>
      <c r="S716" s="224" t="n"/>
      <c r="T716" s="223" t="n"/>
      <c r="U716" s="210" t="n"/>
      <c r="V716" s="211" t="n"/>
      <c r="W716" s="211" t="n"/>
      <c r="X716" s="211" t="n"/>
      <c r="Y716" s="211" t="n"/>
      <c r="Z716" s="212" t="n"/>
      <c r="AA716" s="211" t="n"/>
      <c r="AB716" s="211" t="n"/>
    </row>
    <row customHeight="1" ht="16.5" r="717" s="323">
      <c r="A717" s="211" t="n"/>
      <c r="B717" s="214" t="n"/>
      <c r="C717" s="215" t="n"/>
      <c r="D717" s="215" t="n"/>
      <c r="E717" s="214" t="n"/>
      <c r="F717" s="217" t="n"/>
      <c r="G717" s="216" t="n"/>
      <c r="H717" s="215" t="n"/>
      <c r="I717" s="217" t="n"/>
      <c r="J717" s="218" t="n"/>
      <c r="K717" s="219" t="n"/>
      <c r="L717" s="220">
        <f>IFERROR(J717*K717,"0")</f>
        <v/>
      </c>
      <c r="M717" s="221" t="n"/>
      <c r="N717" s="213" t="n"/>
      <c r="O717" s="222" t="n"/>
      <c r="P717" s="206">
        <f>IFERROR(IF(ISBLANK(N717),"",DATEDIF(N717,O717,"D")),"")</f>
        <v/>
      </c>
      <c r="Q717" s="223" t="n"/>
      <c r="R717" s="221" t="n"/>
      <c r="S717" s="224" t="n"/>
      <c r="T717" s="223" t="n"/>
      <c r="U717" s="210" t="n"/>
      <c r="V717" s="211" t="n"/>
      <c r="W717" s="211" t="n"/>
      <c r="X717" s="211" t="n"/>
      <c r="Y717" s="211" t="n"/>
      <c r="Z717" s="212" t="n"/>
      <c r="AA717" s="211" t="n"/>
      <c r="AB717" s="211" t="n"/>
    </row>
    <row customHeight="1" ht="16.5" r="718" s="323">
      <c r="A718" s="211" t="n"/>
      <c r="B718" s="214" t="n"/>
      <c r="C718" s="215" t="n"/>
      <c r="D718" s="215" t="n"/>
      <c r="E718" s="214" t="n"/>
      <c r="F718" s="217" t="n"/>
      <c r="G718" s="216" t="n"/>
      <c r="H718" s="215" t="n"/>
      <c r="I718" s="217" t="n"/>
      <c r="J718" s="218" t="n"/>
      <c r="K718" s="219" t="n"/>
      <c r="L718" s="220">
        <f>IFERROR(J718*K718,"0")</f>
        <v/>
      </c>
      <c r="M718" s="221" t="n"/>
      <c r="N718" s="213" t="n"/>
      <c r="O718" s="222" t="n"/>
      <c r="P718" s="206">
        <f>IFERROR(IF(ISBLANK(N718),"",DATEDIF(N718,O718,"D")),"")</f>
        <v/>
      </c>
      <c r="Q718" s="223" t="n"/>
      <c r="R718" s="221" t="n"/>
      <c r="S718" s="224" t="n"/>
      <c r="T718" s="223" t="n"/>
      <c r="U718" s="210" t="n"/>
      <c r="V718" s="211" t="n"/>
      <c r="W718" s="211" t="n"/>
      <c r="X718" s="211" t="n"/>
      <c r="Y718" s="211" t="n"/>
      <c r="Z718" s="212" t="n"/>
      <c r="AA718" s="211" t="n"/>
      <c r="AB718" s="211" t="n"/>
    </row>
    <row customHeight="1" ht="16.5" r="719" s="323">
      <c r="A719" s="211" t="n"/>
      <c r="B719" s="214" t="n"/>
      <c r="C719" s="215" t="n"/>
      <c r="D719" s="215" t="n"/>
      <c r="E719" s="214" t="n"/>
      <c r="F719" s="217" t="n"/>
      <c r="G719" s="216" t="n"/>
      <c r="H719" s="215" t="n"/>
      <c r="I719" s="217" t="n"/>
      <c r="J719" s="218" t="n"/>
      <c r="K719" s="219" t="n"/>
      <c r="L719" s="220">
        <f>IFERROR(J719*K719,"0")</f>
        <v/>
      </c>
      <c r="M719" s="221" t="n"/>
      <c r="N719" s="213" t="n"/>
      <c r="O719" s="222" t="n"/>
      <c r="P719" s="206">
        <f>IFERROR(IF(ISBLANK(N719),"",DATEDIF(N719,O719,"D")),"")</f>
        <v/>
      </c>
      <c r="Q719" s="223" t="n"/>
      <c r="R719" s="221" t="n"/>
      <c r="S719" s="224" t="n"/>
      <c r="T719" s="223" t="n"/>
      <c r="U719" s="210" t="n"/>
      <c r="V719" s="211" t="n"/>
      <c r="W719" s="211" t="n"/>
      <c r="X719" s="211" t="n"/>
      <c r="Y719" s="211" t="n"/>
      <c r="Z719" s="212" t="n"/>
      <c r="AA719" s="211" t="n"/>
      <c r="AB719" s="211" t="n"/>
    </row>
    <row customHeight="1" ht="16.5" r="720" s="323">
      <c r="A720" s="211" t="n"/>
      <c r="B720" s="214" t="n"/>
      <c r="C720" s="215" t="n"/>
      <c r="D720" s="215" t="n"/>
      <c r="E720" s="214" t="n"/>
      <c r="F720" s="217" t="n"/>
      <c r="G720" s="216" t="n"/>
      <c r="H720" s="215" t="n"/>
      <c r="I720" s="217" t="n"/>
      <c r="J720" s="218" t="n"/>
      <c r="K720" s="219" t="n"/>
      <c r="L720" s="220">
        <f>IFERROR(J720*K720,"0")</f>
        <v/>
      </c>
      <c r="M720" s="221" t="n"/>
      <c r="N720" s="213" t="n"/>
      <c r="O720" s="222" t="n"/>
      <c r="P720" s="206">
        <f>IFERROR(IF(ISBLANK(N720),"",DATEDIF(N720,O720,"D")),"")</f>
        <v/>
      </c>
      <c r="Q720" s="223" t="n"/>
      <c r="R720" s="221" t="n"/>
      <c r="S720" s="224" t="n"/>
      <c r="T720" s="223" t="n"/>
      <c r="U720" s="210" t="n"/>
      <c r="V720" s="211" t="n"/>
      <c r="W720" s="211" t="n"/>
      <c r="X720" s="211" t="n"/>
      <c r="Y720" s="211" t="n"/>
      <c r="Z720" s="212" t="n"/>
      <c r="AA720" s="211" t="n"/>
      <c r="AB720" s="211" t="n"/>
    </row>
    <row customHeight="1" ht="16.5" r="721" s="323">
      <c r="A721" s="211" t="n"/>
      <c r="B721" s="214" t="n"/>
      <c r="C721" s="215" t="n"/>
      <c r="D721" s="215" t="n"/>
      <c r="E721" s="214" t="n"/>
      <c r="F721" s="217" t="n"/>
      <c r="G721" s="216" t="n"/>
      <c r="H721" s="215" t="n"/>
      <c r="I721" s="217" t="n"/>
      <c r="J721" s="218" t="n"/>
      <c r="K721" s="219" t="n"/>
      <c r="L721" s="220">
        <f>IFERROR(J721*K721,"0")</f>
        <v/>
      </c>
      <c r="M721" s="221" t="n"/>
      <c r="N721" s="213" t="n"/>
      <c r="O721" s="222" t="n"/>
      <c r="P721" s="206">
        <f>IFERROR(IF(ISBLANK(N721),"",DATEDIF(N721,O721,"D")),"")</f>
        <v/>
      </c>
      <c r="Q721" s="223" t="n"/>
      <c r="R721" s="221" t="n"/>
      <c r="S721" s="224" t="n"/>
      <c r="T721" s="223" t="n"/>
      <c r="U721" s="210" t="n"/>
      <c r="V721" s="211" t="n"/>
      <c r="W721" s="211" t="n"/>
      <c r="X721" s="211" t="n"/>
      <c r="Y721" s="211" t="n"/>
      <c r="Z721" s="212" t="n"/>
      <c r="AA721" s="211" t="n"/>
      <c r="AB721" s="211" t="n"/>
    </row>
    <row customHeight="1" ht="16.5" r="722" s="323">
      <c r="A722" s="211" t="n"/>
      <c r="B722" s="214" t="n"/>
      <c r="C722" s="215" t="n"/>
      <c r="D722" s="215" t="n"/>
      <c r="E722" s="214" t="n"/>
      <c r="F722" s="217" t="n"/>
      <c r="G722" s="216" t="n"/>
      <c r="H722" s="215" t="n"/>
      <c r="I722" s="217" t="n"/>
      <c r="J722" s="218" t="n"/>
      <c r="K722" s="219" t="n"/>
      <c r="L722" s="220">
        <f>IFERROR(J722*K722,"0")</f>
        <v/>
      </c>
      <c r="M722" s="221" t="n"/>
      <c r="N722" s="213" t="n"/>
      <c r="O722" s="222" t="n"/>
      <c r="P722" s="206">
        <f>IFERROR(IF(ISBLANK(N722),"",DATEDIF(N722,O722,"D")),"")</f>
        <v/>
      </c>
      <c r="Q722" s="223" t="n"/>
      <c r="R722" s="221" t="n"/>
      <c r="S722" s="224" t="n"/>
      <c r="T722" s="223" t="n"/>
      <c r="U722" s="210" t="n"/>
      <c r="V722" s="211" t="n"/>
      <c r="W722" s="211" t="n"/>
      <c r="X722" s="211" t="n"/>
      <c r="Y722" s="211" t="n"/>
      <c r="Z722" s="212" t="n"/>
      <c r="AA722" s="211" t="n"/>
      <c r="AB722" s="211" t="n"/>
    </row>
    <row customHeight="1" ht="16.5" r="723" s="323">
      <c r="A723" s="211" t="n"/>
      <c r="B723" s="214" t="n"/>
      <c r="C723" s="215" t="n"/>
      <c r="D723" s="215" t="n"/>
      <c r="E723" s="214" t="n"/>
      <c r="F723" s="217" t="n"/>
      <c r="G723" s="216" t="n"/>
      <c r="H723" s="215" t="n"/>
      <c r="I723" s="217" t="n"/>
      <c r="J723" s="218" t="n"/>
      <c r="K723" s="219" t="n"/>
      <c r="L723" s="220">
        <f>IFERROR(J723*K723,"0")</f>
        <v/>
      </c>
      <c r="M723" s="221" t="n"/>
      <c r="N723" s="213" t="n"/>
      <c r="O723" s="222" t="n"/>
      <c r="P723" s="206">
        <f>IFERROR(IF(ISBLANK(N723),"",DATEDIF(N723,O723,"D")),"")</f>
        <v/>
      </c>
      <c r="Q723" s="223" t="n"/>
      <c r="R723" s="221" t="n"/>
      <c r="S723" s="224" t="n"/>
      <c r="T723" s="223" t="n"/>
      <c r="U723" s="210" t="n"/>
      <c r="V723" s="211" t="n"/>
      <c r="W723" s="211" t="n"/>
      <c r="X723" s="211" t="n"/>
      <c r="Y723" s="211" t="n"/>
      <c r="Z723" s="212" t="n"/>
      <c r="AA723" s="211" t="n"/>
      <c r="AB723" s="211" t="n"/>
    </row>
    <row customHeight="1" ht="16.5" r="724" s="323">
      <c r="A724" s="211" t="n"/>
      <c r="B724" s="214" t="n"/>
      <c r="C724" s="215" t="n"/>
      <c r="D724" s="215" t="n"/>
      <c r="E724" s="214" t="n"/>
      <c r="F724" s="217" t="n"/>
      <c r="G724" s="216" t="n"/>
      <c r="H724" s="215" t="n"/>
      <c r="I724" s="217" t="n"/>
      <c r="J724" s="218" t="n"/>
      <c r="K724" s="219" t="n"/>
      <c r="L724" s="220">
        <f>IFERROR(J724*K724,"0")</f>
        <v/>
      </c>
      <c r="M724" s="221" t="n"/>
      <c r="N724" s="213" t="n"/>
      <c r="O724" s="222" t="n"/>
      <c r="P724" s="206">
        <f>IFERROR(IF(ISBLANK(N724),"",DATEDIF(N724,O724,"D")),"")</f>
        <v/>
      </c>
      <c r="Q724" s="223" t="n"/>
      <c r="R724" s="221" t="n"/>
      <c r="S724" s="224" t="n"/>
      <c r="T724" s="223" t="n"/>
      <c r="U724" s="210" t="n"/>
      <c r="V724" s="211" t="n"/>
      <c r="W724" s="211" t="n"/>
      <c r="X724" s="211" t="n"/>
      <c r="Y724" s="211" t="n"/>
      <c r="Z724" s="212" t="n"/>
      <c r="AA724" s="211" t="n"/>
      <c r="AB724" s="211" t="n"/>
    </row>
    <row customHeight="1" ht="16.5" r="725" s="323">
      <c r="A725" s="211" t="n"/>
      <c r="B725" s="214" t="n"/>
      <c r="C725" s="215" t="n"/>
      <c r="D725" s="215" t="n"/>
      <c r="E725" s="214" t="n"/>
      <c r="F725" s="217" t="n"/>
      <c r="G725" s="216" t="n"/>
      <c r="H725" s="215" t="n"/>
      <c r="I725" s="217" t="n"/>
      <c r="J725" s="218" t="n"/>
      <c r="K725" s="219" t="n"/>
      <c r="L725" s="220">
        <f>IFERROR(J725*K725,"0")</f>
        <v/>
      </c>
      <c r="M725" s="221" t="n"/>
      <c r="N725" s="213" t="n"/>
      <c r="O725" s="222" t="n"/>
      <c r="P725" s="206">
        <f>IFERROR(IF(ISBLANK(N725),"",DATEDIF(N725,O725,"D")),"")</f>
        <v/>
      </c>
      <c r="Q725" s="223" t="n"/>
      <c r="R725" s="221" t="n"/>
      <c r="S725" s="224" t="n"/>
      <c r="T725" s="223" t="n"/>
      <c r="U725" s="210" t="n"/>
      <c r="V725" s="211" t="n"/>
      <c r="W725" s="211" t="n"/>
      <c r="X725" s="211" t="n"/>
      <c r="Y725" s="211" t="n"/>
      <c r="Z725" s="212" t="n"/>
      <c r="AA725" s="211" t="n"/>
      <c r="AB725" s="211" t="n"/>
    </row>
    <row customHeight="1" ht="16.5" r="726" s="323">
      <c r="A726" s="211" t="n"/>
      <c r="B726" s="214" t="n"/>
      <c r="C726" s="215" t="n"/>
      <c r="D726" s="215" t="n"/>
      <c r="E726" s="214" t="n"/>
      <c r="F726" s="217" t="n"/>
      <c r="G726" s="216" t="n"/>
      <c r="H726" s="215" t="n"/>
      <c r="I726" s="217" t="n"/>
      <c r="J726" s="218" t="n"/>
      <c r="K726" s="219" t="n"/>
      <c r="L726" s="220">
        <f>IFERROR(J726*K726,"0")</f>
        <v/>
      </c>
      <c r="M726" s="221" t="n"/>
      <c r="N726" s="213" t="n"/>
      <c r="O726" s="222" t="n"/>
      <c r="P726" s="206">
        <f>IFERROR(IF(ISBLANK(N726),"",DATEDIF(N726,O726,"D")),"")</f>
        <v/>
      </c>
      <c r="Q726" s="223" t="n"/>
      <c r="R726" s="221" t="n"/>
      <c r="S726" s="224" t="n"/>
      <c r="T726" s="223" t="n"/>
      <c r="U726" s="210" t="n"/>
      <c r="V726" s="211" t="n"/>
      <c r="W726" s="211" t="n"/>
      <c r="X726" s="211" t="n"/>
      <c r="Y726" s="211" t="n"/>
      <c r="Z726" s="212" t="n"/>
      <c r="AA726" s="211" t="n"/>
      <c r="AB726" s="211" t="n"/>
    </row>
    <row customHeight="1" ht="16.5" r="727" s="323">
      <c r="A727" s="211" t="n"/>
      <c r="B727" s="214" t="n"/>
      <c r="C727" s="215" t="n"/>
      <c r="D727" s="215" t="n"/>
      <c r="E727" s="214" t="n"/>
      <c r="F727" s="217" t="n"/>
      <c r="G727" s="216" t="n"/>
      <c r="H727" s="215" t="n"/>
      <c r="I727" s="217" t="n"/>
      <c r="J727" s="218" t="n"/>
      <c r="K727" s="219" t="n"/>
      <c r="L727" s="220">
        <f>IFERROR(J727*K727,"0")</f>
        <v/>
      </c>
      <c r="M727" s="221" t="n"/>
      <c r="N727" s="213" t="n"/>
      <c r="O727" s="222" t="n"/>
      <c r="P727" s="206">
        <f>IFERROR(IF(ISBLANK(N727),"",DATEDIF(N727,O727,"D")),"")</f>
        <v/>
      </c>
      <c r="Q727" s="223" t="n"/>
      <c r="R727" s="221" t="n"/>
      <c r="S727" s="224" t="n"/>
      <c r="T727" s="223" t="n"/>
      <c r="U727" s="210" t="n"/>
      <c r="V727" s="211" t="n"/>
      <c r="W727" s="211" t="n"/>
      <c r="X727" s="211" t="n"/>
      <c r="Y727" s="211" t="n"/>
      <c r="Z727" s="212" t="n"/>
      <c r="AA727" s="211" t="n"/>
      <c r="AB727" s="211" t="n"/>
    </row>
    <row customHeight="1" ht="16.5" r="728" s="323">
      <c r="A728" s="211" t="n"/>
      <c r="B728" s="214" t="n"/>
      <c r="C728" s="215" t="n"/>
      <c r="D728" s="215" t="n"/>
      <c r="E728" s="214" t="n"/>
      <c r="F728" s="217" t="n"/>
      <c r="G728" s="216" t="n"/>
      <c r="H728" s="215" t="n"/>
      <c r="I728" s="217" t="n"/>
      <c r="J728" s="218" t="n"/>
      <c r="K728" s="219" t="n"/>
      <c r="L728" s="220">
        <f>IFERROR(J728*K728,"0")</f>
        <v/>
      </c>
      <c r="M728" s="221" t="n"/>
      <c r="N728" s="213" t="n"/>
      <c r="O728" s="222" t="n"/>
      <c r="P728" s="206">
        <f>IFERROR(IF(ISBLANK(N728),"",DATEDIF(N728,O728,"D")),"")</f>
        <v/>
      </c>
      <c r="Q728" s="223" t="n"/>
      <c r="R728" s="221" t="n"/>
      <c r="S728" s="224" t="n"/>
      <c r="T728" s="223" t="n"/>
      <c r="U728" s="210" t="n"/>
      <c r="V728" s="211" t="n"/>
      <c r="W728" s="211" t="n"/>
      <c r="X728" s="211" t="n"/>
      <c r="Y728" s="211" t="n"/>
      <c r="Z728" s="212" t="n"/>
      <c r="AA728" s="211" t="n"/>
      <c r="AB728" s="211" t="n"/>
    </row>
    <row customHeight="1" ht="16.5" r="729" s="323">
      <c r="A729" s="211" t="n"/>
      <c r="B729" s="214" t="n"/>
      <c r="C729" s="215" t="n"/>
      <c r="D729" s="215" t="n"/>
      <c r="E729" s="214" t="n"/>
      <c r="F729" s="217" t="n"/>
      <c r="G729" s="216" t="n"/>
      <c r="H729" s="215" t="n"/>
      <c r="I729" s="217" t="n"/>
      <c r="J729" s="218" t="n"/>
      <c r="K729" s="219" t="n"/>
      <c r="L729" s="220">
        <f>IFERROR(J729*K729,"0")</f>
        <v/>
      </c>
      <c r="M729" s="221" t="n"/>
      <c r="N729" s="213" t="n"/>
      <c r="O729" s="222" t="n"/>
      <c r="P729" s="206">
        <f>IFERROR(IF(ISBLANK(N729),"",DATEDIF(N729,O729,"D")),"")</f>
        <v/>
      </c>
      <c r="Q729" s="223" t="n"/>
      <c r="R729" s="221" t="n"/>
      <c r="S729" s="224" t="n"/>
      <c r="T729" s="223" t="n"/>
      <c r="U729" s="210" t="n"/>
      <c r="V729" s="211" t="n"/>
      <c r="W729" s="211" t="n"/>
      <c r="X729" s="211" t="n"/>
      <c r="Y729" s="211" t="n"/>
      <c r="Z729" s="212" t="n"/>
      <c r="AA729" s="211" t="n"/>
      <c r="AB729" s="211" t="n"/>
    </row>
    <row customHeight="1" ht="16.5" r="730" s="323">
      <c r="A730" s="211" t="n"/>
      <c r="B730" s="214" t="n"/>
      <c r="C730" s="215" t="n"/>
      <c r="D730" s="215" t="n"/>
      <c r="E730" s="214" t="n"/>
      <c r="F730" s="217" t="n"/>
      <c r="G730" s="216" t="n"/>
      <c r="H730" s="215" t="n"/>
      <c r="I730" s="217" t="n"/>
      <c r="J730" s="218" t="n"/>
      <c r="K730" s="219" t="n"/>
      <c r="L730" s="220">
        <f>IFERROR(J730*K730,"0")</f>
        <v/>
      </c>
      <c r="M730" s="221" t="n"/>
      <c r="N730" s="213" t="n"/>
      <c r="O730" s="222" t="n"/>
      <c r="P730" s="206">
        <f>IFERROR(IF(ISBLANK(N730),"",DATEDIF(N730,O730,"D")),"")</f>
        <v/>
      </c>
      <c r="Q730" s="223" t="n"/>
      <c r="R730" s="221" t="n"/>
      <c r="S730" s="224" t="n"/>
      <c r="T730" s="223" t="n"/>
      <c r="U730" s="210" t="n"/>
      <c r="V730" s="211" t="n"/>
      <c r="W730" s="211" t="n"/>
      <c r="X730" s="211" t="n"/>
      <c r="Y730" s="211" t="n"/>
      <c r="Z730" s="212" t="n"/>
      <c r="AA730" s="211" t="n"/>
      <c r="AB730" s="211" t="n"/>
    </row>
    <row customHeight="1" ht="16.5" r="731" s="323">
      <c r="A731" s="211" t="n"/>
      <c r="B731" s="214" t="n"/>
      <c r="C731" s="215" t="n"/>
      <c r="D731" s="215" t="n"/>
      <c r="E731" s="214" t="n"/>
      <c r="F731" s="217" t="n"/>
      <c r="G731" s="216" t="n"/>
      <c r="H731" s="215" t="n"/>
      <c r="I731" s="217" t="n"/>
      <c r="J731" s="218" t="n"/>
      <c r="K731" s="219" t="n"/>
      <c r="L731" s="220">
        <f>IFERROR(J731*K731,"0")</f>
        <v/>
      </c>
      <c r="M731" s="221" t="n"/>
      <c r="N731" s="213" t="n"/>
      <c r="O731" s="222" t="n"/>
      <c r="P731" s="206">
        <f>IFERROR(IF(ISBLANK(N731),"",DATEDIF(N731,O731,"D")),"")</f>
        <v/>
      </c>
      <c r="Q731" s="223" t="n"/>
      <c r="R731" s="221" t="n"/>
      <c r="S731" s="224" t="n"/>
      <c r="T731" s="223" t="n"/>
      <c r="U731" s="210" t="n"/>
      <c r="V731" s="211" t="n"/>
      <c r="W731" s="211" t="n"/>
      <c r="X731" s="211" t="n"/>
      <c r="Y731" s="211" t="n"/>
      <c r="Z731" s="212" t="n"/>
      <c r="AA731" s="211" t="n"/>
      <c r="AB731" s="211" t="n"/>
    </row>
    <row customHeight="1" ht="16.5" r="732" s="323">
      <c r="A732" s="211" t="n"/>
      <c r="B732" s="214" t="n"/>
      <c r="C732" s="215" t="n"/>
      <c r="D732" s="215" t="n"/>
      <c r="E732" s="214" t="n"/>
      <c r="F732" s="217" t="n"/>
      <c r="G732" s="216" t="n"/>
      <c r="H732" s="215" t="n"/>
      <c r="I732" s="217" t="n"/>
      <c r="J732" s="218" t="n"/>
      <c r="K732" s="219" t="n"/>
      <c r="L732" s="220">
        <f>IFERROR(J732*K732,"0")</f>
        <v/>
      </c>
      <c r="M732" s="221" t="n"/>
      <c r="N732" s="213" t="n"/>
      <c r="O732" s="222" t="n"/>
      <c r="P732" s="206">
        <f>IFERROR(IF(ISBLANK(N732),"",DATEDIF(N732,O732,"D")),"")</f>
        <v/>
      </c>
      <c r="Q732" s="223" t="n"/>
      <c r="R732" s="221" t="n"/>
      <c r="S732" s="224" t="n"/>
      <c r="T732" s="223" t="n"/>
      <c r="U732" s="210" t="n"/>
      <c r="V732" s="211" t="n"/>
      <c r="W732" s="211" t="n"/>
      <c r="X732" s="211" t="n"/>
      <c r="Y732" s="211" t="n"/>
      <c r="Z732" s="212" t="n"/>
      <c r="AA732" s="211" t="n"/>
      <c r="AB732" s="211" t="n"/>
    </row>
    <row customHeight="1" ht="16.5" r="733" s="323">
      <c r="A733" s="211" t="n"/>
      <c r="B733" s="214" t="n"/>
      <c r="C733" s="215" t="n"/>
      <c r="D733" s="215" t="n"/>
      <c r="E733" s="214" t="n"/>
      <c r="F733" s="217" t="n"/>
      <c r="G733" s="216" t="n"/>
      <c r="H733" s="215" t="n"/>
      <c r="I733" s="217" t="n"/>
      <c r="J733" s="218" t="n"/>
      <c r="K733" s="219" t="n"/>
      <c r="L733" s="220">
        <f>IFERROR(J733*K733,"0")</f>
        <v/>
      </c>
      <c r="M733" s="221" t="n"/>
      <c r="N733" s="213" t="n"/>
      <c r="O733" s="222" t="n"/>
      <c r="P733" s="206">
        <f>IFERROR(IF(ISBLANK(N733),"",DATEDIF(N733,O733,"D")),"")</f>
        <v/>
      </c>
      <c r="Q733" s="223" t="n"/>
      <c r="R733" s="221" t="n"/>
      <c r="S733" s="224" t="n"/>
      <c r="T733" s="223" t="n"/>
      <c r="U733" s="210" t="n"/>
      <c r="V733" s="211" t="n"/>
      <c r="W733" s="211" t="n"/>
      <c r="X733" s="211" t="n"/>
      <c r="Y733" s="211" t="n"/>
      <c r="Z733" s="212" t="n"/>
      <c r="AA733" s="211" t="n"/>
      <c r="AB733" s="211" t="n"/>
    </row>
    <row customHeight="1" ht="16.5" r="734" s="323">
      <c r="A734" s="211" t="n"/>
      <c r="B734" s="214" t="n"/>
      <c r="C734" s="215" t="n"/>
      <c r="D734" s="215" t="n"/>
      <c r="E734" s="214" t="n"/>
      <c r="F734" s="217" t="n"/>
      <c r="G734" s="216" t="n"/>
      <c r="H734" s="215" t="n"/>
      <c r="I734" s="217" t="n"/>
      <c r="J734" s="218" t="n"/>
      <c r="K734" s="219" t="n"/>
      <c r="L734" s="220">
        <f>IFERROR(J734*K734,"0")</f>
        <v/>
      </c>
      <c r="M734" s="221" t="n"/>
      <c r="N734" s="213" t="n"/>
      <c r="O734" s="222" t="n"/>
      <c r="P734" s="206">
        <f>IFERROR(IF(ISBLANK(N734),"",DATEDIF(N734,O734,"D")),"")</f>
        <v/>
      </c>
      <c r="Q734" s="223" t="n"/>
      <c r="R734" s="221" t="n"/>
      <c r="S734" s="224" t="n"/>
      <c r="T734" s="223" t="n"/>
      <c r="U734" s="210" t="n"/>
      <c r="V734" s="211" t="n"/>
      <c r="W734" s="211" t="n"/>
      <c r="X734" s="211" t="n"/>
      <c r="Y734" s="211" t="n"/>
      <c r="Z734" s="212" t="n"/>
      <c r="AA734" s="211" t="n"/>
      <c r="AB734" s="211" t="n"/>
    </row>
    <row customHeight="1" ht="16.5" r="735" s="323">
      <c r="A735" s="211" t="n"/>
      <c r="B735" s="214" t="n"/>
      <c r="C735" s="215" t="n"/>
      <c r="D735" s="215" t="n"/>
      <c r="E735" s="214" t="n"/>
      <c r="F735" s="217" t="n"/>
      <c r="G735" s="216" t="n"/>
      <c r="H735" s="215" t="n"/>
      <c r="I735" s="217" t="n"/>
      <c r="J735" s="218" t="n"/>
      <c r="K735" s="219" t="n"/>
      <c r="L735" s="220">
        <f>IFERROR(J735*K735,"0")</f>
        <v/>
      </c>
      <c r="M735" s="221" t="n"/>
      <c r="N735" s="213" t="n"/>
      <c r="O735" s="222" t="n"/>
      <c r="P735" s="206">
        <f>IFERROR(IF(ISBLANK(N735),"",DATEDIF(N735,O735,"D")),"")</f>
        <v/>
      </c>
      <c r="Q735" s="223" t="n"/>
      <c r="R735" s="221" t="n"/>
      <c r="S735" s="224" t="n"/>
      <c r="T735" s="223" t="n"/>
      <c r="U735" s="210" t="n"/>
      <c r="V735" s="211" t="n"/>
      <c r="W735" s="211" t="n"/>
      <c r="X735" s="211" t="n"/>
      <c r="Y735" s="211" t="n"/>
      <c r="Z735" s="212" t="n"/>
      <c r="AA735" s="211" t="n"/>
      <c r="AB735" s="211" t="n"/>
    </row>
    <row customHeight="1" ht="16.5" r="736" s="323">
      <c r="A736" s="211" t="n"/>
      <c r="B736" s="214" t="n"/>
      <c r="C736" s="215" t="n"/>
      <c r="D736" s="215" t="n"/>
      <c r="E736" s="214" t="n"/>
      <c r="F736" s="217" t="n"/>
      <c r="G736" s="216" t="n"/>
      <c r="H736" s="215" t="n"/>
      <c r="I736" s="217" t="n"/>
      <c r="J736" s="218" t="n"/>
      <c r="K736" s="219" t="n"/>
      <c r="L736" s="220">
        <f>IFERROR(J736*K736,"0")</f>
        <v/>
      </c>
      <c r="M736" s="221" t="n"/>
      <c r="N736" s="213" t="n"/>
      <c r="O736" s="222" t="n"/>
      <c r="P736" s="206">
        <f>IFERROR(IF(ISBLANK(N736),"",DATEDIF(N736,O736,"D")),"")</f>
        <v/>
      </c>
      <c r="Q736" s="223" t="n"/>
      <c r="R736" s="221" t="n"/>
      <c r="S736" s="224" t="n"/>
      <c r="T736" s="223" t="n"/>
      <c r="U736" s="210" t="n"/>
      <c r="V736" s="211" t="n"/>
      <c r="W736" s="211" t="n"/>
      <c r="X736" s="211" t="n"/>
      <c r="Y736" s="211" t="n"/>
      <c r="Z736" s="212" t="n"/>
      <c r="AA736" s="211" t="n"/>
      <c r="AB736" s="211" t="n"/>
    </row>
    <row customHeight="1" ht="16.5" r="737" s="323">
      <c r="A737" s="211" t="n"/>
      <c r="B737" s="214" t="n"/>
      <c r="C737" s="215" t="n"/>
      <c r="D737" s="215" t="n"/>
      <c r="E737" s="214" t="n"/>
      <c r="F737" s="217" t="n"/>
      <c r="G737" s="216" t="n"/>
      <c r="H737" s="215" t="n"/>
      <c r="I737" s="217" t="n"/>
      <c r="J737" s="218" t="n"/>
      <c r="K737" s="219" t="n"/>
      <c r="L737" s="220">
        <f>IFERROR(J737*K737,"0")</f>
        <v/>
      </c>
      <c r="M737" s="221" t="n"/>
      <c r="N737" s="213" t="n"/>
      <c r="O737" s="222" t="n"/>
      <c r="P737" s="206">
        <f>IFERROR(IF(ISBLANK(N737),"",DATEDIF(N737,O737,"D")),"")</f>
        <v/>
      </c>
      <c r="Q737" s="223" t="n"/>
      <c r="R737" s="221" t="n"/>
      <c r="S737" s="224" t="n"/>
      <c r="T737" s="223" t="n"/>
      <c r="U737" s="210" t="n"/>
      <c r="V737" s="211" t="n"/>
      <c r="W737" s="211" t="n"/>
      <c r="X737" s="211" t="n"/>
      <c r="Y737" s="211" t="n"/>
      <c r="Z737" s="212" t="n"/>
      <c r="AA737" s="211" t="n"/>
      <c r="AB737" s="211" t="n"/>
    </row>
    <row customHeight="1" ht="16.5" r="738" s="323">
      <c r="A738" s="211" t="n"/>
      <c r="B738" s="214" t="n"/>
      <c r="C738" s="215" t="n"/>
      <c r="D738" s="215" t="n"/>
      <c r="E738" s="214" t="n"/>
      <c r="F738" s="217" t="n"/>
      <c r="G738" s="216" t="n"/>
      <c r="H738" s="215" t="n"/>
      <c r="I738" s="217" t="n"/>
      <c r="J738" s="218" t="n"/>
      <c r="K738" s="219" t="n"/>
      <c r="L738" s="220">
        <f>IFERROR(J738*K738,"0")</f>
        <v/>
      </c>
      <c r="M738" s="221" t="n"/>
      <c r="N738" s="213" t="n"/>
      <c r="O738" s="222" t="n"/>
      <c r="P738" s="206">
        <f>IFERROR(IF(ISBLANK(N738),"",DATEDIF(N738,O738,"D")),"")</f>
        <v/>
      </c>
      <c r="Q738" s="223" t="n"/>
      <c r="R738" s="221" t="n"/>
      <c r="S738" s="224" t="n"/>
      <c r="T738" s="223" t="n"/>
      <c r="U738" s="210" t="n"/>
      <c r="V738" s="211" t="n"/>
      <c r="W738" s="211" t="n"/>
      <c r="X738" s="211" t="n"/>
      <c r="Y738" s="211" t="n"/>
      <c r="Z738" s="212" t="n"/>
      <c r="AA738" s="211" t="n"/>
      <c r="AB738" s="211" t="n"/>
    </row>
    <row customHeight="1" ht="16.5" r="739" s="323">
      <c r="A739" s="211" t="n"/>
      <c r="B739" s="214" t="n"/>
      <c r="C739" s="215" t="n"/>
      <c r="D739" s="215" t="n"/>
      <c r="E739" s="214" t="n"/>
      <c r="F739" s="217" t="n"/>
      <c r="G739" s="216" t="n"/>
      <c r="H739" s="215" t="n"/>
      <c r="I739" s="217" t="n"/>
      <c r="J739" s="218" t="n"/>
      <c r="K739" s="219" t="n"/>
      <c r="L739" s="220">
        <f>IFERROR(J739*K739,"0")</f>
        <v/>
      </c>
      <c r="M739" s="221" t="n"/>
      <c r="N739" s="213" t="n"/>
      <c r="O739" s="222" t="n"/>
      <c r="P739" s="206">
        <f>IFERROR(IF(ISBLANK(N739),"",DATEDIF(N739,O739,"D")),"")</f>
        <v/>
      </c>
      <c r="Q739" s="223" t="n"/>
      <c r="R739" s="221" t="n"/>
      <c r="S739" s="224" t="n"/>
      <c r="T739" s="223" t="n"/>
      <c r="U739" s="210" t="n"/>
      <c r="V739" s="211" t="n"/>
      <c r="W739" s="211" t="n"/>
      <c r="X739" s="211" t="n"/>
      <c r="Y739" s="211" t="n"/>
      <c r="Z739" s="212" t="n"/>
      <c r="AA739" s="211" t="n"/>
      <c r="AB739" s="211" t="n"/>
    </row>
    <row customHeight="1" ht="16.5" r="740" s="323">
      <c r="A740" s="211" t="n"/>
      <c r="B740" s="214" t="n"/>
      <c r="C740" s="215" t="n"/>
      <c r="D740" s="215" t="n"/>
      <c r="E740" s="214" t="n"/>
      <c r="F740" s="217" t="n"/>
      <c r="G740" s="216" t="n"/>
      <c r="H740" s="215" t="n"/>
      <c r="I740" s="217" t="n"/>
      <c r="J740" s="218" t="n"/>
      <c r="K740" s="219" t="n"/>
      <c r="L740" s="220">
        <f>IFERROR(J740*K740,"0")</f>
        <v/>
      </c>
      <c r="M740" s="221" t="n"/>
      <c r="N740" s="213" t="n"/>
      <c r="O740" s="222" t="n"/>
      <c r="P740" s="206">
        <f>IFERROR(IF(ISBLANK(N740),"",DATEDIF(N740,O740,"D")),"")</f>
        <v/>
      </c>
      <c r="Q740" s="223" t="n"/>
      <c r="R740" s="221" t="n"/>
      <c r="S740" s="224" t="n"/>
      <c r="T740" s="223" t="n"/>
      <c r="U740" s="210" t="n"/>
      <c r="V740" s="211" t="n"/>
      <c r="W740" s="211" t="n"/>
      <c r="X740" s="211" t="n"/>
      <c r="Y740" s="211" t="n"/>
      <c r="Z740" s="212" t="n"/>
      <c r="AA740" s="211" t="n"/>
      <c r="AB740" s="211" t="n"/>
    </row>
    <row customHeight="1" ht="16.5" r="741" s="323">
      <c r="A741" s="211" t="n"/>
      <c r="B741" s="214" t="n"/>
      <c r="C741" s="215" t="n"/>
      <c r="D741" s="215" t="n"/>
      <c r="E741" s="214" t="n"/>
      <c r="F741" s="217" t="n"/>
      <c r="G741" s="216" t="n"/>
      <c r="H741" s="215" t="n"/>
      <c r="I741" s="217" t="n"/>
      <c r="J741" s="218" t="n"/>
      <c r="K741" s="219" t="n"/>
      <c r="L741" s="220">
        <f>IFERROR(J741*K741,"0")</f>
        <v/>
      </c>
      <c r="M741" s="221" t="n"/>
      <c r="N741" s="213" t="n"/>
      <c r="O741" s="222" t="n"/>
      <c r="P741" s="206">
        <f>IFERROR(IF(ISBLANK(N741),"",DATEDIF(N741,O741,"D")),"")</f>
        <v/>
      </c>
      <c r="Q741" s="223" t="n"/>
      <c r="R741" s="221" t="n"/>
      <c r="S741" s="224" t="n"/>
      <c r="T741" s="223" t="n"/>
      <c r="U741" s="210" t="n"/>
      <c r="V741" s="211" t="n"/>
      <c r="W741" s="211" t="n"/>
      <c r="X741" s="211" t="n"/>
      <c r="Y741" s="211" t="n"/>
      <c r="Z741" s="212" t="n"/>
      <c r="AA741" s="211" t="n"/>
      <c r="AB741" s="211" t="n"/>
    </row>
    <row customHeight="1" ht="16.5" r="742" s="323">
      <c r="A742" s="211" t="n"/>
      <c r="B742" s="214" t="n"/>
      <c r="C742" s="215" t="n"/>
      <c r="D742" s="215" t="n"/>
      <c r="E742" s="214" t="n"/>
      <c r="F742" s="217" t="n"/>
      <c r="G742" s="216" t="n"/>
      <c r="H742" s="215" t="n"/>
      <c r="I742" s="217" t="n"/>
      <c r="J742" s="218" t="n"/>
      <c r="K742" s="219" t="n"/>
      <c r="L742" s="220">
        <f>IFERROR(J742*K742,"0")</f>
        <v/>
      </c>
      <c r="M742" s="221" t="n"/>
      <c r="N742" s="213" t="n"/>
      <c r="O742" s="222" t="n"/>
      <c r="P742" s="206">
        <f>IFERROR(IF(ISBLANK(N742),"",DATEDIF(N742,O742,"D")),"")</f>
        <v/>
      </c>
      <c r="Q742" s="223" t="n"/>
      <c r="R742" s="221" t="n"/>
      <c r="S742" s="224" t="n"/>
      <c r="T742" s="223" t="n"/>
      <c r="U742" s="210" t="n"/>
      <c r="V742" s="211" t="n"/>
      <c r="W742" s="211" t="n"/>
      <c r="X742" s="211" t="n"/>
      <c r="Y742" s="211" t="n"/>
      <c r="Z742" s="212" t="n"/>
      <c r="AA742" s="211" t="n"/>
      <c r="AB742" s="211" t="n"/>
    </row>
    <row customHeight="1" ht="16.5" r="743" s="323">
      <c r="A743" s="211" t="n"/>
      <c r="B743" s="214" t="n"/>
      <c r="C743" s="215" t="n"/>
      <c r="D743" s="215" t="n"/>
      <c r="E743" s="214" t="n"/>
      <c r="F743" s="217" t="n"/>
      <c r="G743" s="216" t="n"/>
      <c r="H743" s="215" t="n"/>
      <c r="I743" s="217" t="n"/>
      <c r="J743" s="218" t="n"/>
      <c r="K743" s="219" t="n"/>
      <c r="L743" s="220">
        <f>IFERROR(J743*K743,"0")</f>
        <v/>
      </c>
      <c r="M743" s="221" t="n"/>
      <c r="N743" s="213" t="n"/>
      <c r="O743" s="222" t="n"/>
      <c r="P743" s="206">
        <f>IFERROR(IF(ISBLANK(N743),"",DATEDIF(N743,O743,"D")),"")</f>
        <v/>
      </c>
      <c r="Q743" s="223" t="n"/>
      <c r="R743" s="221" t="n"/>
      <c r="S743" s="224" t="n"/>
      <c r="T743" s="223" t="n"/>
      <c r="U743" s="210" t="n"/>
      <c r="V743" s="211" t="n"/>
      <c r="W743" s="211" t="n"/>
      <c r="X743" s="211" t="n"/>
      <c r="Y743" s="211" t="n"/>
      <c r="Z743" s="212" t="n"/>
      <c r="AA743" s="211" t="n"/>
      <c r="AB743" s="211" t="n"/>
    </row>
    <row customHeight="1" ht="16.5" r="744" s="323">
      <c r="A744" s="211" t="n"/>
      <c r="B744" s="214" t="n"/>
      <c r="C744" s="215" t="n"/>
      <c r="D744" s="215" t="n"/>
      <c r="E744" s="214" t="n"/>
      <c r="F744" s="217" t="n"/>
      <c r="G744" s="216" t="n"/>
      <c r="H744" s="215" t="n"/>
      <c r="I744" s="217" t="n"/>
      <c r="J744" s="218" t="n"/>
      <c r="K744" s="219" t="n"/>
      <c r="L744" s="220">
        <f>IFERROR(J744*K744,"0")</f>
        <v/>
      </c>
      <c r="M744" s="221" t="n"/>
      <c r="N744" s="213" t="n"/>
      <c r="O744" s="222" t="n"/>
      <c r="P744" s="206">
        <f>IFERROR(IF(ISBLANK(N744),"",DATEDIF(N744,O744,"D")),"")</f>
        <v/>
      </c>
      <c r="Q744" s="223" t="n"/>
      <c r="R744" s="221" t="n"/>
      <c r="S744" s="224" t="n"/>
      <c r="T744" s="223" t="n"/>
      <c r="U744" s="210" t="n"/>
      <c r="V744" s="211" t="n"/>
      <c r="W744" s="211" t="n"/>
      <c r="X744" s="211" t="n"/>
      <c r="Y744" s="211" t="n"/>
      <c r="Z744" s="212" t="n"/>
      <c r="AA744" s="211" t="n"/>
      <c r="AB744" s="211" t="n"/>
    </row>
    <row customHeight="1" ht="16.5" r="745" s="323">
      <c r="A745" s="211" t="n"/>
      <c r="B745" s="214" t="n"/>
      <c r="C745" s="215" t="n"/>
      <c r="D745" s="215" t="n"/>
      <c r="E745" s="214" t="n"/>
      <c r="F745" s="217" t="n"/>
      <c r="G745" s="216" t="n"/>
      <c r="H745" s="215" t="n"/>
      <c r="I745" s="217" t="n"/>
      <c r="J745" s="218" t="n"/>
      <c r="K745" s="219" t="n"/>
      <c r="L745" s="220">
        <f>IFERROR(J745*K745,"0")</f>
        <v/>
      </c>
      <c r="M745" s="221" t="n"/>
      <c r="N745" s="213" t="n"/>
      <c r="O745" s="222" t="n"/>
      <c r="P745" s="206">
        <f>IFERROR(IF(ISBLANK(N745),"",DATEDIF(N745,O745,"D")),"")</f>
        <v/>
      </c>
      <c r="Q745" s="223" t="n"/>
      <c r="R745" s="221" t="n"/>
      <c r="S745" s="224" t="n"/>
      <c r="T745" s="223" t="n"/>
      <c r="U745" s="210" t="n"/>
      <c r="V745" s="211" t="n"/>
      <c r="W745" s="211" t="n"/>
      <c r="X745" s="211" t="n"/>
      <c r="Y745" s="211" t="n"/>
      <c r="Z745" s="212" t="n"/>
      <c r="AA745" s="211" t="n"/>
      <c r="AB745" s="211" t="n"/>
    </row>
    <row customHeight="1" ht="16.5" r="746" s="323">
      <c r="A746" s="211" t="n"/>
      <c r="B746" s="214" t="n"/>
      <c r="C746" s="215" t="n"/>
      <c r="D746" s="215" t="n"/>
      <c r="E746" s="214" t="n"/>
      <c r="F746" s="217" t="n"/>
      <c r="G746" s="216" t="n"/>
      <c r="H746" s="215" t="n"/>
      <c r="I746" s="217" t="n"/>
      <c r="J746" s="218" t="n"/>
      <c r="K746" s="219" t="n"/>
      <c r="L746" s="220">
        <f>IFERROR(J746*K746,"0")</f>
        <v/>
      </c>
      <c r="M746" s="221" t="n"/>
      <c r="N746" s="213" t="n"/>
      <c r="O746" s="222" t="n"/>
      <c r="P746" s="206">
        <f>IFERROR(IF(ISBLANK(N746),"",DATEDIF(N746,O746,"D")),"")</f>
        <v/>
      </c>
      <c r="Q746" s="223" t="n"/>
      <c r="R746" s="221" t="n"/>
      <c r="S746" s="224" t="n"/>
      <c r="T746" s="223" t="n"/>
      <c r="U746" s="210" t="n"/>
      <c r="V746" s="211" t="n"/>
      <c r="W746" s="211" t="n"/>
      <c r="X746" s="211" t="n"/>
      <c r="Y746" s="211" t="n"/>
      <c r="Z746" s="212" t="n"/>
      <c r="AA746" s="211" t="n"/>
      <c r="AB746" s="211" t="n"/>
    </row>
    <row customHeight="1" ht="16.5" r="747" s="323">
      <c r="A747" s="211" t="n"/>
      <c r="B747" s="214" t="n"/>
      <c r="C747" s="215" t="n"/>
      <c r="D747" s="215" t="n"/>
      <c r="E747" s="214" t="n"/>
      <c r="F747" s="217" t="n"/>
      <c r="G747" s="216" t="n"/>
      <c r="H747" s="215" t="n"/>
      <c r="I747" s="217" t="n"/>
      <c r="J747" s="218" t="n"/>
      <c r="K747" s="219" t="n"/>
      <c r="L747" s="220">
        <f>IFERROR(J747*K747,"0")</f>
        <v/>
      </c>
      <c r="M747" s="221" t="n"/>
      <c r="N747" s="213" t="n"/>
      <c r="O747" s="222" t="n"/>
      <c r="P747" s="206">
        <f>IFERROR(IF(ISBLANK(N747),"",DATEDIF(N747,O747,"D")),"")</f>
        <v/>
      </c>
      <c r="Q747" s="223" t="n"/>
      <c r="R747" s="221" t="n"/>
      <c r="S747" s="224" t="n"/>
      <c r="T747" s="223" t="n"/>
      <c r="U747" s="210" t="n"/>
      <c r="V747" s="211" t="n"/>
      <c r="W747" s="211" t="n"/>
      <c r="X747" s="211" t="n"/>
      <c r="Y747" s="211" t="n"/>
      <c r="Z747" s="212" t="n"/>
      <c r="AA747" s="211" t="n"/>
      <c r="AB747" s="211" t="n"/>
    </row>
    <row customHeight="1" ht="16.5" r="748" s="323">
      <c r="A748" s="211" t="n"/>
      <c r="B748" s="214" t="n"/>
      <c r="C748" s="215" t="n"/>
      <c r="D748" s="215" t="n"/>
      <c r="E748" s="214" t="n"/>
      <c r="F748" s="217" t="n"/>
      <c r="G748" s="216" t="n"/>
      <c r="H748" s="215" t="n"/>
      <c r="I748" s="217" t="n"/>
      <c r="J748" s="218" t="n"/>
      <c r="K748" s="219" t="n"/>
      <c r="L748" s="220">
        <f>IFERROR(J748*K748,"0")</f>
        <v/>
      </c>
      <c r="M748" s="221" t="n"/>
      <c r="N748" s="213" t="n"/>
      <c r="O748" s="222" t="n"/>
      <c r="P748" s="206">
        <f>IFERROR(IF(ISBLANK(N748),"",DATEDIF(N748,O748,"D")),"")</f>
        <v/>
      </c>
      <c r="Q748" s="223" t="n"/>
      <c r="R748" s="221" t="n"/>
      <c r="S748" s="224" t="n"/>
      <c r="T748" s="223" t="n"/>
      <c r="U748" s="210" t="n"/>
      <c r="V748" s="211" t="n"/>
      <c r="W748" s="211" t="n"/>
      <c r="X748" s="211" t="n"/>
      <c r="Y748" s="211" t="n"/>
      <c r="Z748" s="212" t="n"/>
      <c r="AA748" s="211" t="n"/>
      <c r="AB748" s="211" t="n"/>
    </row>
    <row customHeight="1" ht="16.5" r="749" s="323">
      <c r="A749" s="211" t="n"/>
      <c r="B749" s="214" t="n"/>
      <c r="C749" s="215" t="n"/>
      <c r="D749" s="215" t="n"/>
      <c r="E749" s="214" t="n"/>
      <c r="F749" s="217" t="n"/>
      <c r="G749" s="216" t="n"/>
      <c r="H749" s="215" t="n"/>
      <c r="I749" s="217" t="n"/>
      <c r="J749" s="218" t="n"/>
      <c r="K749" s="219" t="n"/>
      <c r="L749" s="220">
        <f>IFERROR(J749*K749,"0")</f>
        <v/>
      </c>
      <c r="M749" s="221" t="n"/>
      <c r="N749" s="213" t="n"/>
      <c r="O749" s="222" t="n"/>
      <c r="P749" s="206">
        <f>IFERROR(IF(ISBLANK(N749),"",DATEDIF(N749,O749,"D")),"")</f>
        <v/>
      </c>
      <c r="Q749" s="223" t="n"/>
      <c r="R749" s="221" t="n"/>
      <c r="S749" s="224" t="n"/>
      <c r="T749" s="223" t="n"/>
      <c r="U749" s="210" t="n"/>
      <c r="V749" s="211" t="n"/>
      <c r="W749" s="211" t="n"/>
      <c r="X749" s="211" t="n"/>
      <c r="Y749" s="211" t="n"/>
      <c r="Z749" s="212" t="n"/>
      <c r="AA749" s="211" t="n"/>
      <c r="AB749" s="211" t="n"/>
    </row>
    <row customHeight="1" ht="16.5" r="750" s="323">
      <c r="A750" s="211" t="n"/>
      <c r="B750" s="214" t="n"/>
      <c r="C750" s="215" t="n"/>
      <c r="D750" s="215" t="n"/>
      <c r="E750" s="214" t="n"/>
      <c r="F750" s="217" t="n"/>
      <c r="G750" s="216" t="n"/>
      <c r="H750" s="215" t="n"/>
      <c r="I750" s="217" t="n"/>
      <c r="J750" s="218" t="n"/>
      <c r="K750" s="219" t="n"/>
      <c r="L750" s="220">
        <f>IFERROR(J750*K750,"0")</f>
        <v/>
      </c>
      <c r="M750" s="221" t="n"/>
      <c r="N750" s="213" t="n"/>
      <c r="O750" s="222" t="n"/>
      <c r="P750" s="206">
        <f>IFERROR(IF(ISBLANK(N750),"",DATEDIF(N750,O750,"D")),"")</f>
        <v/>
      </c>
      <c r="Q750" s="223" t="n"/>
      <c r="R750" s="221" t="n"/>
      <c r="S750" s="224" t="n"/>
      <c r="T750" s="223" t="n"/>
      <c r="U750" s="210" t="n"/>
      <c r="V750" s="211" t="n"/>
      <c r="W750" s="211" t="n"/>
      <c r="X750" s="211" t="n"/>
      <c r="Y750" s="211" t="n"/>
      <c r="Z750" s="212" t="n"/>
      <c r="AA750" s="211" t="n"/>
      <c r="AB750" s="211" t="n"/>
    </row>
    <row customHeight="1" ht="16.5" r="751" s="323">
      <c r="A751" s="211" t="n"/>
      <c r="B751" s="214" t="n"/>
      <c r="C751" s="215" t="n"/>
      <c r="D751" s="215" t="n"/>
      <c r="E751" s="214" t="n"/>
      <c r="F751" s="217" t="n"/>
      <c r="G751" s="216" t="n"/>
      <c r="H751" s="215" t="n"/>
      <c r="I751" s="217" t="n"/>
      <c r="J751" s="218" t="n"/>
      <c r="K751" s="219" t="n"/>
      <c r="L751" s="220">
        <f>IFERROR(J751*K751,"0")</f>
        <v/>
      </c>
      <c r="M751" s="221" t="n"/>
      <c r="N751" s="213" t="n"/>
      <c r="O751" s="222" t="n"/>
      <c r="P751" s="206">
        <f>IFERROR(IF(ISBLANK(N751),"",DATEDIF(N751,O751,"D")),"")</f>
        <v/>
      </c>
      <c r="Q751" s="223" t="n"/>
      <c r="R751" s="221" t="n"/>
      <c r="S751" s="224" t="n"/>
      <c r="T751" s="223" t="n"/>
      <c r="U751" s="210" t="n"/>
      <c r="V751" s="211" t="n"/>
      <c r="W751" s="211" t="n"/>
      <c r="X751" s="211" t="n"/>
      <c r="Y751" s="211" t="n"/>
      <c r="Z751" s="212" t="n"/>
      <c r="AA751" s="211" t="n"/>
      <c r="AB751" s="211" t="n"/>
    </row>
    <row customHeight="1" ht="16.5" r="752" s="323">
      <c r="A752" s="211" t="n"/>
      <c r="B752" s="214" t="n"/>
      <c r="C752" s="215" t="n"/>
      <c r="D752" s="215" t="n"/>
      <c r="E752" s="214" t="n"/>
      <c r="F752" s="217" t="n"/>
      <c r="G752" s="216" t="n"/>
      <c r="H752" s="215" t="n"/>
      <c r="I752" s="217" t="n"/>
      <c r="J752" s="218" t="n"/>
      <c r="K752" s="219" t="n"/>
      <c r="L752" s="220">
        <f>IFERROR(J752*K752,"0")</f>
        <v/>
      </c>
      <c r="M752" s="221" t="n"/>
      <c r="N752" s="213" t="n"/>
      <c r="O752" s="222" t="n"/>
      <c r="P752" s="206">
        <f>IFERROR(IF(ISBLANK(N752),"",DATEDIF(N752,O752,"D")),"")</f>
        <v/>
      </c>
      <c r="Q752" s="223" t="n"/>
      <c r="R752" s="221" t="n"/>
      <c r="S752" s="224" t="n"/>
      <c r="T752" s="223" t="n"/>
      <c r="U752" s="210" t="n"/>
      <c r="V752" s="211" t="n"/>
      <c r="W752" s="211" t="n"/>
      <c r="X752" s="211" t="n"/>
      <c r="Y752" s="211" t="n"/>
      <c r="Z752" s="212" t="n"/>
      <c r="AA752" s="211" t="n"/>
      <c r="AB752" s="211" t="n"/>
    </row>
    <row customHeight="1" ht="16.5" r="753" s="323">
      <c r="A753" s="211" t="n"/>
      <c r="B753" s="214" t="n"/>
      <c r="C753" s="215" t="n"/>
      <c r="D753" s="215" t="n"/>
      <c r="E753" s="214" t="n"/>
      <c r="F753" s="217" t="n"/>
      <c r="G753" s="216" t="n"/>
      <c r="H753" s="215" t="n"/>
      <c r="I753" s="217" t="n"/>
      <c r="J753" s="218" t="n"/>
      <c r="K753" s="219" t="n"/>
      <c r="L753" s="220">
        <f>IFERROR(J753*K753,"0")</f>
        <v/>
      </c>
      <c r="M753" s="221" t="n"/>
      <c r="N753" s="213" t="n"/>
      <c r="O753" s="222" t="n"/>
      <c r="P753" s="206">
        <f>IFERROR(IF(ISBLANK(N753),"",DATEDIF(N753,O753,"D")),"")</f>
        <v/>
      </c>
      <c r="Q753" s="223" t="n"/>
      <c r="R753" s="221" t="n"/>
      <c r="S753" s="224" t="n"/>
      <c r="T753" s="223" t="n"/>
      <c r="U753" s="210" t="n"/>
      <c r="V753" s="211" t="n"/>
      <c r="W753" s="211" t="n"/>
      <c r="X753" s="211" t="n"/>
      <c r="Y753" s="211" t="n"/>
      <c r="Z753" s="212" t="n"/>
      <c r="AA753" s="211" t="n"/>
      <c r="AB753" s="211" t="n"/>
    </row>
    <row customHeight="1" ht="16.5" r="754" s="323">
      <c r="A754" s="211" t="n"/>
      <c r="B754" s="214" t="n"/>
      <c r="C754" s="215" t="n"/>
      <c r="D754" s="215" t="n"/>
      <c r="E754" s="214" t="n"/>
      <c r="F754" s="217" t="n"/>
      <c r="G754" s="216" t="n"/>
      <c r="H754" s="215" t="n"/>
      <c r="I754" s="217" t="n"/>
      <c r="J754" s="218" t="n"/>
      <c r="K754" s="219" t="n"/>
      <c r="L754" s="220">
        <f>IFERROR(J754*K754,"0")</f>
        <v/>
      </c>
      <c r="M754" s="221" t="n"/>
      <c r="N754" s="213" t="n"/>
      <c r="O754" s="222" t="n"/>
      <c r="P754" s="206">
        <f>IFERROR(IF(ISBLANK(N754),"",DATEDIF(N754,O754,"D")),"")</f>
        <v/>
      </c>
      <c r="Q754" s="223" t="n"/>
      <c r="R754" s="221" t="n"/>
      <c r="S754" s="224" t="n"/>
      <c r="T754" s="223" t="n"/>
      <c r="U754" s="210" t="n"/>
      <c r="V754" s="211" t="n"/>
      <c r="W754" s="211" t="n"/>
      <c r="X754" s="211" t="n"/>
      <c r="Y754" s="211" t="n"/>
      <c r="Z754" s="212" t="n"/>
      <c r="AA754" s="211" t="n"/>
      <c r="AB754" s="211" t="n"/>
    </row>
    <row customHeight="1" ht="16.5" r="755" s="323">
      <c r="A755" s="211" t="n"/>
      <c r="B755" s="214" t="n"/>
      <c r="C755" s="215" t="n"/>
      <c r="D755" s="215" t="n"/>
      <c r="E755" s="214" t="n"/>
      <c r="F755" s="217" t="n"/>
      <c r="G755" s="216" t="n"/>
      <c r="H755" s="215" t="n"/>
      <c r="I755" s="217" t="n"/>
      <c r="J755" s="218" t="n"/>
      <c r="K755" s="219" t="n"/>
      <c r="L755" s="220">
        <f>IFERROR(J755*K755,"0")</f>
        <v/>
      </c>
      <c r="M755" s="221" t="n"/>
      <c r="N755" s="213" t="n"/>
      <c r="O755" s="222" t="n"/>
      <c r="P755" s="206">
        <f>IFERROR(IF(ISBLANK(N755),"",DATEDIF(N755,O755,"D")),"")</f>
        <v/>
      </c>
      <c r="Q755" s="223" t="n"/>
      <c r="R755" s="221" t="n"/>
      <c r="S755" s="224" t="n"/>
      <c r="T755" s="223" t="n"/>
      <c r="U755" s="210" t="n"/>
      <c r="V755" s="211" t="n"/>
      <c r="W755" s="211" t="n"/>
      <c r="X755" s="211" t="n"/>
      <c r="Y755" s="211" t="n"/>
      <c r="Z755" s="212" t="n"/>
      <c r="AA755" s="211" t="n"/>
      <c r="AB755" s="211" t="n"/>
    </row>
    <row customHeight="1" ht="16.5" r="756" s="323">
      <c r="A756" s="211" t="n"/>
      <c r="B756" s="214" t="n"/>
      <c r="C756" s="215" t="n"/>
      <c r="D756" s="215" t="n"/>
      <c r="E756" s="214" t="n"/>
      <c r="F756" s="217" t="n"/>
      <c r="G756" s="216" t="n"/>
      <c r="H756" s="215" t="n"/>
      <c r="I756" s="217" t="n"/>
      <c r="J756" s="218" t="n"/>
      <c r="K756" s="219" t="n"/>
      <c r="L756" s="220">
        <f>IFERROR(J756*K756,"0")</f>
        <v/>
      </c>
      <c r="M756" s="221" t="n"/>
      <c r="N756" s="213" t="n"/>
      <c r="O756" s="222" t="n"/>
      <c r="P756" s="206">
        <f>IFERROR(IF(ISBLANK(N756),"",DATEDIF(N756,O756,"D")),"")</f>
        <v/>
      </c>
      <c r="Q756" s="223" t="n"/>
      <c r="R756" s="221" t="n"/>
      <c r="S756" s="224" t="n"/>
      <c r="T756" s="223" t="n"/>
      <c r="U756" s="210" t="n"/>
      <c r="V756" s="211" t="n"/>
      <c r="W756" s="211" t="n"/>
      <c r="X756" s="211" t="n"/>
      <c r="Y756" s="211" t="n"/>
      <c r="Z756" s="212" t="n"/>
      <c r="AA756" s="211" t="n"/>
      <c r="AB756" s="211" t="n"/>
    </row>
    <row customHeight="1" ht="16.5" r="757" s="323">
      <c r="A757" s="211" t="n"/>
      <c r="B757" s="214" t="n"/>
      <c r="C757" s="215" t="n"/>
      <c r="D757" s="215" t="n"/>
      <c r="E757" s="214" t="n"/>
      <c r="F757" s="217" t="n"/>
      <c r="G757" s="216" t="n"/>
      <c r="H757" s="215" t="n"/>
      <c r="I757" s="217" t="n"/>
      <c r="J757" s="218" t="n"/>
      <c r="K757" s="219" t="n"/>
      <c r="L757" s="220">
        <f>IFERROR(J757*K757,"0")</f>
        <v/>
      </c>
      <c r="M757" s="221" t="n"/>
      <c r="N757" s="213" t="n"/>
      <c r="O757" s="222" t="n"/>
      <c r="P757" s="206">
        <f>IFERROR(IF(ISBLANK(N757),"",DATEDIF(N757,O757,"D")),"")</f>
        <v/>
      </c>
      <c r="Q757" s="223" t="n"/>
      <c r="R757" s="221" t="n"/>
      <c r="S757" s="224" t="n"/>
      <c r="T757" s="223" t="n"/>
      <c r="U757" s="210" t="n"/>
      <c r="V757" s="211" t="n"/>
      <c r="W757" s="211" t="n"/>
      <c r="X757" s="211" t="n"/>
      <c r="Y757" s="211" t="n"/>
      <c r="Z757" s="212" t="n"/>
      <c r="AA757" s="211" t="n"/>
      <c r="AB757" s="211" t="n"/>
    </row>
    <row customHeight="1" ht="16.5" r="758" s="323">
      <c r="A758" s="211" t="n"/>
      <c r="B758" s="214" t="n"/>
      <c r="C758" s="215" t="n"/>
      <c r="D758" s="215" t="n"/>
      <c r="E758" s="214" t="n"/>
      <c r="F758" s="217" t="n"/>
      <c r="G758" s="216" t="n"/>
      <c r="H758" s="215" t="n"/>
      <c r="I758" s="217" t="n"/>
      <c r="J758" s="218" t="n"/>
      <c r="K758" s="219" t="n"/>
      <c r="L758" s="220">
        <f>IFERROR(J758*K758,"0")</f>
        <v/>
      </c>
      <c r="M758" s="221" t="n"/>
      <c r="N758" s="213" t="n"/>
      <c r="O758" s="222" t="n"/>
      <c r="P758" s="206">
        <f>IFERROR(IF(ISBLANK(N758),"",DATEDIF(N758,O758,"D")),"")</f>
        <v/>
      </c>
      <c r="Q758" s="223" t="n"/>
      <c r="R758" s="221" t="n"/>
      <c r="S758" s="224" t="n"/>
      <c r="T758" s="223" t="n"/>
      <c r="U758" s="210" t="n"/>
      <c r="V758" s="211" t="n"/>
      <c r="W758" s="211" t="n"/>
      <c r="X758" s="211" t="n"/>
      <c r="Y758" s="211" t="n"/>
      <c r="Z758" s="212" t="n"/>
      <c r="AA758" s="211" t="n"/>
      <c r="AB758" s="211" t="n"/>
    </row>
    <row customHeight="1" ht="16.5" r="759" s="323">
      <c r="A759" s="211" t="n"/>
      <c r="B759" s="214" t="n"/>
      <c r="C759" s="215" t="n"/>
      <c r="D759" s="215" t="n"/>
      <c r="E759" s="214" t="n"/>
      <c r="F759" s="217" t="n"/>
      <c r="G759" s="216" t="n"/>
      <c r="H759" s="215" t="n"/>
      <c r="I759" s="217" t="n"/>
      <c r="J759" s="218" t="n"/>
      <c r="K759" s="219" t="n"/>
      <c r="L759" s="220">
        <f>IFERROR(J759*K759,"0")</f>
        <v/>
      </c>
      <c r="M759" s="221" t="n"/>
      <c r="N759" s="213" t="n"/>
      <c r="O759" s="222" t="n"/>
      <c r="P759" s="206">
        <f>IFERROR(IF(ISBLANK(N759),"",DATEDIF(N759,O759,"D")),"")</f>
        <v/>
      </c>
      <c r="Q759" s="223" t="n"/>
      <c r="R759" s="221" t="n"/>
      <c r="S759" s="224" t="n"/>
      <c r="T759" s="223" t="n"/>
      <c r="U759" s="210" t="n"/>
      <c r="V759" s="211" t="n"/>
      <c r="W759" s="211" t="n"/>
      <c r="X759" s="211" t="n"/>
      <c r="Y759" s="211" t="n"/>
      <c r="Z759" s="212" t="n"/>
      <c r="AA759" s="211" t="n"/>
      <c r="AB759" s="211" t="n"/>
    </row>
    <row customHeight="1" ht="16.5" r="760" s="323">
      <c r="A760" s="211" t="n"/>
      <c r="B760" s="214" t="n"/>
      <c r="C760" s="215" t="n"/>
      <c r="D760" s="215" t="n"/>
      <c r="E760" s="214" t="n"/>
      <c r="F760" s="217" t="n"/>
      <c r="G760" s="216" t="n"/>
      <c r="H760" s="215" t="n"/>
      <c r="I760" s="217" t="n"/>
      <c r="J760" s="218" t="n"/>
      <c r="K760" s="219" t="n"/>
      <c r="L760" s="220">
        <f>IFERROR(J760*K760,"0")</f>
        <v/>
      </c>
      <c r="M760" s="221" t="n"/>
      <c r="N760" s="213" t="n"/>
      <c r="O760" s="222" t="n"/>
      <c r="P760" s="206">
        <f>IFERROR(IF(ISBLANK(N760),"",DATEDIF(N760,O760,"D")),"")</f>
        <v/>
      </c>
      <c r="Q760" s="223" t="n"/>
      <c r="R760" s="221" t="n"/>
      <c r="S760" s="224" t="n"/>
      <c r="T760" s="223" t="n"/>
      <c r="U760" s="210" t="n"/>
      <c r="V760" s="211" t="n"/>
      <c r="W760" s="211" t="n"/>
      <c r="X760" s="211" t="n"/>
      <c r="Y760" s="211" t="n"/>
      <c r="Z760" s="212" t="n"/>
      <c r="AA760" s="211" t="n"/>
      <c r="AB760" s="211" t="n"/>
    </row>
    <row customHeight="1" ht="16.5" r="761" s="323">
      <c r="A761" s="211" t="n"/>
      <c r="B761" s="214" t="n"/>
      <c r="C761" s="215" t="n"/>
      <c r="D761" s="215" t="n"/>
      <c r="E761" s="214" t="n"/>
      <c r="F761" s="217" t="n"/>
      <c r="G761" s="216" t="n"/>
      <c r="H761" s="215" t="n"/>
      <c r="I761" s="217" t="n"/>
      <c r="J761" s="218" t="n"/>
      <c r="K761" s="219" t="n"/>
      <c r="L761" s="220">
        <f>IFERROR(J761*K761,"0")</f>
        <v/>
      </c>
      <c r="M761" s="221" t="n"/>
      <c r="N761" s="213" t="n"/>
      <c r="O761" s="222" t="n"/>
      <c r="P761" s="206">
        <f>IFERROR(IF(ISBLANK(N761),"",DATEDIF(N761,O761,"D")),"")</f>
        <v/>
      </c>
      <c r="Q761" s="223" t="n"/>
      <c r="R761" s="221" t="n"/>
      <c r="S761" s="224" t="n"/>
      <c r="T761" s="223" t="n"/>
      <c r="U761" s="210" t="n"/>
      <c r="V761" s="211" t="n"/>
      <c r="W761" s="211" t="n"/>
      <c r="X761" s="211" t="n"/>
      <c r="Y761" s="211" t="n"/>
      <c r="Z761" s="212" t="n"/>
      <c r="AA761" s="211" t="n"/>
      <c r="AB761" s="211" t="n"/>
    </row>
    <row customHeight="1" ht="16.5" r="762" s="323">
      <c r="A762" s="211" t="n"/>
      <c r="B762" s="214" t="n"/>
      <c r="C762" s="215" t="n"/>
      <c r="D762" s="215" t="n"/>
      <c r="E762" s="214" t="n"/>
      <c r="F762" s="217" t="n"/>
      <c r="G762" s="216" t="n"/>
      <c r="H762" s="215" t="n"/>
      <c r="I762" s="217" t="n"/>
      <c r="J762" s="218" t="n"/>
      <c r="K762" s="219" t="n"/>
      <c r="L762" s="220">
        <f>IFERROR(J762*K762,"0")</f>
        <v/>
      </c>
      <c r="M762" s="221" t="n"/>
      <c r="N762" s="213" t="n"/>
      <c r="O762" s="222" t="n"/>
      <c r="P762" s="206">
        <f>IFERROR(IF(ISBLANK(N762),"",DATEDIF(N762,O762,"D")),"")</f>
        <v/>
      </c>
      <c r="Q762" s="223" t="n"/>
      <c r="R762" s="221" t="n"/>
      <c r="S762" s="224" t="n"/>
      <c r="T762" s="223" t="n"/>
      <c r="U762" s="210" t="n"/>
      <c r="V762" s="211" t="n"/>
      <c r="W762" s="211" t="n"/>
      <c r="X762" s="211" t="n"/>
      <c r="Y762" s="211" t="n"/>
      <c r="Z762" s="212" t="n"/>
      <c r="AA762" s="211" t="n"/>
      <c r="AB762" s="211" t="n"/>
    </row>
    <row customHeight="1" ht="16.5" r="763" s="323">
      <c r="A763" s="211" t="n"/>
      <c r="B763" s="214" t="n"/>
      <c r="C763" s="215" t="n"/>
      <c r="D763" s="215" t="n"/>
      <c r="E763" s="214" t="n"/>
      <c r="F763" s="217" t="n"/>
      <c r="G763" s="216" t="n"/>
      <c r="H763" s="215" t="n"/>
      <c r="I763" s="217" t="n"/>
      <c r="J763" s="218" t="n"/>
      <c r="K763" s="219" t="n"/>
      <c r="L763" s="220">
        <f>IFERROR(J763*K763,"0")</f>
        <v/>
      </c>
      <c r="M763" s="221" t="n"/>
      <c r="N763" s="213" t="n"/>
      <c r="O763" s="222" t="n"/>
      <c r="P763" s="206">
        <f>IFERROR(IF(ISBLANK(N763),"",DATEDIF(N763,O763,"D")),"")</f>
        <v/>
      </c>
      <c r="Q763" s="223" t="n"/>
      <c r="R763" s="221" t="n"/>
      <c r="S763" s="224" t="n"/>
      <c r="T763" s="223" t="n"/>
      <c r="U763" s="210" t="n"/>
      <c r="V763" s="211" t="n"/>
      <c r="W763" s="211" t="n"/>
      <c r="X763" s="211" t="n"/>
      <c r="Y763" s="211" t="n"/>
      <c r="Z763" s="212" t="n"/>
      <c r="AA763" s="211" t="n"/>
      <c r="AB763" s="211" t="n"/>
    </row>
    <row customHeight="1" ht="16.5" r="764" s="323">
      <c r="A764" s="211" t="n"/>
      <c r="B764" s="214" t="n"/>
      <c r="C764" s="215" t="n"/>
      <c r="D764" s="215" t="n"/>
      <c r="E764" s="214" t="n"/>
      <c r="F764" s="217" t="n"/>
      <c r="G764" s="216" t="n"/>
      <c r="H764" s="215" t="n"/>
      <c r="I764" s="217" t="n"/>
      <c r="J764" s="218" t="n"/>
      <c r="K764" s="219" t="n"/>
      <c r="L764" s="220">
        <f>IFERROR(J764*K764,"0")</f>
        <v/>
      </c>
      <c r="M764" s="221" t="n"/>
      <c r="N764" s="213" t="n"/>
      <c r="O764" s="222" t="n"/>
      <c r="P764" s="206">
        <f>IFERROR(IF(ISBLANK(N764),"",DATEDIF(N764,O764,"D")),"")</f>
        <v/>
      </c>
      <c r="Q764" s="223" t="n"/>
      <c r="R764" s="221" t="n"/>
      <c r="S764" s="224" t="n"/>
      <c r="T764" s="223" t="n"/>
      <c r="U764" s="210" t="n"/>
      <c r="V764" s="211" t="n"/>
      <c r="W764" s="211" t="n"/>
      <c r="X764" s="211" t="n"/>
      <c r="Y764" s="211" t="n"/>
      <c r="Z764" s="212" t="n"/>
      <c r="AA764" s="211" t="n"/>
      <c r="AB764" s="211" t="n"/>
    </row>
    <row customHeight="1" ht="16.5" r="765" s="323">
      <c r="A765" s="211" t="n"/>
      <c r="B765" s="214" t="n"/>
      <c r="C765" s="215" t="n"/>
      <c r="D765" s="215" t="n"/>
      <c r="E765" s="214" t="n"/>
      <c r="F765" s="217" t="n"/>
      <c r="G765" s="216" t="n"/>
      <c r="H765" s="215" t="n"/>
      <c r="I765" s="217" t="n"/>
      <c r="J765" s="218" t="n"/>
      <c r="K765" s="219" t="n"/>
      <c r="L765" s="220">
        <f>IFERROR(J765*K765,"0")</f>
        <v/>
      </c>
      <c r="M765" s="221" t="n"/>
      <c r="N765" s="213" t="n"/>
      <c r="O765" s="222" t="n"/>
      <c r="P765" s="206">
        <f>IFERROR(IF(ISBLANK(N765),"",DATEDIF(N765,O765,"D")),"")</f>
        <v/>
      </c>
      <c r="Q765" s="223" t="n"/>
      <c r="R765" s="221" t="n"/>
      <c r="S765" s="224" t="n"/>
      <c r="T765" s="223" t="n"/>
      <c r="U765" s="210" t="n"/>
      <c r="V765" s="211" t="n"/>
      <c r="W765" s="211" t="n"/>
      <c r="X765" s="211" t="n"/>
      <c r="Y765" s="211" t="n"/>
      <c r="Z765" s="212" t="n"/>
      <c r="AA765" s="211" t="n"/>
      <c r="AB765" s="211" t="n"/>
    </row>
    <row customHeight="1" ht="16.5" r="766" s="323">
      <c r="A766" s="211" t="n"/>
      <c r="B766" s="214" t="n"/>
      <c r="C766" s="215" t="n"/>
      <c r="D766" s="215" t="n"/>
      <c r="E766" s="214" t="n"/>
      <c r="F766" s="217" t="n"/>
      <c r="G766" s="216" t="n"/>
      <c r="H766" s="215" t="n"/>
      <c r="I766" s="217" t="n"/>
      <c r="J766" s="218" t="n"/>
      <c r="K766" s="219" t="n"/>
      <c r="L766" s="220">
        <f>IFERROR(J766*K766,"0")</f>
        <v/>
      </c>
      <c r="M766" s="221" t="n"/>
      <c r="N766" s="213" t="n"/>
      <c r="O766" s="222" t="n"/>
      <c r="P766" s="206">
        <f>IFERROR(IF(ISBLANK(N766),"",DATEDIF(N766,O766,"D")),"")</f>
        <v/>
      </c>
      <c r="Q766" s="223" t="n"/>
      <c r="R766" s="221" t="n"/>
      <c r="S766" s="224" t="n"/>
      <c r="T766" s="223" t="n"/>
      <c r="U766" s="210" t="n"/>
      <c r="V766" s="211" t="n"/>
      <c r="W766" s="211" t="n"/>
      <c r="X766" s="211" t="n"/>
      <c r="Y766" s="211" t="n"/>
      <c r="Z766" s="212" t="n"/>
      <c r="AA766" s="211" t="n"/>
      <c r="AB766" s="211" t="n"/>
    </row>
    <row customHeight="1" ht="16.5" r="767" s="323">
      <c r="A767" s="211" t="n"/>
      <c r="B767" s="214" t="n"/>
      <c r="C767" s="215" t="n"/>
      <c r="D767" s="215" t="n"/>
      <c r="E767" s="214" t="n"/>
      <c r="F767" s="217" t="n"/>
      <c r="G767" s="216" t="n"/>
      <c r="H767" s="215" t="n"/>
      <c r="I767" s="217" t="n"/>
      <c r="J767" s="218" t="n"/>
      <c r="K767" s="219" t="n"/>
      <c r="L767" s="220">
        <f>IFERROR(J767*K767,"0")</f>
        <v/>
      </c>
      <c r="M767" s="221" t="n"/>
      <c r="N767" s="213" t="n"/>
      <c r="O767" s="222" t="n"/>
      <c r="P767" s="206">
        <f>IFERROR(IF(ISBLANK(N767),"",DATEDIF(N767,O767,"D")),"")</f>
        <v/>
      </c>
      <c r="Q767" s="223" t="n"/>
      <c r="R767" s="221" t="n"/>
      <c r="S767" s="224" t="n"/>
      <c r="T767" s="223" t="n"/>
      <c r="U767" s="210" t="n"/>
      <c r="V767" s="211" t="n"/>
      <c r="W767" s="211" t="n"/>
      <c r="X767" s="211" t="n"/>
      <c r="Y767" s="211" t="n"/>
      <c r="Z767" s="212" t="n"/>
      <c r="AA767" s="211" t="n"/>
      <c r="AB767" s="211" t="n"/>
    </row>
    <row customHeight="1" ht="16.5" r="768" s="323">
      <c r="A768" s="211" t="n"/>
      <c r="B768" s="214" t="n"/>
      <c r="C768" s="215" t="n"/>
      <c r="D768" s="215" t="n"/>
      <c r="E768" s="214" t="n"/>
      <c r="F768" s="217" t="n"/>
      <c r="G768" s="216" t="n"/>
      <c r="H768" s="215" t="n"/>
      <c r="I768" s="217" t="n"/>
      <c r="J768" s="218" t="n"/>
      <c r="K768" s="219" t="n"/>
      <c r="L768" s="220">
        <f>IFERROR(J768*K768,"0")</f>
        <v/>
      </c>
      <c r="M768" s="221" t="n"/>
      <c r="N768" s="213" t="n"/>
      <c r="O768" s="222" t="n"/>
      <c r="P768" s="206">
        <f>IFERROR(IF(ISBLANK(N768),"",DATEDIF(N768,O768,"D")),"")</f>
        <v/>
      </c>
      <c r="Q768" s="223" t="n"/>
      <c r="R768" s="221" t="n"/>
      <c r="S768" s="224" t="n"/>
      <c r="T768" s="223" t="n"/>
      <c r="U768" s="210" t="n"/>
      <c r="V768" s="211" t="n"/>
      <c r="W768" s="211" t="n"/>
      <c r="X768" s="211" t="n"/>
      <c r="Y768" s="211" t="n"/>
      <c r="Z768" s="212" t="n"/>
      <c r="AA768" s="211" t="n"/>
      <c r="AB768" s="211" t="n"/>
    </row>
    <row customHeight="1" ht="16.5" r="769" s="323">
      <c r="A769" s="211" t="n"/>
      <c r="B769" s="214" t="n"/>
      <c r="C769" s="215" t="n"/>
      <c r="D769" s="215" t="n"/>
      <c r="E769" s="214" t="n"/>
      <c r="F769" s="217" t="n"/>
      <c r="G769" s="216" t="n"/>
      <c r="H769" s="215" t="n"/>
      <c r="I769" s="217" t="n"/>
      <c r="J769" s="218" t="n"/>
      <c r="K769" s="219" t="n"/>
      <c r="L769" s="220">
        <f>IFERROR(J769*K769,"0")</f>
        <v/>
      </c>
      <c r="M769" s="221" t="n"/>
      <c r="N769" s="213" t="n"/>
      <c r="O769" s="222" t="n"/>
      <c r="P769" s="206">
        <f>IFERROR(IF(ISBLANK(N769),"",DATEDIF(N769,O769,"D")),"")</f>
        <v/>
      </c>
      <c r="Q769" s="223" t="n"/>
      <c r="R769" s="221" t="n"/>
      <c r="S769" s="224" t="n"/>
      <c r="T769" s="223" t="n"/>
      <c r="U769" s="210" t="n"/>
      <c r="V769" s="211" t="n"/>
      <c r="W769" s="211" t="n"/>
      <c r="X769" s="211" t="n"/>
      <c r="Y769" s="211" t="n"/>
      <c r="Z769" s="212" t="n"/>
      <c r="AA769" s="211" t="n"/>
      <c r="AB769" s="211" t="n"/>
    </row>
    <row customHeight="1" ht="16.5" r="770" s="323">
      <c r="A770" s="211" t="n"/>
      <c r="B770" s="214" t="n"/>
      <c r="C770" s="215" t="n"/>
      <c r="D770" s="215" t="n"/>
      <c r="E770" s="214" t="n"/>
      <c r="F770" s="217" t="n"/>
      <c r="G770" s="216" t="n"/>
      <c r="H770" s="215" t="n"/>
      <c r="I770" s="217" t="n"/>
      <c r="J770" s="218" t="n"/>
      <c r="K770" s="219" t="n"/>
      <c r="L770" s="220">
        <f>IFERROR(J770*K770,"0")</f>
        <v/>
      </c>
      <c r="M770" s="221" t="n"/>
      <c r="N770" s="213" t="n"/>
      <c r="O770" s="222" t="n"/>
      <c r="P770" s="206">
        <f>IFERROR(IF(ISBLANK(N770),"",DATEDIF(N770,O770,"D")),"")</f>
        <v/>
      </c>
      <c r="Q770" s="223" t="n"/>
      <c r="R770" s="221" t="n"/>
      <c r="S770" s="224" t="n"/>
      <c r="T770" s="223" t="n"/>
      <c r="U770" s="210" t="n"/>
      <c r="V770" s="211" t="n"/>
      <c r="W770" s="211" t="n"/>
      <c r="X770" s="211" t="n"/>
      <c r="Y770" s="211" t="n"/>
      <c r="Z770" s="212" t="n"/>
      <c r="AA770" s="211" t="n"/>
      <c r="AB770" s="211" t="n"/>
    </row>
    <row customHeight="1" ht="16.5" r="771" s="323">
      <c r="A771" s="211" t="n"/>
      <c r="B771" s="214" t="n"/>
      <c r="C771" s="215" t="n"/>
      <c r="D771" s="215" t="n"/>
      <c r="E771" s="214" t="n"/>
      <c r="F771" s="217" t="n"/>
      <c r="G771" s="216" t="n"/>
      <c r="H771" s="215" t="n"/>
      <c r="I771" s="217" t="n"/>
      <c r="J771" s="218" t="n"/>
      <c r="K771" s="219" t="n"/>
      <c r="L771" s="220">
        <f>IFERROR(J771*K771,"0")</f>
        <v/>
      </c>
      <c r="M771" s="221" t="n"/>
      <c r="N771" s="213" t="n"/>
      <c r="O771" s="222" t="n"/>
      <c r="P771" s="206">
        <f>IFERROR(IF(ISBLANK(N771),"",DATEDIF(N771,O771,"D")),"")</f>
        <v/>
      </c>
      <c r="Q771" s="223" t="n"/>
      <c r="R771" s="221" t="n"/>
      <c r="S771" s="224" t="n"/>
      <c r="T771" s="223" t="n"/>
      <c r="U771" s="210" t="n"/>
      <c r="V771" s="211" t="n"/>
      <c r="W771" s="211" t="n"/>
      <c r="X771" s="211" t="n"/>
      <c r="Y771" s="211" t="n"/>
      <c r="Z771" s="212" t="n"/>
      <c r="AA771" s="211" t="n"/>
      <c r="AB771" s="211" t="n"/>
    </row>
    <row customHeight="1" ht="16.5" r="772" s="323">
      <c r="A772" s="211" t="n"/>
      <c r="B772" s="214" t="n"/>
      <c r="C772" s="215" t="n"/>
      <c r="D772" s="215" t="n"/>
      <c r="E772" s="214" t="n"/>
      <c r="F772" s="217" t="n"/>
      <c r="G772" s="216" t="n"/>
      <c r="H772" s="215" t="n"/>
      <c r="I772" s="217" t="n"/>
      <c r="J772" s="218" t="n"/>
      <c r="K772" s="219" t="n"/>
      <c r="L772" s="220">
        <f>IFERROR(J772*K772,"0")</f>
        <v/>
      </c>
      <c r="M772" s="221" t="n"/>
      <c r="N772" s="213" t="n"/>
      <c r="O772" s="222" t="n"/>
      <c r="P772" s="206">
        <f>IFERROR(IF(ISBLANK(N772),"",DATEDIF(N772,O772,"D")),"")</f>
        <v/>
      </c>
      <c r="Q772" s="223" t="n"/>
      <c r="R772" s="221" t="n"/>
      <c r="S772" s="224" t="n"/>
      <c r="T772" s="223" t="n"/>
      <c r="U772" s="210" t="n"/>
      <c r="V772" s="211" t="n"/>
      <c r="W772" s="211" t="n"/>
      <c r="X772" s="211" t="n"/>
      <c r="Y772" s="211" t="n"/>
      <c r="Z772" s="212" t="n"/>
      <c r="AA772" s="211" t="n"/>
      <c r="AB772" s="211" t="n"/>
    </row>
    <row customHeight="1" ht="16.5" r="773" s="323">
      <c r="A773" s="211" t="n"/>
      <c r="B773" s="214" t="n"/>
      <c r="C773" s="215" t="n"/>
      <c r="D773" s="215" t="n"/>
      <c r="E773" s="214" t="n"/>
      <c r="F773" s="217" t="n"/>
      <c r="G773" s="216" t="n"/>
      <c r="H773" s="215" t="n"/>
      <c r="I773" s="217" t="n"/>
      <c r="J773" s="218" t="n"/>
      <c r="K773" s="219" t="n"/>
      <c r="L773" s="220">
        <f>IFERROR(J773*K773,"0")</f>
        <v/>
      </c>
      <c r="M773" s="221" t="n"/>
      <c r="N773" s="213" t="n"/>
      <c r="O773" s="222" t="n"/>
      <c r="P773" s="206">
        <f>IFERROR(IF(ISBLANK(N773),"",DATEDIF(N773,O773,"D")),"")</f>
        <v/>
      </c>
      <c r="Q773" s="223" t="n"/>
      <c r="R773" s="221" t="n"/>
      <c r="S773" s="224" t="n"/>
      <c r="T773" s="223" t="n"/>
      <c r="U773" s="210" t="n"/>
      <c r="V773" s="211" t="n"/>
      <c r="W773" s="211" t="n"/>
      <c r="X773" s="211" t="n"/>
      <c r="Y773" s="211" t="n"/>
      <c r="Z773" s="212" t="n"/>
      <c r="AA773" s="211" t="n"/>
      <c r="AB773" s="211" t="n"/>
    </row>
    <row customHeight="1" ht="16.5" r="774" s="323">
      <c r="A774" s="211" t="n"/>
      <c r="B774" s="214" t="n"/>
      <c r="C774" s="215" t="n"/>
      <c r="D774" s="215" t="n"/>
      <c r="E774" s="214" t="n"/>
      <c r="F774" s="217" t="n"/>
      <c r="G774" s="216" t="n"/>
      <c r="H774" s="215" t="n"/>
      <c r="I774" s="217" t="n"/>
      <c r="J774" s="218" t="n"/>
      <c r="K774" s="219" t="n"/>
      <c r="L774" s="220">
        <f>IFERROR(J774*K774,"0")</f>
        <v/>
      </c>
      <c r="M774" s="221" t="n"/>
      <c r="N774" s="213" t="n"/>
      <c r="O774" s="222" t="n"/>
      <c r="P774" s="206">
        <f>IFERROR(IF(ISBLANK(N774),"",DATEDIF(N774,O774,"D")),"")</f>
        <v/>
      </c>
      <c r="Q774" s="223" t="n"/>
      <c r="R774" s="221" t="n"/>
      <c r="S774" s="224" t="n"/>
      <c r="T774" s="223" t="n"/>
      <c r="U774" s="210" t="n"/>
      <c r="V774" s="211" t="n"/>
      <c r="W774" s="211" t="n"/>
      <c r="X774" s="211" t="n"/>
      <c r="Y774" s="211" t="n"/>
      <c r="Z774" s="212" t="n"/>
      <c r="AA774" s="211" t="n"/>
      <c r="AB774" s="211" t="n"/>
    </row>
    <row customHeight="1" ht="16.5" r="775" s="323">
      <c r="A775" s="211" t="n"/>
      <c r="B775" s="214" t="n"/>
      <c r="C775" s="215" t="n"/>
      <c r="D775" s="215" t="n"/>
      <c r="E775" s="214" t="n"/>
      <c r="F775" s="217" t="n"/>
      <c r="G775" s="216" t="n"/>
      <c r="H775" s="215" t="n"/>
      <c r="I775" s="217" t="n"/>
      <c r="J775" s="218" t="n"/>
      <c r="K775" s="219" t="n"/>
      <c r="L775" s="220">
        <f>IFERROR(J775*K775,"0")</f>
        <v/>
      </c>
      <c r="M775" s="221" t="n"/>
      <c r="N775" s="213" t="n"/>
      <c r="O775" s="222" t="n"/>
      <c r="P775" s="206">
        <f>IFERROR(IF(ISBLANK(N775),"",DATEDIF(N775,O775,"D")),"")</f>
        <v/>
      </c>
      <c r="Q775" s="223" t="n"/>
      <c r="R775" s="221" t="n"/>
      <c r="S775" s="224" t="n"/>
      <c r="T775" s="223" t="n"/>
      <c r="U775" s="210" t="n"/>
      <c r="V775" s="211" t="n"/>
      <c r="W775" s="211" t="n"/>
      <c r="X775" s="211" t="n"/>
      <c r="Y775" s="211" t="n"/>
      <c r="Z775" s="212" t="n"/>
      <c r="AA775" s="211" t="n"/>
      <c r="AB775" s="211" t="n"/>
    </row>
    <row customHeight="1" ht="16.5" r="776" s="323">
      <c r="A776" s="211" t="n"/>
      <c r="B776" s="214" t="n"/>
      <c r="C776" s="215" t="n"/>
      <c r="D776" s="215" t="n"/>
      <c r="E776" s="214" t="n"/>
      <c r="F776" s="217" t="n"/>
      <c r="G776" s="216" t="n"/>
      <c r="H776" s="215" t="n"/>
      <c r="I776" s="217" t="n"/>
      <c r="J776" s="218" t="n"/>
      <c r="K776" s="219" t="n"/>
      <c r="L776" s="220">
        <f>IFERROR(J776*K776,"0")</f>
        <v/>
      </c>
      <c r="M776" s="221" t="n"/>
      <c r="N776" s="213" t="n"/>
      <c r="O776" s="222" t="n"/>
      <c r="P776" s="206">
        <f>IFERROR(IF(ISBLANK(N776),"",DATEDIF(N776,O776,"D")),"")</f>
        <v/>
      </c>
      <c r="Q776" s="223" t="n"/>
      <c r="R776" s="221" t="n"/>
      <c r="S776" s="224" t="n"/>
      <c r="T776" s="223" t="n"/>
      <c r="U776" s="210" t="n"/>
      <c r="V776" s="211" t="n"/>
      <c r="W776" s="211" t="n"/>
      <c r="X776" s="211" t="n"/>
      <c r="Y776" s="211" t="n"/>
      <c r="Z776" s="212" t="n"/>
      <c r="AA776" s="211" t="n"/>
      <c r="AB776" s="211" t="n"/>
    </row>
    <row customHeight="1" ht="16.5" r="777" s="323">
      <c r="A777" s="211" t="n"/>
      <c r="B777" s="214" t="n"/>
      <c r="C777" s="215" t="n"/>
      <c r="D777" s="215" t="n"/>
      <c r="E777" s="214" t="n"/>
      <c r="F777" s="217" t="n"/>
      <c r="G777" s="216" t="n"/>
      <c r="H777" s="215" t="n"/>
      <c r="I777" s="217" t="n"/>
      <c r="J777" s="218" t="n"/>
      <c r="K777" s="219" t="n"/>
      <c r="L777" s="220">
        <f>IFERROR(J777*K777,"0")</f>
        <v/>
      </c>
      <c r="M777" s="221" t="n"/>
      <c r="N777" s="213" t="n"/>
      <c r="O777" s="222" t="n"/>
      <c r="P777" s="206">
        <f>IFERROR(IF(ISBLANK(N777),"",DATEDIF(N777,O777,"D")),"")</f>
        <v/>
      </c>
      <c r="Q777" s="223" t="n"/>
      <c r="R777" s="221" t="n"/>
      <c r="S777" s="224" t="n"/>
      <c r="T777" s="223" t="n"/>
      <c r="U777" s="210" t="n"/>
      <c r="V777" s="211" t="n"/>
      <c r="W777" s="211" t="n"/>
      <c r="X777" s="211" t="n"/>
      <c r="Y777" s="211" t="n"/>
      <c r="Z777" s="212" t="n"/>
      <c r="AA777" s="211" t="n"/>
      <c r="AB777" s="211" t="n"/>
    </row>
    <row customHeight="1" ht="16.5" r="778" s="323">
      <c r="A778" s="211" t="n"/>
      <c r="B778" s="214" t="n"/>
      <c r="C778" s="215" t="n"/>
      <c r="D778" s="215" t="n"/>
      <c r="E778" s="214" t="n"/>
      <c r="F778" s="217" t="n"/>
      <c r="G778" s="216" t="n"/>
      <c r="H778" s="215" t="n"/>
      <c r="I778" s="217" t="n"/>
      <c r="J778" s="218" t="n"/>
      <c r="K778" s="219" t="n"/>
      <c r="L778" s="220">
        <f>IFERROR(J778*K778,"0")</f>
        <v/>
      </c>
      <c r="M778" s="221" t="n"/>
      <c r="N778" s="213" t="n"/>
      <c r="O778" s="222" t="n"/>
      <c r="P778" s="206">
        <f>IFERROR(IF(ISBLANK(N778),"",DATEDIF(N778,O778,"D")),"")</f>
        <v/>
      </c>
      <c r="Q778" s="223" t="n"/>
      <c r="R778" s="221" t="n"/>
      <c r="S778" s="224" t="n"/>
      <c r="T778" s="223" t="n"/>
      <c r="U778" s="210" t="n"/>
      <c r="V778" s="211" t="n"/>
      <c r="W778" s="211" t="n"/>
      <c r="X778" s="211" t="n"/>
      <c r="Y778" s="211" t="n"/>
      <c r="Z778" s="212" t="n"/>
      <c r="AA778" s="211" t="n"/>
      <c r="AB778" s="211" t="n"/>
    </row>
    <row customHeight="1" ht="16.5" r="779" s="323">
      <c r="A779" s="211" t="n"/>
      <c r="B779" s="214" t="n"/>
      <c r="C779" s="215" t="n"/>
      <c r="D779" s="215" t="n"/>
      <c r="E779" s="214" t="n"/>
      <c r="F779" s="217" t="n"/>
      <c r="G779" s="216" t="n"/>
      <c r="H779" s="215" t="n"/>
      <c r="I779" s="217" t="n"/>
      <c r="J779" s="218" t="n"/>
      <c r="K779" s="219" t="n"/>
      <c r="L779" s="220">
        <f>IFERROR(J779*K779,"0")</f>
        <v/>
      </c>
      <c r="M779" s="221" t="n"/>
      <c r="N779" s="213" t="n"/>
      <c r="O779" s="222" t="n"/>
      <c r="P779" s="206">
        <f>IFERROR(IF(ISBLANK(N779),"",DATEDIF(N779,O779,"D")),"")</f>
        <v/>
      </c>
      <c r="Q779" s="223" t="n"/>
      <c r="R779" s="221" t="n"/>
      <c r="S779" s="224" t="n"/>
      <c r="T779" s="223" t="n"/>
      <c r="U779" s="210" t="n"/>
      <c r="V779" s="211" t="n"/>
      <c r="W779" s="211" t="n"/>
      <c r="X779" s="211" t="n"/>
      <c r="Y779" s="211" t="n"/>
      <c r="Z779" s="212" t="n"/>
      <c r="AA779" s="211" t="n"/>
      <c r="AB779" s="211" t="n"/>
    </row>
    <row customHeight="1" ht="16.5" r="780" s="323">
      <c r="A780" s="211" t="n"/>
      <c r="B780" s="214" t="n"/>
      <c r="C780" s="215" t="n"/>
      <c r="D780" s="215" t="n"/>
      <c r="E780" s="214" t="n"/>
      <c r="F780" s="217" t="n"/>
      <c r="G780" s="216" t="n"/>
      <c r="H780" s="215" t="n"/>
      <c r="I780" s="217" t="n"/>
      <c r="J780" s="218" t="n"/>
      <c r="K780" s="219" t="n"/>
      <c r="L780" s="220">
        <f>IFERROR(J780*K780,"0")</f>
        <v/>
      </c>
      <c r="M780" s="221" t="n"/>
      <c r="N780" s="213" t="n"/>
      <c r="O780" s="222" t="n"/>
      <c r="P780" s="206">
        <f>IFERROR(IF(ISBLANK(N780),"",DATEDIF(N780,O780,"D")),"")</f>
        <v/>
      </c>
      <c r="Q780" s="223" t="n"/>
      <c r="R780" s="221" t="n"/>
      <c r="S780" s="224" t="n"/>
      <c r="T780" s="223" t="n"/>
      <c r="U780" s="210" t="n"/>
      <c r="V780" s="211" t="n"/>
      <c r="W780" s="211" t="n"/>
      <c r="X780" s="211" t="n"/>
      <c r="Y780" s="211" t="n"/>
      <c r="Z780" s="212" t="n"/>
      <c r="AA780" s="211" t="n"/>
      <c r="AB780" s="211" t="n"/>
    </row>
    <row customHeight="1" ht="16.5" r="781" s="323">
      <c r="A781" s="211" t="n"/>
      <c r="B781" s="214" t="n"/>
      <c r="C781" s="215" t="n"/>
      <c r="D781" s="215" t="n"/>
      <c r="E781" s="214" t="n"/>
      <c r="F781" s="217" t="n"/>
      <c r="G781" s="216" t="n"/>
      <c r="H781" s="215" t="n"/>
      <c r="I781" s="217" t="n"/>
      <c r="J781" s="218" t="n"/>
      <c r="K781" s="219" t="n"/>
      <c r="L781" s="220">
        <f>IFERROR(J781*K781,"0")</f>
        <v/>
      </c>
      <c r="M781" s="221" t="n"/>
      <c r="N781" s="213" t="n"/>
      <c r="O781" s="222" t="n"/>
      <c r="P781" s="206">
        <f>IFERROR(IF(ISBLANK(N781),"",DATEDIF(N781,O781,"D")),"")</f>
        <v/>
      </c>
      <c r="Q781" s="223" t="n"/>
      <c r="R781" s="221" t="n"/>
      <c r="S781" s="224" t="n"/>
      <c r="T781" s="223" t="n"/>
      <c r="U781" s="210" t="n"/>
      <c r="V781" s="211" t="n"/>
      <c r="W781" s="211" t="n"/>
      <c r="X781" s="211" t="n"/>
      <c r="Y781" s="211" t="n"/>
      <c r="Z781" s="212" t="n"/>
      <c r="AA781" s="211" t="n"/>
      <c r="AB781" s="211" t="n"/>
    </row>
    <row customHeight="1" ht="16.5" r="782" s="323">
      <c r="A782" s="211" t="n"/>
      <c r="B782" s="214" t="n"/>
      <c r="C782" s="215" t="n"/>
      <c r="D782" s="215" t="n"/>
      <c r="E782" s="214" t="n"/>
      <c r="F782" s="217" t="n"/>
      <c r="G782" s="216" t="n"/>
      <c r="H782" s="215" t="n"/>
      <c r="I782" s="217" t="n"/>
      <c r="J782" s="218" t="n"/>
      <c r="K782" s="219" t="n"/>
      <c r="L782" s="220">
        <f>IFERROR(J782*K782,"0")</f>
        <v/>
      </c>
      <c r="M782" s="221" t="n"/>
      <c r="N782" s="213" t="n"/>
      <c r="O782" s="222" t="n"/>
      <c r="P782" s="206">
        <f>IFERROR(IF(ISBLANK(N782),"",DATEDIF(N782,O782,"D")),"")</f>
        <v/>
      </c>
      <c r="Q782" s="223" t="n"/>
      <c r="R782" s="221" t="n"/>
      <c r="S782" s="224" t="n"/>
      <c r="T782" s="223" t="n"/>
      <c r="U782" s="210" t="n"/>
      <c r="V782" s="211" t="n"/>
      <c r="W782" s="211" t="n"/>
      <c r="X782" s="211" t="n"/>
      <c r="Y782" s="211" t="n"/>
      <c r="Z782" s="212" t="n"/>
      <c r="AA782" s="211" t="n"/>
      <c r="AB782" s="211" t="n"/>
    </row>
    <row customHeight="1" ht="16.5" r="783" s="323">
      <c r="A783" s="211" t="n"/>
      <c r="B783" s="214" t="n"/>
      <c r="C783" s="215" t="n"/>
      <c r="D783" s="215" t="n"/>
      <c r="E783" s="214" t="n"/>
      <c r="F783" s="217" t="n"/>
      <c r="G783" s="216" t="n"/>
      <c r="H783" s="215" t="n"/>
      <c r="I783" s="217" t="n"/>
      <c r="J783" s="218" t="n"/>
      <c r="K783" s="219" t="n"/>
      <c r="L783" s="220">
        <f>IFERROR(J783*K783,"0")</f>
        <v/>
      </c>
      <c r="M783" s="221" t="n"/>
      <c r="N783" s="213" t="n"/>
      <c r="O783" s="222" t="n"/>
      <c r="P783" s="206">
        <f>IFERROR(IF(ISBLANK(N783),"",DATEDIF(N783,O783,"D")),"")</f>
        <v/>
      </c>
      <c r="Q783" s="223" t="n"/>
      <c r="R783" s="221" t="n"/>
      <c r="S783" s="224" t="n"/>
      <c r="T783" s="223" t="n"/>
      <c r="U783" s="210" t="n"/>
      <c r="V783" s="211" t="n"/>
      <c r="W783" s="211" t="n"/>
      <c r="X783" s="211" t="n"/>
      <c r="Y783" s="211" t="n"/>
      <c r="Z783" s="212" t="n"/>
      <c r="AA783" s="211" t="n"/>
      <c r="AB783" s="211" t="n"/>
    </row>
    <row customHeight="1" ht="16.5" r="784" s="323">
      <c r="A784" s="211" t="n"/>
      <c r="B784" s="214" t="n"/>
      <c r="C784" s="215" t="n"/>
      <c r="D784" s="215" t="n"/>
      <c r="E784" s="214" t="n"/>
      <c r="F784" s="217" t="n"/>
      <c r="G784" s="216" t="n"/>
      <c r="H784" s="215" t="n"/>
      <c r="I784" s="217" t="n"/>
      <c r="J784" s="218" t="n"/>
      <c r="K784" s="219" t="n"/>
      <c r="L784" s="220">
        <f>IFERROR(J784*K784,"0")</f>
        <v/>
      </c>
      <c r="M784" s="221" t="n"/>
      <c r="N784" s="213" t="n"/>
      <c r="O784" s="222" t="n"/>
      <c r="P784" s="206">
        <f>IFERROR(IF(ISBLANK(N784),"",DATEDIF(N784,O784,"D")),"")</f>
        <v/>
      </c>
      <c r="Q784" s="223" t="n"/>
      <c r="R784" s="221" t="n"/>
      <c r="S784" s="224" t="n"/>
      <c r="T784" s="223" t="n"/>
      <c r="U784" s="210" t="n"/>
      <c r="V784" s="211" t="n"/>
      <c r="W784" s="211" t="n"/>
      <c r="X784" s="211" t="n"/>
      <c r="Y784" s="211" t="n"/>
      <c r="Z784" s="212" t="n"/>
      <c r="AA784" s="211" t="n"/>
      <c r="AB784" s="211" t="n"/>
    </row>
    <row customHeight="1" ht="16.5" r="785" s="323">
      <c r="A785" s="211" t="n"/>
      <c r="B785" s="214" t="n"/>
      <c r="C785" s="215" t="n"/>
      <c r="D785" s="215" t="n"/>
      <c r="E785" s="214" t="n"/>
      <c r="F785" s="217" t="n"/>
      <c r="G785" s="216" t="n"/>
      <c r="H785" s="215" t="n"/>
      <c r="I785" s="217" t="n"/>
      <c r="J785" s="218" t="n"/>
      <c r="K785" s="219" t="n"/>
      <c r="L785" s="220">
        <f>IFERROR(J785*K785,"0")</f>
        <v/>
      </c>
      <c r="M785" s="221" t="n"/>
      <c r="N785" s="213" t="n"/>
      <c r="O785" s="222" t="n"/>
      <c r="P785" s="206">
        <f>IFERROR(IF(ISBLANK(N785),"",DATEDIF(N785,O785,"D")),"")</f>
        <v/>
      </c>
      <c r="Q785" s="223" t="n"/>
      <c r="R785" s="221" t="n"/>
      <c r="S785" s="224" t="n"/>
      <c r="T785" s="223" t="n"/>
      <c r="U785" s="210" t="n"/>
      <c r="V785" s="211" t="n"/>
      <c r="W785" s="211" t="n"/>
      <c r="X785" s="211" t="n"/>
      <c r="Y785" s="211" t="n"/>
      <c r="Z785" s="212" t="n"/>
      <c r="AA785" s="211" t="n"/>
      <c r="AB785" s="211" t="n"/>
    </row>
    <row customHeight="1" ht="16.5" r="786" s="323">
      <c r="A786" s="211" t="n"/>
      <c r="B786" s="214" t="n"/>
      <c r="C786" s="215" t="n"/>
      <c r="D786" s="215" t="n"/>
      <c r="E786" s="214" t="n"/>
      <c r="F786" s="217" t="n"/>
      <c r="G786" s="216" t="n"/>
      <c r="H786" s="215" t="n"/>
      <c r="I786" s="217" t="n"/>
      <c r="J786" s="218" t="n"/>
      <c r="K786" s="219" t="n"/>
      <c r="L786" s="220">
        <f>IFERROR(J786*K786,"0")</f>
        <v/>
      </c>
      <c r="M786" s="221" t="n"/>
      <c r="N786" s="213" t="n"/>
      <c r="O786" s="222" t="n"/>
      <c r="P786" s="206">
        <f>IFERROR(IF(ISBLANK(N786),"",DATEDIF(N786,O786,"D")),"")</f>
        <v/>
      </c>
      <c r="Q786" s="223" t="n"/>
      <c r="R786" s="221" t="n"/>
      <c r="S786" s="224" t="n"/>
      <c r="T786" s="223" t="n"/>
      <c r="U786" s="210" t="n"/>
      <c r="V786" s="211" t="n"/>
      <c r="W786" s="211" t="n"/>
      <c r="X786" s="211" t="n"/>
      <c r="Y786" s="211" t="n"/>
      <c r="Z786" s="212" t="n"/>
      <c r="AA786" s="211" t="n"/>
      <c r="AB786" s="211" t="n"/>
    </row>
    <row customHeight="1" ht="16.5" r="787" s="323">
      <c r="A787" s="211" t="n"/>
      <c r="B787" s="214" t="n"/>
      <c r="C787" s="215" t="n"/>
      <c r="D787" s="215" t="n"/>
      <c r="E787" s="214" t="n"/>
      <c r="F787" s="217" t="n"/>
      <c r="G787" s="216" t="n"/>
      <c r="H787" s="215" t="n"/>
      <c r="I787" s="217" t="n"/>
      <c r="J787" s="218" t="n"/>
      <c r="K787" s="219" t="n"/>
      <c r="L787" s="220">
        <f>IFERROR(J787*K787,"0")</f>
        <v/>
      </c>
      <c r="M787" s="221" t="n"/>
      <c r="N787" s="213" t="n"/>
      <c r="O787" s="222" t="n"/>
      <c r="P787" s="206">
        <f>IFERROR(IF(ISBLANK(N787),"",DATEDIF(N787,O787,"D")),"")</f>
        <v/>
      </c>
      <c r="Q787" s="223" t="n"/>
      <c r="R787" s="221" t="n"/>
      <c r="S787" s="224" t="n"/>
      <c r="T787" s="223" t="n"/>
      <c r="U787" s="210" t="n"/>
      <c r="V787" s="211" t="n"/>
      <c r="W787" s="211" t="n"/>
      <c r="X787" s="211" t="n"/>
      <c r="Y787" s="211" t="n"/>
      <c r="Z787" s="212" t="n"/>
      <c r="AA787" s="211" t="n"/>
      <c r="AB787" s="211" t="n"/>
    </row>
    <row customHeight="1" ht="16.5" r="788" s="323">
      <c r="A788" s="211" t="n"/>
      <c r="B788" s="214" t="n"/>
      <c r="C788" s="215" t="n"/>
      <c r="D788" s="215" t="n"/>
      <c r="E788" s="214" t="n"/>
      <c r="F788" s="217" t="n"/>
      <c r="G788" s="216" t="n"/>
      <c r="H788" s="215" t="n"/>
      <c r="I788" s="217" t="n"/>
      <c r="J788" s="218" t="n"/>
      <c r="K788" s="219" t="n"/>
      <c r="L788" s="220">
        <f>IFERROR(J788*K788,"0")</f>
        <v/>
      </c>
      <c r="M788" s="221" t="n"/>
      <c r="N788" s="213" t="n"/>
      <c r="O788" s="222" t="n"/>
      <c r="P788" s="206">
        <f>IFERROR(IF(ISBLANK(N788),"",DATEDIF(N788,O788,"D")),"")</f>
        <v/>
      </c>
      <c r="Q788" s="223" t="n"/>
      <c r="R788" s="221" t="n"/>
      <c r="S788" s="224" t="n"/>
      <c r="T788" s="223" t="n"/>
      <c r="U788" s="210" t="n"/>
      <c r="V788" s="211" t="n"/>
      <c r="W788" s="211" t="n"/>
      <c r="X788" s="211" t="n"/>
      <c r="Y788" s="211" t="n"/>
      <c r="Z788" s="212" t="n"/>
      <c r="AA788" s="211" t="n"/>
      <c r="AB788" s="211" t="n"/>
    </row>
    <row customHeight="1" ht="16.5" r="789" s="323">
      <c r="A789" s="211" t="n"/>
      <c r="B789" s="214" t="n"/>
      <c r="C789" s="215" t="n"/>
      <c r="D789" s="215" t="n"/>
      <c r="E789" s="214" t="n"/>
      <c r="F789" s="217" t="n"/>
      <c r="G789" s="216" t="n"/>
      <c r="H789" s="215" t="n"/>
      <c r="I789" s="217" t="n"/>
      <c r="J789" s="218" t="n"/>
      <c r="K789" s="219" t="n"/>
      <c r="L789" s="220">
        <f>IFERROR(J789*K789,"0")</f>
        <v/>
      </c>
      <c r="M789" s="221" t="n"/>
      <c r="N789" s="213" t="n"/>
      <c r="O789" s="222" t="n"/>
      <c r="P789" s="206">
        <f>IFERROR(IF(ISBLANK(N789),"",DATEDIF(N789,O789,"D")),"")</f>
        <v/>
      </c>
      <c r="Q789" s="223" t="n"/>
      <c r="R789" s="221" t="n"/>
      <c r="S789" s="224" t="n"/>
      <c r="T789" s="223" t="n"/>
      <c r="U789" s="210" t="n"/>
      <c r="V789" s="211" t="n"/>
      <c r="W789" s="211" t="n"/>
      <c r="X789" s="211" t="n"/>
      <c r="Y789" s="211" t="n"/>
      <c r="Z789" s="212" t="n"/>
      <c r="AA789" s="211" t="n"/>
      <c r="AB789" s="211" t="n"/>
    </row>
    <row customHeight="1" ht="16.5" r="790" s="323">
      <c r="A790" s="211" t="n"/>
      <c r="B790" s="214" t="n"/>
      <c r="C790" s="215" t="n"/>
      <c r="D790" s="215" t="n"/>
      <c r="E790" s="214" t="n"/>
      <c r="F790" s="217" t="n"/>
      <c r="G790" s="216" t="n"/>
      <c r="H790" s="215" t="n"/>
      <c r="I790" s="217" t="n"/>
      <c r="J790" s="218" t="n"/>
      <c r="K790" s="219" t="n"/>
      <c r="L790" s="220">
        <f>IFERROR(J790*K790,"0")</f>
        <v/>
      </c>
      <c r="M790" s="221" t="n"/>
      <c r="N790" s="213" t="n"/>
      <c r="O790" s="222" t="n"/>
      <c r="P790" s="206">
        <f>IFERROR(IF(ISBLANK(N790),"",DATEDIF(N790,O790,"D")),"")</f>
        <v/>
      </c>
      <c r="Q790" s="223" t="n"/>
      <c r="R790" s="221" t="n"/>
      <c r="S790" s="224" t="n"/>
      <c r="T790" s="223" t="n"/>
      <c r="U790" s="210" t="n"/>
      <c r="V790" s="211" t="n"/>
      <c r="W790" s="211" t="n"/>
      <c r="X790" s="211" t="n"/>
      <c r="Y790" s="211" t="n"/>
      <c r="Z790" s="212" t="n"/>
      <c r="AA790" s="211" t="n"/>
      <c r="AB790" s="211" t="n"/>
    </row>
    <row customHeight="1" ht="16.5" r="791" s="323">
      <c r="A791" s="211" t="n"/>
      <c r="B791" s="214" t="n"/>
      <c r="C791" s="215" t="n"/>
      <c r="D791" s="215" t="n"/>
      <c r="E791" s="214" t="n"/>
      <c r="F791" s="217" t="n"/>
      <c r="G791" s="216" t="n"/>
      <c r="H791" s="215" t="n"/>
      <c r="I791" s="217" t="n"/>
      <c r="J791" s="218" t="n"/>
      <c r="K791" s="219" t="n"/>
      <c r="L791" s="220">
        <f>IFERROR(J791*K791,"0")</f>
        <v/>
      </c>
      <c r="M791" s="221" t="n"/>
      <c r="N791" s="213" t="n"/>
      <c r="O791" s="222" t="n"/>
      <c r="P791" s="206">
        <f>IFERROR(IF(ISBLANK(N791),"",DATEDIF(N791,O791,"D")),"")</f>
        <v/>
      </c>
      <c r="Q791" s="223" t="n"/>
      <c r="R791" s="221" t="n"/>
      <c r="S791" s="224" t="n"/>
      <c r="T791" s="223" t="n"/>
      <c r="U791" s="210" t="n"/>
      <c r="V791" s="211" t="n"/>
      <c r="W791" s="211" t="n"/>
      <c r="X791" s="211" t="n"/>
      <c r="Y791" s="211" t="n"/>
      <c r="Z791" s="212" t="n"/>
      <c r="AA791" s="211" t="n"/>
      <c r="AB791" s="211" t="n"/>
    </row>
    <row customHeight="1" ht="16.5" r="792" s="323">
      <c r="A792" s="211" t="n"/>
      <c r="B792" s="214" t="n"/>
      <c r="C792" s="215" t="n"/>
      <c r="D792" s="215" t="n"/>
      <c r="E792" s="214" t="n"/>
      <c r="F792" s="217" t="n"/>
      <c r="G792" s="216" t="n"/>
      <c r="H792" s="215" t="n"/>
      <c r="I792" s="217" t="n"/>
      <c r="J792" s="218" t="n"/>
      <c r="K792" s="219" t="n"/>
      <c r="L792" s="220">
        <f>IFERROR(J792*K792,"0")</f>
        <v/>
      </c>
      <c r="M792" s="221" t="n"/>
      <c r="N792" s="213" t="n"/>
      <c r="O792" s="222" t="n"/>
      <c r="P792" s="206">
        <f>IFERROR(IF(ISBLANK(N792),"",DATEDIF(N792,O792,"D")),"")</f>
        <v/>
      </c>
      <c r="Q792" s="223" t="n"/>
      <c r="R792" s="221" t="n"/>
      <c r="S792" s="224" t="n"/>
      <c r="T792" s="223" t="n"/>
      <c r="U792" s="210" t="n"/>
      <c r="V792" s="211" t="n"/>
      <c r="W792" s="211" t="n"/>
      <c r="X792" s="211" t="n"/>
      <c r="Y792" s="211" t="n"/>
      <c r="Z792" s="212" t="n"/>
      <c r="AA792" s="211" t="n"/>
      <c r="AB792" s="211" t="n"/>
    </row>
    <row customHeight="1" ht="16.5" r="793" s="323">
      <c r="A793" s="211" t="n"/>
      <c r="B793" s="214" t="n"/>
      <c r="C793" s="215" t="n"/>
      <c r="D793" s="215" t="n"/>
      <c r="E793" s="214" t="n"/>
      <c r="F793" s="217" t="n"/>
      <c r="G793" s="216" t="n"/>
      <c r="H793" s="215" t="n"/>
      <c r="I793" s="217" t="n"/>
      <c r="J793" s="218" t="n"/>
      <c r="K793" s="219" t="n"/>
      <c r="L793" s="220">
        <f>IFERROR(J793*K793,"0")</f>
        <v/>
      </c>
      <c r="M793" s="221" t="n"/>
      <c r="N793" s="213" t="n"/>
      <c r="O793" s="222" t="n"/>
      <c r="P793" s="206">
        <f>IFERROR(IF(ISBLANK(N793),"",DATEDIF(N793,O793,"D")),"")</f>
        <v/>
      </c>
      <c r="Q793" s="223" t="n"/>
      <c r="R793" s="221" t="n"/>
      <c r="S793" s="224" t="n"/>
      <c r="T793" s="223" t="n"/>
      <c r="U793" s="210" t="n"/>
      <c r="V793" s="211" t="n"/>
      <c r="W793" s="211" t="n"/>
      <c r="X793" s="211" t="n"/>
      <c r="Y793" s="211" t="n"/>
      <c r="Z793" s="212" t="n"/>
      <c r="AA793" s="211" t="n"/>
      <c r="AB793" s="211" t="n"/>
    </row>
    <row customHeight="1" ht="16.5" r="794" s="323">
      <c r="A794" s="211" t="n"/>
      <c r="B794" s="214" t="n"/>
      <c r="C794" s="215" t="n"/>
      <c r="D794" s="215" t="n"/>
      <c r="E794" s="214" t="n"/>
      <c r="F794" s="217" t="n"/>
      <c r="G794" s="216" t="n"/>
      <c r="H794" s="215" t="n"/>
      <c r="I794" s="217" t="n"/>
      <c r="J794" s="218" t="n"/>
      <c r="K794" s="219" t="n"/>
      <c r="L794" s="220">
        <f>IFERROR(J794*K794,"0")</f>
        <v/>
      </c>
      <c r="M794" s="221" t="n"/>
      <c r="N794" s="213" t="n"/>
      <c r="O794" s="222" t="n"/>
      <c r="P794" s="206">
        <f>IFERROR(IF(ISBLANK(N794),"",DATEDIF(N794,O794,"D")),"")</f>
        <v/>
      </c>
      <c r="Q794" s="223" t="n"/>
      <c r="R794" s="221" t="n"/>
      <c r="S794" s="224" t="n"/>
      <c r="T794" s="223" t="n"/>
      <c r="U794" s="210" t="n"/>
      <c r="V794" s="211" t="n"/>
      <c r="W794" s="211" t="n"/>
      <c r="X794" s="211" t="n"/>
      <c r="Y794" s="211" t="n"/>
      <c r="Z794" s="212" t="n"/>
      <c r="AA794" s="211" t="n"/>
      <c r="AB794" s="211" t="n"/>
    </row>
    <row customHeight="1" ht="16.5" r="795" s="323">
      <c r="A795" s="211" t="n"/>
      <c r="B795" s="214" t="n"/>
      <c r="C795" s="215" t="n"/>
      <c r="D795" s="215" t="n"/>
      <c r="E795" s="214" t="n"/>
      <c r="F795" s="217" t="n"/>
      <c r="G795" s="216" t="n"/>
      <c r="H795" s="215" t="n"/>
      <c r="I795" s="217" t="n"/>
      <c r="J795" s="218" t="n"/>
      <c r="K795" s="219" t="n"/>
      <c r="L795" s="220">
        <f>IFERROR(J795*K795,"0")</f>
        <v/>
      </c>
      <c r="M795" s="221" t="n"/>
      <c r="N795" s="213" t="n"/>
      <c r="O795" s="222" t="n"/>
      <c r="P795" s="206">
        <f>IFERROR(IF(ISBLANK(N795),"",DATEDIF(N795,O795,"D")),"")</f>
        <v/>
      </c>
      <c r="Q795" s="223" t="n"/>
      <c r="R795" s="221" t="n"/>
      <c r="S795" s="224" t="n"/>
      <c r="T795" s="223" t="n"/>
      <c r="U795" s="210" t="n"/>
      <c r="V795" s="211" t="n"/>
      <c r="W795" s="211" t="n"/>
      <c r="X795" s="211" t="n"/>
      <c r="Y795" s="211" t="n"/>
      <c r="Z795" s="212" t="n"/>
      <c r="AA795" s="211" t="n"/>
      <c r="AB795" s="211" t="n"/>
    </row>
    <row customHeight="1" ht="16.5" r="796" s="323">
      <c r="A796" s="211" t="n"/>
      <c r="B796" s="214" t="n"/>
      <c r="C796" s="215" t="n"/>
      <c r="D796" s="215" t="n"/>
      <c r="E796" s="214" t="n"/>
      <c r="F796" s="217" t="n"/>
      <c r="G796" s="216" t="n"/>
      <c r="H796" s="215" t="n"/>
      <c r="I796" s="217" t="n"/>
      <c r="J796" s="218" t="n"/>
      <c r="K796" s="219" t="n"/>
      <c r="L796" s="220">
        <f>IFERROR(J796*K796,"0")</f>
        <v/>
      </c>
      <c r="M796" s="221" t="n"/>
      <c r="N796" s="213" t="n"/>
      <c r="O796" s="222" t="n"/>
      <c r="P796" s="206">
        <f>IFERROR(IF(ISBLANK(N796),"",DATEDIF(N796,O796,"D")),"")</f>
        <v/>
      </c>
      <c r="Q796" s="223" t="n"/>
      <c r="R796" s="221" t="n"/>
      <c r="S796" s="224" t="n"/>
      <c r="T796" s="223" t="n"/>
      <c r="U796" s="210" t="n"/>
      <c r="V796" s="211" t="n"/>
      <c r="W796" s="211" t="n"/>
      <c r="X796" s="211" t="n"/>
      <c r="Y796" s="211" t="n"/>
      <c r="Z796" s="212" t="n"/>
      <c r="AA796" s="211" t="n"/>
      <c r="AB796" s="211" t="n"/>
    </row>
    <row customHeight="1" ht="16.5" r="797" s="323">
      <c r="A797" s="211" t="n"/>
      <c r="B797" s="214" t="n"/>
      <c r="C797" s="215" t="n"/>
      <c r="D797" s="215" t="n"/>
      <c r="E797" s="214" t="n"/>
      <c r="F797" s="217" t="n"/>
      <c r="G797" s="216" t="n"/>
      <c r="H797" s="215" t="n"/>
      <c r="I797" s="217" t="n"/>
      <c r="J797" s="218" t="n"/>
      <c r="K797" s="219" t="n"/>
      <c r="L797" s="220">
        <f>IFERROR(J797*K797,"0")</f>
        <v/>
      </c>
      <c r="M797" s="221" t="n"/>
      <c r="N797" s="213" t="n"/>
      <c r="O797" s="222" t="n"/>
      <c r="P797" s="206">
        <f>IFERROR(IF(ISBLANK(N797),"",DATEDIF(N797,O797,"D")),"")</f>
        <v/>
      </c>
      <c r="Q797" s="223" t="n"/>
      <c r="R797" s="221" t="n"/>
      <c r="S797" s="224" t="n"/>
      <c r="T797" s="223" t="n"/>
      <c r="U797" s="210" t="n"/>
      <c r="V797" s="211" t="n"/>
      <c r="W797" s="211" t="n"/>
      <c r="X797" s="211" t="n"/>
      <c r="Y797" s="211" t="n"/>
      <c r="Z797" s="212" t="n"/>
      <c r="AA797" s="211" t="n"/>
      <c r="AB797" s="211" t="n"/>
    </row>
    <row customHeight="1" ht="16.5" r="798" s="323">
      <c r="A798" s="211" t="n"/>
      <c r="B798" s="214" t="n"/>
      <c r="C798" s="215" t="n"/>
      <c r="D798" s="215" t="n"/>
      <c r="E798" s="214" t="n"/>
      <c r="F798" s="217" t="n"/>
      <c r="G798" s="216" t="n"/>
      <c r="H798" s="215" t="n"/>
      <c r="I798" s="217" t="n"/>
      <c r="J798" s="218" t="n"/>
      <c r="K798" s="219" t="n"/>
      <c r="L798" s="220">
        <f>IFERROR(J798*K798,"0")</f>
        <v/>
      </c>
      <c r="M798" s="221" t="n"/>
      <c r="N798" s="213" t="n"/>
      <c r="O798" s="222" t="n"/>
      <c r="P798" s="206">
        <f>IFERROR(IF(ISBLANK(N798),"",DATEDIF(N798,O798,"D")),"")</f>
        <v/>
      </c>
      <c r="Q798" s="223" t="n"/>
      <c r="R798" s="221" t="n"/>
      <c r="S798" s="224" t="n"/>
      <c r="T798" s="223" t="n"/>
      <c r="U798" s="210" t="n"/>
      <c r="V798" s="211" t="n"/>
      <c r="W798" s="211" t="n"/>
      <c r="X798" s="211" t="n"/>
      <c r="Y798" s="211" t="n"/>
      <c r="Z798" s="212" t="n"/>
      <c r="AA798" s="211" t="n"/>
      <c r="AB798" s="211" t="n"/>
    </row>
    <row customHeight="1" ht="16.5" r="799" s="323">
      <c r="A799" s="211" t="n"/>
      <c r="B799" s="214" t="n"/>
      <c r="C799" s="215" t="n"/>
      <c r="D799" s="215" t="n"/>
      <c r="E799" s="214" t="n"/>
      <c r="F799" s="217" t="n"/>
      <c r="G799" s="216" t="n"/>
      <c r="H799" s="215" t="n"/>
      <c r="I799" s="217" t="n"/>
      <c r="J799" s="218" t="n"/>
      <c r="K799" s="219" t="n"/>
      <c r="L799" s="220">
        <f>IFERROR(J799*K799,"0")</f>
        <v/>
      </c>
      <c r="M799" s="221" t="n"/>
      <c r="N799" s="213" t="n"/>
      <c r="O799" s="222" t="n"/>
      <c r="P799" s="206">
        <f>IFERROR(IF(ISBLANK(N799),"",DATEDIF(N799,O799,"D")),"")</f>
        <v/>
      </c>
      <c r="Q799" s="223" t="n"/>
      <c r="R799" s="221" t="n"/>
      <c r="S799" s="224" t="n"/>
      <c r="T799" s="223" t="n"/>
      <c r="U799" s="210" t="n"/>
      <c r="V799" s="211" t="n"/>
      <c r="W799" s="211" t="n"/>
      <c r="X799" s="211" t="n"/>
      <c r="Y799" s="211" t="n"/>
      <c r="Z799" s="212" t="n"/>
      <c r="AA799" s="211" t="n"/>
      <c r="AB799" s="211" t="n"/>
    </row>
    <row customHeight="1" ht="16.5" r="800" s="323">
      <c r="A800" s="211" t="n"/>
      <c r="B800" s="214" t="n"/>
      <c r="C800" s="215" t="n"/>
      <c r="D800" s="215" t="n"/>
      <c r="E800" s="214" t="n"/>
      <c r="F800" s="217" t="n"/>
      <c r="G800" s="216" t="n"/>
      <c r="H800" s="215" t="n"/>
      <c r="I800" s="217" t="n"/>
      <c r="J800" s="218" t="n"/>
      <c r="K800" s="219" t="n"/>
      <c r="L800" s="220">
        <f>IFERROR(J800*K800,"0")</f>
        <v/>
      </c>
      <c r="M800" s="221" t="n"/>
      <c r="N800" s="213" t="n"/>
      <c r="O800" s="222" t="n"/>
      <c r="P800" s="206">
        <f>IFERROR(IF(ISBLANK(N800),"",DATEDIF(N800,O800,"D")),"")</f>
        <v/>
      </c>
      <c r="Q800" s="223" t="n"/>
      <c r="R800" s="221" t="n"/>
      <c r="S800" s="224" t="n"/>
      <c r="T800" s="223" t="n"/>
      <c r="U800" s="210" t="n"/>
      <c r="V800" s="211" t="n"/>
      <c r="W800" s="211" t="n"/>
      <c r="X800" s="211" t="n"/>
      <c r="Y800" s="211" t="n"/>
      <c r="Z800" s="212" t="n"/>
      <c r="AA800" s="211" t="n"/>
      <c r="AB800" s="211" t="n"/>
    </row>
    <row customHeight="1" ht="16.5" r="801" s="323">
      <c r="A801" s="211" t="n"/>
      <c r="B801" s="214" t="n"/>
      <c r="C801" s="215" t="n"/>
      <c r="D801" s="215" t="n"/>
      <c r="E801" s="214" t="n"/>
      <c r="F801" s="217" t="n"/>
      <c r="G801" s="216" t="n"/>
      <c r="H801" s="215" t="n"/>
      <c r="I801" s="217" t="n"/>
      <c r="J801" s="218" t="n"/>
      <c r="K801" s="219" t="n"/>
      <c r="L801" s="220">
        <f>IFERROR(J801*K801,"0")</f>
        <v/>
      </c>
      <c r="M801" s="221" t="n"/>
      <c r="N801" s="213" t="n"/>
      <c r="O801" s="222" t="n"/>
      <c r="P801" s="206">
        <f>IFERROR(IF(ISBLANK(N801),"",DATEDIF(N801,O801,"D")),"")</f>
        <v/>
      </c>
      <c r="Q801" s="223" t="n"/>
      <c r="R801" s="221" t="n"/>
      <c r="S801" s="224" t="n"/>
      <c r="T801" s="223" t="n"/>
      <c r="U801" s="210" t="n"/>
      <c r="V801" s="211" t="n"/>
      <c r="W801" s="211" t="n"/>
      <c r="X801" s="211" t="n"/>
      <c r="Y801" s="211" t="n"/>
      <c r="Z801" s="212" t="n"/>
      <c r="AA801" s="211" t="n"/>
      <c r="AB801" s="211" t="n"/>
    </row>
    <row customHeight="1" ht="16.5" r="802" s="323">
      <c r="A802" s="211" t="n"/>
      <c r="B802" s="214" t="n"/>
      <c r="C802" s="215" t="n"/>
      <c r="D802" s="215" t="n"/>
      <c r="E802" s="214" t="n"/>
      <c r="F802" s="217" t="n"/>
      <c r="G802" s="216" t="n"/>
      <c r="H802" s="215" t="n"/>
      <c r="I802" s="217" t="n"/>
      <c r="J802" s="218" t="n"/>
      <c r="K802" s="219" t="n"/>
      <c r="L802" s="220">
        <f>IFERROR(J802*K802,"0")</f>
        <v/>
      </c>
      <c r="M802" s="221" t="n"/>
      <c r="N802" s="213" t="n"/>
      <c r="O802" s="222" t="n"/>
      <c r="P802" s="206">
        <f>IFERROR(IF(ISBLANK(N802),"",DATEDIF(N802,O802,"D")),"")</f>
        <v/>
      </c>
      <c r="Q802" s="223" t="n"/>
      <c r="R802" s="221" t="n"/>
      <c r="S802" s="224" t="n"/>
      <c r="T802" s="223" t="n"/>
      <c r="U802" s="210" t="n"/>
      <c r="V802" s="211" t="n"/>
      <c r="W802" s="211" t="n"/>
      <c r="X802" s="211" t="n"/>
      <c r="Y802" s="211" t="n"/>
      <c r="Z802" s="212" t="n"/>
      <c r="AA802" s="211" t="n"/>
      <c r="AB802" s="211" t="n"/>
    </row>
    <row customHeight="1" ht="16.5" r="803" s="323">
      <c r="A803" s="211" t="n"/>
      <c r="B803" s="214" t="n"/>
      <c r="C803" s="215" t="n"/>
      <c r="D803" s="215" t="n"/>
      <c r="E803" s="214" t="n"/>
      <c r="F803" s="217" t="n"/>
      <c r="G803" s="216" t="n"/>
      <c r="H803" s="215" t="n"/>
      <c r="I803" s="217" t="n"/>
      <c r="J803" s="218" t="n"/>
      <c r="K803" s="219" t="n"/>
      <c r="L803" s="220">
        <f>IFERROR(J803*K803,"0")</f>
        <v/>
      </c>
      <c r="M803" s="221" t="n"/>
      <c r="N803" s="213" t="n"/>
      <c r="O803" s="222" t="n"/>
      <c r="P803" s="206">
        <f>IFERROR(IF(ISBLANK(N803),"",DATEDIF(N803,O803,"D")),"")</f>
        <v/>
      </c>
      <c r="Q803" s="223" t="n"/>
      <c r="R803" s="221" t="n"/>
      <c r="S803" s="224" t="n"/>
      <c r="T803" s="223" t="n"/>
      <c r="U803" s="210" t="n"/>
      <c r="V803" s="211" t="n"/>
      <c r="W803" s="211" t="n"/>
      <c r="X803" s="211" t="n"/>
      <c r="Y803" s="211" t="n"/>
      <c r="Z803" s="212" t="n"/>
      <c r="AA803" s="211" t="n"/>
      <c r="AB803" s="211" t="n"/>
    </row>
    <row customHeight="1" ht="16.5" r="804" s="323">
      <c r="A804" s="211" t="n"/>
      <c r="B804" s="214" t="n"/>
      <c r="C804" s="215" t="n"/>
      <c r="D804" s="215" t="n"/>
      <c r="E804" s="214" t="n"/>
      <c r="F804" s="217" t="n"/>
      <c r="G804" s="216" t="n"/>
      <c r="H804" s="215" t="n"/>
      <c r="I804" s="217" t="n"/>
      <c r="J804" s="218" t="n"/>
      <c r="K804" s="219" t="n"/>
      <c r="L804" s="220">
        <f>IFERROR(J804*K804,"0")</f>
        <v/>
      </c>
      <c r="M804" s="221" t="n"/>
      <c r="N804" s="213" t="n"/>
      <c r="O804" s="222" t="n"/>
      <c r="P804" s="206">
        <f>IFERROR(IF(ISBLANK(N804),"",DATEDIF(N804,O804,"D")),"")</f>
        <v/>
      </c>
      <c r="Q804" s="223" t="n"/>
      <c r="R804" s="221" t="n"/>
      <c r="S804" s="224" t="n"/>
      <c r="T804" s="223" t="n"/>
      <c r="U804" s="210" t="n"/>
      <c r="V804" s="211" t="n"/>
      <c r="W804" s="211" t="n"/>
      <c r="X804" s="211" t="n"/>
      <c r="Y804" s="211" t="n"/>
      <c r="Z804" s="212" t="n"/>
      <c r="AA804" s="211" t="n"/>
      <c r="AB804" s="211" t="n"/>
    </row>
    <row customHeight="1" ht="16.5" r="805" s="323">
      <c r="A805" s="211" t="n"/>
      <c r="B805" s="214" t="n"/>
      <c r="C805" s="215" t="n"/>
      <c r="D805" s="215" t="n"/>
      <c r="E805" s="214" t="n"/>
      <c r="F805" s="217" t="n"/>
      <c r="G805" s="216" t="n"/>
      <c r="H805" s="215" t="n"/>
      <c r="I805" s="217" t="n"/>
      <c r="J805" s="218" t="n"/>
      <c r="K805" s="219" t="n"/>
      <c r="L805" s="220">
        <f>IFERROR(J805*K805,"0")</f>
        <v/>
      </c>
      <c r="M805" s="221" t="n"/>
      <c r="N805" s="213" t="n"/>
      <c r="O805" s="222" t="n"/>
      <c r="P805" s="206">
        <f>IFERROR(IF(ISBLANK(N805),"",DATEDIF(N805,O805,"D")),"")</f>
        <v/>
      </c>
      <c r="Q805" s="223" t="n"/>
      <c r="R805" s="221" t="n"/>
      <c r="S805" s="224" t="n"/>
      <c r="T805" s="223" t="n"/>
      <c r="U805" s="210" t="n"/>
      <c r="V805" s="211" t="n"/>
      <c r="W805" s="211" t="n"/>
      <c r="X805" s="211" t="n"/>
      <c r="Y805" s="211" t="n"/>
      <c r="Z805" s="212" t="n"/>
      <c r="AA805" s="211" t="n"/>
      <c r="AB805" s="211" t="n"/>
    </row>
    <row customHeight="1" ht="16.5" r="806" s="323">
      <c r="A806" s="211" t="n"/>
      <c r="B806" s="214" t="n"/>
      <c r="C806" s="215" t="n"/>
      <c r="D806" s="215" t="n"/>
      <c r="E806" s="214" t="n"/>
      <c r="F806" s="217" t="n"/>
      <c r="G806" s="216" t="n"/>
      <c r="H806" s="215" t="n"/>
      <c r="I806" s="217" t="n"/>
      <c r="J806" s="218" t="n"/>
      <c r="K806" s="219" t="n"/>
      <c r="L806" s="220">
        <f>IFERROR(J806*K806,"0")</f>
        <v/>
      </c>
      <c r="M806" s="221" t="n"/>
      <c r="N806" s="213" t="n"/>
      <c r="O806" s="222" t="n"/>
      <c r="P806" s="206">
        <f>IFERROR(IF(ISBLANK(N806),"",DATEDIF(N806,O806,"D")),"")</f>
        <v/>
      </c>
      <c r="Q806" s="223" t="n"/>
      <c r="R806" s="221" t="n"/>
      <c r="S806" s="224" t="n"/>
      <c r="T806" s="223" t="n"/>
      <c r="U806" s="210" t="n"/>
      <c r="V806" s="211" t="n"/>
      <c r="W806" s="211" t="n"/>
      <c r="X806" s="211" t="n"/>
      <c r="Y806" s="211" t="n"/>
      <c r="Z806" s="212" t="n"/>
      <c r="AA806" s="211" t="n"/>
      <c r="AB806" s="211" t="n"/>
    </row>
    <row customHeight="1" ht="16.5" r="807" s="323">
      <c r="A807" s="211" t="n"/>
      <c r="B807" s="214" t="n"/>
      <c r="C807" s="215" t="n"/>
      <c r="D807" s="215" t="n"/>
      <c r="E807" s="214" t="n"/>
      <c r="F807" s="217" t="n"/>
      <c r="G807" s="216" t="n"/>
      <c r="H807" s="215" t="n"/>
      <c r="I807" s="217" t="n"/>
      <c r="J807" s="218" t="n"/>
      <c r="K807" s="219" t="n"/>
      <c r="L807" s="220">
        <f>IFERROR(J807*K807,"0")</f>
        <v/>
      </c>
      <c r="M807" s="221" t="n"/>
      <c r="N807" s="213" t="n"/>
      <c r="O807" s="222" t="n"/>
      <c r="P807" s="206">
        <f>IFERROR(IF(ISBLANK(N807),"",DATEDIF(N807,O807,"D")),"")</f>
        <v/>
      </c>
      <c r="Q807" s="223" t="n"/>
      <c r="R807" s="221" t="n"/>
      <c r="S807" s="224" t="n"/>
      <c r="T807" s="223" t="n"/>
      <c r="U807" s="210" t="n"/>
      <c r="V807" s="211" t="n"/>
      <c r="W807" s="211" t="n"/>
      <c r="X807" s="211" t="n"/>
      <c r="Y807" s="211" t="n"/>
      <c r="Z807" s="212" t="n"/>
      <c r="AA807" s="211" t="n"/>
      <c r="AB807" s="211" t="n"/>
    </row>
    <row customHeight="1" ht="16.5" r="808" s="323">
      <c r="A808" s="211" t="n"/>
      <c r="B808" s="214" t="n"/>
      <c r="C808" s="215" t="n"/>
      <c r="D808" s="215" t="n"/>
      <c r="E808" s="214" t="n"/>
      <c r="F808" s="217" t="n"/>
      <c r="G808" s="216" t="n"/>
      <c r="H808" s="215" t="n"/>
      <c r="I808" s="217" t="n"/>
      <c r="J808" s="218" t="n"/>
      <c r="K808" s="219" t="n"/>
      <c r="L808" s="220">
        <f>IFERROR(J808*K808,"0")</f>
        <v/>
      </c>
      <c r="M808" s="221" t="n"/>
      <c r="N808" s="213" t="n"/>
      <c r="O808" s="222" t="n"/>
      <c r="P808" s="206">
        <f>IFERROR(IF(ISBLANK(N808),"",DATEDIF(N808,O808,"D")),"")</f>
        <v/>
      </c>
      <c r="Q808" s="223" t="n"/>
      <c r="R808" s="221" t="n"/>
      <c r="S808" s="224" t="n"/>
      <c r="T808" s="223" t="n"/>
      <c r="U808" s="210" t="n"/>
      <c r="V808" s="211" t="n"/>
      <c r="W808" s="211" t="n"/>
      <c r="X808" s="211" t="n"/>
      <c r="Y808" s="211" t="n"/>
      <c r="Z808" s="212" t="n"/>
      <c r="AA808" s="211" t="n"/>
      <c r="AB808" s="211" t="n"/>
    </row>
    <row customHeight="1" ht="16.5" r="809" s="323">
      <c r="A809" s="211" t="n"/>
      <c r="B809" s="214" t="n"/>
      <c r="C809" s="215" t="n"/>
      <c r="D809" s="215" t="n"/>
      <c r="E809" s="214" t="n"/>
      <c r="F809" s="217" t="n"/>
      <c r="G809" s="216" t="n"/>
      <c r="H809" s="215" t="n"/>
      <c r="I809" s="217" t="n"/>
      <c r="J809" s="218" t="n"/>
      <c r="K809" s="219" t="n"/>
      <c r="L809" s="220">
        <f>IFERROR(J809*K809,"0")</f>
        <v/>
      </c>
      <c r="M809" s="221" t="n"/>
      <c r="N809" s="213" t="n"/>
      <c r="O809" s="222" t="n"/>
      <c r="P809" s="206">
        <f>IFERROR(IF(ISBLANK(N809),"",DATEDIF(N809,O809,"D")),"")</f>
        <v/>
      </c>
      <c r="Q809" s="223" t="n"/>
      <c r="R809" s="221" t="n"/>
      <c r="S809" s="224" t="n"/>
      <c r="T809" s="223" t="n"/>
      <c r="U809" s="210" t="n"/>
      <c r="V809" s="211" t="n"/>
      <c r="W809" s="211" t="n"/>
      <c r="X809" s="211" t="n"/>
      <c r="Y809" s="211" t="n"/>
      <c r="Z809" s="212" t="n"/>
      <c r="AA809" s="211" t="n"/>
      <c r="AB809" s="211" t="n"/>
    </row>
    <row customHeight="1" ht="16.5" r="810" s="323">
      <c r="A810" s="211" t="n"/>
      <c r="B810" s="214" t="n"/>
      <c r="C810" s="215" t="n"/>
      <c r="D810" s="215" t="n"/>
      <c r="E810" s="214" t="n"/>
      <c r="F810" s="217" t="n"/>
      <c r="G810" s="216" t="n"/>
      <c r="H810" s="215" t="n"/>
      <c r="I810" s="217" t="n"/>
      <c r="J810" s="218" t="n"/>
      <c r="K810" s="219" t="n"/>
      <c r="L810" s="220">
        <f>IFERROR(J810*K810,"0")</f>
        <v/>
      </c>
      <c r="M810" s="221" t="n"/>
      <c r="N810" s="213" t="n"/>
      <c r="O810" s="222" t="n"/>
      <c r="P810" s="206">
        <f>IFERROR(IF(ISBLANK(N810),"",DATEDIF(N810,O810,"D")),"")</f>
        <v/>
      </c>
      <c r="Q810" s="223" t="n"/>
      <c r="R810" s="221" t="n"/>
      <c r="S810" s="224" t="n"/>
      <c r="T810" s="223" t="n"/>
      <c r="U810" s="210" t="n"/>
      <c r="V810" s="211" t="n"/>
      <c r="W810" s="211" t="n"/>
      <c r="X810" s="211" t="n"/>
      <c r="Y810" s="211" t="n"/>
      <c r="Z810" s="212" t="n"/>
      <c r="AA810" s="211" t="n"/>
      <c r="AB810" s="211" t="n"/>
    </row>
    <row customHeight="1" ht="16.5" r="811" s="323">
      <c r="A811" s="211" t="n"/>
      <c r="B811" s="214" t="n"/>
      <c r="C811" s="215" t="n"/>
      <c r="D811" s="215" t="n"/>
      <c r="E811" s="214" t="n"/>
      <c r="F811" s="217" t="n"/>
      <c r="G811" s="216" t="n"/>
      <c r="H811" s="215" t="n"/>
      <c r="I811" s="217" t="n"/>
      <c r="J811" s="218" t="n"/>
      <c r="K811" s="219" t="n"/>
      <c r="L811" s="220">
        <f>IFERROR(J811*K811,"0")</f>
        <v/>
      </c>
      <c r="M811" s="221" t="n"/>
      <c r="N811" s="213" t="n"/>
      <c r="O811" s="222" t="n"/>
      <c r="P811" s="206">
        <f>IFERROR(IF(ISBLANK(N811),"",DATEDIF(N811,O811,"D")),"")</f>
        <v/>
      </c>
      <c r="Q811" s="223" t="n"/>
      <c r="R811" s="221" t="n"/>
      <c r="S811" s="224" t="n"/>
      <c r="T811" s="223" t="n"/>
      <c r="U811" s="210" t="n"/>
      <c r="V811" s="211" t="n"/>
      <c r="W811" s="211" t="n"/>
      <c r="X811" s="211" t="n"/>
      <c r="Y811" s="211" t="n"/>
      <c r="Z811" s="212" t="n"/>
      <c r="AA811" s="211" t="n"/>
      <c r="AB811" s="211" t="n"/>
    </row>
    <row customHeight="1" ht="16.5" r="812" s="323">
      <c r="A812" s="211" t="n"/>
      <c r="B812" s="214" t="n"/>
      <c r="C812" s="215" t="n"/>
      <c r="D812" s="215" t="n"/>
      <c r="E812" s="214" t="n"/>
      <c r="F812" s="217" t="n"/>
      <c r="G812" s="216" t="n"/>
      <c r="H812" s="215" t="n"/>
      <c r="I812" s="217" t="n"/>
      <c r="J812" s="218" t="n"/>
      <c r="K812" s="219" t="n"/>
      <c r="L812" s="220">
        <f>IFERROR(J812*K812,"0")</f>
        <v/>
      </c>
      <c r="M812" s="221" t="n"/>
      <c r="N812" s="213" t="n"/>
      <c r="O812" s="222" t="n"/>
      <c r="P812" s="206">
        <f>IFERROR(IF(ISBLANK(N812),"",DATEDIF(N812,O812,"D")),"")</f>
        <v/>
      </c>
      <c r="Q812" s="223" t="n"/>
      <c r="R812" s="221" t="n"/>
      <c r="S812" s="224" t="n"/>
      <c r="T812" s="223" t="n"/>
      <c r="U812" s="210" t="n"/>
      <c r="V812" s="211" t="n"/>
      <c r="W812" s="211" t="n"/>
      <c r="X812" s="211" t="n"/>
      <c r="Y812" s="211" t="n"/>
      <c r="Z812" s="212" t="n"/>
      <c r="AA812" s="211" t="n"/>
      <c r="AB812" s="211" t="n"/>
    </row>
    <row customHeight="1" ht="16.5" r="813" s="323">
      <c r="A813" s="211" t="n"/>
      <c r="B813" s="214" t="n"/>
      <c r="C813" s="215" t="n"/>
      <c r="D813" s="215" t="n"/>
      <c r="E813" s="214" t="n"/>
      <c r="F813" s="217" t="n"/>
      <c r="G813" s="216" t="n"/>
      <c r="H813" s="215" t="n"/>
      <c r="I813" s="217" t="n"/>
      <c r="J813" s="218" t="n"/>
      <c r="K813" s="219" t="n"/>
      <c r="L813" s="220">
        <f>IFERROR(J813*K813,"0")</f>
        <v/>
      </c>
      <c r="M813" s="221" t="n"/>
      <c r="N813" s="213" t="n"/>
      <c r="O813" s="222" t="n"/>
      <c r="P813" s="206">
        <f>IFERROR(IF(ISBLANK(N813),"",DATEDIF(N813,O813,"D")),"")</f>
        <v/>
      </c>
      <c r="Q813" s="223" t="n"/>
      <c r="R813" s="221" t="n"/>
      <c r="S813" s="224" t="n"/>
      <c r="T813" s="223" t="n"/>
      <c r="U813" s="210" t="n"/>
      <c r="V813" s="211" t="n"/>
      <c r="W813" s="211" t="n"/>
      <c r="X813" s="211" t="n"/>
      <c r="Y813" s="211" t="n"/>
      <c r="Z813" s="212" t="n"/>
      <c r="AA813" s="211" t="n"/>
      <c r="AB813" s="211" t="n"/>
    </row>
    <row customHeight="1" ht="16.5" r="814" s="323">
      <c r="A814" s="211" t="n"/>
      <c r="B814" s="214" t="n"/>
      <c r="C814" s="215" t="n"/>
      <c r="D814" s="215" t="n"/>
      <c r="E814" s="214" t="n"/>
      <c r="F814" s="217" t="n"/>
      <c r="G814" s="216" t="n"/>
      <c r="H814" s="215" t="n"/>
      <c r="I814" s="217" t="n"/>
      <c r="J814" s="218" t="n"/>
      <c r="K814" s="219" t="n"/>
      <c r="L814" s="220">
        <f>IFERROR(J814*K814,"0")</f>
        <v/>
      </c>
      <c r="M814" s="221" t="n"/>
      <c r="N814" s="213" t="n"/>
      <c r="O814" s="222" t="n"/>
      <c r="P814" s="206">
        <f>IFERROR(IF(ISBLANK(N814),"",DATEDIF(N814,O814,"D")),"")</f>
        <v/>
      </c>
      <c r="Q814" s="223" t="n"/>
      <c r="R814" s="221" t="n"/>
      <c r="S814" s="224" t="n"/>
      <c r="T814" s="223" t="n"/>
      <c r="U814" s="210" t="n"/>
      <c r="V814" s="211" t="n"/>
      <c r="W814" s="211" t="n"/>
      <c r="X814" s="211" t="n"/>
      <c r="Y814" s="211" t="n"/>
      <c r="Z814" s="212" t="n"/>
      <c r="AA814" s="211" t="n"/>
      <c r="AB814" s="211" t="n"/>
    </row>
    <row customHeight="1" ht="16.5" r="815" s="323">
      <c r="A815" s="211" t="n"/>
      <c r="B815" s="214" t="n"/>
      <c r="C815" s="215" t="n"/>
      <c r="D815" s="215" t="n"/>
      <c r="E815" s="214" t="n"/>
      <c r="F815" s="217" t="n"/>
      <c r="G815" s="216" t="n"/>
      <c r="H815" s="215" t="n"/>
      <c r="I815" s="217" t="n"/>
      <c r="J815" s="218" t="n"/>
      <c r="K815" s="219" t="n"/>
      <c r="L815" s="220">
        <f>IFERROR(J815*K815,"0")</f>
        <v/>
      </c>
      <c r="M815" s="221" t="n"/>
      <c r="N815" s="213" t="n"/>
      <c r="O815" s="222" t="n"/>
      <c r="P815" s="206">
        <f>IFERROR(IF(ISBLANK(N815),"",DATEDIF(N815,O815,"D")),"")</f>
        <v/>
      </c>
      <c r="Q815" s="223" t="n"/>
      <c r="R815" s="221" t="n"/>
      <c r="S815" s="224" t="n"/>
      <c r="T815" s="223" t="n"/>
      <c r="U815" s="210" t="n"/>
      <c r="V815" s="211" t="n"/>
      <c r="W815" s="211" t="n"/>
      <c r="X815" s="211" t="n"/>
      <c r="Y815" s="211" t="n"/>
      <c r="Z815" s="212" t="n"/>
      <c r="AA815" s="211" t="n"/>
      <c r="AB815" s="211" t="n"/>
    </row>
    <row customHeight="1" ht="16.5" r="816" s="323">
      <c r="A816" s="211" t="n"/>
      <c r="B816" s="214" t="n"/>
      <c r="C816" s="215" t="n"/>
      <c r="D816" s="215" t="n"/>
      <c r="E816" s="214" t="n"/>
      <c r="F816" s="217" t="n"/>
      <c r="G816" s="216" t="n"/>
      <c r="H816" s="215" t="n"/>
      <c r="I816" s="217" t="n"/>
      <c r="J816" s="218" t="n"/>
      <c r="K816" s="219" t="n"/>
      <c r="L816" s="220">
        <f>IFERROR(J816*K816,"0")</f>
        <v/>
      </c>
      <c r="M816" s="221" t="n"/>
      <c r="N816" s="213" t="n"/>
      <c r="O816" s="222" t="n"/>
      <c r="P816" s="206">
        <f>IFERROR(IF(ISBLANK(N816),"",DATEDIF(N816,O816,"D")),"")</f>
        <v/>
      </c>
      <c r="Q816" s="223" t="n"/>
      <c r="R816" s="221" t="n"/>
      <c r="S816" s="224" t="n"/>
      <c r="T816" s="223" t="n"/>
      <c r="U816" s="210" t="n"/>
      <c r="V816" s="211" t="n"/>
      <c r="W816" s="211" t="n"/>
      <c r="X816" s="211" t="n"/>
      <c r="Y816" s="211" t="n"/>
      <c r="Z816" s="212" t="n"/>
      <c r="AA816" s="211" t="n"/>
      <c r="AB816" s="211" t="n"/>
    </row>
    <row customHeight="1" ht="16.5" r="817" s="323">
      <c r="A817" s="211" t="n"/>
      <c r="B817" s="214" t="n"/>
      <c r="C817" s="215" t="n"/>
      <c r="D817" s="215" t="n"/>
      <c r="E817" s="214" t="n"/>
      <c r="F817" s="217" t="n"/>
      <c r="G817" s="216" t="n"/>
      <c r="H817" s="215" t="n"/>
      <c r="I817" s="217" t="n"/>
      <c r="J817" s="218" t="n"/>
      <c r="K817" s="219" t="n"/>
      <c r="L817" s="220">
        <f>IFERROR(J817*K817,"0")</f>
        <v/>
      </c>
      <c r="M817" s="221" t="n"/>
      <c r="N817" s="213" t="n"/>
      <c r="O817" s="222" t="n"/>
      <c r="P817" s="206">
        <f>IFERROR(IF(ISBLANK(N817),"",DATEDIF(N817,O817,"D")),"")</f>
        <v/>
      </c>
      <c r="Q817" s="223" t="n"/>
      <c r="R817" s="221" t="n"/>
      <c r="S817" s="224" t="n"/>
      <c r="T817" s="223" t="n"/>
      <c r="U817" s="210" t="n"/>
      <c r="V817" s="211" t="n"/>
      <c r="W817" s="211" t="n"/>
      <c r="X817" s="211" t="n"/>
      <c r="Y817" s="211" t="n"/>
      <c r="Z817" s="212" t="n"/>
      <c r="AA817" s="211" t="n"/>
      <c r="AB817" s="211" t="n"/>
    </row>
    <row customHeight="1" ht="16.5" r="818" s="323">
      <c r="A818" s="211" t="n"/>
      <c r="B818" s="214" t="n"/>
      <c r="C818" s="215" t="n"/>
      <c r="D818" s="215" t="n"/>
      <c r="E818" s="214" t="n"/>
      <c r="F818" s="217" t="n"/>
      <c r="G818" s="216" t="n"/>
      <c r="H818" s="215" t="n"/>
      <c r="I818" s="217" t="n"/>
      <c r="J818" s="218" t="n"/>
      <c r="K818" s="219" t="n"/>
      <c r="L818" s="220">
        <f>IFERROR(J818*K818,"0")</f>
        <v/>
      </c>
      <c r="M818" s="221" t="n"/>
      <c r="N818" s="213" t="n"/>
      <c r="O818" s="222" t="n"/>
      <c r="P818" s="206">
        <f>IFERROR(IF(ISBLANK(N818),"",DATEDIF(N818,O818,"D")),"")</f>
        <v/>
      </c>
      <c r="Q818" s="223" t="n"/>
      <c r="R818" s="221" t="n"/>
      <c r="S818" s="224" t="n"/>
      <c r="T818" s="223" t="n"/>
      <c r="U818" s="210" t="n"/>
      <c r="V818" s="211" t="n"/>
      <c r="W818" s="211" t="n"/>
      <c r="X818" s="211" t="n"/>
      <c r="Y818" s="211" t="n"/>
      <c r="Z818" s="212" t="n"/>
      <c r="AA818" s="211" t="n"/>
      <c r="AB818" s="211" t="n"/>
    </row>
    <row customHeight="1" ht="16.5" r="819" s="323">
      <c r="A819" s="211" t="n"/>
      <c r="B819" s="214" t="n"/>
      <c r="C819" s="215" t="n"/>
      <c r="D819" s="215" t="n"/>
      <c r="E819" s="214" t="n"/>
      <c r="F819" s="217" t="n"/>
      <c r="G819" s="216" t="n"/>
      <c r="H819" s="215" t="n"/>
      <c r="I819" s="217" t="n"/>
      <c r="J819" s="218" t="n"/>
      <c r="K819" s="219" t="n"/>
      <c r="L819" s="220">
        <f>IFERROR(J819*K819,"0")</f>
        <v/>
      </c>
      <c r="M819" s="221" t="n"/>
      <c r="N819" s="213" t="n"/>
      <c r="O819" s="222" t="n"/>
      <c r="P819" s="206">
        <f>IFERROR(IF(ISBLANK(N819),"",DATEDIF(N819,O819,"D")),"")</f>
        <v/>
      </c>
      <c r="Q819" s="223" t="n"/>
      <c r="R819" s="221" t="n"/>
      <c r="S819" s="224" t="n"/>
      <c r="T819" s="223" t="n"/>
      <c r="U819" s="210" t="n"/>
      <c r="V819" s="211" t="n"/>
      <c r="W819" s="211" t="n"/>
      <c r="X819" s="211" t="n"/>
      <c r="Y819" s="211" t="n"/>
      <c r="Z819" s="212" t="n"/>
      <c r="AA819" s="211" t="n"/>
      <c r="AB819" s="211" t="n"/>
    </row>
    <row customHeight="1" ht="16.5" r="820" s="323">
      <c r="A820" s="211" t="n"/>
      <c r="B820" s="214" t="n"/>
      <c r="C820" s="215" t="n"/>
      <c r="D820" s="215" t="n"/>
      <c r="E820" s="214" t="n"/>
      <c r="F820" s="217" t="n"/>
      <c r="G820" s="216" t="n"/>
      <c r="H820" s="215" t="n"/>
      <c r="I820" s="217" t="n"/>
      <c r="J820" s="218" t="n"/>
      <c r="K820" s="219" t="n"/>
      <c r="L820" s="220">
        <f>IFERROR(J820*K820,"0")</f>
        <v/>
      </c>
      <c r="M820" s="221" t="n"/>
      <c r="N820" s="213" t="n"/>
      <c r="O820" s="222" t="n"/>
      <c r="P820" s="206">
        <f>IFERROR(IF(ISBLANK(N820),"",DATEDIF(N820,O820,"D")),"")</f>
        <v/>
      </c>
      <c r="Q820" s="223" t="n"/>
      <c r="R820" s="221" t="n"/>
      <c r="S820" s="224" t="n"/>
      <c r="T820" s="223" t="n"/>
      <c r="U820" s="210" t="n"/>
      <c r="V820" s="211" t="n"/>
      <c r="W820" s="211" t="n"/>
      <c r="X820" s="211" t="n"/>
      <c r="Y820" s="211" t="n"/>
      <c r="Z820" s="212" t="n"/>
      <c r="AA820" s="211" t="n"/>
      <c r="AB820" s="211" t="n"/>
    </row>
    <row customHeight="1" ht="16.5" r="821" s="323">
      <c r="A821" s="211" t="n"/>
      <c r="B821" s="214" t="n"/>
      <c r="C821" s="215" t="n"/>
      <c r="D821" s="215" t="n"/>
      <c r="E821" s="214" t="n"/>
      <c r="F821" s="217" t="n"/>
      <c r="G821" s="216" t="n"/>
      <c r="H821" s="215" t="n"/>
      <c r="I821" s="217" t="n"/>
      <c r="J821" s="218" t="n"/>
      <c r="K821" s="219" t="n"/>
      <c r="L821" s="220">
        <f>IFERROR(J821*K821,"0")</f>
        <v/>
      </c>
      <c r="M821" s="221" t="n"/>
      <c r="N821" s="213" t="n"/>
      <c r="O821" s="222" t="n"/>
      <c r="P821" s="206">
        <f>IFERROR(IF(ISBLANK(N821),"",DATEDIF(N821,O821,"D")),"")</f>
        <v/>
      </c>
      <c r="Q821" s="223" t="n"/>
      <c r="R821" s="221" t="n"/>
      <c r="S821" s="224" t="n"/>
      <c r="T821" s="223" t="n"/>
      <c r="U821" s="210" t="n"/>
      <c r="V821" s="211" t="n"/>
      <c r="W821" s="211" t="n"/>
      <c r="X821" s="211" t="n"/>
      <c r="Y821" s="211" t="n"/>
      <c r="Z821" s="212" t="n"/>
      <c r="AA821" s="211" t="n"/>
      <c r="AB821" s="211" t="n"/>
    </row>
    <row customHeight="1" ht="16.5" r="822" s="323">
      <c r="A822" s="211" t="n"/>
      <c r="B822" s="214" t="n"/>
      <c r="C822" s="215" t="n"/>
      <c r="D822" s="215" t="n"/>
      <c r="E822" s="214" t="n"/>
      <c r="F822" s="217" t="n"/>
      <c r="G822" s="216" t="n"/>
      <c r="H822" s="215" t="n"/>
      <c r="I822" s="217" t="n"/>
      <c r="J822" s="218" t="n"/>
      <c r="K822" s="219" t="n"/>
      <c r="L822" s="220">
        <f>IFERROR(J822*K822,"0")</f>
        <v/>
      </c>
      <c r="M822" s="221" t="n"/>
      <c r="N822" s="213" t="n"/>
      <c r="O822" s="222" t="n"/>
      <c r="P822" s="206">
        <f>IFERROR(IF(ISBLANK(N822),"",DATEDIF(N822,O822,"D")),"")</f>
        <v/>
      </c>
      <c r="Q822" s="223" t="n"/>
      <c r="R822" s="221" t="n"/>
      <c r="S822" s="224" t="n"/>
      <c r="T822" s="223" t="n"/>
      <c r="U822" s="210" t="n"/>
      <c r="V822" s="211" t="n"/>
      <c r="W822" s="211" t="n"/>
      <c r="X822" s="211" t="n"/>
      <c r="Y822" s="211" t="n"/>
      <c r="Z822" s="212" t="n"/>
      <c r="AA822" s="211" t="n"/>
      <c r="AB822" s="211" t="n"/>
    </row>
    <row customHeight="1" ht="16.5" r="823" s="323">
      <c r="A823" s="211" t="n"/>
      <c r="B823" s="214" t="n"/>
      <c r="C823" s="215" t="n"/>
      <c r="D823" s="215" t="n"/>
      <c r="E823" s="214" t="n"/>
      <c r="F823" s="217" t="n"/>
      <c r="G823" s="216" t="n"/>
      <c r="H823" s="215" t="n"/>
      <c r="I823" s="217" t="n"/>
      <c r="J823" s="218" t="n"/>
      <c r="K823" s="219" t="n"/>
      <c r="L823" s="220">
        <f>IFERROR(J823*K823,"0")</f>
        <v/>
      </c>
      <c r="M823" s="221" t="n"/>
      <c r="N823" s="213" t="n"/>
      <c r="O823" s="222" t="n"/>
      <c r="P823" s="206">
        <f>IFERROR(IF(ISBLANK(N823),"",DATEDIF(N823,O823,"D")),"")</f>
        <v/>
      </c>
      <c r="Q823" s="223" t="n"/>
      <c r="R823" s="221" t="n"/>
      <c r="S823" s="224" t="n"/>
      <c r="T823" s="223" t="n"/>
      <c r="U823" s="210" t="n"/>
      <c r="V823" s="211" t="n"/>
      <c r="W823" s="211" t="n"/>
      <c r="X823" s="211" t="n"/>
      <c r="Y823" s="211" t="n"/>
      <c r="Z823" s="212" t="n"/>
      <c r="AA823" s="211" t="n"/>
      <c r="AB823" s="211" t="n"/>
    </row>
    <row customHeight="1" ht="16.5" r="824" s="323">
      <c r="A824" s="211" t="n"/>
      <c r="B824" s="214" t="n"/>
      <c r="C824" s="215" t="n"/>
      <c r="D824" s="215" t="n"/>
      <c r="E824" s="214" t="n"/>
      <c r="F824" s="217" t="n"/>
      <c r="G824" s="216" t="n"/>
      <c r="H824" s="215" t="n"/>
      <c r="I824" s="217" t="n"/>
      <c r="J824" s="218" t="n"/>
      <c r="K824" s="219" t="n"/>
      <c r="L824" s="220">
        <f>IFERROR(J824*K824,"0")</f>
        <v/>
      </c>
      <c r="M824" s="221" t="n"/>
      <c r="N824" s="213" t="n"/>
      <c r="O824" s="222" t="n"/>
      <c r="P824" s="206">
        <f>IFERROR(IF(ISBLANK(N824),"",DATEDIF(N824,O824,"D")),"")</f>
        <v/>
      </c>
      <c r="Q824" s="223" t="n"/>
      <c r="R824" s="221" t="n"/>
      <c r="S824" s="224" t="n"/>
      <c r="T824" s="223" t="n"/>
      <c r="U824" s="210" t="n"/>
      <c r="V824" s="211" t="n"/>
      <c r="W824" s="211" t="n"/>
      <c r="X824" s="211" t="n"/>
      <c r="Y824" s="211" t="n"/>
      <c r="Z824" s="212" t="n"/>
      <c r="AA824" s="211" t="n"/>
      <c r="AB824" s="211" t="n"/>
    </row>
    <row customHeight="1" ht="16.5" r="825" s="323">
      <c r="A825" s="211" t="n"/>
      <c r="B825" s="214" t="n"/>
      <c r="C825" s="215" t="n"/>
      <c r="D825" s="215" t="n"/>
      <c r="E825" s="214" t="n"/>
      <c r="F825" s="217" t="n"/>
      <c r="G825" s="216" t="n"/>
      <c r="H825" s="215" t="n"/>
      <c r="I825" s="217" t="n"/>
      <c r="J825" s="218" t="n"/>
      <c r="K825" s="219" t="n"/>
      <c r="L825" s="220">
        <f>IFERROR(J825*K825,"0")</f>
        <v/>
      </c>
      <c r="M825" s="221" t="n"/>
      <c r="N825" s="213" t="n"/>
      <c r="O825" s="222" t="n"/>
      <c r="P825" s="206">
        <f>IFERROR(IF(ISBLANK(N825),"",DATEDIF(N825,O825,"D")),"")</f>
        <v/>
      </c>
      <c r="Q825" s="223" t="n"/>
      <c r="R825" s="221" t="n"/>
      <c r="S825" s="224" t="n"/>
      <c r="T825" s="223" t="n"/>
      <c r="U825" s="210" t="n"/>
      <c r="V825" s="211" t="n"/>
      <c r="W825" s="211" t="n"/>
      <c r="X825" s="211" t="n"/>
      <c r="Y825" s="211" t="n"/>
      <c r="Z825" s="212" t="n"/>
      <c r="AA825" s="211" t="n"/>
      <c r="AB825" s="211" t="n"/>
    </row>
    <row customHeight="1" ht="16.5" r="826" s="323">
      <c r="A826" s="211" t="n"/>
      <c r="B826" s="214" t="n"/>
      <c r="C826" s="215" t="n"/>
      <c r="D826" s="215" t="n"/>
      <c r="E826" s="214" t="n"/>
      <c r="F826" s="217" t="n"/>
      <c r="G826" s="216" t="n"/>
      <c r="H826" s="215" t="n"/>
      <c r="I826" s="217" t="n"/>
      <c r="J826" s="218" t="n"/>
      <c r="K826" s="219" t="n"/>
      <c r="L826" s="220">
        <f>IFERROR(J826*K826,"0")</f>
        <v/>
      </c>
      <c r="M826" s="221" t="n"/>
      <c r="N826" s="213" t="n"/>
      <c r="O826" s="222" t="n"/>
      <c r="P826" s="206">
        <f>IFERROR(IF(ISBLANK(N826),"",DATEDIF(N826,O826,"D")),"")</f>
        <v/>
      </c>
      <c r="Q826" s="223" t="n"/>
      <c r="R826" s="221" t="n"/>
      <c r="S826" s="224" t="n"/>
      <c r="T826" s="223" t="n"/>
      <c r="U826" s="210" t="n"/>
      <c r="V826" s="211" t="n"/>
      <c r="W826" s="211" t="n"/>
      <c r="X826" s="211" t="n"/>
      <c r="Y826" s="211" t="n"/>
      <c r="Z826" s="212" t="n"/>
      <c r="AA826" s="211" t="n"/>
      <c r="AB826" s="211" t="n"/>
    </row>
    <row customHeight="1" ht="16.5" r="827" s="323">
      <c r="A827" s="211" t="n"/>
      <c r="B827" s="214" t="n"/>
      <c r="C827" s="215" t="n"/>
      <c r="D827" s="215" t="n"/>
      <c r="E827" s="214" t="n"/>
      <c r="F827" s="217" t="n"/>
      <c r="G827" s="216" t="n"/>
      <c r="H827" s="215" t="n"/>
      <c r="I827" s="217" t="n"/>
      <c r="J827" s="218" t="n"/>
      <c r="K827" s="219" t="n"/>
      <c r="L827" s="220">
        <f>IFERROR(J827*K827,"0")</f>
        <v/>
      </c>
      <c r="M827" s="221" t="n"/>
      <c r="N827" s="213" t="n"/>
      <c r="O827" s="222" t="n"/>
      <c r="P827" s="206">
        <f>IFERROR(IF(ISBLANK(N827),"",DATEDIF(N827,O827,"D")),"")</f>
        <v/>
      </c>
      <c r="Q827" s="223" t="n"/>
      <c r="R827" s="221" t="n"/>
      <c r="S827" s="224" t="n"/>
      <c r="T827" s="223" t="n"/>
      <c r="U827" s="210" t="n"/>
      <c r="V827" s="211" t="n"/>
      <c r="W827" s="211" t="n"/>
      <c r="X827" s="211" t="n"/>
      <c r="Y827" s="211" t="n"/>
      <c r="Z827" s="212" t="n"/>
      <c r="AA827" s="211" t="n"/>
      <c r="AB827" s="211" t="n"/>
    </row>
    <row customHeight="1" ht="16.5" r="828" s="323">
      <c r="A828" s="211" t="n"/>
      <c r="B828" s="214" t="n"/>
      <c r="C828" s="215" t="n"/>
      <c r="D828" s="215" t="n"/>
      <c r="E828" s="214" t="n"/>
      <c r="F828" s="217" t="n"/>
      <c r="G828" s="216" t="n"/>
      <c r="H828" s="215" t="n"/>
      <c r="I828" s="217" t="n"/>
      <c r="J828" s="218" t="n"/>
      <c r="K828" s="219" t="n"/>
      <c r="L828" s="220">
        <f>IFERROR(J828*K828,"0")</f>
        <v/>
      </c>
      <c r="M828" s="221" t="n"/>
      <c r="N828" s="213" t="n"/>
      <c r="O828" s="222" t="n"/>
      <c r="P828" s="206">
        <f>IFERROR(IF(ISBLANK(N828),"",DATEDIF(N828,O828,"D")),"")</f>
        <v/>
      </c>
      <c r="Q828" s="223" t="n"/>
      <c r="R828" s="221" t="n"/>
      <c r="S828" s="224" t="n"/>
      <c r="T828" s="223" t="n"/>
      <c r="U828" s="210" t="n"/>
      <c r="V828" s="211" t="n"/>
      <c r="W828" s="211" t="n"/>
      <c r="X828" s="211" t="n"/>
      <c r="Y828" s="211" t="n"/>
      <c r="Z828" s="212" t="n"/>
      <c r="AA828" s="211" t="n"/>
      <c r="AB828" s="211" t="n"/>
    </row>
    <row customHeight="1" ht="16.5" r="829" s="323">
      <c r="A829" s="211" t="n"/>
      <c r="B829" s="214" t="n"/>
      <c r="C829" s="215" t="n"/>
      <c r="D829" s="215" t="n"/>
      <c r="E829" s="214" t="n"/>
      <c r="F829" s="217" t="n"/>
      <c r="G829" s="216" t="n"/>
      <c r="H829" s="215" t="n"/>
      <c r="I829" s="217" t="n"/>
      <c r="J829" s="218" t="n"/>
      <c r="K829" s="219" t="n"/>
      <c r="L829" s="220">
        <f>IFERROR(J829*K829,"0")</f>
        <v/>
      </c>
      <c r="M829" s="221" t="n"/>
      <c r="N829" s="213" t="n"/>
      <c r="O829" s="222" t="n"/>
      <c r="P829" s="206">
        <f>IFERROR(IF(ISBLANK(N829),"",DATEDIF(N829,O829,"D")),"")</f>
        <v/>
      </c>
      <c r="Q829" s="223" t="n"/>
      <c r="R829" s="221" t="n"/>
      <c r="S829" s="224" t="n"/>
      <c r="T829" s="223" t="n"/>
      <c r="U829" s="210" t="n"/>
      <c r="V829" s="211" t="n"/>
      <c r="W829" s="211" t="n"/>
      <c r="X829" s="211" t="n"/>
      <c r="Y829" s="211" t="n"/>
      <c r="Z829" s="212" t="n"/>
      <c r="AA829" s="211" t="n"/>
      <c r="AB829" s="211" t="n"/>
    </row>
    <row customHeight="1" ht="16.5" r="830" s="323">
      <c r="A830" s="211" t="n"/>
      <c r="B830" s="214" t="n"/>
      <c r="C830" s="215" t="n"/>
      <c r="D830" s="215" t="n"/>
      <c r="E830" s="214" t="n"/>
      <c r="F830" s="217" t="n"/>
      <c r="G830" s="216" t="n"/>
      <c r="H830" s="215" t="n"/>
      <c r="I830" s="217" t="n"/>
      <c r="J830" s="218" t="n"/>
      <c r="K830" s="219" t="n"/>
      <c r="L830" s="220">
        <f>IFERROR(J830*K830,"0")</f>
        <v/>
      </c>
      <c r="M830" s="221" t="n"/>
      <c r="N830" s="213" t="n"/>
      <c r="O830" s="222" t="n"/>
      <c r="P830" s="206">
        <f>IFERROR(IF(ISBLANK(N830),"",DATEDIF(N830,O830,"D")),"")</f>
        <v/>
      </c>
      <c r="Q830" s="223" t="n"/>
      <c r="R830" s="221" t="n"/>
      <c r="S830" s="224" t="n"/>
      <c r="T830" s="223" t="n"/>
      <c r="U830" s="210" t="n"/>
      <c r="V830" s="211" t="n"/>
      <c r="W830" s="211" t="n"/>
      <c r="X830" s="211" t="n"/>
      <c r="Y830" s="211" t="n"/>
      <c r="Z830" s="212" t="n"/>
      <c r="AA830" s="211" t="n"/>
      <c r="AB830" s="211" t="n"/>
    </row>
    <row customHeight="1" ht="16.5" r="831" s="323">
      <c r="A831" s="211" t="n"/>
      <c r="B831" s="214" t="n"/>
      <c r="C831" s="215" t="n"/>
      <c r="D831" s="215" t="n"/>
      <c r="E831" s="214" t="n"/>
      <c r="F831" s="217" t="n"/>
      <c r="G831" s="216" t="n"/>
      <c r="H831" s="215" t="n"/>
      <c r="I831" s="217" t="n"/>
      <c r="J831" s="218" t="n"/>
      <c r="K831" s="219" t="n"/>
      <c r="L831" s="220">
        <f>IFERROR(J831*K831,"0")</f>
        <v/>
      </c>
      <c r="M831" s="221" t="n"/>
      <c r="N831" s="213" t="n"/>
      <c r="O831" s="222" t="n"/>
      <c r="P831" s="206">
        <f>IFERROR(IF(ISBLANK(N831),"",DATEDIF(N831,O831,"D")),"")</f>
        <v/>
      </c>
      <c r="Q831" s="223" t="n"/>
      <c r="R831" s="221" t="n"/>
      <c r="S831" s="224" t="n"/>
      <c r="T831" s="223" t="n"/>
      <c r="U831" s="210" t="n"/>
      <c r="V831" s="211" t="n"/>
      <c r="W831" s="211" t="n"/>
      <c r="X831" s="211" t="n"/>
      <c r="Y831" s="211" t="n"/>
      <c r="Z831" s="212" t="n"/>
      <c r="AA831" s="211" t="n"/>
      <c r="AB831" s="211" t="n"/>
    </row>
    <row customHeight="1" ht="16.5" r="832" s="323">
      <c r="A832" s="211" t="n"/>
      <c r="B832" s="214" t="n"/>
      <c r="C832" s="215" t="n"/>
      <c r="D832" s="215" t="n"/>
      <c r="E832" s="214" t="n"/>
      <c r="F832" s="217" t="n"/>
      <c r="G832" s="216" t="n"/>
      <c r="H832" s="215" t="n"/>
      <c r="I832" s="217" t="n"/>
      <c r="J832" s="218" t="n"/>
      <c r="K832" s="219" t="n"/>
      <c r="L832" s="220">
        <f>IFERROR(J832*K832,"0")</f>
        <v/>
      </c>
      <c r="M832" s="221" t="n"/>
      <c r="N832" s="213" t="n"/>
      <c r="O832" s="222" t="n"/>
      <c r="P832" s="206">
        <f>IFERROR(IF(ISBLANK(N832),"",DATEDIF(N832,O832,"D")),"")</f>
        <v/>
      </c>
      <c r="Q832" s="223" t="n"/>
      <c r="R832" s="221" t="n"/>
      <c r="S832" s="224" t="n"/>
      <c r="T832" s="223" t="n"/>
      <c r="U832" s="210" t="n"/>
      <c r="V832" s="211" t="n"/>
      <c r="W832" s="211" t="n"/>
      <c r="X832" s="211" t="n"/>
      <c r="Y832" s="211" t="n"/>
      <c r="Z832" s="212" t="n"/>
      <c r="AA832" s="211" t="n"/>
      <c r="AB832" s="211" t="n"/>
    </row>
    <row customHeight="1" ht="16.5" r="833" s="323">
      <c r="A833" s="211" t="n"/>
      <c r="B833" s="214" t="n"/>
      <c r="C833" s="215" t="n"/>
      <c r="D833" s="215" t="n"/>
      <c r="E833" s="214" t="n"/>
      <c r="F833" s="217" t="n"/>
      <c r="G833" s="216" t="n"/>
      <c r="H833" s="215" t="n"/>
      <c r="I833" s="217" t="n"/>
      <c r="J833" s="218" t="n"/>
      <c r="K833" s="219" t="n"/>
      <c r="L833" s="220">
        <f>IFERROR(J833*K833,"0")</f>
        <v/>
      </c>
      <c r="M833" s="221" t="n"/>
      <c r="N833" s="213" t="n"/>
      <c r="O833" s="222" t="n"/>
      <c r="P833" s="206">
        <f>IFERROR(IF(ISBLANK(N833),"",DATEDIF(N833,O833,"D")),"")</f>
        <v/>
      </c>
      <c r="Q833" s="223" t="n"/>
      <c r="R833" s="221" t="n"/>
      <c r="S833" s="224" t="n"/>
      <c r="T833" s="223" t="n"/>
      <c r="U833" s="210" t="n"/>
      <c r="V833" s="211" t="n"/>
      <c r="W833" s="211" t="n"/>
      <c r="X833" s="211" t="n"/>
      <c r="Y833" s="211" t="n"/>
      <c r="Z833" s="212" t="n"/>
      <c r="AA833" s="211" t="n"/>
      <c r="AB833" s="211" t="n"/>
    </row>
    <row customHeight="1" ht="16.5" r="834" s="323">
      <c r="A834" s="211" t="n"/>
      <c r="B834" s="214" t="n"/>
      <c r="C834" s="215" t="n"/>
      <c r="D834" s="215" t="n"/>
      <c r="E834" s="214" t="n"/>
      <c r="F834" s="217" t="n"/>
      <c r="G834" s="216" t="n"/>
      <c r="H834" s="215" t="n"/>
      <c r="I834" s="217" t="n"/>
      <c r="J834" s="218" t="n"/>
      <c r="K834" s="219" t="n"/>
      <c r="L834" s="220">
        <f>IFERROR(J834*K834,"0")</f>
        <v/>
      </c>
      <c r="M834" s="221" t="n"/>
      <c r="N834" s="213" t="n"/>
      <c r="O834" s="222" t="n"/>
      <c r="P834" s="206">
        <f>IFERROR(IF(ISBLANK(N834),"",DATEDIF(N834,O834,"D")),"")</f>
        <v/>
      </c>
      <c r="Q834" s="223" t="n"/>
      <c r="R834" s="221" t="n"/>
      <c r="S834" s="224" t="n"/>
      <c r="T834" s="223" t="n"/>
      <c r="U834" s="210" t="n"/>
      <c r="V834" s="211" t="n"/>
      <c r="W834" s="211" t="n"/>
      <c r="X834" s="211" t="n"/>
      <c r="Y834" s="211" t="n"/>
      <c r="Z834" s="212" t="n"/>
      <c r="AA834" s="211" t="n"/>
      <c r="AB834" s="211" t="n"/>
    </row>
    <row customHeight="1" ht="16.5" r="835" s="323">
      <c r="A835" s="211" t="n"/>
      <c r="B835" s="214" t="n"/>
      <c r="C835" s="215" t="n"/>
      <c r="D835" s="215" t="n"/>
      <c r="E835" s="214" t="n"/>
      <c r="F835" s="217" t="n"/>
      <c r="G835" s="216" t="n"/>
      <c r="H835" s="215" t="n"/>
      <c r="I835" s="217" t="n"/>
      <c r="J835" s="218" t="n"/>
      <c r="K835" s="219" t="n"/>
      <c r="L835" s="220">
        <f>IFERROR(J835*K835,"0")</f>
        <v/>
      </c>
      <c r="M835" s="221" t="n"/>
      <c r="N835" s="213" t="n"/>
      <c r="O835" s="222" t="n"/>
      <c r="P835" s="206">
        <f>IFERROR(IF(ISBLANK(N835),"",DATEDIF(N835,O835,"D")),"")</f>
        <v/>
      </c>
      <c r="Q835" s="223" t="n"/>
      <c r="R835" s="221" t="n"/>
      <c r="S835" s="224" t="n"/>
      <c r="T835" s="223" t="n"/>
      <c r="U835" s="210" t="n"/>
      <c r="V835" s="211" t="n"/>
      <c r="W835" s="211" t="n"/>
      <c r="X835" s="211" t="n"/>
      <c r="Y835" s="211" t="n"/>
      <c r="Z835" s="212" t="n"/>
      <c r="AA835" s="211" t="n"/>
      <c r="AB835" s="211" t="n"/>
    </row>
    <row customHeight="1" ht="16.5" r="836" s="323">
      <c r="A836" s="211" t="n"/>
      <c r="B836" s="214" t="n"/>
      <c r="C836" s="215" t="n"/>
      <c r="D836" s="215" t="n"/>
      <c r="E836" s="214" t="n"/>
      <c r="F836" s="217" t="n"/>
      <c r="G836" s="216" t="n"/>
      <c r="H836" s="215" t="n"/>
      <c r="I836" s="217" t="n"/>
      <c r="J836" s="218" t="n"/>
      <c r="K836" s="219" t="n"/>
      <c r="L836" s="220">
        <f>IFERROR(J836*K836,"0")</f>
        <v/>
      </c>
      <c r="M836" s="221" t="n"/>
      <c r="N836" s="213" t="n"/>
      <c r="O836" s="222" t="n"/>
      <c r="P836" s="206">
        <f>IFERROR(IF(ISBLANK(N836),"",DATEDIF(N836,O836,"D")),"")</f>
        <v/>
      </c>
      <c r="Q836" s="223" t="n"/>
      <c r="R836" s="221" t="n"/>
      <c r="S836" s="224" t="n"/>
      <c r="T836" s="223" t="n"/>
      <c r="U836" s="210" t="n"/>
      <c r="V836" s="211" t="n"/>
      <c r="W836" s="211" t="n"/>
      <c r="X836" s="211" t="n"/>
      <c r="Y836" s="211" t="n"/>
      <c r="Z836" s="212" t="n"/>
      <c r="AA836" s="211" t="n"/>
      <c r="AB836" s="211" t="n"/>
    </row>
    <row customHeight="1" ht="16.5" r="837" s="323">
      <c r="A837" s="211" t="n"/>
      <c r="B837" s="214" t="n"/>
      <c r="C837" s="215" t="n"/>
      <c r="D837" s="215" t="n"/>
      <c r="E837" s="214" t="n"/>
      <c r="F837" s="217" t="n"/>
      <c r="G837" s="216" t="n"/>
      <c r="H837" s="215" t="n"/>
      <c r="I837" s="217" t="n"/>
      <c r="J837" s="218" t="n"/>
      <c r="K837" s="219" t="n"/>
      <c r="L837" s="220">
        <f>IFERROR(J837*K837,"0")</f>
        <v/>
      </c>
      <c r="M837" s="221" t="n"/>
      <c r="N837" s="213" t="n"/>
      <c r="O837" s="222" t="n"/>
      <c r="P837" s="206">
        <f>IFERROR(IF(ISBLANK(N837),"",DATEDIF(N837,O837,"D")),"")</f>
        <v/>
      </c>
      <c r="Q837" s="223" t="n"/>
      <c r="R837" s="221" t="n"/>
      <c r="S837" s="224" t="n"/>
      <c r="T837" s="223" t="n"/>
      <c r="U837" s="210" t="n"/>
      <c r="V837" s="211" t="n"/>
      <c r="W837" s="211" t="n"/>
      <c r="X837" s="211" t="n"/>
      <c r="Y837" s="211" t="n"/>
      <c r="Z837" s="212" t="n"/>
      <c r="AA837" s="211" t="n"/>
      <c r="AB837" s="211" t="n"/>
    </row>
    <row customHeight="1" ht="16.5" r="838" s="323">
      <c r="A838" s="211" t="n"/>
      <c r="B838" s="214" t="n"/>
      <c r="C838" s="215" t="n"/>
      <c r="D838" s="215" t="n"/>
      <c r="E838" s="214" t="n"/>
      <c r="F838" s="217" t="n"/>
      <c r="G838" s="216" t="n"/>
      <c r="H838" s="215" t="n"/>
      <c r="I838" s="217" t="n"/>
      <c r="J838" s="218" t="n"/>
      <c r="K838" s="219" t="n"/>
      <c r="L838" s="220">
        <f>IFERROR(J838*K838,"0")</f>
        <v/>
      </c>
      <c r="M838" s="221" t="n"/>
      <c r="N838" s="213" t="n"/>
      <c r="O838" s="222" t="n"/>
      <c r="P838" s="206">
        <f>IFERROR(IF(ISBLANK(N838),"",DATEDIF(N838,O838,"D")),"")</f>
        <v/>
      </c>
      <c r="Q838" s="223" t="n"/>
      <c r="R838" s="221" t="n"/>
      <c r="S838" s="224" t="n"/>
      <c r="T838" s="223" t="n"/>
      <c r="U838" s="210" t="n"/>
      <c r="V838" s="211" t="n"/>
      <c r="W838" s="211" t="n"/>
      <c r="X838" s="211" t="n"/>
      <c r="Y838" s="211" t="n"/>
      <c r="Z838" s="212" t="n"/>
      <c r="AA838" s="211" t="n"/>
      <c r="AB838" s="211" t="n"/>
    </row>
    <row customHeight="1" ht="16.5" r="839" s="323">
      <c r="A839" s="211" t="n"/>
      <c r="B839" s="214" t="n"/>
      <c r="C839" s="215" t="n"/>
      <c r="D839" s="215" t="n"/>
      <c r="E839" s="214" t="n"/>
      <c r="F839" s="217" t="n"/>
      <c r="G839" s="216" t="n"/>
      <c r="H839" s="215" t="n"/>
      <c r="I839" s="217" t="n"/>
      <c r="J839" s="218" t="n"/>
      <c r="K839" s="219" t="n"/>
      <c r="L839" s="220">
        <f>IFERROR(J839*K839,"0")</f>
        <v/>
      </c>
      <c r="M839" s="221" t="n"/>
      <c r="N839" s="213" t="n"/>
      <c r="O839" s="222" t="n"/>
      <c r="P839" s="206">
        <f>IFERROR(IF(ISBLANK(N839),"",DATEDIF(N839,O839,"D")),"")</f>
        <v/>
      </c>
      <c r="Q839" s="223" t="n"/>
      <c r="R839" s="221" t="n"/>
      <c r="S839" s="224" t="n"/>
      <c r="T839" s="223" t="n"/>
      <c r="U839" s="210" t="n"/>
      <c r="V839" s="211" t="n"/>
      <c r="W839" s="211" t="n"/>
      <c r="X839" s="211" t="n"/>
      <c r="Y839" s="211" t="n"/>
      <c r="Z839" s="212" t="n"/>
      <c r="AA839" s="211" t="n"/>
      <c r="AB839" s="211" t="n"/>
    </row>
    <row customHeight="1" ht="16.5" r="840" s="323">
      <c r="A840" s="211" t="n"/>
      <c r="B840" s="214" t="n"/>
      <c r="C840" s="215" t="n"/>
      <c r="D840" s="215" t="n"/>
      <c r="E840" s="214" t="n"/>
      <c r="F840" s="217" t="n"/>
      <c r="G840" s="216" t="n"/>
      <c r="H840" s="215" t="n"/>
      <c r="I840" s="217" t="n"/>
      <c r="J840" s="218" t="n"/>
      <c r="K840" s="219" t="n"/>
      <c r="L840" s="220">
        <f>IFERROR(J840*K840,"0")</f>
        <v/>
      </c>
      <c r="M840" s="221" t="n"/>
      <c r="N840" s="213" t="n"/>
      <c r="O840" s="222" t="n"/>
      <c r="P840" s="206">
        <f>IFERROR(IF(ISBLANK(N840),"",DATEDIF(N840,O840,"D")),"")</f>
        <v/>
      </c>
      <c r="Q840" s="223" t="n"/>
      <c r="R840" s="221" t="n"/>
      <c r="S840" s="224" t="n"/>
      <c r="T840" s="223" t="n"/>
      <c r="U840" s="210" t="n"/>
      <c r="V840" s="211" t="n"/>
      <c r="W840" s="211" t="n"/>
      <c r="X840" s="211" t="n"/>
      <c r="Y840" s="211" t="n"/>
      <c r="Z840" s="212" t="n"/>
      <c r="AA840" s="211" t="n"/>
      <c r="AB840" s="211" t="n"/>
    </row>
    <row customHeight="1" ht="16.5" r="841" s="323">
      <c r="A841" s="211" t="n"/>
      <c r="B841" s="214" t="n"/>
      <c r="C841" s="215" t="n"/>
      <c r="D841" s="215" t="n"/>
      <c r="E841" s="214" t="n"/>
      <c r="F841" s="217" t="n"/>
      <c r="G841" s="216" t="n"/>
      <c r="H841" s="215" t="n"/>
      <c r="I841" s="217" t="n"/>
      <c r="J841" s="218" t="n"/>
      <c r="K841" s="219" t="n"/>
      <c r="L841" s="220">
        <f>IFERROR(J841*K841,"0")</f>
        <v/>
      </c>
      <c r="M841" s="221" t="n"/>
      <c r="N841" s="213" t="n"/>
      <c r="O841" s="222" t="n"/>
      <c r="P841" s="206">
        <f>IFERROR(IF(ISBLANK(N841),"",DATEDIF(N841,O841,"D")),"")</f>
        <v/>
      </c>
      <c r="Q841" s="223" t="n"/>
      <c r="R841" s="221" t="n"/>
      <c r="S841" s="224" t="n"/>
      <c r="T841" s="223" t="n"/>
      <c r="U841" s="210" t="n"/>
      <c r="V841" s="211" t="n"/>
      <c r="W841" s="211" t="n"/>
      <c r="X841" s="211" t="n"/>
      <c r="Y841" s="211" t="n"/>
      <c r="Z841" s="212" t="n"/>
      <c r="AA841" s="211" t="n"/>
      <c r="AB841" s="211" t="n"/>
    </row>
    <row customHeight="1" ht="16.5" r="842" s="323">
      <c r="A842" s="211" t="n"/>
      <c r="B842" s="214" t="n"/>
      <c r="C842" s="215" t="n"/>
      <c r="D842" s="215" t="n"/>
      <c r="E842" s="214" t="n"/>
      <c r="F842" s="217" t="n"/>
      <c r="G842" s="216" t="n"/>
      <c r="H842" s="215" t="n"/>
      <c r="I842" s="217" t="n"/>
      <c r="J842" s="218" t="n"/>
      <c r="K842" s="219" t="n"/>
      <c r="L842" s="220">
        <f>IFERROR(J842*K842,"0")</f>
        <v/>
      </c>
      <c r="M842" s="221" t="n"/>
      <c r="N842" s="213" t="n"/>
      <c r="O842" s="222" t="n"/>
      <c r="P842" s="206">
        <f>IFERROR(IF(ISBLANK(N842),"",DATEDIF(N842,O842,"D")),"")</f>
        <v/>
      </c>
      <c r="Q842" s="223" t="n"/>
      <c r="R842" s="221" t="n"/>
      <c r="S842" s="224" t="n"/>
      <c r="T842" s="223" t="n"/>
      <c r="U842" s="210" t="n"/>
      <c r="V842" s="211" t="n"/>
      <c r="W842" s="211" t="n"/>
      <c r="X842" s="211" t="n"/>
      <c r="Y842" s="211" t="n"/>
      <c r="Z842" s="212" t="n"/>
      <c r="AA842" s="211" t="n"/>
      <c r="AB842" s="211" t="n"/>
    </row>
    <row customHeight="1" ht="16.5" r="843" s="323">
      <c r="A843" s="211" t="n"/>
      <c r="B843" s="214" t="n"/>
      <c r="C843" s="215" t="n"/>
      <c r="D843" s="215" t="n"/>
      <c r="E843" s="214" t="n"/>
      <c r="F843" s="217" t="n"/>
      <c r="G843" s="216" t="n"/>
      <c r="H843" s="215" t="n"/>
      <c r="I843" s="217" t="n"/>
      <c r="J843" s="218" t="n"/>
      <c r="K843" s="219" t="n"/>
      <c r="L843" s="220">
        <f>IFERROR(J843*K843,"0")</f>
        <v/>
      </c>
      <c r="M843" s="221" t="n"/>
      <c r="N843" s="213" t="n"/>
      <c r="O843" s="222" t="n"/>
      <c r="P843" s="206">
        <f>IFERROR(IF(ISBLANK(N843),"",DATEDIF(N843,O843,"D")),"")</f>
        <v/>
      </c>
      <c r="Q843" s="223" t="n"/>
      <c r="R843" s="221" t="n"/>
      <c r="S843" s="224" t="n"/>
      <c r="T843" s="223" t="n"/>
      <c r="U843" s="210" t="n"/>
      <c r="V843" s="211" t="n"/>
      <c r="W843" s="211" t="n"/>
      <c r="X843" s="211" t="n"/>
      <c r="Y843" s="211" t="n"/>
      <c r="Z843" s="212" t="n"/>
      <c r="AA843" s="211" t="n"/>
      <c r="AB843" s="211" t="n"/>
    </row>
    <row customHeight="1" ht="16.5" r="844" s="323">
      <c r="A844" s="211" t="n"/>
      <c r="B844" s="214" t="n"/>
      <c r="C844" s="215" t="n"/>
      <c r="D844" s="215" t="n"/>
      <c r="E844" s="214" t="n"/>
      <c r="F844" s="217" t="n"/>
      <c r="G844" s="216" t="n"/>
      <c r="H844" s="215" t="n"/>
      <c r="I844" s="217" t="n"/>
      <c r="J844" s="218" t="n"/>
      <c r="K844" s="219" t="n"/>
      <c r="L844" s="220">
        <f>IFERROR(J844*K844,"0")</f>
        <v/>
      </c>
      <c r="M844" s="221" t="n"/>
      <c r="N844" s="213" t="n"/>
      <c r="O844" s="222" t="n"/>
      <c r="P844" s="206">
        <f>IFERROR(IF(ISBLANK(N844),"",DATEDIF(N844,O844,"D")),"")</f>
        <v/>
      </c>
      <c r="Q844" s="223" t="n"/>
      <c r="R844" s="221" t="n"/>
      <c r="S844" s="224" t="n"/>
      <c r="T844" s="223" t="n"/>
      <c r="U844" s="210" t="n"/>
      <c r="V844" s="211" t="n"/>
      <c r="W844" s="211" t="n"/>
      <c r="X844" s="211" t="n"/>
      <c r="Y844" s="211" t="n"/>
      <c r="Z844" s="212" t="n"/>
      <c r="AA844" s="211" t="n"/>
      <c r="AB844" s="211" t="n"/>
    </row>
    <row customHeight="1" ht="16.5" r="845" s="323">
      <c r="A845" s="211" t="n"/>
      <c r="B845" s="214" t="n"/>
      <c r="C845" s="215" t="n"/>
      <c r="D845" s="215" t="n"/>
      <c r="E845" s="214" t="n"/>
      <c r="F845" s="217" t="n"/>
      <c r="G845" s="216" t="n"/>
      <c r="H845" s="215" t="n"/>
      <c r="I845" s="217" t="n"/>
      <c r="J845" s="218" t="n"/>
      <c r="K845" s="219" t="n"/>
      <c r="L845" s="220">
        <f>IFERROR(J845*K845,"0")</f>
        <v/>
      </c>
      <c r="M845" s="221" t="n"/>
      <c r="N845" s="213" t="n"/>
      <c r="O845" s="222" t="n"/>
      <c r="P845" s="206">
        <f>IFERROR(IF(ISBLANK(N845),"",DATEDIF(N845,O845,"D")),"")</f>
        <v/>
      </c>
      <c r="Q845" s="223" t="n"/>
      <c r="R845" s="221" t="n"/>
      <c r="S845" s="224" t="n"/>
      <c r="T845" s="223" t="n"/>
      <c r="U845" s="210" t="n"/>
      <c r="V845" s="211" t="n"/>
      <c r="W845" s="211" t="n"/>
      <c r="X845" s="211" t="n"/>
      <c r="Y845" s="211" t="n"/>
      <c r="Z845" s="212" t="n"/>
      <c r="AA845" s="211" t="n"/>
      <c r="AB845" s="211" t="n"/>
    </row>
    <row customHeight="1" ht="16.5" r="846" s="323">
      <c r="A846" s="211" t="n"/>
      <c r="B846" s="214" t="n"/>
      <c r="C846" s="215" t="n"/>
      <c r="D846" s="215" t="n"/>
      <c r="E846" s="214" t="n"/>
      <c r="F846" s="217" t="n"/>
      <c r="G846" s="216" t="n"/>
      <c r="H846" s="215" t="n"/>
      <c r="I846" s="217" t="n"/>
      <c r="J846" s="218" t="n"/>
      <c r="K846" s="219" t="n"/>
      <c r="L846" s="220">
        <f>IFERROR(J846*K846,"0")</f>
        <v/>
      </c>
      <c r="M846" s="221" t="n"/>
      <c r="N846" s="213" t="n"/>
      <c r="O846" s="222" t="n"/>
      <c r="P846" s="206">
        <f>IFERROR(IF(ISBLANK(N846),"",DATEDIF(N846,O846,"D")),"")</f>
        <v/>
      </c>
      <c r="Q846" s="223" t="n"/>
      <c r="R846" s="221" t="n"/>
      <c r="S846" s="224" t="n"/>
      <c r="T846" s="223" t="n"/>
      <c r="U846" s="210" t="n"/>
      <c r="V846" s="211" t="n"/>
      <c r="W846" s="211" t="n"/>
      <c r="X846" s="211" t="n"/>
      <c r="Y846" s="211" t="n"/>
      <c r="Z846" s="212" t="n"/>
      <c r="AA846" s="211" t="n"/>
      <c r="AB846" s="211" t="n"/>
    </row>
    <row customHeight="1" ht="16.5" r="847" s="323">
      <c r="A847" s="211" t="n"/>
      <c r="B847" s="214" t="n"/>
      <c r="C847" s="215" t="n"/>
      <c r="D847" s="215" t="n"/>
      <c r="E847" s="214" t="n"/>
      <c r="F847" s="217" t="n"/>
      <c r="G847" s="216" t="n"/>
      <c r="H847" s="215" t="n"/>
      <c r="I847" s="217" t="n"/>
      <c r="J847" s="218" t="n"/>
      <c r="K847" s="219" t="n"/>
      <c r="L847" s="220">
        <f>IFERROR(J847*K847,"0")</f>
        <v/>
      </c>
      <c r="M847" s="221" t="n"/>
      <c r="N847" s="213" t="n"/>
      <c r="O847" s="222" t="n"/>
      <c r="P847" s="206">
        <f>IFERROR(IF(ISBLANK(N847),"",DATEDIF(N847,O847,"D")),"")</f>
        <v/>
      </c>
      <c r="Q847" s="223" t="n"/>
      <c r="R847" s="221" t="n"/>
      <c r="S847" s="224" t="n"/>
      <c r="T847" s="223" t="n"/>
      <c r="U847" s="210" t="n"/>
      <c r="V847" s="211" t="n"/>
      <c r="W847" s="211" t="n"/>
      <c r="X847" s="211" t="n"/>
      <c r="Y847" s="211" t="n"/>
      <c r="Z847" s="212" t="n"/>
      <c r="AA847" s="211" t="n"/>
      <c r="AB847" s="211" t="n"/>
    </row>
    <row customHeight="1" ht="16.5" r="848" s="323">
      <c r="A848" s="211" t="n"/>
      <c r="B848" s="214" t="n"/>
      <c r="C848" s="215" t="n"/>
      <c r="D848" s="215" t="n"/>
      <c r="E848" s="214" t="n"/>
      <c r="F848" s="217" t="n"/>
      <c r="G848" s="216" t="n"/>
      <c r="H848" s="215" t="n"/>
      <c r="I848" s="217" t="n"/>
      <c r="J848" s="218" t="n"/>
      <c r="K848" s="219" t="n"/>
      <c r="L848" s="220">
        <f>IFERROR(J848*K848,"0")</f>
        <v/>
      </c>
      <c r="M848" s="221" t="n"/>
      <c r="N848" s="213" t="n"/>
      <c r="O848" s="222" t="n"/>
      <c r="P848" s="206">
        <f>IFERROR(IF(ISBLANK(N848),"",DATEDIF(N848,O848,"D")),"")</f>
        <v/>
      </c>
      <c r="Q848" s="223" t="n"/>
      <c r="R848" s="221" t="n"/>
      <c r="S848" s="224" t="n"/>
      <c r="T848" s="223" t="n"/>
      <c r="U848" s="210" t="n"/>
      <c r="V848" s="211" t="n"/>
      <c r="W848" s="211" t="n"/>
      <c r="X848" s="211" t="n"/>
      <c r="Y848" s="211" t="n"/>
      <c r="Z848" s="212" t="n"/>
      <c r="AA848" s="211" t="n"/>
      <c r="AB848" s="211" t="n"/>
    </row>
    <row customHeight="1" ht="16.5" r="849" s="323">
      <c r="A849" s="211" t="n"/>
      <c r="B849" s="214" t="n"/>
      <c r="C849" s="215" t="n"/>
      <c r="D849" s="215" t="n"/>
      <c r="E849" s="214" t="n"/>
      <c r="F849" s="217" t="n"/>
      <c r="G849" s="216" t="n"/>
      <c r="H849" s="215" t="n"/>
      <c r="I849" s="217" t="n"/>
      <c r="J849" s="218" t="n"/>
      <c r="K849" s="219" t="n"/>
      <c r="L849" s="220">
        <f>IFERROR(J849*K849,"0")</f>
        <v/>
      </c>
      <c r="M849" s="221" t="n"/>
      <c r="N849" s="213" t="n"/>
      <c r="O849" s="222" t="n"/>
      <c r="P849" s="206">
        <f>IFERROR(IF(ISBLANK(N849),"",DATEDIF(N849,O849,"D")),"")</f>
        <v/>
      </c>
      <c r="Q849" s="223" t="n"/>
      <c r="R849" s="221" t="n"/>
      <c r="S849" s="224" t="n"/>
      <c r="T849" s="223" t="n"/>
      <c r="U849" s="210" t="n"/>
      <c r="V849" s="211" t="n"/>
      <c r="W849" s="211" t="n"/>
      <c r="X849" s="211" t="n"/>
      <c r="Y849" s="211" t="n"/>
      <c r="Z849" s="212" t="n"/>
      <c r="AA849" s="211" t="n"/>
      <c r="AB849" s="211" t="n"/>
    </row>
    <row customHeight="1" ht="16.5" r="850" s="323">
      <c r="A850" s="211" t="n"/>
      <c r="B850" s="214" t="n"/>
      <c r="C850" s="215" t="n"/>
      <c r="D850" s="215" t="n"/>
      <c r="E850" s="214" t="n"/>
      <c r="F850" s="217" t="n"/>
      <c r="G850" s="216" t="n"/>
      <c r="H850" s="215" t="n"/>
      <c r="I850" s="217" t="n"/>
      <c r="J850" s="218" t="n"/>
      <c r="K850" s="219" t="n"/>
      <c r="L850" s="220">
        <f>IFERROR(J850*K850,"0")</f>
        <v/>
      </c>
      <c r="M850" s="221" t="n"/>
      <c r="N850" s="213" t="n"/>
      <c r="O850" s="222" t="n"/>
      <c r="P850" s="206">
        <f>IFERROR(IF(ISBLANK(N850),"",DATEDIF(N850,O850,"D")),"")</f>
        <v/>
      </c>
      <c r="Q850" s="223" t="n"/>
      <c r="R850" s="221" t="n"/>
      <c r="S850" s="224" t="n"/>
      <c r="T850" s="223" t="n"/>
      <c r="U850" s="210" t="n"/>
      <c r="V850" s="211" t="n"/>
      <c r="W850" s="211" t="n"/>
      <c r="X850" s="211" t="n"/>
      <c r="Y850" s="211" t="n"/>
      <c r="Z850" s="212" t="n"/>
      <c r="AA850" s="211" t="n"/>
      <c r="AB850" s="211" t="n"/>
    </row>
    <row customHeight="1" ht="16.5" r="851" s="323">
      <c r="A851" s="211" t="n"/>
      <c r="B851" s="214" t="n"/>
      <c r="C851" s="215" t="n"/>
      <c r="D851" s="215" t="n"/>
      <c r="E851" s="214" t="n"/>
      <c r="F851" s="217" t="n"/>
      <c r="G851" s="216" t="n"/>
      <c r="H851" s="215" t="n"/>
      <c r="I851" s="217" t="n"/>
      <c r="J851" s="218" t="n"/>
      <c r="K851" s="219" t="n"/>
      <c r="L851" s="220">
        <f>IFERROR(J851*K851,"0")</f>
        <v/>
      </c>
      <c r="M851" s="221" t="n"/>
      <c r="N851" s="213" t="n"/>
      <c r="O851" s="222" t="n"/>
      <c r="P851" s="206">
        <f>IFERROR(IF(ISBLANK(N851),"",DATEDIF(N851,O851,"D")),"")</f>
        <v/>
      </c>
      <c r="Q851" s="223" t="n"/>
      <c r="R851" s="221" t="n"/>
      <c r="S851" s="224" t="n"/>
      <c r="T851" s="223" t="n"/>
      <c r="U851" s="210" t="n"/>
      <c r="V851" s="211" t="n"/>
      <c r="W851" s="211" t="n"/>
      <c r="X851" s="211" t="n"/>
      <c r="Y851" s="211" t="n"/>
      <c r="Z851" s="212" t="n"/>
      <c r="AA851" s="211" t="n"/>
      <c r="AB851" s="211" t="n"/>
    </row>
    <row customHeight="1" ht="16.5" r="852" s="323">
      <c r="A852" s="211" t="n"/>
      <c r="B852" s="214" t="n"/>
      <c r="C852" s="215" t="n"/>
      <c r="D852" s="215" t="n"/>
      <c r="E852" s="214" t="n"/>
      <c r="F852" s="217" t="n"/>
      <c r="G852" s="216" t="n"/>
      <c r="H852" s="215" t="n"/>
      <c r="I852" s="217" t="n"/>
      <c r="J852" s="218" t="n"/>
      <c r="K852" s="219" t="n"/>
      <c r="L852" s="220">
        <f>IFERROR(J852*K852,"0")</f>
        <v/>
      </c>
      <c r="M852" s="221" t="n"/>
      <c r="N852" s="213" t="n"/>
      <c r="O852" s="222" t="n"/>
      <c r="P852" s="206">
        <f>IFERROR(IF(ISBLANK(N852),"",DATEDIF(N852,O852,"D")),"")</f>
        <v/>
      </c>
      <c r="Q852" s="223" t="n"/>
      <c r="R852" s="221" t="n"/>
      <c r="S852" s="224" t="n"/>
      <c r="T852" s="223" t="n"/>
      <c r="U852" s="210" t="n"/>
      <c r="V852" s="211" t="n"/>
      <c r="W852" s="211" t="n"/>
      <c r="X852" s="211" t="n"/>
      <c r="Y852" s="211" t="n"/>
      <c r="Z852" s="212" t="n"/>
      <c r="AA852" s="211" t="n"/>
      <c r="AB852" s="211" t="n"/>
    </row>
    <row customHeight="1" ht="16.5" r="853" s="323">
      <c r="A853" s="211" t="n"/>
      <c r="B853" s="214" t="n"/>
      <c r="C853" s="215" t="n"/>
      <c r="D853" s="215" t="n"/>
      <c r="E853" s="214" t="n"/>
      <c r="F853" s="217" t="n"/>
      <c r="G853" s="216" t="n"/>
      <c r="H853" s="215" t="n"/>
      <c r="I853" s="217" t="n"/>
      <c r="J853" s="218" t="n"/>
      <c r="K853" s="219" t="n"/>
      <c r="L853" s="220">
        <f>IFERROR(J853*K853,"0")</f>
        <v/>
      </c>
      <c r="M853" s="221" t="n"/>
      <c r="N853" s="213" t="n"/>
      <c r="O853" s="222" t="n"/>
      <c r="P853" s="206">
        <f>IFERROR(IF(ISBLANK(N853),"",DATEDIF(N853,O853,"D")),"")</f>
        <v/>
      </c>
      <c r="Q853" s="223" t="n"/>
      <c r="R853" s="221" t="n"/>
      <c r="S853" s="224" t="n"/>
      <c r="T853" s="223" t="n"/>
      <c r="U853" s="210" t="n"/>
      <c r="V853" s="211" t="n"/>
      <c r="W853" s="211" t="n"/>
      <c r="X853" s="211" t="n"/>
      <c r="Y853" s="211" t="n"/>
      <c r="Z853" s="212" t="n"/>
      <c r="AA853" s="211" t="n"/>
      <c r="AB853" s="211" t="n"/>
    </row>
    <row customHeight="1" ht="16.5" r="854" s="323">
      <c r="A854" s="211" t="n"/>
      <c r="B854" s="214" t="n"/>
      <c r="C854" s="215" t="n"/>
      <c r="D854" s="215" t="n"/>
      <c r="E854" s="214" t="n"/>
      <c r="F854" s="217" t="n"/>
      <c r="G854" s="216" t="n"/>
      <c r="H854" s="215" t="n"/>
      <c r="I854" s="217" t="n"/>
      <c r="J854" s="218" t="n"/>
      <c r="K854" s="219" t="n"/>
      <c r="L854" s="220">
        <f>IFERROR(J854*K854,"0")</f>
        <v/>
      </c>
      <c r="M854" s="221" t="n"/>
      <c r="N854" s="213" t="n"/>
      <c r="O854" s="222" t="n"/>
      <c r="P854" s="206">
        <f>IFERROR(IF(ISBLANK(N854),"",DATEDIF(N854,O854,"D")),"")</f>
        <v/>
      </c>
      <c r="Q854" s="223" t="n"/>
      <c r="R854" s="221" t="n"/>
      <c r="S854" s="224" t="n"/>
      <c r="T854" s="223" t="n"/>
      <c r="U854" s="210" t="n"/>
      <c r="V854" s="211" t="n"/>
      <c r="W854" s="211" t="n"/>
      <c r="X854" s="211" t="n"/>
      <c r="Y854" s="211" t="n"/>
      <c r="Z854" s="212" t="n"/>
      <c r="AA854" s="211" t="n"/>
      <c r="AB854" s="211" t="n"/>
    </row>
    <row customHeight="1" ht="16.5" r="855" s="323">
      <c r="A855" s="211" t="n"/>
      <c r="B855" s="214" t="n"/>
      <c r="C855" s="215" t="n"/>
      <c r="D855" s="215" t="n"/>
      <c r="E855" s="214" t="n"/>
      <c r="F855" s="217" t="n"/>
      <c r="G855" s="216" t="n"/>
      <c r="H855" s="215" t="n"/>
      <c r="I855" s="217" t="n"/>
      <c r="J855" s="218" t="n"/>
      <c r="K855" s="219" t="n"/>
      <c r="L855" s="220">
        <f>IFERROR(J855*K855,"0")</f>
        <v/>
      </c>
      <c r="M855" s="221" t="n"/>
      <c r="N855" s="213" t="n"/>
      <c r="O855" s="222" t="n"/>
      <c r="P855" s="206">
        <f>IFERROR(IF(ISBLANK(N855),"",DATEDIF(N855,O855,"D")),"")</f>
        <v/>
      </c>
      <c r="Q855" s="223" t="n"/>
      <c r="R855" s="221" t="n"/>
      <c r="S855" s="224" t="n"/>
      <c r="T855" s="223" t="n"/>
      <c r="U855" s="210" t="n"/>
      <c r="V855" s="211" t="n"/>
      <c r="W855" s="211" t="n"/>
      <c r="X855" s="211" t="n"/>
      <c r="Y855" s="211" t="n"/>
      <c r="Z855" s="212" t="n"/>
      <c r="AA855" s="211" t="n"/>
      <c r="AB855" s="211" t="n"/>
    </row>
    <row customHeight="1" ht="16.5" r="856" s="323">
      <c r="A856" s="211" t="n"/>
      <c r="B856" s="214" t="n"/>
      <c r="C856" s="215" t="n"/>
      <c r="D856" s="215" t="n"/>
      <c r="E856" s="214" t="n"/>
      <c r="F856" s="217" t="n"/>
      <c r="G856" s="216" t="n"/>
      <c r="H856" s="215" t="n"/>
      <c r="I856" s="217" t="n"/>
      <c r="J856" s="218" t="n"/>
      <c r="K856" s="219" t="n"/>
      <c r="L856" s="220">
        <f>IFERROR(J856*K856,"0")</f>
        <v/>
      </c>
      <c r="M856" s="221" t="n"/>
      <c r="N856" s="213" t="n"/>
      <c r="O856" s="222" t="n"/>
      <c r="P856" s="206">
        <f>IFERROR(IF(ISBLANK(N856),"",DATEDIF(N856,O856,"D")),"")</f>
        <v/>
      </c>
      <c r="Q856" s="223" t="n"/>
      <c r="R856" s="221" t="n"/>
      <c r="S856" s="224" t="n"/>
      <c r="T856" s="223" t="n"/>
      <c r="U856" s="210" t="n"/>
      <c r="V856" s="211" t="n"/>
      <c r="W856" s="211" t="n"/>
      <c r="X856" s="211" t="n"/>
      <c r="Y856" s="211" t="n"/>
      <c r="Z856" s="212" t="n"/>
      <c r="AA856" s="211" t="n"/>
      <c r="AB856" s="211" t="n"/>
    </row>
    <row customHeight="1" ht="16.5" r="857" s="323">
      <c r="A857" s="211" t="n"/>
      <c r="B857" s="214" t="n"/>
      <c r="C857" s="215" t="n"/>
      <c r="D857" s="215" t="n"/>
      <c r="E857" s="214" t="n"/>
      <c r="F857" s="217" t="n"/>
      <c r="G857" s="216" t="n"/>
      <c r="H857" s="215" t="n"/>
      <c r="I857" s="217" t="n"/>
      <c r="J857" s="218" t="n"/>
      <c r="K857" s="219" t="n"/>
      <c r="L857" s="220">
        <f>IFERROR(J857*K857,"0")</f>
        <v/>
      </c>
      <c r="M857" s="221" t="n"/>
      <c r="N857" s="213" t="n"/>
      <c r="O857" s="222" t="n"/>
      <c r="P857" s="206">
        <f>IFERROR(IF(ISBLANK(N857),"",DATEDIF(N857,O857,"D")),"")</f>
        <v/>
      </c>
      <c r="Q857" s="223" t="n"/>
      <c r="R857" s="221" t="n"/>
      <c r="S857" s="224" t="n"/>
      <c r="T857" s="223" t="n"/>
      <c r="U857" s="210" t="n"/>
      <c r="V857" s="211" t="n"/>
      <c r="W857" s="211" t="n"/>
      <c r="X857" s="211" t="n"/>
      <c r="Y857" s="211" t="n"/>
      <c r="Z857" s="212" t="n"/>
      <c r="AA857" s="211" t="n"/>
      <c r="AB857" s="211" t="n"/>
    </row>
    <row customHeight="1" ht="16.5" r="858" s="323">
      <c r="A858" s="211" t="n"/>
      <c r="B858" s="214" t="n"/>
      <c r="C858" s="215" t="n"/>
      <c r="D858" s="215" t="n"/>
      <c r="E858" s="214" t="n"/>
      <c r="F858" s="217" t="n"/>
      <c r="G858" s="216" t="n"/>
      <c r="H858" s="215" t="n"/>
      <c r="I858" s="217" t="n"/>
      <c r="J858" s="218" t="n"/>
      <c r="K858" s="219" t="n"/>
      <c r="L858" s="220">
        <f>IFERROR(J858*K858,"0")</f>
        <v/>
      </c>
      <c r="M858" s="221" t="n"/>
      <c r="N858" s="213" t="n"/>
      <c r="O858" s="222" t="n"/>
      <c r="P858" s="206">
        <f>IFERROR(IF(ISBLANK(N858),"",DATEDIF(N858,O858,"D")),"")</f>
        <v/>
      </c>
      <c r="Q858" s="223" t="n"/>
      <c r="R858" s="221" t="n"/>
      <c r="S858" s="224" t="n"/>
      <c r="T858" s="223" t="n"/>
      <c r="U858" s="210" t="n"/>
      <c r="V858" s="211" t="n"/>
      <c r="W858" s="211" t="n"/>
      <c r="X858" s="211" t="n"/>
      <c r="Y858" s="211" t="n"/>
      <c r="Z858" s="212" t="n"/>
      <c r="AA858" s="211" t="n"/>
      <c r="AB858" s="211" t="n"/>
    </row>
    <row customHeight="1" ht="16.5" r="859" s="323">
      <c r="A859" s="211" t="n"/>
      <c r="B859" s="214" t="n"/>
      <c r="C859" s="215" t="n"/>
      <c r="D859" s="215" t="n"/>
      <c r="E859" s="214" t="n"/>
      <c r="F859" s="217" t="n"/>
      <c r="G859" s="216" t="n"/>
      <c r="H859" s="215" t="n"/>
      <c r="I859" s="217" t="n"/>
      <c r="J859" s="218" t="n"/>
      <c r="K859" s="219" t="n"/>
      <c r="L859" s="220">
        <f>IFERROR(J859*K859,"0")</f>
        <v/>
      </c>
      <c r="M859" s="221" t="n"/>
      <c r="N859" s="213" t="n"/>
      <c r="O859" s="222" t="n"/>
      <c r="P859" s="206">
        <f>IFERROR(IF(ISBLANK(N859),"",DATEDIF(N859,O859,"D")),"")</f>
        <v/>
      </c>
      <c r="Q859" s="223" t="n"/>
      <c r="R859" s="221" t="n"/>
      <c r="S859" s="224" t="n"/>
      <c r="T859" s="223" t="n"/>
      <c r="U859" s="210" t="n"/>
      <c r="V859" s="211" t="n"/>
      <c r="W859" s="211" t="n"/>
      <c r="X859" s="211" t="n"/>
      <c r="Y859" s="211" t="n"/>
      <c r="Z859" s="212" t="n"/>
      <c r="AA859" s="211" t="n"/>
      <c r="AB859" s="211" t="n"/>
    </row>
    <row customHeight="1" ht="16.5" r="860" s="323">
      <c r="A860" s="211" t="n"/>
      <c r="B860" s="214" t="n"/>
      <c r="C860" s="215" t="n"/>
      <c r="D860" s="215" t="n"/>
      <c r="E860" s="214" t="n"/>
      <c r="F860" s="217" t="n"/>
      <c r="G860" s="216" t="n"/>
      <c r="H860" s="215" t="n"/>
      <c r="I860" s="217" t="n"/>
      <c r="J860" s="218" t="n"/>
      <c r="K860" s="219" t="n"/>
      <c r="L860" s="220">
        <f>IFERROR(J860*K860,"0")</f>
        <v/>
      </c>
      <c r="M860" s="221" t="n"/>
      <c r="N860" s="213" t="n"/>
      <c r="O860" s="222" t="n"/>
      <c r="P860" s="206">
        <f>IFERROR(IF(ISBLANK(N860),"",DATEDIF(N860,O860,"D")),"")</f>
        <v/>
      </c>
      <c r="Q860" s="223" t="n"/>
      <c r="R860" s="221" t="n"/>
      <c r="S860" s="224" t="n"/>
      <c r="T860" s="223" t="n"/>
      <c r="U860" s="210" t="n"/>
      <c r="V860" s="211" t="n"/>
      <c r="W860" s="211" t="n"/>
      <c r="X860" s="211" t="n"/>
      <c r="Y860" s="211" t="n"/>
      <c r="Z860" s="212" t="n"/>
      <c r="AA860" s="211" t="n"/>
      <c r="AB860" s="211" t="n"/>
    </row>
    <row customHeight="1" ht="16.5" r="861" s="323">
      <c r="A861" s="211" t="n"/>
      <c r="B861" s="214" t="n"/>
      <c r="C861" s="215" t="n"/>
      <c r="D861" s="215" t="n"/>
      <c r="E861" s="214" t="n"/>
      <c r="F861" s="217" t="n"/>
      <c r="G861" s="216" t="n"/>
      <c r="H861" s="215" t="n"/>
      <c r="I861" s="217" t="n"/>
      <c r="J861" s="218" t="n"/>
      <c r="K861" s="219" t="n"/>
      <c r="L861" s="220">
        <f>IFERROR(J861*K861,"0")</f>
        <v/>
      </c>
      <c r="M861" s="221" t="n"/>
      <c r="N861" s="213" t="n"/>
      <c r="O861" s="222" t="n"/>
      <c r="P861" s="206">
        <f>IFERROR(IF(ISBLANK(N861),"",DATEDIF(N861,O861,"D")),"")</f>
        <v/>
      </c>
      <c r="Q861" s="223" t="n"/>
      <c r="R861" s="221" t="n"/>
      <c r="S861" s="224" t="n"/>
      <c r="T861" s="223" t="n"/>
      <c r="U861" s="210" t="n"/>
      <c r="V861" s="211" t="n"/>
      <c r="W861" s="211" t="n"/>
      <c r="X861" s="211" t="n"/>
      <c r="Y861" s="211" t="n"/>
      <c r="Z861" s="212" t="n"/>
      <c r="AA861" s="211" t="n"/>
      <c r="AB861" s="211" t="n"/>
    </row>
    <row customHeight="1" ht="16.5" r="862" s="323">
      <c r="A862" s="211" t="n"/>
      <c r="B862" s="214" t="n"/>
      <c r="C862" s="215" t="n"/>
      <c r="D862" s="215" t="n"/>
      <c r="E862" s="214" t="n"/>
      <c r="F862" s="217" t="n"/>
      <c r="G862" s="216" t="n"/>
      <c r="H862" s="215" t="n"/>
      <c r="I862" s="217" t="n"/>
      <c r="J862" s="218" t="n"/>
      <c r="K862" s="219" t="n"/>
      <c r="L862" s="220">
        <f>IFERROR(J862*K862,"0")</f>
        <v/>
      </c>
      <c r="M862" s="221" t="n"/>
      <c r="N862" s="213" t="n"/>
      <c r="O862" s="222" t="n"/>
      <c r="P862" s="206">
        <f>IFERROR(IF(ISBLANK(N862),"",DATEDIF(N862,O862,"D")),"")</f>
        <v/>
      </c>
      <c r="Q862" s="223" t="n"/>
      <c r="R862" s="221" t="n"/>
      <c r="S862" s="224" t="n"/>
      <c r="T862" s="223" t="n"/>
      <c r="U862" s="210" t="n"/>
      <c r="V862" s="211" t="n"/>
      <c r="W862" s="211" t="n"/>
      <c r="X862" s="211" t="n"/>
      <c r="Y862" s="211" t="n"/>
      <c r="Z862" s="212" t="n"/>
      <c r="AA862" s="211" t="n"/>
      <c r="AB862" s="211" t="n"/>
    </row>
    <row customHeight="1" ht="16.5" r="863" s="323">
      <c r="A863" s="211" t="n"/>
      <c r="B863" s="214" t="n"/>
      <c r="C863" s="215" t="n"/>
      <c r="D863" s="215" t="n"/>
      <c r="E863" s="214" t="n"/>
      <c r="F863" s="217" t="n"/>
      <c r="G863" s="216" t="n"/>
      <c r="H863" s="215" t="n"/>
      <c r="I863" s="217" t="n"/>
      <c r="J863" s="218" t="n"/>
      <c r="K863" s="219" t="n"/>
      <c r="L863" s="220">
        <f>IFERROR(J863*K863,"0")</f>
        <v/>
      </c>
      <c r="M863" s="221" t="n"/>
      <c r="N863" s="213" t="n"/>
      <c r="O863" s="222" t="n"/>
      <c r="P863" s="206">
        <f>IFERROR(IF(ISBLANK(N863),"",DATEDIF(N863,O863,"D")),"")</f>
        <v/>
      </c>
      <c r="Q863" s="223" t="n"/>
      <c r="R863" s="221" t="n"/>
      <c r="S863" s="224" t="n"/>
      <c r="T863" s="223" t="n"/>
      <c r="U863" s="210" t="n"/>
      <c r="V863" s="211" t="n"/>
      <c r="W863" s="211" t="n"/>
      <c r="X863" s="211" t="n"/>
      <c r="Y863" s="211" t="n"/>
      <c r="Z863" s="212" t="n"/>
      <c r="AA863" s="211" t="n"/>
      <c r="AB863" s="211" t="n"/>
    </row>
    <row customHeight="1" ht="16.5" r="864" s="323">
      <c r="A864" s="211" t="n"/>
      <c r="B864" s="214" t="n"/>
      <c r="C864" s="215" t="n"/>
      <c r="D864" s="215" t="n"/>
      <c r="E864" s="214" t="n"/>
      <c r="F864" s="217" t="n"/>
      <c r="G864" s="216" t="n"/>
      <c r="H864" s="215" t="n"/>
      <c r="I864" s="217" t="n"/>
      <c r="J864" s="218" t="n"/>
      <c r="K864" s="219" t="n"/>
      <c r="L864" s="220">
        <f>IFERROR(J864*K864,"0")</f>
        <v/>
      </c>
      <c r="M864" s="221" t="n"/>
      <c r="N864" s="213" t="n"/>
      <c r="O864" s="222" t="n"/>
      <c r="P864" s="206">
        <f>IFERROR(IF(ISBLANK(N864),"",DATEDIF(N864,O864,"D")),"")</f>
        <v/>
      </c>
      <c r="Q864" s="223" t="n"/>
      <c r="R864" s="221" t="n"/>
      <c r="S864" s="224" t="n"/>
      <c r="T864" s="223" t="n"/>
      <c r="U864" s="210" t="n"/>
      <c r="V864" s="211" t="n"/>
      <c r="W864" s="211" t="n"/>
      <c r="X864" s="211" t="n"/>
      <c r="Y864" s="211" t="n"/>
      <c r="Z864" s="212" t="n"/>
      <c r="AA864" s="211" t="n"/>
      <c r="AB864" s="211" t="n"/>
    </row>
    <row customHeight="1" ht="16.5" r="865" s="323">
      <c r="A865" s="211" t="n"/>
      <c r="B865" s="214" t="n"/>
      <c r="C865" s="215" t="n"/>
      <c r="D865" s="215" t="n"/>
      <c r="E865" s="214" t="n"/>
      <c r="F865" s="217" t="n"/>
      <c r="G865" s="216" t="n"/>
      <c r="H865" s="215" t="n"/>
      <c r="I865" s="217" t="n"/>
      <c r="J865" s="218" t="n"/>
      <c r="K865" s="219" t="n"/>
      <c r="L865" s="220">
        <f>IFERROR(J865*K865,"0")</f>
        <v/>
      </c>
      <c r="M865" s="221" t="n"/>
      <c r="N865" s="213" t="n"/>
      <c r="O865" s="222" t="n"/>
      <c r="P865" s="206">
        <f>IFERROR(IF(ISBLANK(N865),"",DATEDIF(N865,O865,"D")),"")</f>
        <v/>
      </c>
      <c r="Q865" s="223" t="n"/>
      <c r="R865" s="221" t="n"/>
      <c r="S865" s="224" t="n"/>
      <c r="T865" s="223" t="n"/>
      <c r="U865" s="210" t="n"/>
      <c r="V865" s="211" t="n"/>
      <c r="W865" s="211" t="n"/>
      <c r="X865" s="211" t="n"/>
      <c r="Y865" s="211" t="n"/>
      <c r="Z865" s="212" t="n"/>
      <c r="AA865" s="211" t="n"/>
      <c r="AB865" s="211" t="n"/>
    </row>
    <row customHeight="1" ht="16.5" r="866" s="323">
      <c r="A866" s="211" t="n"/>
      <c r="B866" s="214" t="n"/>
      <c r="C866" s="215" t="n"/>
      <c r="D866" s="215" t="n"/>
      <c r="E866" s="214" t="n"/>
      <c r="F866" s="217" t="n"/>
      <c r="G866" s="216" t="n"/>
      <c r="H866" s="215" t="n"/>
      <c r="I866" s="217" t="n"/>
      <c r="J866" s="218" t="n"/>
      <c r="K866" s="219" t="n"/>
      <c r="L866" s="220">
        <f>IFERROR(J866*K866,"0")</f>
        <v/>
      </c>
      <c r="M866" s="221" t="n"/>
      <c r="N866" s="213" t="n"/>
      <c r="O866" s="222" t="n"/>
      <c r="P866" s="206">
        <f>IFERROR(IF(ISBLANK(N866),"",DATEDIF(N866,O866,"D")),"")</f>
        <v/>
      </c>
      <c r="Q866" s="223" t="n"/>
      <c r="R866" s="221" t="n"/>
      <c r="S866" s="224" t="n"/>
      <c r="T866" s="223" t="n"/>
      <c r="U866" s="210" t="n"/>
      <c r="V866" s="211" t="n"/>
      <c r="W866" s="211" t="n"/>
      <c r="X866" s="211" t="n"/>
      <c r="Y866" s="211" t="n"/>
      <c r="Z866" s="212" t="n"/>
      <c r="AA866" s="211" t="n"/>
      <c r="AB866" s="211" t="n"/>
    </row>
    <row customHeight="1" ht="16.5" r="867" s="323">
      <c r="A867" s="211" t="n"/>
      <c r="B867" s="214" t="n"/>
      <c r="C867" s="215" t="n"/>
      <c r="D867" s="215" t="n"/>
      <c r="E867" s="214" t="n"/>
      <c r="F867" s="217" t="n"/>
      <c r="G867" s="216" t="n"/>
      <c r="H867" s="215" t="n"/>
      <c r="I867" s="217" t="n"/>
      <c r="J867" s="218" t="n"/>
      <c r="K867" s="219" t="n"/>
      <c r="L867" s="220">
        <f>IFERROR(J867*K867,"0")</f>
        <v/>
      </c>
      <c r="M867" s="221" t="n"/>
      <c r="N867" s="213" t="n"/>
      <c r="O867" s="222" t="n"/>
      <c r="P867" s="206">
        <f>IFERROR(IF(ISBLANK(N867),"",DATEDIF(N867,O867,"D")),"")</f>
        <v/>
      </c>
      <c r="Q867" s="223" t="n"/>
      <c r="R867" s="221" t="n"/>
      <c r="S867" s="224" t="n"/>
      <c r="T867" s="223" t="n"/>
      <c r="U867" s="210" t="n"/>
      <c r="V867" s="211" t="n"/>
      <c r="W867" s="211" t="n"/>
      <c r="X867" s="211" t="n"/>
      <c r="Y867" s="211" t="n"/>
      <c r="Z867" s="212" t="n"/>
      <c r="AA867" s="211" t="n"/>
      <c r="AB867" s="211" t="n"/>
    </row>
    <row customHeight="1" ht="16.5" r="868" s="323">
      <c r="A868" s="211" t="n"/>
      <c r="B868" s="214" t="n"/>
      <c r="C868" s="215" t="n"/>
      <c r="D868" s="215" t="n"/>
      <c r="E868" s="214" t="n"/>
      <c r="F868" s="217" t="n"/>
      <c r="G868" s="216" t="n"/>
      <c r="H868" s="215" t="n"/>
      <c r="I868" s="217" t="n"/>
      <c r="J868" s="218" t="n"/>
      <c r="K868" s="219" t="n"/>
      <c r="L868" s="220">
        <f>IFERROR(J868*K868,"0")</f>
        <v/>
      </c>
      <c r="M868" s="221" t="n"/>
      <c r="N868" s="213" t="n"/>
      <c r="O868" s="222" t="n"/>
      <c r="P868" s="206">
        <f>IFERROR(IF(ISBLANK(N868),"",DATEDIF(N868,O868,"D")),"")</f>
        <v/>
      </c>
      <c r="Q868" s="223" t="n"/>
      <c r="R868" s="221" t="n"/>
      <c r="S868" s="224" t="n"/>
      <c r="T868" s="223" t="n"/>
      <c r="U868" s="210" t="n"/>
      <c r="V868" s="211" t="n"/>
      <c r="W868" s="211" t="n"/>
      <c r="X868" s="211" t="n"/>
      <c r="Y868" s="211" t="n"/>
      <c r="Z868" s="212" t="n"/>
      <c r="AA868" s="211" t="n"/>
      <c r="AB868" s="211" t="n"/>
    </row>
    <row customHeight="1" ht="16.5" r="869" s="323">
      <c r="A869" s="211" t="n"/>
      <c r="B869" s="214" t="n"/>
      <c r="C869" s="215" t="n"/>
      <c r="D869" s="215" t="n"/>
      <c r="E869" s="214" t="n"/>
      <c r="F869" s="217" t="n"/>
      <c r="G869" s="216" t="n"/>
      <c r="H869" s="215" t="n"/>
      <c r="I869" s="217" t="n"/>
      <c r="J869" s="218" t="n"/>
      <c r="K869" s="219" t="n"/>
      <c r="L869" s="220">
        <f>IFERROR(J869*K869,"0")</f>
        <v/>
      </c>
      <c r="M869" s="221" t="n"/>
      <c r="N869" s="213" t="n"/>
      <c r="O869" s="222" t="n"/>
      <c r="P869" s="206">
        <f>IFERROR(IF(ISBLANK(N869),"",DATEDIF(N869,O869,"D")),"")</f>
        <v/>
      </c>
      <c r="Q869" s="223" t="n"/>
      <c r="R869" s="221" t="n"/>
      <c r="S869" s="224" t="n"/>
      <c r="T869" s="223" t="n"/>
      <c r="U869" s="210" t="n"/>
      <c r="V869" s="211" t="n"/>
      <c r="W869" s="211" t="n"/>
      <c r="X869" s="211" t="n"/>
      <c r="Y869" s="211" t="n"/>
      <c r="Z869" s="212" t="n"/>
      <c r="AA869" s="211" t="n"/>
      <c r="AB869" s="211" t="n"/>
    </row>
    <row customHeight="1" ht="16.5" r="870" s="323">
      <c r="A870" s="211" t="n"/>
      <c r="B870" s="214" t="n"/>
      <c r="C870" s="215" t="n"/>
      <c r="D870" s="215" t="n"/>
      <c r="E870" s="214" t="n"/>
      <c r="F870" s="217" t="n"/>
      <c r="G870" s="216" t="n"/>
      <c r="H870" s="215" t="n"/>
      <c r="I870" s="217" t="n"/>
      <c r="J870" s="218" t="n"/>
      <c r="K870" s="219" t="n"/>
      <c r="L870" s="220">
        <f>IFERROR(J870*K870,"0")</f>
        <v/>
      </c>
      <c r="M870" s="221" t="n"/>
      <c r="N870" s="213" t="n"/>
      <c r="O870" s="222" t="n"/>
      <c r="P870" s="206">
        <f>IFERROR(IF(ISBLANK(N870),"",DATEDIF(N870,O870,"D")),"")</f>
        <v/>
      </c>
      <c r="Q870" s="223" t="n"/>
      <c r="R870" s="221" t="n"/>
      <c r="S870" s="224" t="n"/>
      <c r="T870" s="223" t="n"/>
      <c r="U870" s="210" t="n"/>
      <c r="V870" s="211" t="n"/>
      <c r="W870" s="211" t="n"/>
      <c r="X870" s="211" t="n"/>
      <c r="Y870" s="211" t="n"/>
      <c r="Z870" s="212" t="n"/>
      <c r="AA870" s="211" t="n"/>
      <c r="AB870" s="211" t="n"/>
    </row>
    <row customHeight="1" ht="16.5" r="871" s="323">
      <c r="A871" s="211" t="n"/>
      <c r="B871" s="214" t="n"/>
      <c r="C871" s="215" t="n"/>
      <c r="D871" s="215" t="n"/>
      <c r="E871" s="214" t="n"/>
      <c r="F871" s="217" t="n"/>
      <c r="G871" s="216" t="n"/>
      <c r="H871" s="215" t="n"/>
      <c r="I871" s="217" t="n"/>
      <c r="J871" s="218" t="n"/>
      <c r="K871" s="219" t="n"/>
      <c r="L871" s="220">
        <f>IFERROR(J871*K871,"0")</f>
        <v/>
      </c>
      <c r="M871" s="221" t="n"/>
      <c r="N871" s="213" t="n"/>
      <c r="O871" s="222" t="n"/>
      <c r="P871" s="206">
        <f>IFERROR(IF(ISBLANK(N871),"",DATEDIF(N871,O871,"D")),"")</f>
        <v/>
      </c>
      <c r="Q871" s="223" t="n"/>
      <c r="R871" s="221" t="n"/>
      <c r="S871" s="224" t="n"/>
      <c r="T871" s="223" t="n"/>
      <c r="U871" s="210" t="n"/>
      <c r="V871" s="211" t="n"/>
      <c r="W871" s="211" t="n"/>
      <c r="X871" s="211" t="n"/>
      <c r="Y871" s="211" t="n"/>
      <c r="Z871" s="212" t="n"/>
      <c r="AA871" s="211" t="n"/>
      <c r="AB871" s="211" t="n"/>
    </row>
    <row customHeight="1" ht="16.5" r="872" s="323">
      <c r="A872" s="211" t="n"/>
      <c r="B872" s="214" t="n"/>
      <c r="C872" s="215" t="n"/>
      <c r="D872" s="215" t="n"/>
      <c r="E872" s="214" t="n"/>
      <c r="F872" s="217" t="n"/>
      <c r="G872" s="216" t="n"/>
      <c r="H872" s="215" t="n"/>
      <c r="I872" s="217" t="n"/>
      <c r="J872" s="218" t="n"/>
      <c r="K872" s="219" t="n"/>
      <c r="L872" s="220">
        <f>IFERROR(J872*K872,"0")</f>
        <v/>
      </c>
      <c r="M872" s="221" t="n"/>
      <c r="N872" s="213" t="n"/>
      <c r="O872" s="222" t="n"/>
      <c r="P872" s="206">
        <f>IFERROR(IF(ISBLANK(N872),"",DATEDIF(N872,O872,"D")),"")</f>
        <v/>
      </c>
      <c r="Q872" s="223" t="n"/>
      <c r="R872" s="221" t="n"/>
      <c r="S872" s="224" t="n"/>
      <c r="T872" s="223" t="n"/>
      <c r="U872" s="210" t="n"/>
      <c r="V872" s="211" t="n"/>
      <c r="W872" s="211" t="n"/>
      <c r="X872" s="211" t="n"/>
      <c r="Y872" s="211" t="n"/>
      <c r="Z872" s="212" t="n"/>
      <c r="AA872" s="211" t="n"/>
      <c r="AB872" s="211" t="n"/>
    </row>
    <row customHeight="1" ht="16.5" r="873" s="323">
      <c r="A873" s="211" t="n"/>
      <c r="B873" s="214" t="n"/>
      <c r="C873" s="215" t="n"/>
      <c r="D873" s="215" t="n"/>
      <c r="E873" s="214" t="n"/>
      <c r="F873" s="217" t="n"/>
      <c r="G873" s="216" t="n"/>
      <c r="H873" s="215" t="n"/>
      <c r="I873" s="217" t="n"/>
      <c r="J873" s="218" t="n"/>
      <c r="K873" s="219" t="n"/>
      <c r="L873" s="220">
        <f>IFERROR(J873*K873,"0")</f>
        <v/>
      </c>
      <c r="M873" s="221" t="n"/>
      <c r="N873" s="213" t="n"/>
      <c r="O873" s="222" t="n"/>
      <c r="P873" s="206">
        <f>IFERROR(IF(ISBLANK(N873),"",DATEDIF(N873,O873,"D")),"")</f>
        <v/>
      </c>
      <c r="Q873" s="223" t="n"/>
      <c r="R873" s="221" t="n"/>
      <c r="S873" s="224" t="n"/>
      <c r="T873" s="223" t="n"/>
      <c r="U873" s="210" t="n"/>
      <c r="V873" s="211" t="n"/>
      <c r="W873" s="211" t="n"/>
      <c r="X873" s="211" t="n"/>
      <c r="Y873" s="211" t="n"/>
      <c r="Z873" s="212" t="n"/>
      <c r="AA873" s="211" t="n"/>
      <c r="AB873" s="211" t="n"/>
    </row>
    <row customHeight="1" ht="16.5" r="874" s="323">
      <c r="A874" s="211" t="n"/>
      <c r="B874" s="214" t="n"/>
      <c r="C874" s="215" t="n"/>
      <c r="D874" s="215" t="n"/>
      <c r="E874" s="214" t="n"/>
      <c r="F874" s="217" t="n"/>
      <c r="G874" s="216" t="n"/>
      <c r="H874" s="215" t="n"/>
      <c r="I874" s="217" t="n"/>
      <c r="J874" s="218" t="n"/>
      <c r="K874" s="219" t="n"/>
      <c r="L874" s="220">
        <f>IFERROR(J874*K874,"0")</f>
        <v/>
      </c>
      <c r="M874" s="221" t="n"/>
      <c r="N874" s="213" t="n"/>
      <c r="O874" s="222" t="n"/>
      <c r="P874" s="206">
        <f>IFERROR(IF(ISBLANK(N874),"",DATEDIF(N874,O874,"D")),"")</f>
        <v/>
      </c>
      <c r="Q874" s="223" t="n"/>
      <c r="R874" s="221" t="n"/>
      <c r="S874" s="224" t="n"/>
      <c r="T874" s="223" t="n"/>
      <c r="U874" s="210" t="n"/>
      <c r="V874" s="211" t="n"/>
      <c r="W874" s="211" t="n"/>
      <c r="X874" s="211" t="n"/>
      <c r="Y874" s="211" t="n"/>
      <c r="Z874" s="212" t="n"/>
      <c r="AA874" s="211" t="n"/>
      <c r="AB874" s="211" t="n"/>
    </row>
    <row customHeight="1" ht="16.5" r="875" s="323">
      <c r="A875" s="211" t="n"/>
      <c r="B875" s="214" t="n"/>
      <c r="C875" s="215" t="n"/>
      <c r="D875" s="215" t="n"/>
      <c r="E875" s="214" t="n"/>
      <c r="F875" s="217" t="n"/>
      <c r="G875" s="216" t="n"/>
      <c r="H875" s="215" t="n"/>
      <c r="I875" s="217" t="n"/>
      <c r="J875" s="218" t="n"/>
      <c r="K875" s="219" t="n"/>
      <c r="L875" s="220">
        <f>IFERROR(J875*K875,"0")</f>
        <v/>
      </c>
      <c r="M875" s="221" t="n"/>
      <c r="N875" s="213" t="n"/>
      <c r="O875" s="222" t="n"/>
      <c r="P875" s="206">
        <f>IFERROR(IF(ISBLANK(N875),"",DATEDIF(N875,O875,"D")),"")</f>
        <v/>
      </c>
      <c r="Q875" s="223" t="n"/>
      <c r="R875" s="221" t="n"/>
      <c r="S875" s="224" t="n"/>
      <c r="T875" s="223" t="n"/>
      <c r="U875" s="210" t="n"/>
      <c r="V875" s="211" t="n"/>
      <c r="W875" s="211" t="n"/>
      <c r="X875" s="211" t="n"/>
      <c r="Y875" s="211" t="n"/>
      <c r="Z875" s="212" t="n"/>
      <c r="AA875" s="211" t="n"/>
      <c r="AB875" s="211" t="n"/>
    </row>
    <row customHeight="1" ht="16.5" r="876" s="323">
      <c r="A876" s="211" t="n"/>
      <c r="B876" s="214" t="n"/>
      <c r="C876" s="215" t="n"/>
      <c r="D876" s="215" t="n"/>
      <c r="E876" s="214" t="n"/>
      <c r="F876" s="217" t="n"/>
      <c r="G876" s="216" t="n"/>
      <c r="H876" s="215" t="n"/>
      <c r="I876" s="217" t="n"/>
      <c r="J876" s="218" t="n"/>
      <c r="K876" s="219" t="n"/>
      <c r="L876" s="220">
        <f>IFERROR(J876*K876,"0")</f>
        <v/>
      </c>
      <c r="M876" s="221" t="n"/>
      <c r="N876" s="213" t="n"/>
      <c r="O876" s="222" t="n"/>
      <c r="P876" s="206">
        <f>IFERROR(IF(ISBLANK(N876),"",DATEDIF(N876,O876,"D")),"")</f>
        <v/>
      </c>
      <c r="Q876" s="223" t="n"/>
      <c r="R876" s="221" t="n"/>
      <c r="S876" s="224" t="n"/>
      <c r="T876" s="223" t="n"/>
      <c r="U876" s="210" t="n"/>
      <c r="V876" s="211" t="n"/>
      <c r="W876" s="211" t="n"/>
      <c r="X876" s="211" t="n"/>
      <c r="Y876" s="211" t="n"/>
      <c r="Z876" s="212" t="n"/>
      <c r="AA876" s="211" t="n"/>
      <c r="AB876" s="211" t="n"/>
    </row>
    <row customHeight="1" ht="16.5" r="877" s="323">
      <c r="A877" s="211" t="n"/>
      <c r="B877" s="214" t="n"/>
      <c r="C877" s="215" t="n"/>
      <c r="D877" s="215" t="n"/>
      <c r="E877" s="214" t="n"/>
      <c r="F877" s="217" t="n"/>
      <c r="G877" s="216" t="n"/>
      <c r="H877" s="215" t="n"/>
      <c r="I877" s="217" t="n"/>
      <c r="J877" s="218" t="n"/>
      <c r="K877" s="219" t="n"/>
      <c r="L877" s="220">
        <f>IFERROR(J877*K877,"0")</f>
        <v/>
      </c>
      <c r="M877" s="221" t="n"/>
      <c r="N877" s="213" t="n"/>
      <c r="O877" s="222" t="n"/>
      <c r="P877" s="206">
        <f>IFERROR(IF(ISBLANK(N877),"",DATEDIF(N877,O877,"D")),"")</f>
        <v/>
      </c>
      <c r="Q877" s="223" t="n"/>
      <c r="R877" s="221" t="n"/>
      <c r="S877" s="224" t="n"/>
      <c r="T877" s="223" t="n"/>
      <c r="U877" s="210" t="n"/>
      <c r="V877" s="211" t="n"/>
      <c r="W877" s="211" t="n"/>
      <c r="X877" s="211" t="n"/>
      <c r="Y877" s="211" t="n"/>
      <c r="Z877" s="212" t="n"/>
      <c r="AA877" s="211" t="n"/>
      <c r="AB877" s="211" t="n"/>
    </row>
    <row customHeight="1" ht="16.5" r="878" s="323">
      <c r="A878" s="211" t="n"/>
      <c r="B878" s="214" t="n"/>
      <c r="C878" s="215" t="n"/>
      <c r="D878" s="215" t="n"/>
      <c r="E878" s="214" t="n"/>
      <c r="F878" s="217" t="n"/>
      <c r="G878" s="216" t="n"/>
      <c r="H878" s="215" t="n"/>
      <c r="I878" s="217" t="n"/>
      <c r="J878" s="218" t="n"/>
      <c r="K878" s="219" t="n"/>
      <c r="L878" s="220">
        <f>IFERROR(J878*K878,"0")</f>
        <v/>
      </c>
      <c r="M878" s="221" t="n"/>
      <c r="N878" s="213" t="n"/>
      <c r="O878" s="222" t="n"/>
      <c r="P878" s="206">
        <f>IFERROR(IF(ISBLANK(N878),"",DATEDIF(N878,O878,"D")),"")</f>
        <v/>
      </c>
      <c r="Q878" s="223" t="n"/>
      <c r="R878" s="221" t="n"/>
      <c r="S878" s="224" t="n"/>
      <c r="T878" s="223" t="n"/>
      <c r="U878" s="210" t="n"/>
      <c r="V878" s="211" t="n"/>
      <c r="W878" s="211" t="n"/>
      <c r="X878" s="211" t="n"/>
      <c r="Y878" s="211" t="n"/>
      <c r="Z878" s="212" t="n"/>
      <c r="AA878" s="211" t="n"/>
      <c r="AB878" s="211" t="n"/>
    </row>
    <row customHeight="1" ht="16.5" r="879" s="323">
      <c r="A879" s="211" t="n"/>
      <c r="B879" s="214" t="n"/>
      <c r="C879" s="215" t="n"/>
      <c r="D879" s="215" t="n"/>
      <c r="E879" s="214" t="n"/>
      <c r="F879" s="217" t="n"/>
      <c r="G879" s="216" t="n"/>
      <c r="H879" s="215" t="n"/>
      <c r="I879" s="217" t="n"/>
      <c r="J879" s="218" t="n"/>
      <c r="K879" s="219" t="n"/>
      <c r="L879" s="220">
        <f>IFERROR(J879*K879,"0")</f>
        <v/>
      </c>
      <c r="M879" s="221" t="n"/>
      <c r="N879" s="213" t="n"/>
      <c r="O879" s="222" t="n"/>
      <c r="P879" s="206">
        <f>IFERROR(IF(ISBLANK(N879),"",DATEDIF(N879,O879,"D")),"")</f>
        <v/>
      </c>
      <c r="Q879" s="223" t="n"/>
      <c r="R879" s="221" t="n"/>
      <c r="S879" s="224" t="n"/>
      <c r="T879" s="223" t="n"/>
      <c r="U879" s="210" t="n"/>
      <c r="V879" s="211" t="n"/>
      <c r="W879" s="211" t="n"/>
      <c r="X879" s="211" t="n"/>
      <c r="Y879" s="211" t="n"/>
      <c r="Z879" s="212" t="n"/>
      <c r="AA879" s="211" t="n"/>
      <c r="AB879" s="211" t="n"/>
    </row>
    <row customHeight="1" ht="16.5" r="880" s="323">
      <c r="A880" s="211" t="n"/>
      <c r="B880" s="214" t="n"/>
      <c r="C880" s="215" t="n"/>
      <c r="D880" s="215" t="n"/>
      <c r="E880" s="214" t="n"/>
      <c r="F880" s="217" t="n"/>
      <c r="G880" s="216" t="n"/>
      <c r="H880" s="215" t="n"/>
      <c r="I880" s="217" t="n"/>
      <c r="J880" s="218" t="n"/>
      <c r="K880" s="219" t="n"/>
      <c r="L880" s="220">
        <f>IFERROR(J880*K880,"0")</f>
        <v/>
      </c>
      <c r="M880" s="221" t="n"/>
      <c r="N880" s="213" t="n"/>
      <c r="O880" s="222" t="n"/>
      <c r="P880" s="206">
        <f>IFERROR(IF(ISBLANK(N880),"",DATEDIF(N880,O880,"D")),"")</f>
        <v/>
      </c>
      <c r="Q880" s="223" t="n"/>
      <c r="R880" s="221" t="n"/>
      <c r="S880" s="224" t="n"/>
      <c r="T880" s="223" t="n"/>
      <c r="U880" s="210" t="n"/>
      <c r="V880" s="211" t="n"/>
      <c r="W880" s="211" t="n"/>
      <c r="X880" s="211" t="n"/>
      <c r="Y880" s="211" t="n"/>
      <c r="Z880" s="212" t="n"/>
      <c r="AA880" s="211" t="n"/>
      <c r="AB880" s="211" t="n"/>
    </row>
    <row customHeight="1" ht="16.5" r="881" s="323">
      <c r="A881" s="211" t="n"/>
      <c r="B881" s="214" t="n"/>
      <c r="C881" s="215" t="n"/>
      <c r="D881" s="215" t="n"/>
      <c r="E881" s="214" t="n"/>
      <c r="F881" s="217" t="n"/>
      <c r="G881" s="216" t="n"/>
      <c r="H881" s="215" t="n"/>
      <c r="I881" s="217" t="n"/>
      <c r="J881" s="218" t="n"/>
      <c r="K881" s="219" t="n"/>
      <c r="L881" s="220">
        <f>IFERROR(J881*K881,"0")</f>
        <v/>
      </c>
      <c r="M881" s="221" t="n"/>
      <c r="N881" s="213" t="n"/>
      <c r="O881" s="222" t="n"/>
      <c r="P881" s="206">
        <f>IFERROR(IF(ISBLANK(N881),"",DATEDIF(N881,O881,"D")),"")</f>
        <v/>
      </c>
      <c r="Q881" s="223" t="n"/>
      <c r="R881" s="221" t="n"/>
      <c r="S881" s="224" t="n"/>
      <c r="T881" s="223" t="n"/>
      <c r="U881" s="210" t="n"/>
      <c r="V881" s="211" t="n"/>
      <c r="W881" s="211" t="n"/>
      <c r="X881" s="211" t="n"/>
      <c r="Y881" s="211" t="n"/>
      <c r="Z881" s="212" t="n"/>
      <c r="AA881" s="211" t="n"/>
      <c r="AB881" s="211" t="n"/>
    </row>
    <row customHeight="1" ht="16.5" r="882" s="323">
      <c r="A882" s="211" t="n"/>
      <c r="B882" s="214" t="n"/>
      <c r="C882" s="215" t="n"/>
      <c r="D882" s="215" t="n"/>
      <c r="E882" s="214" t="n"/>
      <c r="F882" s="217" t="n"/>
      <c r="G882" s="216" t="n"/>
      <c r="H882" s="215" t="n"/>
      <c r="I882" s="217" t="n"/>
      <c r="J882" s="218" t="n"/>
      <c r="K882" s="219" t="n"/>
      <c r="L882" s="220">
        <f>IFERROR(J882*K882,"0")</f>
        <v/>
      </c>
      <c r="M882" s="221" t="n"/>
      <c r="N882" s="213" t="n"/>
      <c r="O882" s="222" t="n"/>
      <c r="P882" s="206">
        <f>IFERROR(IF(ISBLANK(N882),"",DATEDIF(N882,O882,"D")),"")</f>
        <v/>
      </c>
      <c r="Q882" s="223" t="n"/>
      <c r="R882" s="221" t="n"/>
      <c r="S882" s="224" t="n"/>
      <c r="T882" s="223" t="n"/>
      <c r="U882" s="210" t="n"/>
      <c r="V882" s="211" t="n"/>
      <c r="W882" s="211" t="n"/>
      <c r="X882" s="211" t="n"/>
      <c r="Y882" s="211" t="n"/>
      <c r="Z882" s="212" t="n"/>
      <c r="AA882" s="211" t="n"/>
      <c r="AB882" s="211" t="n"/>
    </row>
    <row customHeight="1" ht="16.5" r="883" s="323">
      <c r="A883" s="211" t="n"/>
      <c r="B883" s="214" t="n"/>
      <c r="C883" s="215" t="n"/>
      <c r="D883" s="215" t="n"/>
      <c r="E883" s="214" t="n"/>
      <c r="F883" s="217" t="n"/>
      <c r="G883" s="216" t="n"/>
      <c r="H883" s="215" t="n"/>
      <c r="I883" s="217" t="n"/>
      <c r="J883" s="218" t="n"/>
      <c r="K883" s="219" t="n"/>
      <c r="L883" s="220">
        <f>IFERROR(J883*K883,"0")</f>
        <v/>
      </c>
      <c r="M883" s="221" t="n"/>
      <c r="N883" s="213" t="n"/>
      <c r="O883" s="222" t="n"/>
      <c r="P883" s="206">
        <f>IFERROR(IF(ISBLANK(N883),"",DATEDIF(N883,O883,"D")),"")</f>
        <v/>
      </c>
      <c r="Q883" s="223" t="n"/>
      <c r="R883" s="221" t="n"/>
      <c r="S883" s="224" t="n"/>
      <c r="T883" s="223" t="n"/>
      <c r="U883" s="210" t="n"/>
      <c r="V883" s="211" t="n"/>
      <c r="W883" s="211" t="n"/>
      <c r="X883" s="211" t="n"/>
      <c r="Y883" s="211" t="n"/>
      <c r="Z883" s="212" t="n"/>
      <c r="AA883" s="211" t="n"/>
      <c r="AB883" s="211" t="n"/>
    </row>
    <row customHeight="1" ht="16.5" r="884" s="323">
      <c r="A884" s="211" t="n"/>
      <c r="B884" s="214" t="n"/>
      <c r="C884" s="215" t="n"/>
      <c r="D884" s="215" t="n"/>
      <c r="E884" s="214" t="n"/>
      <c r="F884" s="217" t="n"/>
      <c r="G884" s="216" t="n"/>
      <c r="H884" s="215" t="n"/>
      <c r="I884" s="217" t="n"/>
      <c r="J884" s="218" t="n"/>
      <c r="K884" s="219" t="n"/>
      <c r="L884" s="220">
        <f>IFERROR(J884*K884,"0")</f>
        <v/>
      </c>
      <c r="M884" s="221" t="n"/>
      <c r="N884" s="213" t="n"/>
      <c r="O884" s="222" t="n"/>
      <c r="P884" s="206">
        <f>IFERROR(IF(ISBLANK(N884),"",DATEDIF(N884,O884,"D")),"")</f>
        <v/>
      </c>
      <c r="Q884" s="223" t="n"/>
      <c r="R884" s="221" t="n"/>
      <c r="S884" s="224" t="n"/>
      <c r="T884" s="223" t="n"/>
      <c r="U884" s="210" t="n"/>
      <c r="V884" s="211" t="n"/>
      <c r="W884" s="211" t="n"/>
      <c r="X884" s="211" t="n"/>
      <c r="Y884" s="211" t="n"/>
      <c r="Z884" s="212" t="n"/>
      <c r="AA884" s="211" t="n"/>
      <c r="AB884" s="211" t="n"/>
    </row>
    <row customHeight="1" ht="16.5" r="885" s="323">
      <c r="A885" s="211" t="n"/>
      <c r="B885" s="214" t="n"/>
      <c r="C885" s="215" t="n"/>
      <c r="D885" s="215" t="n"/>
      <c r="E885" s="214" t="n"/>
      <c r="F885" s="217" t="n"/>
      <c r="G885" s="216" t="n"/>
      <c r="H885" s="215" t="n"/>
      <c r="I885" s="217" t="n"/>
      <c r="J885" s="218" t="n"/>
      <c r="K885" s="219" t="n"/>
      <c r="L885" s="220">
        <f>IFERROR(J885*K885,"0")</f>
        <v/>
      </c>
      <c r="M885" s="221" t="n"/>
      <c r="N885" s="213" t="n"/>
      <c r="O885" s="222" t="n"/>
      <c r="P885" s="206">
        <f>IFERROR(IF(ISBLANK(N885),"",DATEDIF(N885,O885,"D")),"")</f>
        <v/>
      </c>
      <c r="Q885" s="223" t="n"/>
      <c r="R885" s="221" t="n"/>
      <c r="S885" s="224" t="n"/>
      <c r="T885" s="223" t="n"/>
      <c r="U885" s="210" t="n"/>
      <c r="V885" s="211" t="n"/>
      <c r="W885" s="211" t="n"/>
      <c r="X885" s="211" t="n"/>
      <c r="Y885" s="211" t="n"/>
      <c r="Z885" s="212" t="n"/>
      <c r="AA885" s="211" t="n"/>
      <c r="AB885" s="211" t="n"/>
    </row>
    <row customHeight="1" ht="16.5" r="886" s="323">
      <c r="A886" s="211" t="n"/>
      <c r="B886" s="214" t="n"/>
      <c r="C886" s="215" t="n"/>
      <c r="D886" s="215" t="n"/>
      <c r="E886" s="214" t="n"/>
      <c r="F886" s="217" t="n"/>
      <c r="G886" s="216" t="n"/>
      <c r="H886" s="215" t="n"/>
      <c r="I886" s="217" t="n"/>
      <c r="J886" s="218" t="n"/>
      <c r="K886" s="219" t="n"/>
      <c r="L886" s="220">
        <f>IFERROR(J886*K886,"0")</f>
        <v/>
      </c>
      <c r="M886" s="221" t="n"/>
      <c r="N886" s="213" t="n"/>
      <c r="O886" s="222" t="n"/>
      <c r="P886" s="206">
        <f>IFERROR(IF(ISBLANK(N886),"",DATEDIF(N886,O886,"D")),"")</f>
        <v/>
      </c>
      <c r="Q886" s="223" t="n"/>
      <c r="R886" s="221" t="n"/>
      <c r="S886" s="224" t="n"/>
      <c r="T886" s="223" t="n"/>
      <c r="U886" s="210" t="n"/>
      <c r="V886" s="211" t="n"/>
      <c r="W886" s="211" t="n"/>
      <c r="X886" s="211" t="n"/>
      <c r="Y886" s="211" t="n"/>
      <c r="Z886" s="212" t="n"/>
      <c r="AA886" s="211" t="n"/>
      <c r="AB886" s="211" t="n"/>
    </row>
    <row customHeight="1" ht="16.5" r="887" s="323">
      <c r="A887" s="211" t="n"/>
      <c r="B887" s="214" t="n"/>
      <c r="C887" s="215" t="n"/>
      <c r="D887" s="215" t="n"/>
      <c r="E887" s="214" t="n"/>
      <c r="F887" s="217" t="n"/>
      <c r="G887" s="216" t="n"/>
      <c r="H887" s="215" t="n"/>
      <c r="I887" s="217" t="n"/>
      <c r="J887" s="218" t="n"/>
      <c r="K887" s="219" t="n"/>
      <c r="L887" s="220">
        <f>IFERROR(J887*K887,"0")</f>
        <v/>
      </c>
      <c r="M887" s="221" t="n"/>
      <c r="N887" s="213" t="n"/>
      <c r="O887" s="222" t="n"/>
      <c r="P887" s="206">
        <f>IFERROR(IF(ISBLANK(N887),"",DATEDIF(N887,O887,"D")),"")</f>
        <v/>
      </c>
      <c r="Q887" s="223" t="n"/>
      <c r="R887" s="221" t="n"/>
      <c r="S887" s="224" t="n"/>
      <c r="T887" s="223" t="n"/>
      <c r="U887" s="210" t="n"/>
      <c r="V887" s="211" t="n"/>
      <c r="W887" s="211" t="n"/>
      <c r="X887" s="211" t="n"/>
      <c r="Y887" s="211" t="n"/>
      <c r="Z887" s="212" t="n"/>
      <c r="AA887" s="211" t="n"/>
      <c r="AB887" s="211" t="n"/>
    </row>
    <row customHeight="1" ht="16.5" r="888" s="323">
      <c r="A888" s="211" t="n"/>
      <c r="B888" s="214" t="n"/>
      <c r="C888" s="215" t="n"/>
      <c r="D888" s="215" t="n"/>
      <c r="E888" s="214" t="n"/>
      <c r="F888" s="217" t="n"/>
      <c r="G888" s="216" t="n"/>
      <c r="H888" s="215" t="n"/>
      <c r="I888" s="217" t="n"/>
      <c r="J888" s="218" t="n"/>
      <c r="K888" s="219" t="n"/>
      <c r="L888" s="220">
        <f>IFERROR(J888*K888,"0")</f>
        <v/>
      </c>
      <c r="M888" s="221" t="n"/>
      <c r="N888" s="213" t="n"/>
      <c r="O888" s="222" t="n"/>
      <c r="P888" s="206">
        <f>IFERROR(IF(ISBLANK(N888),"",DATEDIF(N888,O888,"D")),"")</f>
        <v/>
      </c>
      <c r="Q888" s="223" t="n"/>
      <c r="R888" s="221" t="n"/>
      <c r="S888" s="224" t="n"/>
      <c r="T888" s="223" t="n"/>
      <c r="U888" s="210" t="n"/>
      <c r="V888" s="211" t="n"/>
      <c r="W888" s="211" t="n"/>
      <c r="X888" s="211" t="n"/>
      <c r="Y888" s="211" t="n"/>
      <c r="Z888" s="212" t="n"/>
      <c r="AA888" s="211" t="n"/>
      <c r="AB888" s="211" t="n"/>
    </row>
    <row customHeight="1" ht="16.5" r="889" s="323">
      <c r="A889" s="211" t="n"/>
      <c r="B889" s="214" t="n"/>
      <c r="C889" s="215" t="n"/>
      <c r="D889" s="215" t="n"/>
      <c r="E889" s="214" t="n"/>
      <c r="F889" s="217" t="n"/>
      <c r="G889" s="216" t="n"/>
      <c r="H889" s="215" t="n"/>
      <c r="I889" s="217" t="n"/>
      <c r="J889" s="218" t="n"/>
      <c r="K889" s="219" t="n"/>
      <c r="L889" s="220">
        <f>IFERROR(J889*K889,"0")</f>
        <v/>
      </c>
      <c r="M889" s="221" t="n"/>
      <c r="N889" s="213" t="n"/>
      <c r="O889" s="222" t="n"/>
      <c r="P889" s="206">
        <f>IFERROR(IF(ISBLANK(N889),"",DATEDIF(N889,O889,"D")),"")</f>
        <v/>
      </c>
      <c r="Q889" s="223" t="n"/>
      <c r="R889" s="221" t="n"/>
      <c r="S889" s="224" t="n"/>
      <c r="T889" s="223" t="n"/>
      <c r="U889" s="210" t="n"/>
      <c r="V889" s="211" t="n"/>
      <c r="W889" s="211" t="n"/>
      <c r="X889" s="211" t="n"/>
      <c r="Y889" s="211" t="n"/>
      <c r="Z889" s="212" t="n"/>
      <c r="AA889" s="211" t="n"/>
      <c r="AB889" s="211" t="n"/>
    </row>
    <row customHeight="1" ht="16.5" r="890" s="323">
      <c r="A890" s="211" t="n"/>
      <c r="B890" s="214" t="n"/>
      <c r="C890" s="215" t="n"/>
      <c r="D890" s="215" t="n"/>
      <c r="E890" s="214" t="n"/>
      <c r="F890" s="217" t="n"/>
      <c r="G890" s="216" t="n"/>
      <c r="H890" s="215" t="n"/>
      <c r="I890" s="217" t="n"/>
      <c r="J890" s="218" t="n"/>
      <c r="K890" s="219" t="n"/>
      <c r="L890" s="220">
        <f>IFERROR(J890*K890,"0")</f>
        <v/>
      </c>
      <c r="M890" s="221" t="n"/>
      <c r="N890" s="213" t="n"/>
      <c r="O890" s="222" t="n"/>
      <c r="P890" s="206">
        <f>IFERROR(IF(ISBLANK(N890),"",DATEDIF(N890,O890,"D")),"")</f>
        <v/>
      </c>
      <c r="Q890" s="223" t="n"/>
      <c r="R890" s="221" t="n"/>
      <c r="S890" s="224" t="n"/>
      <c r="T890" s="223" t="n"/>
      <c r="U890" s="210" t="n"/>
      <c r="V890" s="211" t="n"/>
      <c r="W890" s="211" t="n"/>
      <c r="X890" s="211" t="n"/>
      <c r="Y890" s="211" t="n"/>
      <c r="Z890" s="212" t="n"/>
      <c r="AA890" s="211" t="n"/>
      <c r="AB890" s="211" t="n"/>
    </row>
    <row customHeight="1" ht="16.5" r="891" s="323">
      <c r="A891" s="211" t="n"/>
      <c r="B891" s="214" t="n"/>
      <c r="C891" s="215" t="n"/>
      <c r="D891" s="215" t="n"/>
      <c r="E891" s="214" t="n"/>
      <c r="F891" s="217" t="n"/>
      <c r="G891" s="216" t="n"/>
      <c r="H891" s="215" t="n"/>
      <c r="I891" s="217" t="n"/>
      <c r="J891" s="218" t="n"/>
      <c r="K891" s="219" t="n"/>
      <c r="L891" s="220">
        <f>IFERROR(J891*K891,"0")</f>
        <v/>
      </c>
      <c r="M891" s="221" t="n"/>
      <c r="N891" s="213" t="n"/>
      <c r="O891" s="222" t="n"/>
      <c r="P891" s="206">
        <f>IFERROR(IF(ISBLANK(N891),"",DATEDIF(N891,O891,"D")),"")</f>
        <v/>
      </c>
      <c r="Q891" s="223" t="n"/>
      <c r="R891" s="221" t="n"/>
      <c r="S891" s="224" t="n"/>
      <c r="T891" s="223" t="n"/>
      <c r="U891" s="210" t="n"/>
      <c r="V891" s="211" t="n"/>
      <c r="W891" s="211" t="n"/>
      <c r="X891" s="211" t="n"/>
      <c r="Y891" s="211" t="n"/>
      <c r="Z891" s="212" t="n"/>
      <c r="AA891" s="211" t="n"/>
      <c r="AB891" s="211" t="n"/>
    </row>
    <row customHeight="1" ht="16.5" r="892" s="323">
      <c r="A892" s="211" t="n"/>
      <c r="B892" s="214" t="n"/>
      <c r="C892" s="215" t="n"/>
      <c r="D892" s="215" t="n"/>
      <c r="E892" s="214" t="n"/>
      <c r="F892" s="217" t="n"/>
      <c r="G892" s="216" t="n"/>
      <c r="H892" s="215" t="n"/>
      <c r="I892" s="217" t="n"/>
      <c r="J892" s="218" t="n"/>
      <c r="K892" s="219" t="n"/>
      <c r="L892" s="220">
        <f>IFERROR(J892*K892,"0")</f>
        <v/>
      </c>
      <c r="M892" s="221" t="n"/>
      <c r="N892" s="213" t="n"/>
      <c r="O892" s="222" t="n"/>
      <c r="P892" s="206">
        <f>IFERROR(IF(ISBLANK(N892),"",DATEDIF(N892,O892,"D")),"")</f>
        <v/>
      </c>
      <c r="Q892" s="223" t="n"/>
      <c r="R892" s="221" t="n"/>
      <c r="S892" s="224" t="n"/>
      <c r="T892" s="223" t="n"/>
      <c r="U892" s="210" t="n"/>
      <c r="V892" s="211" t="n"/>
      <c r="W892" s="211" t="n"/>
      <c r="X892" s="211" t="n"/>
      <c r="Y892" s="211" t="n"/>
      <c r="Z892" s="212" t="n"/>
      <c r="AA892" s="211" t="n"/>
      <c r="AB892" s="211" t="n"/>
    </row>
    <row customHeight="1" ht="16.5" r="893" s="323">
      <c r="A893" s="211" t="n"/>
      <c r="B893" s="214" t="n"/>
      <c r="C893" s="215" t="n"/>
      <c r="D893" s="215" t="n"/>
      <c r="E893" s="214" t="n"/>
      <c r="F893" s="217" t="n"/>
      <c r="G893" s="216" t="n"/>
      <c r="H893" s="215" t="n"/>
      <c r="I893" s="217" t="n"/>
      <c r="J893" s="218" t="n"/>
      <c r="K893" s="219" t="n"/>
      <c r="L893" s="220">
        <f>IFERROR(J893*K893,"0")</f>
        <v/>
      </c>
      <c r="M893" s="221" t="n"/>
      <c r="N893" s="213" t="n"/>
      <c r="O893" s="222" t="n"/>
      <c r="P893" s="206">
        <f>IFERROR(IF(ISBLANK(N893),"",DATEDIF(N893,O893,"D")),"")</f>
        <v/>
      </c>
      <c r="Q893" s="223" t="n"/>
      <c r="R893" s="221" t="n"/>
      <c r="S893" s="224" t="n"/>
      <c r="T893" s="223" t="n"/>
      <c r="U893" s="210" t="n"/>
      <c r="V893" s="211" t="n"/>
      <c r="W893" s="211" t="n"/>
      <c r="X893" s="211" t="n"/>
      <c r="Y893" s="211" t="n"/>
      <c r="Z893" s="212" t="n"/>
      <c r="AA893" s="211" t="n"/>
      <c r="AB893" s="211" t="n"/>
    </row>
    <row customHeight="1" ht="16.5" r="894" s="323">
      <c r="A894" s="211" t="n"/>
      <c r="B894" s="214" t="n"/>
      <c r="C894" s="215" t="n"/>
      <c r="D894" s="215" t="n"/>
      <c r="E894" s="214" t="n"/>
      <c r="F894" s="217" t="n"/>
      <c r="G894" s="216" t="n"/>
      <c r="H894" s="215" t="n"/>
      <c r="I894" s="217" t="n"/>
      <c r="J894" s="218" t="n"/>
      <c r="K894" s="219" t="n"/>
      <c r="L894" s="220">
        <f>IFERROR(J894*K894,"0")</f>
        <v/>
      </c>
      <c r="M894" s="221" t="n"/>
      <c r="N894" s="213" t="n"/>
      <c r="O894" s="222" t="n"/>
      <c r="P894" s="206">
        <f>IFERROR(IF(ISBLANK(N894),"",DATEDIF(N894,O894,"D")),"")</f>
        <v/>
      </c>
      <c r="Q894" s="223" t="n"/>
      <c r="R894" s="221" t="n"/>
      <c r="S894" s="224" t="n"/>
      <c r="T894" s="223" t="n"/>
      <c r="U894" s="210" t="n"/>
      <c r="V894" s="211" t="n"/>
      <c r="W894" s="211" t="n"/>
      <c r="X894" s="211" t="n"/>
      <c r="Y894" s="211" t="n"/>
      <c r="Z894" s="212" t="n"/>
      <c r="AA894" s="211" t="n"/>
      <c r="AB894" s="211" t="n"/>
    </row>
    <row customHeight="1" ht="16.5" r="895" s="323">
      <c r="A895" s="211" t="n"/>
      <c r="B895" s="214" t="n"/>
      <c r="C895" s="215" t="n"/>
      <c r="D895" s="215" t="n"/>
      <c r="E895" s="214" t="n"/>
      <c r="F895" s="217" t="n"/>
      <c r="G895" s="216" t="n"/>
      <c r="H895" s="215" t="n"/>
      <c r="I895" s="217" t="n"/>
      <c r="J895" s="218" t="n"/>
      <c r="K895" s="219" t="n"/>
      <c r="L895" s="220">
        <f>IFERROR(J895*K895,"0")</f>
        <v/>
      </c>
      <c r="M895" s="221" t="n"/>
      <c r="N895" s="213" t="n"/>
      <c r="O895" s="222" t="n"/>
      <c r="P895" s="206">
        <f>IFERROR(IF(ISBLANK(N895),"",DATEDIF(N895,O895,"D")),"")</f>
        <v/>
      </c>
      <c r="Q895" s="223" t="n"/>
      <c r="R895" s="221" t="n"/>
      <c r="S895" s="224" t="n"/>
      <c r="T895" s="223" t="n"/>
      <c r="U895" s="210" t="n"/>
      <c r="V895" s="211" t="n"/>
      <c r="W895" s="211" t="n"/>
      <c r="X895" s="211" t="n"/>
      <c r="Y895" s="211" t="n"/>
      <c r="Z895" s="212" t="n"/>
      <c r="AA895" s="211" t="n"/>
      <c r="AB895" s="211" t="n"/>
    </row>
    <row customHeight="1" ht="16.5" r="896" s="323">
      <c r="A896" s="211" t="n"/>
      <c r="B896" s="214" t="n"/>
      <c r="C896" s="215" t="n"/>
      <c r="D896" s="215" t="n"/>
      <c r="E896" s="214" t="n"/>
      <c r="F896" s="217" t="n"/>
      <c r="G896" s="216" t="n"/>
      <c r="H896" s="215" t="n"/>
      <c r="I896" s="217" t="n"/>
      <c r="J896" s="218" t="n"/>
      <c r="K896" s="219" t="n"/>
      <c r="L896" s="220">
        <f>IFERROR(J896*K896,"0")</f>
        <v/>
      </c>
      <c r="M896" s="221" t="n"/>
      <c r="N896" s="213" t="n"/>
      <c r="O896" s="222" t="n"/>
      <c r="P896" s="206">
        <f>IFERROR(IF(ISBLANK(N896),"",DATEDIF(N896,O896,"D")),"")</f>
        <v/>
      </c>
      <c r="Q896" s="223" t="n"/>
      <c r="R896" s="221" t="n"/>
      <c r="S896" s="224" t="n"/>
      <c r="T896" s="223" t="n"/>
      <c r="U896" s="210" t="n"/>
      <c r="V896" s="211" t="n"/>
      <c r="W896" s="211" t="n"/>
      <c r="X896" s="211" t="n"/>
      <c r="Y896" s="211" t="n"/>
      <c r="Z896" s="212" t="n"/>
      <c r="AA896" s="211" t="n"/>
      <c r="AB896" s="211" t="n"/>
    </row>
    <row customHeight="1" ht="16.5" r="897" s="323">
      <c r="A897" s="211" t="n"/>
      <c r="B897" s="214" t="n"/>
      <c r="C897" s="215" t="n"/>
      <c r="D897" s="215" t="n"/>
      <c r="E897" s="214" t="n"/>
      <c r="F897" s="217" t="n"/>
      <c r="G897" s="216" t="n"/>
      <c r="H897" s="215" t="n"/>
      <c r="I897" s="217" t="n"/>
      <c r="J897" s="218" t="n"/>
      <c r="K897" s="219" t="n"/>
      <c r="L897" s="220">
        <f>IFERROR(J897*K897,"0")</f>
        <v/>
      </c>
      <c r="M897" s="221" t="n"/>
      <c r="N897" s="213" t="n"/>
      <c r="O897" s="222" t="n"/>
      <c r="P897" s="206">
        <f>IFERROR(IF(ISBLANK(N897),"",DATEDIF(N897,O897,"D")),"")</f>
        <v/>
      </c>
      <c r="Q897" s="223" t="n"/>
      <c r="R897" s="221" t="n"/>
      <c r="S897" s="224" t="n"/>
      <c r="T897" s="223" t="n"/>
      <c r="U897" s="210" t="n"/>
      <c r="V897" s="211" t="n"/>
      <c r="W897" s="211" t="n"/>
      <c r="X897" s="211" t="n"/>
      <c r="Y897" s="211" t="n"/>
      <c r="Z897" s="212" t="n"/>
      <c r="AA897" s="211" t="n"/>
      <c r="AB897" s="211" t="n"/>
    </row>
    <row customHeight="1" ht="16.5" r="898" s="323">
      <c r="A898" s="211" t="n"/>
      <c r="B898" s="214" t="n"/>
      <c r="C898" s="215" t="n"/>
      <c r="D898" s="215" t="n"/>
      <c r="E898" s="214" t="n"/>
      <c r="F898" s="217" t="n"/>
      <c r="G898" s="216" t="n"/>
      <c r="H898" s="215" t="n"/>
      <c r="I898" s="217" t="n"/>
      <c r="J898" s="218" t="n"/>
      <c r="K898" s="219" t="n"/>
      <c r="L898" s="220">
        <f>IFERROR(J898*K898,"0")</f>
        <v/>
      </c>
      <c r="M898" s="221" t="n"/>
      <c r="N898" s="213" t="n"/>
      <c r="O898" s="222" t="n"/>
      <c r="P898" s="206">
        <f>IFERROR(IF(ISBLANK(N898),"",DATEDIF(N898,O898,"D")),"")</f>
        <v/>
      </c>
      <c r="Q898" s="223" t="n"/>
      <c r="R898" s="221" t="n"/>
      <c r="S898" s="224" t="n"/>
      <c r="T898" s="223" t="n"/>
      <c r="U898" s="210" t="n"/>
      <c r="V898" s="211" t="n"/>
      <c r="W898" s="211" t="n"/>
      <c r="X898" s="211" t="n"/>
      <c r="Y898" s="211" t="n"/>
      <c r="Z898" s="212" t="n"/>
      <c r="AA898" s="211" t="n"/>
      <c r="AB898" s="211" t="n"/>
    </row>
    <row customHeight="1" ht="16.5" r="899" s="323">
      <c r="A899" s="211" t="n"/>
      <c r="B899" s="214" t="n"/>
      <c r="C899" s="215" t="n"/>
      <c r="D899" s="215" t="n"/>
      <c r="E899" s="214" t="n"/>
      <c r="F899" s="217" t="n"/>
      <c r="G899" s="216" t="n"/>
      <c r="H899" s="215" t="n"/>
      <c r="I899" s="217" t="n"/>
      <c r="J899" s="218" t="n"/>
      <c r="K899" s="219" t="n"/>
      <c r="L899" s="220">
        <f>IFERROR(J899*K899,"0")</f>
        <v/>
      </c>
      <c r="M899" s="221" t="n"/>
      <c r="N899" s="213" t="n"/>
      <c r="O899" s="222" t="n"/>
      <c r="P899" s="206">
        <f>IFERROR(IF(ISBLANK(N899),"",DATEDIF(N899,O899,"D")),"")</f>
        <v/>
      </c>
      <c r="Q899" s="223" t="n"/>
      <c r="R899" s="221" t="n"/>
      <c r="S899" s="224" t="n"/>
      <c r="T899" s="223" t="n"/>
      <c r="U899" s="210" t="n"/>
      <c r="V899" s="211" t="n"/>
      <c r="W899" s="211" t="n"/>
      <c r="X899" s="211" t="n"/>
      <c r="Y899" s="211" t="n"/>
      <c r="Z899" s="212" t="n"/>
      <c r="AA899" s="211" t="n"/>
      <c r="AB899" s="211" t="n"/>
    </row>
    <row customHeight="1" ht="16.5" r="900" s="323">
      <c r="A900" s="211" t="n"/>
      <c r="B900" s="214" t="n"/>
      <c r="C900" s="215" t="n"/>
      <c r="D900" s="215" t="n"/>
      <c r="E900" s="214" t="n"/>
      <c r="F900" s="217" t="n"/>
      <c r="G900" s="216" t="n"/>
      <c r="H900" s="215" t="n"/>
      <c r="I900" s="217" t="n"/>
      <c r="J900" s="218" t="n"/>
      <c r="K900" s="219" t="n"/>
      <c r="L900" s="220">
        <f>IFERROR(J900*K900,"0")</f>
        <v/>
      </c>
      <c r="M900" s="221" t="n"/>
      <c r="N900" s="213" t="n"/>
      <c r="O900" s="222" t="n"/>
      <c r="P900" s="206">
        <f>IFERROR(IF(ISBLANK(N900),"",DATEDIF(N900,O900,"D")),"")</f>
        <v/>
      </c>
      <c r="Q900" s="223" t="n"/>
      <c r="R900" s="221" t="n"/>
      <c r="S900" s="224" t="n"/>
      <c r="T900" s="223" t="n"/>
      <c r="U900" s="210" t="n"/>
      <c r="V900" s="211" t="n"/>
      <c r="W900" s="211" t="n"/>
      <c r="X900" s="211" t="n"/>
      <c r="Y900" s="211" t="n"/>
      <c r="Z900" s="212" t="n"/>
      <c r="AA900" s="211" t="n"/>
      <c r="AB900" s="211" t="n"/>
    </row>
    <row customHeight="1" ht="16.5" r="901" s="323">
      <c r="A901" s="211" t="n"/>
      <c r="B901" s="214" t="n"/>
      <c r="C901" s="215" t="n"/>
      <c r="D901" s="215" t="n"/>
      <c r="E901" s="214" t="n"/>
      <c r="F901" s="217" t="n"/>
      <c r="G901" s="216" t="n"/>
      <c r="H901" s="215" t="n"/>
      <c r="I901" s="217" t="n"/>
      <c r="J901" s="218" t="n"/>
      <c r="K901" s="219" t="n"/>
      <c r="L901" s="220">
        <f>IFERROR(J901*K901,"0")</f>
        <v/>
      </c>
      <c r="M901" s="221" t="n"/>
      <c r="N901" s="213" t="n"/>
      <c r="O901" s="222" t="n"/>
      <c r="P901" s="206">
        <f>IFERROR(IF(ISBLANK(N901),"",DATEDIF(N901,O901,"D")),"")</f>
        <v/>
      </c>
      <c r="Q901" s="223" t="n"/>
      <c r="R901" s="221" t="n"/>
      <c r="S901" s="224" t="n"/>
      <c r="T901" s="223" t="n"/>
      <c r="U901" s="210" t="n"/>
      <c r="V901" s="211" t="n"/>
      <c r="W901" s="211" t="n"/>
      <c r="X901" s="211" t="n"/>
      <c r="Y901" s="211" t="n"/>
      <c r="Z901" s="212" t="n"/>
      <c r="AA901" s="211" t="n"/>
      <c r="AB901" s="211" t="n"/>
    </row>
    <row customHeight="1" ht="16.5" r="902" s="323">
      <c r="A902" s="211" t="n"/>
      <c r="B902" s="214" t="n"/>
      <c r="C902" s="215" t="n"/>
      <c r="D902" s="215" t="n"/>
      <c r="E902" s="214" t="n"/>
      <c r="F902" s="217" t="n"/>
      <c r="G902" s="216" t="n"/>
      <c r="H902" s="215" t="n"/>
      <c r="I902" s="217" t="n"/>
      <c r="J902" s="218" t="n"/>
      <c r="K902" s="219" t="n"/>
      <c r="L902" s="220">
        <f>IFERROR(J902*K902,"0")</f>
        <v/>
      </c>
      <c r="M902" s="221" t="n"/>
      <c r="N902" s="213" t="n"/>
      <c r="O902" s="222" t="n"/>
      <c r="P902" s="206">
        <f>IFERROR(IF(ISBLANK(N902),"",DATEDIF(N902,O902,"D")),"")</f>
        <v/>
      </c>
      <c r="Q902" s="223" t="n"/>
      <c r="R902" s="221" t="n"/>
      <c r="S902" s="224" t="n"/>
      <c r="T902" s="223" t="n"/>
      <c r="U902" s="210" t="n"/>
      <c r="V902" s="211" t="n"/>
      <c r="W902" s="211" t="n"/>
      <c r="X902" s="211" t="n"/>
      <c r="Y902" s="211" t="n"/>
      <c r="Z902" s="212" t="n"/>
      <c r="AA902" s="211" t="n"/>
      <c r="AB902" s="211" t="n"/>
    </row>
    <row customHeight="1" ht="16.5" r="903" s="323">
      <c r="A903" s="211" t="n"/>
      <c r="B903" s="214" t="n"/>
      <c r="C903" s="215" t="n"/>
      <c r="D903" s="215" t="n"/>
      <c r="E903" s="214" t="n"/>
      <c r="F903" s="217" t="n"/>
      <c r="G903" s="216" t="n"/>
      <c r="H903" s="215" t="n"/>
      <c r="I903" s="217" t="n"/>
      <c r="J903" s="218" t="n"/>
      <c r="K903" s="219" t="n"/>
      <c r="L903" s="220">
        <f>IFERROR(J903*K903,"0")</f>
        <v/>
      </c>
      <c r="M903" s="221" t="n"/>
      <c r="N903" s="213" t="n"/>
      <c r="O903" s="222" t="n"/>
      <c r="P903" s="206">
        <f>IFERROR(IF(ISBLANK(N903),"",DATEDIF(N903,O903,"D")),"")</f>
        <v/>
      </c>
      <c r="Q903" s="223" t="n"/>
      <c r="R903" s="221" t="n"/>
      <c r="S903" s="224" t="n"/>
      <c r="T903" s="223" t="n"/>
      <c r="U903" s="210" t="n"/>
      <c r="V903" s="211" t="n"/>
      <c r="W903" s="211" t="n"/>
      <c r="X903" s="211" t="n"/>
      <c r="Y903" s="211" t="n"/>
      <c r="Z903" s="212" t="n"/>
      <c r="AA903" s="211" t="n"/>
      <c r="AB903" s="211" t="n"/>
    </row>
    <row customHeight="1" ht="16.5" r="904" s="323">
      <c r="A904" s="211" t="n"/>
      <c r="B904" s="214" t="n"/>
      <c r="C904" s="215" t="n"/>
      <c r="D904" s="215" t="n"/>
      <c r="E904" s="214" t="n"/>
      <c r="F904" s="217" t="n"/>
      <c r="G904" s="216" t="n"/>
      <c r="H904" s="215" t="n"/>
      <c r="I904" s="217" t="n"/>
      <c r="J904" s="218" t="n"/>
      <c r="K904" s="219" t="n"/>
      <c r="L904" s="220">
        <f>IFERROR(J904*K904,"0")</f>
        <v/>
      </c>
      <c r="M904" s="221" t="n"/>
      <c r="N904" s="213" t="n"/>
      <c r="O904" s="222" t="n"/>
      <c r="P904" s="206">
        <f>IFERROR(IF(ISBLANK(N904),"",DATEDIF(N904,O904,"D")),"")</f>
        <v/>
      </c>
      <c r="Q904" s="223" t="n"/>
      <c r="R904" s="221" t="n"/>
      <c r="S904" s="224" t="n"/>
      <c r="T904" s="223" t="n"/>
      <c r="U904" s="210" t="n"/>
      <c r="V904" s="211" t="n"/>
      <c r="W904" s="211" t="n"/>
      <c r="X904" s="211" t="n"/>
      <c r="Y904" s="211" t="n"/>
      <c r="Z904" s="212" t="n"/>
      <c r="AA904" s="211" t="n"/>
      <c r="AB904" s="211" t="n"/>
    </row>
    <row customHeight="1" ht="16.5" r="905" s="323">
      <c r="A905" s="211" t="n"/>
      <c r="B905" s="214" t="n"/>
      <c r="C905" s="215" t="n"/>
      <c r="D905" s="215" t="n"/>
      <c r="E905" s="214" t="n"/>
      <c r="F905" s="217" t="n"/>
      <c r="G905" s="216" t="n"/>
      <c r="H905" s="215" t="n"/>
      <c r="I905" s="217" t="n"/>
      <c r="J905" s="218" t="n"/>
      <c r="K905" s="219" t="n"/>
      <c r="L905" s="220">
        <f>IFERROR(J905*K905,"0")</f>
        <v/>
      </c>
      <c r="M905" s="221" t="n"/>
      <c r="N905" s="213" t="n"/>
      <c r="O905" s="222" t="n"/>
      <c r="P905" s="206">
        <f>IFERROR(IF(ISBLANK(N905),"",DATEDIF(N905,O905,"D")),"")</f>
        <v/>
      </c>
      <c r="Q905" s="223" t="n"/>
      <c r="R905" s="221" t="n"/>
      <c r="S905" s="224" t="n"/>
      <c r="T905" s="223" t="n"/>
      <c r="U905" s="210" t="n"/>
      <c r="V905" s="211" t="n"/>
      <c r="W905" s="211" t="n"/>
      <c r="X905" s="211" t="n"/>
      <c r="Y905" s="211" t="n"/>
      <c r="Z905" s="212" t="n"/>
      <c r="AA905" s="211" t="n"/>
      <c r="AB905" s="211" t="n"/>
    </row>
    <row customHeight="1" ht="16.5" r="906" s="323">
      <c r="A906" s="211" t="n"/>
      <c r="B906" s="214" t="n"/>
      <c r="C906" s="215" t="n"/>
      <c r="D906" s="215" t="n"/>
      <c r="E906" s="214" t="n"/>
      <c r="F906" s="217" t="n"/>
      <c r="G906" s="216" t="n"/>
      <c r="H906" s="215" t="n"/>
      <c r="I906" s="217" t="n"/>
      <c r="J906" s="218" t="n"/>
      <c r="K906" s="219" t="n"/>
      <c r="L906" s="220">
        <f>IFERROR(J906*K906,"0")</f>
        <v/>
      </c>
      <c r="M906" s="221" t="n"/>
      <c r="N906" s="213" t="n"/>
      <c r="O906" s="222" t="n"/>
      <c r="P906" s="206">
        <f>IFERROR(IF(ISBLANK(N906),"",DATEDIF(N906,O906,"D")),"")</f>
        <v/>
      </c>
      <c r="Q906" s="223" t="n"/>
      <c r="R906" s="221" t="n"/>
      <c r="S906" s="224" t="n"/>
      <c r="T906" s="223" t="n"/>
      <c r="U906" s="210" t="n"/>
      <c r="V906" s="211" t="n"/>
      <c r="W906" s="211" t="n"/>
      <c r="X906" s="211" t="n"/>
      <c r="Y906" s="211" t="n"/>
      <c r="Z906" s="212" t="n"/>
      <c r="AA906" s="211" t="n"/>
      <c r="AB906" s="211" t="n"/>
    </row>
    <row customHeight="1" ht="16.5" r="907" s="323">
      <c r="A907" s="211" t="n"/>
      <c r="B907" s="214" t="n"/>
      <c r="C907" s="215" t="n"/>
      <c r="D907" s="215" t="n"/>
      <c r="E907" s="214" t="n"/>
      <c r="F907" s="217" t="n"/>
      <c r="G907" s="216" t="n"/>
      <c r="H907" s="215" t="n"/>
      <c r="I907" s="217" t="n"/>
      <c r="J907" s="218" t="n"/>
      <c r="K907" s="219" t="n"/>
      <c r="L907" s="220">
        <f>IFERROR(J907*K907,"0")</f>
        <v/>
      </c>
      <c r="M907" s="221" t="n"/>
      <c r="N907" s="213" t="n"/>
      <c r="O907" s="222" t="n"/>
      <c r="P907" s="206">
        <f>IFERROR(IF(ISBLANK(N907),"",DATEDIF(N907,O907,"D")),"")</f>
        <v/>
      </c>
      <c r="Q907" s="223" t="n"/>
      <c r="R907" s="221" t="n"/>
      <c r="S907" s="224" t="n"/>
      <c r="T907" s="223" t="n"/>
      <c r="U907" s="210" t="n"/>
      <c r="V907" s="211" t="n"/>
      <c r="W907" s="211" t="n"/>
      <c r="X907" s="211" t="n"/>
      <c r="Y907" s="211" t="n"/>
      <c r="Z907" s="212" t="n"/>
      <c r="AA907" s="211" t="n"/>
      <c r="AB907" s="211" t="n"/>
    </row>
    <row customHeight="1" ht="16.5" r="908" s="323">
      <c r="A908" s="211" t="n"/>
      <c r="B908" s="214" t="n"/>
      <c r="C908" s="215" t="n"/>
      <c r="D908" s="215" t="n"/>
      <c r="E908" s="214" t="n"/>
      <c r="F908" s="217" t="n"/>
      <c r="G908" s="216" t="n"/>
      <c r="H908" s="215" t="n"/>
      <c r="I908" s="217" t="n"/>
      <c r="J908" s="218" t="n"/>
      <c r="K908" s="219" t="n"/>
      <c r="L908" s="220">
        <f>IFERROR(J908*K908,"0")</f>
        <v/>
      </c>
      <c r="M908" s="221" t="n"/>
      <c r="N908" s="213" t="n"/>
      <c r="O908" s="222" t="n"/>
      <c r="P908" s="206">
        <f>IFERROR(IF(ISBLANK(N908),"",DATEDIF(N908,O908,"D")),"")</f>
        <v/>
      </c>
      <c r="Q908" s="223" t="n"/>
      <c r="R908" s="221" t="n"/>
      <c r="S908" s="224" t="n"/>
      <c r="T908" s="223" t="n"/>
      <c r="U908" s="210" t="n"/>
      <c r="V908" s="211" t="n"/>
      <c r="W908" s="211" t="n"/>
      <c r="X908" s="211" t="n"/>
      <c r="Y908" s="211" t="n"/>
      <c r="Z908" s="212" t="n"/>
      <c r="AA908" s="211" t="n"/>
      <c r="AB908" s="211" t="n"/>
    </row>
    <row customHeight="1" ht="16.5" r="909" s="323">
      <c r="A909" s="211" t="n"/>
      <c r="B909" s="214" t="n"/>
      <c r="C909" s="215" t="n"/>
      <c r="D909" s="215" t="n"/>
      <c r="E909" s="214" t="n"/>
      <c r="F909" s="217" t="n"/>
      <c r="G909" s="216" t="n"/>
      <c r="H909" s="215" t="n"/>
      <c r="I909" s="217" t="n"/>
      <c r="J909" s="218" t="n"/>
      <c r="K909" s="219" t="n"/>
      <c r="L909" s="220">
        <f>IFERROR(J909*K909,"0")</f>
        <v/>
      </c>
      <c r="M909" s="221" t="n"/>
      <c r="N909" s="213" t="n"/>
      <c r="O909" s="222" t="n"/>
      <c r="P909" s="206">
        <f>IFERROR(IF(ISBLANK(N909),"",DATEDIF(N909,O909,"D")),"")</f>
        <v/>
      </c>
      <c r="Q909" s="223" t="n"/>
      <c r="R909" s="221" t="n"/>
      <c r="S909" s="224" t="n"/>
      <c r="T909" s="223" t="n"/>
      <c r="U909" s="210" t="n"/>
      <c r="V909" s="211" t="n"/>
      <c r="W909" s="211" t="n"/>
      <c r="X909" s="211" t="n"/>
      <c r="Y909" s="211" t="n"/>
      <c r="Z909" s="212" t="n"/>
      <c r="AA909" s="211" t="n"/>
      <c r="AB909" s="211" t="n"/>
    </row>
    <row customHeight="1" ht="16.5" r="910" s="323">
      <c r="A910" s="211" t="n"/>
      <c r="B910" s="214" t="n"/>
      <c r="C910" s="215" t="n"/>
      <c r="D910" s="215" t="n"/>
      <c r="E910" s="214" t="n"/>
      <c r="F910" s="217" t="n"/>
      <c r="G910" s="216" t="n"/>
      <c r="H910" s="215" t="n"/>
      <c r="I910" s="217" t="n"/>
      <c r="J910" s="218" t="n"/>
      <c r="K910" s="219" t="n"/>
      <c r="L910" s="220">
        <f>IFERROR(J910*K910,"0")</f>
        <v/>
      </c>
      <c r="M910" s="221" t="n"/>
      <c r="N910" s="213" t="n"/>
      <c r="O910" s="222" t="n"/>
      <c r="P910" s="206">
        <f>IFERROR(IF(ISBLANK(N910),"",DATEDIF(N910,O910,"D")),"")</f>
        <v/>
      </c>
      <c r="Q910" s="223" t="n"/>
      <c r="R910" s="221" t="n"/>
      <c r="S910" s="224" t="n"/>
      <c r="T910" s="223" t="n"/>
      <c r="U910" s="210" t="n"/>
      <c r="V910" s="211" t="n"/>
      <c r="W910" s="211" t="n"/>
      <c r="X910" s="211" t="n"/>
      <c r="Y910" s="211" t="n"/>
      <c r="Z910" s="212" t="n"/>
      <c r="AA910" s="211" t="n"/>
      <c r="AB910" s="211" t="n"/>
    </row>
    <row customHeight="1" ht="16.5" r="911" s="323">
      <c r="A911" s="211" t="n"/>
      <c r="B911" s="214" t="n"/>
      <c r="C911" s="215" t="n"/>
      <c r="D911" s="215" t="n"/>
      <c r="E911" s="214" t="n"/>
      <c r="F911" s="217" t="n"/>
      <c r="G911" s="216" t="n"/>
      <c r="H911" s="215" t="n"/>
      <c r="I911" s="217" t="n"/>
      <c r="J911" s="218" t="n"/>
      <c r="K911" s="219" t="n"/>
      <c r="L911" s="220">
        <f>IFERROR(J911*K911,"0")</f>
        <v/>
      </c>
      <c r="M911" s="221" t="n"/>
      <c r="N911" s="213" t="n"/>
      <c r="O911" s="222" t="n"/>
      <c r="P911" s="206">
        <f>IFERROR(IF(ISBLANK(N911),"",DATEDIF(N911,O911,"D")),"")</f>
        <v/>
      </c>
      <c r="Q911" s="223" t="n"/>
      <c r="R911" s="221" t="n"/>
      <c r="S911" s="224" t="n"/>
      <c r="T911" s="223" t="n"/>
      <c r="U911" s="210" t="n"/>
      <c r="V911" s="211" t="n"/>
      <c r="W911" s="211" t="n"/>
      <c r="X911" s="211" t="n"/>
      <c r="Y911" s="211" t="n"/>
      <c r="Z911" s="212" t="n"/>
      <c r="AA911" s="211" t="n"/>
      <c r="AB911" s="211" t="n"/>
    </row>
    <row customHeight="1" ht="16.5" r="912" s="323">
      <c r="A912" s="211" t="n"/>
      <c r="B912" s="214" t="n"/>
      <c r="C912" s="215" t="n"/>
      <c r="D912" s="215" t="n"/>
      <c r="E912" s="214" t="n"/>
      <c r="F912" s="217" t="n"/>
      <c r="G912" s="216" t="n"/>
      <c r="H912" s="215" t="n"/>
      <c r="I912" s="217" t="n"/>
      <c r="J912" s="218" t="n"/>
      <c r="K912" s="219" t="n"/>
      <c r="L912" s="220">
        <f>IFERROR(J912*K912,"0")</f>
        <v/>
      </c>
      <c r="M912" s="221" t="n"/>
      <c r="N912" s="213" t="n"/>
      <c r="O912" s="222" t="n"/>
      <c r="P912" s="206">
        <f>IFERROR(IF(ISBLANK(N912),"",DATEDIF(N912,O912,"D")),"")</f>
        <v/>
      </c>
      <c r="Q912" s="223" t="n"/>
      <c r="R912" s="221" t="n"/>
      <c r="S912" s="224" t="n"/>
      <c r="T912" s="223" t="n"/>
      <c r="U912" s="210" t="n"/>
      <c r="V912" s="211" t="n"/>
      <c r="W912" s="211" t="n"/>
      <c r="X912" s="211" t="n"/>
      <c r="Y912" s="211" t="n"/>
      <c r="Z912" s="212" t="n"/>
      <c r="AA912" s="211" t="n"/>
      <c r="AB912" s="211" t="n"/>
    </row>
    <row customHeight="1" ht="16.5" r="913" s="323">
      <c r="A913" s="211" t="n"/>
      <c r="B913" s="214" t="n"/>
      <c r="C913" s="215" t="n"/>
      <c r="D913" s="215" t="n"/>
      <c r="E913" s="214" t="n"/>
      <c r="F913" s="217" t="n"/>
      <c r="G913" s="216" t="n"/>
      <c r="H913" s="215" t="n"/>
      <c r="I913" s="217" t="n"/>
      <c r="J913" s="218" t="n"/>
      <c r="K913" s="219" t="n"/>
      <c r="L913" s="220">
        <f>IFERROR(J913*K913,"0")</f>
        <v/>
      </c>
      <c r="M913" s="221" t="n"/>
      <c r="N913" s="213" t="n"/>
      <c r="O913" s="222" t="n"/>
      <c r="P913" s="206">
        <f>IFERROR(IF(ISBLANK(N913),"",DATEDIF(N913,O913,"D")),"")</f>
        <v/>
      </c>
      <c r="Q913" s="223" t="n"/>
      <c r="R913" s="221" t="n"/>
      <c r="S913" s="224" t="n"/>
      <c r="T913" s="223" t="n"/>
      <c r="U913" s="210" t="n"/>
      <c r="V913" s="211" t="n"/>
      <c r="W913" s="211" t="n"/>
      <c r="X913" s="211" t="n"/>
      <c r="Y913" s="211" t="n"/>
      <c r="Z913" s="212" t="n"/>
      <c r="AA913" s="211" t="n"/>
      <c r="AB913" s="211" t="n"/>
    </row>
    <row customHeight="1" ht="16.5" r="914" s="323">
      <c r="A914" s="211" t="n"/>
      <c r="B914" s="214" t="n"/>
      <c r="C914" s="215" t="n"/>
      <c r="D914" s="215" t="n"/>
      <c r="E914" s="214" t="n"/>
      <c r="F914" s="217" t="n"/>
      <c r="G914" s="216" t="n"/>
      <c r="H914" s="215" t="n"/>
      <c r="I914" s="217" t="n"/>
      <c r="J914" s="218" t="n"/>
      <c r="K914" s="219" t="n"/>
      <c r="L914" s="220">
        <f>IFERROR(J914*K914,"0")</f>
        <v/>
      </c>
      <c r="M914" s="221" t="n"/>
      <c r="N914" s="213" t="n"/>
      <c r="O914" s="222" t="n"/>
      <c r="P914" s="206">
        <f>IFERROR(IF(ISBLANK(N914),"",DATEDIF(N914,O914,"D")),"")</f>
        <v/>
      </c>
      <c r="Q914" s="223" t="n"/>
      <c r="R914" s="221" t="n"/>
      <c r="S914" s="224" t="n"/>
      <c r="T914" s="223" t="n"/>
      <c r="U914" s="210" t="n"/>
      <c r="V914" s="211" t="n"/>
      <c r="W914" s="211" t="n"/>
      <c r="X914" s="211" t="n"/>
      <c r="Y914" s="211" t="n"/>
      <c r="Z914" s="212" t="n"/>
      <c r="AA914" s="211" t="n"/>
      <c r="AB914" s="211" t="n"/>
    </row>
    <row customHeight="1" ht="16.5" r="915" s="323">
      <c r="A915" s="211" t="n"/>
      <c r="B915" s="214" t="n"/>
      <c r="C915" s="215" t="n"/>
      <c r="D915" s="215" t="n"/>
      <c r="E915" s="214" t="n"/>
      <c r="F915" s="217" t="n"/>
      <c r="G915" s="216" t="n"/>
      <c r="H915" s="215" t="n"/>
      <c r="I915" s="217" t="n"/>
      <c r="J915" s="218" t="n"/>
      <c r="K915" s="219" t="n"/>
      <c r="L915" s="220">
        <f>IFERROR(J915*K915,"0")</f>
        <v/>
      </c>
      <c r="M915" s="221" t="n"/>
      <c r="N915" s="213" t="n"/>
      <c r="O915" s="222" t="n"/>
      <c r="P915" s="206">
        <f>IFERROR(IF(ISBLANK(N915),"",DATEDIF(N915,O915,"D")),"")</f>
        <v/>
      </c>
      <c r="Q915" s="223" t="n"/>
      <c r="R915" s="221" t="n"/>
      <c r="S915" s="224" t="n"/>
      <c r="T915" s="223" t="n"/>
      <c r="U915" s="210" t="n"/>
      <c r="V915" s="211" t="n"/>
      <c r="W915" s="211" t="n"/>
      <c r="X915" s="211" t="n"/>
      <c r="Y915" s="211" t="n"/>
      <c r="Z915" s="212" t="n"/>
      <c r="AA915" s="211" t="n"/>
      <c r="AB915" s="211" t="n"/>
    </row>
    <row customHeight="1" ht="16.5" r="916" s="323">
      <c r="A916" s="211" t="n"/>
      <c r="B916" s="214" t="n"/>
      <c r="C916" s="215" t="n"/>
      <c r="D916" s="215" t="n"/>
      <c r="E916" s="214" t="n"/>
      <c r="F916" s="217" t="n"/>
      <c r="G916" s="216" t="n"/>
      <c r="H916" s="215" t="n"/>
      <c r="I916" s="217" t="n"/>
      <c r="J916" s="218" t="n"/>
      <c r="K916" s="219" t="n"/>
      <c r="L916" s="220">
        <f>IFERROR(J916*K916,"0")</f>
        <v/>
      </c>
      <c r="M916" s="221" t="n"/>
      <c r="N916" s="213" t="n"/>
      <c r="O916" s="222" t="n"/>
      <c r="P916" s="206">
        <f>IFERROR(IF(ISBLANK(N916),"",DATEDIF(N916,O916,"D")),"")</f>
        <v/>
      </c>
      <c r="Q916" s="223" t="n"/>
      <c r="R916" s="221" t="n"/>
      <c r="S916" s="224" t="n"/>
      <c r="T916" s="223" t="n"/>
      <c r="U916" s="210" t="n"/>
      <c r="V916" s="211" t="n"/>
      <c r="W916" s="211" t="n"/>
      <c r="X916" s="211" t="n"/>
      <c r="Y916" s="211" t="n"/>
      <c r="Z916" s="212" t="n"/>
      <c r="AA916" s="211" t="n"/>
      <c r="AB916" s="211" t="n"/>
    </row>
    <row customHeight="1" ht="16.5" r="917" s="323">
      <c r="A917" s="211" t="n"/>
      <c r="B917" s="214" t="n"/>
      <c r="C917" s="215" t="n"/>
      <c r="D917" s="215" t="n"/>
      <c r="E917" s="214" t="n"/>
      <c r="F917" s="217" t="n"/>
      <c r="G917" s="216" t="n"/>
      <c r="H917" s="215" t="n"/>
      <c r="I917" s="217" t="n"/>
      <c r="J917" s="218" t="n"/>
      <c r="K917" s="219" t="n"/>
      <c r="L917" s="220">
        <f>IFERROR(J917*K917,"0")</f>
        <v/>
      </c>
      <c r="M917" s="221" t="n"/>
      <c r="N917" s="213" t="n"/>
      <c r="O917" s="222" t="n"/>
      <c r="P917" s="206">
        <f>IFERROR(IF(ISBLANK(N917),"",DATEDIF(N917,O917,"D")),"")</f>
        <v/>
      </c>
      <c r="Q917" s="223" t="n"/>
      <c r="R917" s="221" t="n"/>
      <c r="S917" s="224" t="n"/>
      <c r="T917" s="223" t="n"/>
      <c r="U917" s="210" t="n"/>
      <c r="V917" s="211" t="n"/>
      <c r="W917" s="211" t="n"/>
      <c r="X917" s="211" t="n"/>
      <c r="Y917" s="211" t="n"/>
      <c r="Z917" s="212" t="n"/>
      <c r="AA917" s="211" t="n"/>
      <c r="AB917" s="211" t="n"/>
    </row>
    <row customHeight="1" ht="16.5" r="918" s="323">
      <c r="A918" s="211" t="n"/>
      <c r="B918" s="214" t="n"/>
      <c r="C918" s="215" t="n"/>
      <c r="D918" s="215" t="n"/>
      <c r="E918" s="214" t="n"/>
      <c r="F918" s="217" t="n"/>
      <c r="G918" s="216" t="n"/>
      <c r="H918" s="215" t="n"/>
      <c r="I918" s="217" t="n"/>
      <c r="J918" s="218" t="n"/>
      <c r="K918" s="219" t="n"/>
      <c r="L918" s="220">
        <f>IFERROR(J918*K918,"0")</f>
        <v/>
      </c>
      <c r="M918" s="221" t="n"/>
      <c r="N918" s="213" t="n"/>
      <c r="O918" s="222" t="n"/>
      <c r="P918" s="206">
        <f>IFERROR(IF(ISBLANK(N918),"",DATEDIF(N918,O918,"D")),"")</f>
        <v/>
      </c>
      <c r="Q918" s="223" t="n"/>
      <c r="R918" s="221" t="n"/>
      <c r="S918" s="224" t="n"/>
      <c r="T918" s="223" t="n"/>
      <c r="U918" s="210" t="n"/>
      <c r="V918" s="211" t="n"/>
      <c r="W918" s="211" t="n"/>
      <c r="X918" s="211" t="n"/>
      <c r="Y918" s="211" t="n"/>
      <c r="Z918" s="212" t="n"/>
      <c r="AA918" s="211" t="n"/>
      <c r="AB918" s="211" t="n"/>
    </row>
    <row customHeight="1" ht="16.5" r="919" s="323">
      <c r="A919" s="211" t="n"/>
      <c r="B919" s="214" t="n"/>
      <c r="C919" s="215" t="n"/>
      <c r="D919" s="215" t="n"/>
      <c r="E919" s="214" t="n"/>
      <c r="F919" s="217" t="n"/>
      <c r="G919" s="216" t="n"/>
      <c r="H919" s="215" t="n"/>
      <c r="I919" s="217" t="n"/>
      <c r="J919" s="218" t="n"/>
      <c r="K919" s="219" t="n"/>
      <c r="L919" s="220">
        <f>IFERROR(J919*K919,"0")</f>
        <v/>
      </c>
      <c r="M919" s="221" t="n"/>
      <c r="N919" s="213" t="n"/>
      <c r="O919" s="222" t="n"/>
      <c r="P919" s="206">
        <f>IFERROR(IF(ISBLANK(N919),"",DATEDIF(N919,O919,"D")),"")</f>
        <v/>
      </c>
      <c r="Q919" s="223" t="n"/>
      <c r="R919" s="221" t="n"/>
      <c r="S919" s="224" t="n"/>
      <c r="T919" s="223" t="n"/>
      <c r="U919" s="210" t="n"/>
      <c r="V919" s="211" t="n"/>
      <c r="W919" s="211" t="n"/>
      <c r="X919" s="211" t="n"/>
      <c r="Y919" s="211" t="n"/>
      <c r="Z919" s="212" t="n"/>
      <c r="AA919" s="211" t="n"/>
      <c r="AB919" s="211" t="n"/>
    </row>
    <row customHeight="1" ht="16.5" r="920" s="323">
      <c r="A920" s="211" t="n"/>
      <c r="B920" s="214" t="n"/>
      <c r="C920" s="215" t="n"/>
      <c r="D920" s="215" t="n"/>
      <c r="E920" s="214" t="n"/>
      <c r="F920" s="217" t="n"/>
      <c r="G920" s="216" t="n"/>
      <c r="H920" s="215" t="n"/>
      <c r="I920" s="217" t="n"/>
      <c r="J920" s="218" t="n"/>
      <c r="K920" s="219" t="n"/>
      <c r="L920" s="220">
        <f>IFERROR(J920*K920,"0")</f>
        <v/>
      </c>
      <c r="M920" s="221" t="n"/>
      <c r="N920" s="213" t="n"/>
      <c r="O920" s="222" t="n"/>
      <c r="P920" s="206">
        <f>IFERROR(IF(ISBLANK(N920),"",DATEDIF(N920,O920,"D")),"")</f>
        <v/>
      </c>
      <c r="Q920" s="223" t="n"/>
      <c r="R920" s="221" t="n"/>
      <c r="S920" s="224" t="n"/>
      <c r="T920" s="223" t="n"/>
      <c r="U920" s="210" t="n"/>
      <c r="V920" s="211" t="n"/>
      <c r="W920" s="211" t="n"/>
      <c r="X920" s="211" t="n"/>
      <c r="Y920" s="211" t="n"/>
      <c r="Z920" s="212" t="n"/>
      <c r="AA920" s="211" t="n"/>
      <c r="AB920" s="211" t="n"/>
    </row>
    <row customHeight="1" ht="16.5" r="921" s="323">
      <c r="A921" s="211" t="n"/>
      <c r="B921" s="214" t="n"/>
      <c r="C921" s="215" t="n"/>
      <c r="D921" s="215" t="n"/>
      <c r="E921" s="214" t="n"/>
      <c r="F921" s="217" t="n"/>
      <c r="G921" s="216" t="n"/>
      <c r="H921" s="215" t="n"/>
      <c r="I921" s="217" t="n"/>
      <c r="J921" s="218" t="n"/>
      <c r="K921" s="219" t="n"/>
      <c r="L921" s="220">
        <f>IFERROR(J921*K921,"0")</f>
        <v/>
      </c>
      <c r="M921" s="221" t="n"/>
      <c r="N921" s="213" t="n"/>
      <c r="O921" s="222" t="n"/>
      <c r="P921" s="206">
        <f>IFERROR(IF(ISBLANK(N921),"",DATEDIF(N921,O921,"D")),"")</f>
        <v/>
      </c>
      <c r="Q921" s="223" t="n"/>
      <c r="R921" s="221" t="n"/>
      <c r="S921" s="224" t="n"/>
      <c r="T921" s="223" t="n"/>
      <c r="U921" s="210" t="n"/>
      <c r="V921" s="211" t="n"/>
      <c r="W921" s="211" t="n"/>
      <c r="X921" s="211" t="n"/>
      <c r="Y921" s="211" t="n"/>
      <c r="Z921" s="212" t="n"/>
      <c r="AA921" s="211" t="n"/>
      <c r="AB921" s="211" t="n"/>
    </row>
    <row customHeight="1" ht="16.5" r="922" s="323">
      <c r="A922" s="211" t="n"/>
      <c r="B922" s="214" t="n"/>
      <c r="C922" s="215" t="n"/>
      <c r="D922" s="215" t="n"/>
      <c r="E922" s="214" t="n"/>
      <c r="F922" s="217" t="n"/>
      <c r="G922" s="216" t="n"/>
      <c r="H922" s="215" t="n"/>
      <c r="I922" s="217" t="n"/>
      <c r="J922" s="218" t="n"/>
      <c r="K922" s="219" t="n"/>
      <c r="L922" s="220">
        <f>IFERROR(J922*K922,"0")</f>
        <v/>
      </c>
      <c r="M922" s="221" t="n"/>
      <c r="N922" s="213" t="n"/>
      <c r="O922" s="222" t="n"/>
      <c r="P922" s="206">
        <f>IFERROR(IF(ISBLANK(N922),"",DATEDIF(N922,O922,"D")),"")</f>
        <v/>
      </c>
      <c r="Q922" s="223" t="n"/>
      <c r="R922" s="221" t="n"/>
      <c r="S922" s="224" t="n"/>
      <c r="T922" s="223" t="n"/>
      <c r="U922" s="210" t="n"/>
      <c r="V922" s="211" t="n"/>
      <c r="W922" s="211" t="n"/>
      <c r="X922" s="211" t="n"/>
      <c r="Y922" s="211" t="n"/>
      <c r="Z922" s="212" t="n"/>
      <c r="AA922" s="211" t="n"/>
      <c r="AB922" s="211" t="n"/>
    </row>
    <row customHeight="1" ht="16.5" r="923" s="323">
      <c r="A923" s="211" t="n"/>
      <c r="B923" s="214" t="n"/>
      <c r="C923" s="215" t="n"/>
      <c r="D923" s="215" t="n"/>
      <c r="E923" s="214" t="n"/>
      <c r="F923" s="217" t="n"/>
      <c r="G923" s="216" t="n"/>
      <c r="H923" s="215" t="n"/>
      <c r="I923" s="217" t="n"/>
      <c r="J923" s="218" t="n"/>
      <c r="K923" s="219" t="n"/>
      <c r="L923" s="220">
        <f>IFERROR(J923*K923,"0")</f>
        <v/>
      </c>
      <c r="M923" s="221" t="n"/>
      <c r="N923" s="213" t="n"/>
      <c r="O923" s="222" t="n"/>
      <c r="P923" s="206">
        <f>IFERROR(IF(ISBLANK(N923),"",DATEDIF(N923,O923,"D")),"")</f>
        <v/>
      </c>
      <c r="Q923" s="223" t="n"/>
      <c r="R923" s="221" t="n"/>
      <c r="S923" s="224" t="n"/>
      <c r="T923" s="223" t="n"/>
      <c r="U923" s="210" t="n"/>
      <c r="V923" s="211" t="n"/>
      <c r="W923" s="211" t="n"/>
      <c r="X923" s="211" t="n"/>
      <c r="Y923" s="211" t="n"/>
      <c r="Z923" s="212" t="n"/>
      <c r="AA923" s="211" t="n"/>
      <c r="AB923" s="211" t="n"/>
    </row>
    <row customHeight="1" ht="16.5" r="924" s="323">
      <c r="A924" s="211" t="n"/>
      <c r="B924" s="214" t="n"/>
      <c r="C924" s="215" t="n"/>
      <c r="D924" s="215" t="n"/>
      <c r="E924" s="214" t="n"/>
      <c r="F924" s="217" t="n"/>
      <c r="G924" s="216" t="n"/>
      <c r="H924" s="215" t="n"/>
      <c r="I924" s="217" t="n"/>
      <c r="J924" s="218" t="n"/>
      <c r="K924" s="219" t="n"/>
      <c r="L924" s="220">
        <f>IFERROR(J924*K924,"0")</f>
        <v/>
      </c>
      <c r="M924" s="221" t="n"/>
      <c r="N924" s="213" t="n"/>
      <c r="O924" s="222" t="n"/>
      <c r="P924" s="206">
        <f>IFERROR(IF(ISBLANK(N924),"",DATEDIF(N924,O924,"D")),"")</f>
        <v/>
      </c>
      <c r="Q924" s="223" t="n"/>
      <c r="R924" s="221" t="n"/>
      <c r="S924" s="224" t="n"/>
      <c r="T924" s="223" t="n"/>
      <c r="U924" s="210" t="n"/>
      <c r="V924" s="211" t="n"/>
      <c r="W924" s="211" t="n"/>
      <c r="X924" s="211" t="n"/>
      <c r="Y924" s="211" t="n"/>
      <c r="Z924" s="212" t="n"/>
      <c r="AA924" s="211" t="n"/>
      <c r="AB924" s="211" t="n"/>
    </row>
    <row customHeight="1" ht="16.5" r="925" s="323">
      <c r="A925" s="211" t="n"/>
      <c r="B925" s="214" t="n"/>
      <c r="C925" s="215" t="n"/>
      <c r="D925" s="215" t="n"/>
      <c r="E925" s="214" t="n"/>
      <c r="F925" s="217" t="n"/>
      <c r="G925" s="216" t="n"/>
      <c r="H925" s="215" t="n"/>
      <c r="I925" s="217" t="n"/>
      <c r="J925" s="218" t="n"/>
      <c r="K925" s="219" t="n"/>
      <c r="L925" s="220">
        <f>IFERROR(J925*K925,"0")</f>
        <v/>
      </c>
      <c r="M925" s="221" t="n"/>
      <c r="N925" s="213" t="n"/>
      <c r="O925" s="222" t="n"/>
      <c r="P925" s="206">
        <f>IFERROR(IF(ISBLANK(N925),"",DATEDIF(N925,O925,"D")),"")</f>
        <v/>
      </c>
      <c r="Q925" s="223" t="n"/>
      <c r="R925" s="221" t="n"/>
      <c r="S925" s="224" t="n"/>
      <c r="T925" s="223" t="n"/>
      <c r="U925" s="210" t="n"/>
      <c r="V925" s="211" t="n"/>
      <c r="W925" s="211" t="n"/>
      <c r="X925" s="211" t="n"/>
      <c r="Y925" s="211" t="n"/>
      <c r="Z925" s="212" t="n"/>
      <c r="AA925" s="211" t="n"/>
      <c r="AB925" s="211" t="n"/>
    </row>
    <row customHeight="1" ht="16.5" r="926" s="323">
      <c r="A926" s="211" t="n"/>
      <c r="B926" s="214" t="n"/>
      <c r="C926" s="215" t="n"/>
      <c r="D926" s="215" t="n"/>
      <c r="E926" s="214" t="n"/>
      <c r="F926" s="217" t="n"/>
      <c r="G926" s="216" t="n"/>
      <c r="H926" s="215" t="n"/>
      <c r="I926" s="217" t="n"/>
      <c r="J926" s="218" t="n"/>
      <c r="K926" s="219" t="n"/>
      <c r="L926" s="220">
        <f>IFERROR(J926*K926,"0")</f>
        <v/>
      </c>
      <c r="M926" s="221" t="n"/>
      <c r="N926" s="213" t="n"/>
      <c r="O926" s="222" t="n"/>
      <c r="P926" s="206">
        <f>IFERROR(IF(ISBLANK(N926),"",DATEDIF(N926,O926,"D")),"")</f>
        <v/>
      </c>
      <c r="Q926" s="223" t="n"/>
      <c r="R926" s="221" t="n"/>
      <c r="S926" s="224" t="n"/>
      <c r="T926" s="223" t="n"/>
      <c r="U926" s="210" t="n"/>
      <c r="V926" s="211" t="n"/>
      <c r="W926" s="211" t="n"/>
      <c r="X926" s="211" t="n"/>
      <c r="Y926" s="211" t="n"/>
      <c r="Z926" s="212" t="n"/>
      <c r="AA926" s="211" t="n"/>
      <c r="AB926" s="211" t="n"/>
    </row>
    <row customHeight="1" ht="16.5" r="927" s="323">
      <c r="A927" s="211" t="n"/>
      <c r="B927" s="214" t="n"/>
      <c r="C927" s="215" t="n"/>
      <c r="D927" s="215" t="n"/>
      <c r="E927" s="214" t="n"/>
      <c r="F927" s="217" t="n"/>
      <c r="G927" s="216" t="n"/>
      <c r="H927" s="215" t="n"/>
      <c r="I927" s="217" t="n"/>
      <c r="J927" s="218" t="n"/>
      <c r="K927" s="219" t="n"/>
      <c r="L927" s="220">
        <f>IFERROR(J927*K927,"0")</f>
        <v/>
      </c>
      <c r="M927" s="221" t="n"/>
      <c r="N927" s="213" t="n"/>
      <c r="O927" s="222" t="n"/>
      <c r="P927" s="206">
        <f>IFERROR(IF(ISBLANK(N927),"",DATEDIF(N927,O927,"D")),"")</f>
        <v/>
      </c>
      <c r="Q927" s="223" t="n"/>
      <c r="R927" s="221" t="n"/>
      <c r="S927" s="224" t="n"/>
      <c r="T927" s="223" t="n"/>
      <c r="U927" s="210" t="n"/>
      <c r="V927" s="211" t="n"/>
      <c r="W927" s="211" t="n"/>
      <c r="X927" s="211" t="n"/>
      <c r="Y927" s="211" t="n"/>
      <c r="Z927" s="212" t="n"/>
      <c r="AA927" s="211" t="n"/>
      <c r="AB927" s="211" t="n"/>
    </row>
    <row customHeight="1" ht="16.5" r="928" s="323">
      <c r="A928" s="211" t="n"/>
      <c r="B928" s="214" t="n"/>
      <c r="C928" s="215" t="n"/>
      <c r="D928" s="215" t="n"/>
      <c r="E928" s="214" t="n"/>
      <c r="F928" s="217" t="n"/>
      <c r="G928" s="216" t="n"/>
      <c r="H928" s="215" t="n"/>
      <c r="I928" s="217" t="n"/>
      <c r="J928" s="218" t="n"/>
      <c r="K928" s="219" t="n"/>
      <c r="L928" s="220">
        <f>IFERROR(J928*K928,"0")</f>
        <v/>
      </c>
      <c r="M928" s="221" t="n"/>
      <c r="N928" s="213" t="n"/>
      <c r="O928" s="222" t="n"/>
      <c r="P928" s="206">
        <f>IFERROR(IF(ISBLANK(N928),"",DATEDIF(N928,O928,"D")),"")</f>
        <v/>
      </c>
      <c r="Q928" s="223" t="n"/>
      <c r="R928" s="221" t="n"/>
      <c r="S928" s="224" t="n"/>
      <c r="T928" s="223" t="n"/>
      <c r="U928" s="210" t="n"/>
      <c r="V928" s="211" t="n"/>
      <c r="W928" s="211" t="n"/>
      <c r="X928" s="211" t="n"/>
      <c r="Y928" s="211" t="n"/>
      <c r="Z928" s="212" t="n"/>
      <c r="AA928" s="211" t="n"/>
      <c r="AB928" s="211" t="n"/>
    </row>
    <row customHeight="1" ht="16.5" r="929" s="323">
      <c r="A929" s="211" t="n"/>
      <c r="B929" s="214" t="n"/>
      <c r="C929" s="215" t="n"/>
      <c r="D929" s="215" t="n"/>
      <c r="E929" s="214" t="n"/>
      <c r="F929" s="217" t="n"/>
      <c r="G929" s="216" t="n"/>
      <c r="H929" s="215" t="n"/>
      <c r="I929" s="217" t="n"/>
      <c r="J929" s="218" t="n"/>
      <c r="K929" s="219" t="n"/>
      <c r="L929" s="220">
        <f>IFERROR(J929*K929,"0")</f>
        <v/>
      </c>
      <c r="M929" s="221" t="n"/>
      <c r="N929" s="213" t="n"/>
      <c r="O929" s="222" t="n"/>
      <c r="P929" s="206">
        <f>IFERROR(IF(ISBLANK(N929),"",DATEDIF(N929,O929,"D")),"")</f>
        <v/>
      </c>
      <c r="Q929" s="223" t="n"/>
      <c r="R929" s="221" t="n"/>
      <c r="S929" s="224" t="n"/>
      <c r="T929" s="223" t="n"/>
      <c r="U929" s="210" t="n"/>
      <c r="V929" s="211" t="n"/>
      <c r="W929" s="211" t="n"/>
      <c r="X929" s="211" t="n"/>
      <c r="Y929" s="211" t="n"/>
      <c r="Z929" s="212" t="n"/>
      <c r="AA929" s="211" t="n"/>
      <c r="AB929" s="211" t="n"/>
    </row>
    <row customHeight="1" ht="16.5" r="930" s="323">
      <c r="A930" s="211" t="n"/>
      <c r="B930" s="214" t="n"/>
      <c r="C930" s="215" t="n"/>
      <c r="D930" s="215" t="n"/>
      <c r="E930" s="214" t="n"/>
      <c r="F930" s="217" t="n"/>
      <c r="G930" s="216" t="n"/>
      <c r="H930" s="215" t="n"/>
      <c r="I930" s="217" t="n"/>
      <c r="J930" s="218" t="n"/>
      <c r="K930" s="219" t="n"/>
      <c r="L930" s="220">
        <f>IFERROR(J930*K930,"0")</f>
        <v/>
      </c>
      <c r="M930" s="221" t="n"/>
      <c r="N930" s="213" t="n"/>
      <c r="O930" s="222" t="n"/>
      <c r="P930" s="206">
        <f>IFERROR(IF(ISBLANK(N930),"",DATEDIF(N930,O930,"D")),"")</f>
        <v/>
      </c>
      <c r="Q930" s="223" t="n"/>
      <c r="R930" s="221" t="n"/>
      <c r="S930" s="224" t="n"/>
      <c r="T930" s="223" t="n"/>
      <c r="U930" s="210" t="n"/>
      <c r="V930" s="211" t="n"/>
      <c r="W930" s="211" t="n"/>
      <c r="X930" s="211" t="n"/>
      <c r="Y930" s="211" t="n"/>
      <c r="Z930" s="212" t="n"/>
      <c r="AA930" s="211" t="n"/>
      <c r="AB930" s="211" t="n"/>
    </row>
    <row customHeight="1" ht="16.5" r="931" s="323">
      <c r="A931" s="211" t="n"/>
      <c r="B931" s="214" t="n"/>
      <c r="C931" s="215" t="n"/>
      <c r="D931" s="215" t="n"/>
      <c r="E931" s="214" t="n"/>
      <c r="F931" s="217" t="n"/>
      <c r="G931" s="216" t="n"/>
      <c r="H931" s="215" t="n"/>
      <c r="I931" s="217" t="n"/>
      <c r="J931" s="218" t="n"/>
      <c r="K931" s="219" t="n"/>
      <c r="L931" s="220">
        <f>IFERROR(J931*K931,"0")</f>
        <v/>
      </c>
      <c r="M931" s="221" t="n"/>
      <c r="N931" s="213" t="n"/>
      <c r="O931" s="222" t="n"/>
      <c r="P931" s="206">
        <f>IFERROR(IF(ISBLANK(N931),"",DATEDIF(N931,O931,"D")),"")</f>
        <v/>
      </c>
      <c r="Q931" s="223" t="n"/>
      <c r="R931" s="221" t="n"/>
      <c r="S931" s="224" t="n"/>
      <c r="T931" s="223" t="n"/>
      <c r="U931" s="210" t="n"/>
      <c r="V931" s="211" t="n"/>
      <c r="W931" s="211" t="n"/>
      <c r="X931" s="211" t="n"/>
      <c r="Y931" s="211" t="n"/>
      <c r="Z931" s="212" t="n"/>
      <c r="AA931" s="211" t="n"/>
      <c r="AB931" s="211" t="n"/>
    </row>
    <row customHeight="1" ht="16.5" r="932" s="323">
      <c r="A932" s="211" t="n"/>
      <c r="B932" s="214" t="n"/>
      <c r="C932" s="215" t="n"/>
      <c r="D932" s="215" t="n"/>
      <c r="E932" s="214" t="n"/>
      <c r="F932" s="217" t="n"/>
      <c r="G932" s="216" t="n"/>
      <c r="H932" s="215" t="n"/>
      <c r="I932" s="217" t="n"/>
      <c r="J932" s="218" t="n"/>
      <c r="K932" s="219" t="n"/>
      <c r="L932" s="220">
        <f>IFERROR(J932*K932,"0")</f>
        <v/>
      </c>
      <c r="M932" s="221" t="n"/>
      <c r="N932" s="213" t="n"/>
      <c r="O932" s="222" t="n"/>
      <c r="P932" s="206">
        <f>IFERROR(IF(ISBLANK(N932),"",DATEDIF(N932,O932,"D")),"")</f>
        <v/>
      </c>
      <c r="Q932" s="223" t="n"/>
      <c r="R932" s="221" t="n"/>
      <c r="S932" s="224" t="n"/>
      <c r="T932" s="223" t="n"/>
      <c r="U932" s="210" t="n"/>
      <c r="V932" s="211" t="n"/>
      <c r="W932" s="211" t="n"/>
      <c r="X932" s="211" t="n"/>
      <c r="Y932" s="211" t="n"/>
      <c r="Z932" s="212" t="n"/>
      <c r="AA932" s="211" t="n"/>
      <c r="AB932" s="211" t="n"/>
    </row>
    <row customHeight="1" ht="16.5" r="933" s="323">
      <c r="A933" s="211" t="n"/>
      <c r="B933" s="214" t="n"/>
      <c r="C933" s="215" t="n"/>
      <c r="D933" s="215" t="n"/>
      <c r="E933" s="214" t="n"/>
      <c r="F933" s="217" t="n"/>
      <c r="G933" s="216" t="n"/>
      <c r="H933" s="215" t="n"/>
      <c r="I933" s="217" t="n"/>
      <c r="J933" s="218" t="n"/>
      <c r="K933" s="219" t="n"/>
      <c r="L933" s="220">
        <f>IFERROR(J933*K933,"0")</f>
        <v/>
      </c>
      <c r="M933" s="221" t="n"/>
      <c r="N933" s="213" t="n"/>
      <c r="O933" s="222" t="n"/>
      <c r="P933" s="206">
        <f>IFERROR(IF(ISBLANK(N933),"",DATEDIF(N933,O933,"D")),"")</f>
        <v/>
      </c>
      <c r="Q933" s="223" t="n"/>
      <c r="R933" s="221" t="n"/>
      <c r="S933" s="224" t="n"/>
      <c r="T933" s="223" t="n"/>
      <c r="U933" s="210" t="n"/>
      <c r="V933" s="211" t="n"/>
      <c r="W933" s="211" t="n"/>
      <c r="X933" s="211" t="n"/>
      <c r="Y933" s="211" t="n"/>
      <c r="Z933" s="212" t="n"/>
      <c r="AA933" s="211" t="n"/>
      <c r="AB933" s="211" t="n"/>
    </row>
    <row customHeight="1" ht="16.5" r="934" s="323">
      <c r="A934" s="211" t="n"/>
      <c r="B934" s="214" t="n"/>
      <c r="C934" s="215" t="n"/>
      <c r="D934" s="215" t="n"/>
      <c r="E934" s="214" t="n"/>
      <c r="F934" s="217" t="n"/>
      <c r="G934" s="216" t="n"/>
      <c r="H934" s="215" t="n"/>
      <c r="I934" s="217" t="n"/>
      <c r="J934" s="218" t="n"/>
      <c r="K934" s="219" t="n"/>
      <c r="L934" s="220">
        <f>IFERROR(J934*K934,"0")</f>
        <v/>
      </c>
      <c r="M934" s="221" t="n"/>
      <c r="N934" s="213" t="n"/>
      <c r="O934" s="222" t="n"/>
      <c r="P934" s="206">
        <f>IFERROR(IF(ISBLANK(N934),"",DATEDIF(N934,O934,"D")),"")</f>
        <v/>
      </c>
      <c r="Q934" s="223" t="n"/>
      <c r="R934" s="221" t="n"/>
      <c r="S934" s="224" t="n"/>
      <c r="T934" s="223" t="n"/>
      <c r="U934" s="210" t="n"/>
      <c r="V934" s="211" t="n"/>
      <c r="W934" s="211" t="n"/>
      <c r="X934" s="211" t="n"/>
      <c r="Y934" s="211" t="n"/>
      <c r="Z934" s="212" t="n"/>
      <c r="AA934" s="211" t="n"/>
      <c r="AB934" s="211" t="n"/>
    </row>
    <row customHeight="1" ht="16.5" r="935" s="323">
      <c r="A935" s="211" t="n"/>
      <c r="B935" s="214" t="n"/>
      <c r="C935" s="215" t="n"/>
      <c r="D935" s="215" t="n"/>
      <c r="E935" s="214" t="n"/>
      <c r="F935" s="217" t="n"/>
      <c r="G935" s="216" t="n"/>
      <c r="H935" s="215" t="n"/>
      <c r="I935" s="217" t="n"/>
      <c r="J935" s="218" t="n"/>
      <c r="K935" s="219" t="n"/>
      <c r="L935" s="220">
        <f>IFERROR(J935*K935,"0")</f>
        <v/>
      </c>
      <c r="M935" s="221" t="n"/>
      <c r="N935" s="213" t="n"/>
      <c r="O935" s="222" t="n"/>
      <c r="P935" s="206">
        <f>IFERROR(IF(ISBLANK(N935),"",DATEDIF(N935,O935,"D")),"")</f>
        <v/>
      </c>
      <c r="Q935" s="223" t="n"/>
      <c r="R935" s="221" t="n"/>
      <c r="S935" s="224" t="n"/>
      <c r="T935" s="223" t="n"/>
      <c r="U935" s="210" t="n"/>
      <c r="V935" s="211" t="n"/>
      <c r="W935" s="211" t="n"/>
      <c r="X935" s="211" t="n"/>
      <c r="Y935" s="211" t="n"/>
      <c r="Z935" s="212" t="n"/>
      <c r="AA935" s="211" t="n"/>
      <c r="AB935" s="211" t="n"/>
    </row>
    <row customHeight="1" ht="16.5" r="936" s="323">
      <c r="A936" s="211" t="n"/>
      <c r="B936" s="214" t="n"/>
      <c r="C936" s="215" t="n"/>
      <c r="D936" s="215" t="n"/>
      <c r="E936" s="214" t="n"/>
      <c r="F936" s="217" t="n"/>
      <c r="G936" s="216" t="n"/>
      <c r="H936" s="215" t="n"/>
      <c r="I936" s="217" t="n"/>
      <c r="J936" s="218" t="n"/>
      <c r="K936" s="219" t="n"/>
      <c r="L936" s="220">
        <f>IFERROR(J936*K936,"0")</f>
        <v/>
      </c>
      <c r="M936" s="221" t="n"/>
      <c r="N936" s="213" t="n"/>
      <c r="O936" s="222" t="n"/>
      <c r="P936" s="206">
        <f>IFERROR(IF(ISBLANK(N936),"",DATEDIF(N936,O936,"D")),"")</f>
        <v/>
      </c>
      <c r="Q936" s="223" t="n"/>
      <c r="R936" s="221" t="n"/>
      <c r="S936" s="224" t="n"/>
      <c r="T936" s="223" t="n"/>
      <c r="U936" s="210" t="n"/>
      <c r="V936" s="211" t="n"/>
      <c r="W936" s="211" t="n"/>
      <c r="X936" s="211" t="n"/>
      <c r="Y936" s="211" t="n"/>
      <c r="Z936" s="212" t="n"/>
      <c r="AA936" s="211" t="n"/>
      <c r="AB936" s="211" t="n"/>
    </row>
    <row customHeight="1" ht="16.5" r="937" s="323">
      <c r="A937" s="211" t="n"/>
      <c r="B937" s="214" t="n"/>
      <c r="C937" s="215" t="n"/>
      <c r="D937" s="215" t="n"/>
      <c r="E937" s="214" t="n"/>
      <c r="F937" s="217" t="n"/>
      <c r="G937" s="216" t="n"/>
      <c r="H937" s="215" t="n"/>
      <c r="I937" s="217" t="n"/>
      <c r="J937" s="218" t="n"/>
      <c r="K937" s="219" t="n"/>
      <c r="L937" s="220">
        <f>IFERROR(J937*K937,"0")</f>
        <v/>
      </c>
      <c r="M937" s="221" t="n"/>
      <c r="N937" s="213" t="n"/>
      <c r="O937" s="222" t="n"/>
      <c r="P937" s="206">
        <f>IFERROR(IF(ISBLANK(N937),"",DATEDIF(N937,O937,"D")),"")</f>
        <v/>
      </c>
      <c r="Q937" s="223" t="n"/>
      <c r="R937" s="221" t="n"/>
      <c r="S937" s="224" t="n"/>
      <c r="T937" s="223" t="n"/>
      <c r="U937" s="210" t="n"/>
      <c r="V937" s="211" t="n"/>
      <c r="W937" s="211" t="n"/>
      <c r="X937" s="211" t="n"/>
      <c r="Y937" s="211" t="n"/>
      <c r="Z937" s="212" t="n"/>
      <c r="AA937" s="211" t="n"/>
      <c r="AB937" s="211" t="n"/>
    </row>
    <row customHeight="1" ht="16.5" r="938" s="323">
      <c r="A938" s="211" t="n"/>
      <c r="B938" s="214" t="n"/>
      <c r="C938" s="215" t="n"/>
      <c r="D938" s="215" t="n"/>
      <c r="E938" s="214" t="n"/>
      <c r="F938" s="217" t="n"/>
      <c r="G938" s="216" t="n"/>
      <c r="H938" s="215" t="n"/>
      <c r="I938" s="217" t="n"/>
      <c r="J938" s="218" t="n"/>
      <c r="K938" s="219" t="n"/>
      <c r="L938" s="220">
        <f>IFERROR(J938*K938,"0")</f>
        <v/>
      </c>
      <c r="M938" s="221" t="n"/>
      <c r="N938" s="213" t="n"/>
      <c r="O938" s="222" t="n"/>
      <c r="P938" s="206">
        <f>IFERROR(IF(ISBLANK(N938),"",DATEDIF(N938,O938,"D")),"")</f>
        <v/>
      </c>
      <c r="Q938" s="223" t="n"/>
      <c r="R938" s="221" t="n"/>
      <c r="S938" s="224" t="n"/>
      <c r="T938" s="223" t="n"/>
      <c r="U938" s="210" t="n"/>
      <c r="V938" s="211" t="n"/>
      <c r="W938" s="211" t="n"/>
      <c r="X938" s="211" t="n"/>
      <c r="Y938" s="211" t="n"/>
      <c r="Z938" s="212" t="n"/>
      <c r="AA938" s="211" t="n"/>
      <c r="AB938" s="211" t="n"/>
    </row>
    <row customHeight="1" ht="16.5" r="939" s="323">
      <c r="A939" s="211" t="n"/>
      <c r="B939" s="214" t="n"/>
      <c r="C939" s="215" t="n"/>
      <c r="D939" s="215" t="n"/>
      <c r="E939" s="214" t="n"/>
      <c r="F939" s="217" t="n"/>
      <c r="G939" s="216" t="n"/>
      <c r="H939" s="215" t="n"/>
      <c r="I939" s="217" t="n"/>
      <c r="J939" s="218" t="n"/>
      <c r="K939" s="219" t="n"/>
      <c r="L939" s="220">
        <f>IFERROR(J939*K939,"0")</f>
        <v/>
      </c>
      <c r="M939" s="221" t="n"/>
      <c r="N939" s="213" t="n"/>
      <c r="O939" s="222" t="n"/>
      <c r="P939" s="206">
        <f>IFERROR(IF(ISBLANK(N939),"",DATEDIF(N939,O939,"D")),"")</f>
        <v/>
      </c>
      <c r="Q939" s="223" t="n"/>
      <c r="R939" s="221" t="n"/>
      <c r="S939" s="224" t="n"/>
      <c r="T939" s="223" t="n"/>
      <c r="U939" s="210" t="n"/>
      <c r="V939" s="211" t="n"/>
      <c r="W939" s="211" t="n"/>
      <c r="X939" s="211" t="n"/>
      <c r="Y939" s="211" t="n"/>
      <c r="Z939" s="212" t="n"/>
      <c r="AA939" s="211" t="n"/>
      <c r="AB939" s="211" t="n"/>
    </row>
    <row customHeight="1" ht="16.5" r="940" s="323">
      <c r="A940" s="211" t="n"/>
      <c r="B940" s="214" t="n"/>
      <c r="C940" s="215" t="n"/>
      <c r="D940" s="215" t="n"/>
      <c r="E940" s="214" t="n"/>
      <c r="F940" s="217" t="n"/>
      <c r="G940" s="216" t="n"/>
      <c r="H940" s="215" t="n"/>
      <c r="I940" s="217" t="n"/>
      <c r="J940" s="218" t="n"/>
      <c r="K940" s="219" t="n"/>
      <c r="L940" s="220">
        <f>IFERROR(J940*K940,"0")</f>
        <v/>
      </c>
      <c r="M940" s="221" t="n"/>
      <c r="N940" s="213" t="n"/>
      <c r="O940" s="222" t="n"/>
      <c r="P940" s="206">
        <f>IFERROR(IF(ISBLANK(N940),"",DATEDIF(N940,O940,"D")),"")</f>
        <v/>
      </c>
      <c r="Q940" s="223" t="n"/>
      <c r="R940" s="221" t="n"/>
      <c r="S940" s="224" t="n"/>
      <c r="T940" s="223" t="n"/>
      <c r="U940" s="210" t="n"/>
      <c r="V940" s="211" t="n"/>
      <c r="W940" s="211" t="n"/>
      <c r="X940" s="211" t="n"/>
      <c r="Y940" s="211" t="n"/>
      <c r="Z940" s="212" t="n"/>
      <c r="AA940" s="211" t="n"/>
      <c r="AB940" s="211" t="n"/>
    </row>
    <row customHeight="1" ht="16.5" r="941" s="323">
      <c r="A941" s="211" t="n"/>
      <c r="B941" s="214" t="n"/>
      <c r="C941" s="215" t="n"/>
      <c r="D941" s="215" t="n"/>
      <c r="E941" s="214" t="n"/>
      <c r="F941" s="217" t="n"/>
      <c r="G941" s="216" t="n"/>
      <c r="H941" s="215" t="n"/>
      <c r="I941" s="217" t="n"/>
      <c r="J941" s="218" t="n"/>
      <c r="K941" s="219" t="n"/>
      <c r="L941" s="220">
        <f>IFERROR(J941*K941,"0")</f>
        <v/>
      </c>
      <c r="M941" s="221" t="n"/>
      <c r="N941" s="213" t="n"/>
      <c r="O941" s="222" t="n"/>
      <c r="P941" s="206">
        <f>IFERROR(IF(ISBLANK(N941),"",DATEDIF(N941,O941,"D")),"")</f>
        <v/>
      </c>
      <c r="Q941" s="223" t="n"/>
      <c r="R941" s="221" t="n"/>
      <c r="S941" s="224" t="n"/>
      <c r="T941" s="223" t="n"/>
      <c r="U941" s="210" t="n"/>
      <c r="V941" s="211" t="n"/>
      <c r="W941" s="211" t="n"/>
      <c r="X941" s="211" t="n"/>
      <c r="Y941" s="211" t="n"/>
      <c r="Z941" s="212" t="n"/>
      <c r="AA941" s="211" t="n"/>
      <c r="AB941" s="211" t="n"/>
    </row>
    <row customHeight="1" ht="16.5" r="942" s="323">
      <c r="A942" s="211" t="n"/>
      <c r="B942" s="214" t="n"/>
      <c r="C942" s="215" t="n"/>
      <c r="D942" s="215" t="n"/>
      <c r="E942" s="214" t="n"/>
      <c r="F942" s="217" t="n"/>
      <c r="G942" s="216" t="n"/>
      <c r="H942" s="215" t="n"/>
      <c r="I942" s="217" t="n"/>
      <c r="J942" s="218" t="n"/>
      <c r="K942" s="219" t="n"/>
      <c r="L942" s="220">
        <f>IFERROR(J942*K942,"0")</f>
        <v/>
      </c>
      <c r="M942" s="221" t="n"/>
      <c r="N942" s="213" t="n"/>
      <c r="O942" s="222" t="n"/>
      <c r="P942" s="206">
        <f>IFERROR(IF(ISBLANK(N942),"",DATEDIF(N942,O942,"D")),"")</f>
        <v/>
      </c>
      <c r="Q942" s="223" t="n"/>
      <c r="R942" s="221" t="n"/>
      <c r="S942" s="224" t="n"/>
      <c r="T942" s="223" t="n"/>
      <c r="U942" s="210" t="n"/>
      <c r="V942" s="211" t="n"/>
      <c r="W942" s="211" t="n"/>
      <c r="X942" s="211" t="n"/>
      <c r="Y942" s="211" t="n"/>
      <c r="Z942" s="212" t="n"/>
      <c r="AA942" s="211" t="n"/>
      <c r="AB942" s="211" t="n"/>
    </row>
    <row customHeight="1" ht="16.5" r="943" s="323">
      <c r="A943" s="211" t="n"/>
      <c r="B943" s="214" t="n"/>
      <c r="C943" s="215" t="n"/>
      <c r="D943" s="215" t="n"/>
      <c r="E943" s="214" t="n"/>
      <c r="F943" s="217" t="n"/>
      <c r="G943" s="216" t="n"/>
      <c r="H943" s="215" t="n"/>
      <c r="I943" s="217" t="n"/>
      <c r="J943" s="218" t="n"/>
      <c r="K943" s="219" t="n"/>
      <c r="L943" s="220">
        <f>IFERROR(J943*K943,"0")</f>
        <v/>
      </c>
      <c r="M943" s="221" t="n"/>
      <c r="N943" s="213" t="n"/>
      <c r="O943" s="222" t="n"/>
      <c r="P943" s="206">
        <f>IFERROR(IF(ISBLANK(N943),"",DATEDIF(N943,O943,"D")),"")</f>
        <v/>
      </c>
      <c r="Q943" s="223" t="n"/>
      <c r="R943" s="221" t="n"/>
      <c r="S943" s="224" t="n"/>
      <c r="T943" s="223" t="n"/>
      <c r="U943" s="210" t="n"/>
      <c r="V943" s="211" t="n"/>
      <c r="W943" s="211" t="n"/>
      <c r="X943" s="211" t="n"/>
      <c r="Y943" s="211" t="n"/>
      <c r="Z943" s="212" t="n"/>
      <c r="AA943" s="211" t="n"/>
      <c r="AB943" s="211" t="n"/>
    </row>
    <row customHeight="1" ht="16.5" r="944" s="323">
      <c r="A944" s="211" t="n"/>
      <c r="B944" s="214" t="n"/>
      <c r="C944" s="215" t="n"/>
      <c r="D944" s="215" t="n"/>
      <c r="E944" s="214" t="n"/>
      <c r="F944" s="217" t="n"/>
      <c r="G944" s="216" t="n"/>
      <c r="H944" s="215" t="n"/>
      <c r="I944" s="217" t="n"/>
      <c r="J944" s="218" t="n"/>
      <c r="K944" s="219" t="n"/>
      <c r="L944" s="220">
        <f>IFERROR(J944*K944,"0")</f>
        <v/>
      </c>
      <c r="M944" s="221" t="n"/>
      <c r="N944" s="213" t="n"/>
      <c r="O944" s="222" t="n"/>
      <c r="P944" s="206">
        <f>IFERROR(IF(ISBLANK(N944),"",DATEDIF(N944,O944,"D")),"")</f>
        <v/>
      </c>
      <c r="Q944" s="223" t="n"/>
      <c r="R944" s="221" t="n"/>
      <c r="S944" s="224" t="n"/>
      <c r="T944" s="223" t="n"/>
      <c r="U944" s="210" t="n"/>
      <c r="V944" s="211" t="n"/>
      <c r="W944" s="211" t="n"/>
      <c r="X944" s="211" t="n"/>
      <c r="Y944" s="211" t="n"/>
      <c r="Z944" s="212" t="n"/>
      <c r="AA944" s="211" t="n"/>
      <c r="AB944" s="211" t="n"/>
    </row>
    <row customHeight="1" ht="16.5" r="945" s="323">
      <c r="A945" s="211" t="n"/>
      <c r="B945" s="214" t="n"/>
      <c r="C945" s="215" t="n"/>
      <c r="D945" s="215" t="n"/>
      <c r="E945" s="214" t="n"/>
      <c r="F945" s="217" t="n"/>
      <c r="G945" s="216" t="n"/>
      <c r="H945" s="215" t="n"/>
      <c r="I945" s="217" t="n"/>
      <c r="J945" s="218" t="n"/>
      <c r="K945" s="219" t="n"/>
      <c r="L945" s="220">
        <f>IFERROR(J945*K945,"0")</f>
        <v/>
      </c>
      <c r="M945" s="221" t="n"/>
      <c r="N945" s="213" t="n"/>
      <c r="O945" s="222" t="n"/>
      <c r="P945" s="206">
        <f>IFERROR(IF(ISBLANK(N945),"",DATEDIF(N945,O945,"D")),"")</f>
        <v/>
      </c>
      <c r="Q945" s="223" t="n"/>
      <c r="R945" s="221" t="n"/>
      <c r="S945" s="224" t="n"/>
      <c r="T945" s="223" t="n"/>
      <c r="U945" s="210" t="n"/>
      <c r="V945" s="211" t="n"/>
      <c r="W945" s="211" t="n"/>
      <c r="X945" s="211" t="n"/>
      <c r="Y945" s="211" t="n"/>
      <c r="Z945" s="212" t="n"/>
      <c r="AA945" s="211" t="n"/>
      <c r="AB945" s="211" t="n"/>
    </row>
    <row customHeight="1" ht="16.5" r="946" s="323">
      <c r="A946" s="211" t="n"/>
      <c r="B946" s="214" t="n"/>
      <c r="C946" s="215" t="n"/>
      <c r="D946" s="215" t="n"/>
      <c r="E946" s="214" t="n"/>
      <c r="F946" s="217" t="n"/>
      <c r="G946" s="216" t="n"/>
      <c r="H946" s="215" t="n"/>
      <c r="I946" s="217" t="n"/>
      <c r="J946" s="218" t="n"/>
      <c r="K946" s="219" t="n"/>
      <c r="L946" s="220">
        <f>IFERROR(J946*K946,"0")</f>
        <v/>
      </c>
      <c r="M946" s="221" t="n"/>
      <c r="N946" s="213" t="n"/>
      <c r="O946" s="222" t="n"/>
      <c r="P946" s="206">
        <f>IFERROR(IF(ISBLANK(N946),"",DATEDIF(N946,O946,"D")),"")</f>
        <v/>
      </c>
      <c r="Q946" s="223" t="n"/>
      <c r="R946" s="221" t="n"/>
      <c r="S946" s="224" t="n"/>
      <c r="T946" s="223" t="n"/>
      <c r="U946" s="210" t="n"/>
      <c r="V946" s="211" t="n"/>
      <c r="W946" s="211" t="n"/>
      <c r="X946" s="211" t="n"/>
      <c r="Y946" s="211" t="n"/>
      <c r="Z946" s="212" t="n"/>
      <c r="AA946" s="211" t="n"/>
      <c r="AB946" s="211" t="n"/>
    </row>
    <row customHeight="1" ht="16.5" r="947" s="323">
      <c r="A947" s="211" t="n"/>
      <c r="B947" s="214" t="n"/>
      <c r="C947" s="215" t="n"/>
      <c r="D947" s="215" t="n"/>
      <c r="E947" s="214" t="n"/>
      <c r="F947" s="217" t="n"/>
      <c r="G947" s="216" t="n"/>
      <c r="H947" s="215" t="n"/>
      <c r="I947" s="217" t="n"/>
      <c r="J947" s="218" t="n"/>
      <c r="K947" s="219" t="n"/>
      <c r="L947" s="220">
        <f>IFERROR(J947*K947,"0")</f>
        <v/>
      </c>
      <c r="M947" s="221" t="n"/>
      <c r="N947" s="213" t="n"/>
      <c r="O947" s="222" t="n"/>
      <c r="P947" s="206">
        <f>IFERROR(IF(ISBLANK(N947),"",DATEDIF(N947,O947,"D")),"")</f>
        <v/>
      </c>
      <c r="Q947" s="223" t="n"/>
      <c r="R947" s="221" t="n"/>
      <c r="S947" s="224" t="n"/>
      <c r="T947" s="223" t="n"/>
      <c r="U947" s="210" t="n"/>
      <c r="V947" s="211" t="n"/>
      <c r="W947" s="211" t="n"/>
      <c r="X947" s="211" t="n"/>
      <c r="Y947" s="211" t="n"/>
      <c r="Z947" s="212" t="n"/>
      <c r="AA947" s="211" t="n"/>
      <c r="AB947" s="211" t="n"/>
    </row>
    <row customHeight="1" ht="16.5" r="948" s="323">
      <c r="A948" s="211" t="n"/>
      <c r="B948" s="214" t="n"/>
      <c r="C948" s="215" t="n"/>
      <c r="D948" s="215" t="n"/>
      <c r="E948" s="214" t="n"/>
      <c r="F948" s="217" t="n"/>
      <c r="G948" s="216" t="n"/>
      <c r="H948" s="215" t="n"/>
      <c r="I948" s="217" t="n"/>
      <c r="J948" s="218" t="n"/>
      <c r="K948" s="219" t="n"/>
      <c r="L948" s="220">
        <f>IFERROR(J948*K948,"0")</f>
        <v/>
      </c>
      <c r="M948" s="221" t="n"/>
      <c r="N948" s="213" t="n"/>
      <c r="O948" s="222" t="n"/>
      <c r="P948" s="206">
        <f>IFERROR(IF(ISBLANK(N948),"",DATEDIF(N948,O948,"D")),"")</f>
        <v/>
      </c>
      <c r="Q948" s="223" t="n"/>
      <c r="R948" s="221" t="n"/>
      <c r="S948" s="224" t="n"/>
      <c r="T948" s="223" t="n"/>
      <c r="U948" s="210" t="n"/>
      <c r="V948" s="211" t="n"/>
      <c r="W948" s="211" t="n"/>
      <c r="X948" s="211" t="n"/>
      <c r="Y948" s="211" t="n"/>
      <c r="Z948" s="212" t="n"/>
      <c r="AA948" s="211" t="n"/>
      <c r="AB948" s="211" t="n"/>
    </row>
    <row customHeight="1" ht="16.5" r="949" s="323">
      <c r="A949" s="211" t="n"/>
      <c r="B949" s="214" t="n"/>
      <c r="C949" s="215" t="n"/>
      <c r="D949" s="215" t="n"/>
      <c r="E949" s="214" t="n"/>
      <c r="F949" s="217" t="n"/>
      <c r="G949" s="216" t="n"/>
      <c r="H949" s="215" t="n"/>
      <c r="I949" s="217" t="n"/>
      <c r="J949" s="218" t="n"/>
      <c r="K949" s="219" t="n"/>
      <c r="L949" s="220">
        <f>IFERROR(J949*K949,"0")</f>
        <v/>
      </c>
      <c r="M949" s="221" t="n"/>
      <c r="N949" s="213" t="n"/>
      <c r="O949" s="222" t="n"/>
      <c r="P949" s="206">
        <f>IFERROR(IF(ISBLANK(N949),"",DATEDIF(N949,O949,"D")),"")</f>
        <v/>
      </c>
      <c r="Q949" s="223" t="n"/>
      <c r="R949" s="221" t="n"/>
      <c r="S949" s="224" t="n"/>
      <c r="T949" s="223" t="n"/>
      <c r="U949" s="210" t="n"/>
      <c r="V949" s="211" t="n"/>
      <c r="W949" s="211" t="n"/>
      <c r="X949" s="211" t="n"/>
      <c r="Y949" s="211" t="n"/>
      <c r="Z949" s="212" t="n"/>
      <c r="AA949" s="211" t="n"/>
      <c r="AB949" s="211" t="n"/>
    </row>
    <row customHeight="1" ht="16.5" r="950" s="323">
      <c r="A950" s="211" t="n"/>
      <c r="B950" s="214" t="n"/>
      <c r="C950" s="215" t="n"/>
      <c r="D950" s="215" t="n"/>
      <c r="E950" s="214" t="n"/>
      <c r="F950" s="217" t="n"/>
      <c r="G950" s="216" t="n"/>
      <c r="H950" s="215" t="n"/>
      <c r="I950" s="217" t="n"/>
      <c r="J950" s="218" t="n"/>
      <c r="K950" s="219" t="n"/>
      <c r="L950" s="220">
        <f>IFERROR(J950*K950,"0")</f>
        <v/>
      </c>
      <c r="M950" s="221" t="n"/>
      <c r="N950" s="213" t="n"/>
      <c r="O950" s="222" t="n"/>
      <c r="P950" s="206">
        <f>IFERROR(IF(ISBLANK(N950),"",DATEDIF(N950,O950,"D")),"")</f>
        <v/>
      </c>
      <c r="Q950" s="223" t="n"/>
      <c r="R950" s="221" t="n"/>
      <c r="S950" s="224" t="n"/>
      <c r="T950" s="223" t="n"/>
      <c r="U950" s="210" t="n"/>
      <c r="V950" s="211" t="n"/>
      <c r="W950" s="211" t="n"/>
      <c r="X950" s="211" t="n"/>
      <c r="Y950" s="211" t="n"/>
      <c r="Z950" s="212" t="n"/>
      <c r="AA950" s="211" t="n"/>
      <c r="AB950" s="211" t="n"/>
    </row>
    <row customHeight="1" ht="16.5" r="951" s="323">
      <c r="A951" s="211" t="n"/>
      <c r="B951" s="214" t="n"/>
      <c r="C951" s="215" t="n"/>
      <c r="D951" s="215" t="n"/>
      <c r="E951" s="214" t="n"/>
      <c r="F951" s="217" t="n"/>
      <c r="G951" s="216" t="n"/>
      <c r="H951" s="215" t="n"/>
      <c r="I951" s="217" t="n"/>
      <c r="J951" s="218" t="n"/>
      <c r="K951" s="219" t="n"/>
      <c r="L951" s="220">
        <f>IFERROR(J951*K951,"0")</f>
        <v/>
      </c>
      <c r="M951" s="221" t="n"/>
      <c r="N951" s="213" t="n"/>
      <c r="O951" s="222" t="n"/>
      <c r="P951" s="206">
        <f>IFERROR(IF(ISBLANK(N951),"",DATEDIF(N951,O951,"D")),"")</f>
        <v/>
      </c>
      <c r="Q951" s="223" t="n"/>
      <c r="R951" s="221" t="n"/>
      <c r="S951" s="224" t="n"/>
      <c r="T951" s="223" t="n"/>
      <c r="U951" s="210" t="n"/>
      <c r="V951" s="211" t="n"/>
      <c r="W951" s="211" t="n"/>
      <c r="X951" s="211" t="n"/>
      <c r="Y951" s="211" t="n"/>
      <c r="Z951" s="212" t="n"/>
      <c r="AA951" s="211" t="n"/>
      <c r="AB951" s="211" t="n"/>
    </row>
    <row customHeight="1" ht="16.5" r="952" s="323">
      <c r="A952" s="211" t="n"/>
      <c r="B952" s="214" t="n"/>
      <c r="C952" s="215" t="n"/>
      <c r="D952" s="215" t="n"/>
      <c r="E952" s="214" t="n"/>
      <c r="F952" s="217" t="n"/>
      <c r="G952" s="216" t="n"/>
      <c r="H952" s="215" t="n"/>
      <c r="I952" s="217" t="n"/>
      <c r="J952" s="218" t="n"/>
      <c r="K952" s="219" t="n"/>
      <c r="L952" s="220">
        <f>IFERROR(J952*K952,"0")</f>
        <v/>
      </c>
      <c r="M952" s="221" t="n"/>
      <c r="N952" s="213" t="n"/>
      <c r="O952" s="222" t="n"/>
      <c r="P952" s="206">
        <f>IFERROR(IF(ISBLANK(N952),"",DATEDIF(N952,O952,"D")),"")</f>
        <v/>
      </c>
      <c r="Q952" s="223" t="n"/>
      <c r="R952" s="221" t="n"/>
      <c r="S952" s="224" t="n"/>
      <c r="T952" s="223" t="n"/>
      <c r="U952" s="210" t="n"/>
      <c r="V952" s="211" t="n"/>
      <c r="W952" s="211" t="n"/>
      <c r="X952" s="211" t="n"/>
      <c r="Y952" s="211" t="n"/>
      <c r="Z952" s="212" t="n"/>
      <c r="AA952" s="211" t="n"/>
      <c r="AB952" s="211" t="n"/>
    </row>
    <row customHeight="1" ht="16.5" r="953" s="323">
      <c r="A953" s="211" t="n"/>
      <c r="B953" s="214" t="n"/>
      <c r="C953" s="215" t="n"/>
      <c r="D953" s="215" t="n"/>
      <c r="E953" s="214" t="n"/>
      <c r="F953" s="217" t="n"/>
      <c r="G953" s="216" t="n"/>
      <c r="H953" s="215" t="n"/>
      <c r="I953" s="217" t="n"/>
      <c r="J953" s="218" t="n"/>
      <c r="K953" s="219" t="n"/>
      <c r="L953" s="220">
        <f>IFERROR(J953*K953,"0")</f>
        <v/>
      </c>
      <c r="M953" s="221" t="n"/>
      <c r="N953" s="213" t="n"/>
      <c r="O953" s="222" t="n"/>
      <c r="P953" s="206">
        <f>IFERROR(IF(ISBLANK(N953),"",DATEDIF(N953,O953,"D")),"")</f>
        <v/>
      </c>
      <c r="Q953" s="223" t="n"/>
      <c r="R953" s="221" t="n"/>
      <c r="S953" s="224" t="n"/>
      <c r="T953" s="223" t="n"/>
      <c r="U953" s="210" t="n"/>
      <c r="V953" s="211" t="n"/>
      <c r="W953" s="211" t="n"/>
      <c r="X953" s="211" t="n"/>
      <c r="Y953" s="211" t="n"/>
      <c r="Z953" s="212" t="n"/>
      <c r="AA953" s="211" t="n"/>
      <c r="AB953" s="211" t="n"/>
    </row>
    <row customHeight="1" ht="16.5" r="954" s="323">
      <c r="A954" s="211" t="n"/>
      <c r="B954" s="214" t="n"/>
      <c r="C954" s="215" t="n"/>
      <c r="D954" s="215" t="n"/>
      <c r="E954" s="214" t="n"/>
      <c r="F954" s="217" t="n"/>
      <c r="G954" s="216" t="n"/>
      <c r="H954" s="215" t="n"/>
      <c r="I954" s="217" t="n"/>
      <c r="J954" s="218" t="n"/>
      <c r="K954" s="219" t="n"/>
      <c r="L954" s="220">
        <f>IFERROR(J954*K954,"0")</f>
        <v/>
      </c>
      <c r="M954" s="221" t="n"/>
      <c r="N954" s="213" t="n"/>
      <c r="O954" s="222" t="n"/>
      <c r="P954" s="206">
        <f>IFERROR(IF(ISBLANK(N954),"",DATEDIF(N954,O954,"D")),"")</f>
        <v/>
      </c>
      <c r="Q954" s="223" t="n"/>
      <c r="R954" s="221" t="n"/>
      <c r="S954" s="224" t="n"/>
      <c r="T954" s="223" t="n"/>
      <c r="U954" s="210" t="n"/>
      <c r="V954" s="211" t="n"/>
      <c r="W954" s="211" t="n"/>
      <c r="X954" s="211" t="n"/>
      <c r="Y954" s="211" t="n"/>
      <c r="Z954" s="212" t="n"/>
      <c r="AA954" s="211" t="n"/>
      <c r="AB954" s="211" t="n"/>
    </row>
    <row customHeight="1" ht="16.5" r="955" s="323">
      <c r="A955" s="211" t="n"/>
      <c r="B955" s="214" t="n"/>
      <c r="C955" s="215" t="n"/>
      <c r="D955" s="215" t="n"/>
      <c r="E955" s="214" t="n"/>
      <c r="F955" s="217" t="n"/>
      <c r="G955" s="216" t="n"/>
      <c r="H955" s="215" t="n"/>
      <c r="I955" s="217" t="n"/>
      <c r="J955" s="218" t="n"/>
      <c r="K955" s="219" t="n"/>
      <c r="L955" s="220">
        <f>IFERROR(J955*K955,"0")</f>
        <v/>
      </c>
      <c r="M955" s="221" t="n"/>
      <c r="N955" s="213" t="n"/>
      <c r="O955" s="222" t="n"/>
      <c r="P955" s="206">
        <f>IFERROR(IF(ISBLANK(N955),"",DATEDIF(N955,O955,"D")),"")</f>
        <v/>
      </c>
      <c r="Q955" s="223" t="n"/>
      <c r="R955" s="221" t="n"/>
      <c r="S955" s="224" t="n"/>
      <c r="T955" s="223" t="n"/>
      <c r="U955" s="210" t="n"/>
      <c r="V955" s="211" t="n"/>
      <c r="W955" s="211" t="n"/>
      <c r="X955" s="211" t="n"/>
      <c r="Y955" s="211" t="n"/>
      <c r="Z955" s="212" t="n"/>
      <c r="AA955" s="211" t="n"/>
      <c r="AB955" s="211" t="n"/>
    </row>
    <row customHeight="1" ht="16.5" r="956" s="323">
      <c r="A956" s="211" t="n"/>
      <c r="B956" s="214" t="n"/>
      <c r="C956" s="215" t="n"/>
      <c r="D956" s="215" t="n"/>
      <c r="E956" s="214" t="n"/>
      <c r="F956" s="217" t="n"/>
      <c r="G956" s="216" t="n"/>
      <c r="H956" s="215" t="n"/>
      <c r="I956" s="217" t="n"/>
      <c r="J956" s="218" t="n"/>
      <c r="K956" s="219" t="n"/>
      <c r="L956" s="220">
        <f>IFERROR(J956*K956,"0")</f>
        <v/>
      </c>
      <c r="M956" s="221" t="n"/>
      <c r="N956" s="213" t="n"/>
      <c r="O956" s="222" t="n"/>
      <c r="P956" s="206">
        <f>IFERROR(IF(ISBLANK(N956),"",DATEDIF(N956,O956,"D")),"")</f>
        <v/>
      </c>
      <c r="Q956" s="223" t="n"/>
      <c r="R956" s="221" t="n"/>
      <c r="S956" s="224" t="n"/>
      <c r="T956" s="223" t="n"/>
      <c r="U956" s="210" t="n"/>
      <c r="V956" s="211" t="n"/>
      <c r="W956" s="211" t="n"/>
      <c r="X956" s="211" t="n"/>
      <c r="Y956" s="211" t="n"/>
      <c r="Z956" s="212" t="n"/>
      <c r="AA956" s="211" t="n"/>
      <c r="AB956" s="211" t="n"/>
    </row>
    <row customHeight="1" ht="16.5" r="957" s="323">
      <c r="A957" s="211" t="n"/>
      <c r="B957" s="214" t="n"/>
      <c r="C957" s="215" t="n"/>
      <c r="D957" s="215" t="n"/>
      <c r="E957" s="214" t="n"/>
      <c r="F957" s="217" t="n"/>
      <c r="G957" s="216" t="n"/>
      <c r="H957" s="215" t="n"/>
      <c r="I957" s="217" t="n"/>
      <c r="J957" s="218" t="n"/>
      <c r="K957" s="219" t="n"/>
      <c r="L957" s="220">
        <f>IFERROR(J957*K957,"0")</f>
        <v/>
      </c>
      <c r="M957" s="221" t="n"/>
      <c r="N957" s="213" t="n"/>
      <c r="O957" s="222" t="n"/>
      <c r="P957" s="206">
        <f>IFERROR(IF(ISBLANK(N957),"",DATEDIF(N957,O957,"D")),"")</f>
        <v/>
      </c>
      <c r="Q957" s="223" t="n"/>
      <c r="R957" s="221" t="n"/>
      <c r="S957" s="224" t="n"/>
      <c r="T957" s="223" t="n"/>
      <c r="U957" s="210" t="n"/>
      <c r="V957" s="211" t="n"/>
      <c r="W957" s="211" t="n"/>
      <c r="X957" s="211" t="n"/>
      <c r="Y957" s="211" t="n"/>
      <c r="Z957" s="212" t="n"/>
      <c r="AA957" s="211" t="n"/>
      <c r="AB957" s="211" t="n"/>
    </row>
    <row customHeight="1" ht="16.5" r="958" s="323">
      <c r="A958" s="211" t="n"/>
      <c r="B958" s="214" t="n"/>
      <c r="C958" s="215" t="n"/>
      <c r="D958" s="215" t="n"/>
      <c r="E958" s="214" t="n"/>
      <c r="F958" s="217" t="n"/>
      <c r="G958" s="216" t="n"/>
      <c r="H958" s="215" t="n"/>
      <c r="I958" s="217" t="n"/>
      <c r="J958" s="218" t="n"/>
      <c r="K958" s="219" t="n"/>
      <c r="L958" s="220">
        <f>IFERROR(J958*K958,"0")</f>
        <v/>
      </c>
      <c r="M958" s="221" t="n"/>
      <c r="N958" s="213" t="n"/>
      <c r="O958" s="222" t="n"/>
      <c r="P958" s="206">
        <f>IFERROR(IF(ISBLANK(N958),"",DATEDIF(N958,O958,"D")),"")</f>
        <v/>
      </c>
      <c r="Q958" s="223" t="n"/>
      <c r="R958" s="221" t="n"/>
      <c r="S958" s="224" t="n"/>
      <c r="T958" s="223" t="n"/>
      <c r="U958" s="210" t="n"/>
      <c r="V958" s="211" t="n"/>
      <c r="W958" s="211" t="n"/>
      <c r="X958" s="211" t="n"/>
      <c r="Y958" s="211" t="n"/>
      <c r="Z958" s="212" t="n"/>
      <c r="AA958" s="211" t="n"/>
      <c r="AB958" s="211" t="n"/>
    </row>
    <row customHeight="1" ht="16.5" r="959" s="323">
      <c r="A959" s="211" t="n"/>
      <c r="B959" s="214" t="n"/>
      <c r="C959" s="215" t="n"/>
      <c r="D959" s="215" t="n"/>
      <c r="E959" s="214" t="n"/>
      <c r="F959" s="217" t="n"/>
      <c r="G959" s="216" t="n"/>
      <c r="H959" s="215" t="n"/>
      <c r="I959" s="217" t="n"/>
      <c r="J959" s="218" t="n"/>
      <c r="K959" s="219" t="n"/>
      <c r="L959" s="220">
        <f>IFERROR(J959*K959,"0")</f>
        <v/>
      </c>
      <c r="M959" s="221" t="n"/>
      <c r="N959" s="213" t="n"/>
      <c r="O959" s="222" t="n"/>
      <c r="P959" s="206">
        <f>IFERROR(IF(ISBLANK(N959),"",DATEDIF(N959,O959,"D")),"")</f>
        <v/>
      </c>
      <c r="Q959" s="223" t="n"/>
      <c r="R959" s="221" t="n"/>
      <c r="S959" s="224" t="n"/>
      <c r="T959" s="223" t="n"/>
      <c r="U959" s="210" t="n"/>
      <c r="V959" s="211" t="n"/>
      <c r="W959" s="211" t="n"/>
      <c r="X959" s="211" t="n"/>
      <c r="Y959" s="211" t="n"/>
      <c r="Z959" s="212" t="n"/>
      <c r="AA959" s="211" t="n"/>
      <c r="AB959" s="211" t="n"/>
    </row>
    <row customHeight="1" ht="16.5" r="960" s="323">
      <c r="A960" s="211" t="n"/>
      <c r="B960" s="214" t="n"/>
      <c r="C960" s="215" t="n"/>
      <c r="D960" s="215" t="n"/>
      <c r="E960" s="214" t="n"/>
      <c r="F960" s="217" t="n"/>
      <c r="G960" s="216" t="n"/>
      <c r="H960" s="215" t="n"/>
      <c r="I960" s="217" t="n"/>
      <c r="J960" s="218" t="n"/>
      <c r="K960" s="219" t="n"/>
      <c r="L960" s="220">
        <f>IFERROR(J960*K960,"0")</f>
        <v/>
      </c>
      <c r="M960" s="221" t="n"/>
      <c r="N960" s="213" t="n"/>
      <c r="O960" s="222" t="n"/>
      <c r="P960" s="206">
        <f>IFERROR(IF(ISBLANK(N960),"",DATEDIF(N960,O960,"D")),"")</f>
        <v/>
      </c>
      <c r="Q960" s="223" t="n"/>
      <c r="R960" s="221" t="n"/>
      <c r="S960" s="224" t="n"/>
      <c r="T960" s="223" t="n"/>
      <c r="U960" s="210" t="n"/>
      <c r="V960" s="211" t="n"/>
      <c r="W960" s="211" t="n"/>
      <c r="X960" s="211" t="n"/>
      <c r="Y960" s="211" t="n"/>
      <c r="Z960" s="212" t="n"/>
      <c r="AA960" s="211" t="n"/>
      <c r="AB960" s="211" t="n"/>
    </row>
    <row customHeight="1" ht="16.5" r="961" s="323">
      <c r="A961" s="211" t="n"/>
      <c r="B961" s="214" t="n"/>
      <c r="C961" s="215" t="n"/>
      <c r="D961" s="215" t="n"/>
      <c r="E961" s="214" t="n"/>
      <c r="F961" s="217" t="n"/>
      <c r="G961" s="216" t="n"/>
      <c r="H961" s="215" t="n"/>
      <c r="I961" s="217" t="n"/>
      <c r="J961" s="218" t="n"/>
      <c r="K961" s="219" t="n"/>
      <c r="L961" s="220">
        <f>IFERROR(J961*K961,"0")</f>
        <v/>
      </c>
      <c r="M961" s="221" t="n"/>
      <c r="N961" s="213" t="n"/>
      <c r="O961" s="222" t="n"/>
      <c r="P961" s="206">
        <f>IFERROR(IF(ISBLANK(N961),"",DATEDIF(N961,O961,"D")),"")</f>
        <v/>
      </c>
      <c r="Q961" s="223" t="n"/>
      <c r="R961" s="221" t="n"/>
      <c r="S961" s="224" t="n"/>
      <c r="T961" s="223" t="n"/>
      <c r="U961" s="210" t="n"/>
      <c r="V961" s="211" t="n"/>
      <c r="W961" s="211" t="n"/>
      <c r="X961" s="211" t="n"/>
      <c r="Y961" s="211" t="n"/>
      <c r="Z961" s="212" t="n"/>
      <c r="AA961" s="211" t="n"/>
      <c r="AB961" s="211" t="n"/>
    </row>
    <row customHeight="1" ht="16.5" r="962" s="323">
      <c r="A962" s="211" t="n"/>
      <c r="B962" s="214" t="n"/>
      <c r="C962" s="215" t="n"/>
      <c r="D962" s="215" t="n"/>
      <c r="E962" s="214" t="n"/>
      <c r="F962" s="217" t="n"/>
      <c r="G962" s="216" t="n"/>
      <c r="H962" s="215" t="n"/>
      <c r="I962" s="217" t="n"/>
      <c r="J962" s="218" t="n"/>
      <c r="K962" s="219" t="n"/>
      <c r="L962" s="220">
        <f>IFERROR(J962*K962,"0")</f>
        <v/>
      </c>
      <c r="M962" s="221" t="n"/>
      <c r="N962" s="213" t="n"/>
      <c r="O962" s="222" t="n"/>
      <c r="P962" s="206">
        <f>IFERROR(IF(ISBLANK(N962),"",DATEDIF(N962,O962,"D")),"")</f>
        <v/>
      </c>
      <c r="Q962" s="223" t="n"/>
      <c r="R962" s="221" t="n"/>
      <c r="S962" s="224" t="n"/>
      <c r="T962" s="223" t="n"/>
      <c r="U962" s="210" t="n"/>
      <c r="V962" s="211" t="n"/>
      <c r="W962" s="211" t="n"/>
      <c r="X962" s="211" t="n"/>
      <c r="Y962" s="211" t="n"/>
      <c r="Z962" s="212" t="n"/>
      <c r="AA962" s="211" t="n"/>
      <c r="AB962" s="211" t="n"/>
    </row>
    <row customHeight="1" ht="16.5" r="963" s="323">
      <c r="A963" s="211" t="n"/>
      <c r="B963" s="214" t="n"/>
      <c r="C963" s="215" t="n"/>
      <c r="D963" s="215" t="n"/>
      <c r="E963" s="214" t="n"/>
      <c r="F963" s="217" t="n"/>
      <c r="G963" s="216" t="n"/>
      <c r="H963" s="215" t="n"/>
      <c r="I963" s="217" t="n"/>
      <c r="J963" s="218" t="n"/>
      <c r="K963" s="219" t="n"/>
      <c r="L963" s="220">
        <f>IFERROR(J963*K963,"0")</f>
        <v/>
      </c>
      <c r="M963" s="221" t="n"/>
      <c r="N963" s="213" t="n"/>
      <c r="O963" s="222" t="n"/>
      <c r="P963" s="206">
        <f>IFERROR(IF(ISBLANK(N963),"",DATEDIF(N963,O963,"D")),"")</f>
        <v/>
      </c>
      <c r="Q963" s="223" t="n"/>
      <c r="R963" s="221" t="n"/>
      <c r="S963" s="224" t="n"/>
      <c r="T963" s="223" t="n"/>
      <c r="U963" s="210" t="n"/>
      <c r="V963" s="211" t="n"/>
      <c r="W963" s="211" t="n"/>
      <c r="X963" s="211" t="n"/>
      <c r="Y963" s="211" t="n"/>
      <c r="Z963" s="212" t="n"/>
      <c r="AA963" s="211" t="n"/>
      <c r="AB963" s="211" t="n"/>
    </row>
    <row customHeight="1" ht="16.5" r="964" s="323">
      <c r="A964" s="211" t="n"/>
      <c r="B964" s="214" t="n"/>
      <c r="C964" s="215" t="n"/>
      <c r="D964" s="215" t="n"/>
      <c r="E964" s="214" t="n"/>
      <c r="F964" s="217" t="n"/>
      <c r="G964" s="216" t="n"/>
      <c r="H964" s="215" t="n"/>
      <c r="I964" s="217" t="n"/>
      <c r="J964" s="218" t="n"/>
      <c r="K964" s="219" t="n"/>
      <c r="L964" s="220">
        <f>IFERROR(J964*K964,"0")</f>
        <v/>
      </c>
      <c r="M964" s="221" t="n"/>
      <c r="N964" s="213" t="n"/>
      <c r="O964" s="222" t="n"/>
      <c r="P964" s="206">
        <f>IFERROR(IF(ISBLANK(N964),"",DATEDIF(N964,O964,"D")),"")</f>
        <v/>
      </c>
      <c r="Q964" s="223" t="n"/>
      <c r="R964" s="221" t="n"/>
      <c r="S964" s="224" t="n"/>
      <c r="T964" s="223" t="n"/>
      <c r="U964" s="210" t="n"/>
      <c r="V964" s="211" t="n"/>
      <c r="W964" s="211" t="n"/>
      <c r="X964" s="211" t="n"/>
      <c r="Y964" s="211" t="n"/>
      <c r="Z964" s="212" t="n"/>
      <c r="AA964" s="211" t="n"/>
      <c r="AB964" s="211" t="n"/>
    </row>
    <row customHeight="1" ht="16.5" r="965" s="323">
      <c r="A965" s="211" t="n"/>
      <c r="B965" s="214" t="n"/>
      <c r="C965" s="215" t="n"/>
      <c r="D965" s="215" t="n"/>
      <c r="E965" s="214" t="n"/>
      <c r="F965" s="217" t="n"/>
      <c r="G965" s="216" t="n"/>
      <c r="H965" s="215" t="n"/>
      <c r="I965" s="217" t="n"/>
      <c r="J965" s="218" t="n"/>
      <c r="K965" s="219" t="n"/>
      <c r="L965" s="220">
        <f>IFERROR(J965*K965,"0")</f>
        <v/>
      </c>
      <c r="M965" s="221" t="n"/>
      <c r="N965" s="213" t="n"/>
      <c r="O965" s="222" t="n"/>
      <c r="P965" s="206">
        <f>IFERROR(IF(ISBLANK(N965),"",DATEDIF(N965,O965,"D")),"")</f>
        <v/>
      </c>
      <c r="Q965" s="223" t="n"/>
      <c r="R965" s="221" t="n"/>
      <c r="S965" s="224" t="n"/>
      <c r="T965" s="223" t="n"/>
      <c r="U965" s="210" t="n"/>
      <c r="V965" s="211" t="n"/>
      <c r="W965" s="211" t="n"/>
      <c r="X965" s="211" t="n"/>
      <c r="Y965" s="211" t="n"/>
      <c r="Z965" s="212" t="n"/>
      <c r="AA965" s="211" t="n"/>
      <c r="AB965" s="211" t="n"/>
    </row>
    <row customHeight="1" ht="16.5" r="966" s="323">
      <c r="A966" s="211" t="n"/>
      <c r="B966" s="214" t="n"/>
      <c r="C966" s="215" t="n"/>
      <c r="D966" s="215" t="n"/>
      <c r="E966" s="214" t="n"/>
      <c r="F966" s="217" t="n"/>
      <c r="G966" s="216" t="n"/>
      <c r="H966" s="215" t="n"/>
      <c r="I966" s="217" t="n"/>
      <c r="J966" s="218" t="n"/>
      <c r="K966" s="219" t="n"/>
      <c r="L966" s="220">
        <f>IFERROR(J966*K966,"0")</f>
        <v/>
      </c>
      <c r="M966" s="221" t="n"/>
      <c r="N966" s="213" t="n"/>
      <c r="O966" s="222" t="n"/>
      <c r="P966" s="206">
        <f>IFERROR(IF(ISBLANK(N966),"",DATEDIF(N966,O966,"D")),"")</f>
        <v/>
      </c>
      <c r="Q966" s="223" t="n"/>
      <c r="R966" s="221" t="n"/>
      <c r="S966" s="224" t="n"/>
      <c r="T966" s="223" t="n"/>
      <c r="U966" s="210" t="n"/>
      <c r="V966" s="211" t="n"/>
      <c r="W966" s="211" t="n"/>
      <c r="X966" s="211" t="n"/>
      <c r="Y966" s="211" t="n"/>
      <c r="Z966" s="212" t="n"/>
      <c r="AA966" s="211" t="n"/>
      <c r="AB966" s="211" t="n"/>
    </row>
    <row customHeight="1" ht="16.5" r="967" s="323">
      <c r="A967" s="211" t="n"/>
      <c r="B967" s="214" t="n"/>
      <c r="C967" s="215" t="n"/>
      <c r="D967" s="215" t="n"/>
      <c r="E967" s="214" t="n"/>
      <c r="F967" s="217" t="n"/>
      <c r="G967" s="216" t="n"/>
      <c r="H967" s="215" t="n"/>
      <c r="I967" s="217" t="n"/>
      <c r="J967" s="218" t="n"/>
      <c r="K967" s="219" t="n"/>
      <c r="L967" s="220">
        <f>IFERROR(J967*K967,"0")</f>
        <v/>
      </c>
      <c r="M967" s="221" t="n"/>
      <c r="N967" s="213" t="n"/>
      <c r="O967" s="222" t="n"/>
      <c r="P967" s="206">
        <f>IFERROR(IF(ISBLANK(N967),"",DATEDIF(N967,O967,"D")),"")</f>
        <v/>
      </c>
      <c r="Q967" s="223" t="n"/>
      <c r="R967" s="221" t="n"/>
      <c r="S967" s="224" t="n"/>
      <c r="T967" s="223" t="n"/>
      <c r="U967" s="210" t="n"/>
      <c r="V967" s="211" t="n"/>
      <c r="W967" s="211" t="n"/>
      <c r="X967" s="211" t="n"/>
      <c r="Y967" s="211" t="n"/>
      <c r="Z967" s="212" t="n"/>
      <c r="AA967" s="211" t="n"/>
      <c r="AB967" s="211" t="n"/>
    </row>
    <row customHeight="1" ht="16.5" r="968" s="323">
      <c r="A968" s="211" t="n"/>
      <c r="B968" s="214" t="n"/>
      <c r="C968" s="215" t="n"/>
      <c r="D968" s="215" t="n"/>
      <c r="E968" s="214" t="n"/>
      <c r="F968" s="217" t="n"/>
      <c r="G968" s="216" t="n"/>
      <c r="H968" s="215" t="n"/>
      <c r="I968" s="217" t="n"/>
      <c r="J968" s="218" t="n"/>
      <c r="K968" s="219" t="n"/>
      <c r="L968" s="220">
        <f>IFERROR(J968*K968,"0")</f>
        <v/>
      </c>
      <c r="M968" s="221" t="n"/>
      <c r="N968" s="213" t="n"/>
      <c r="O968" s="222" t="n"/>
      <c r="P968" s="206">
        <f>IFERROR(IF(ISBLANK(N968),"",DATEDIF(N968,O968,"D")),"")</f>
        <v/>
      </c>
      <c r="Q968" s="223" t="n"/>
      <c r="R968" s="221" t="n"/>
      <c r="S968" s="224" t="n"/>
      <c r="T968" s="223" t="n"/>
      <c r="U968" s="210" t="n"/>
      <c r="V968" s="211" t="n"/>
      <c r="W968" s="211" t="n"/>
      <c r="X968" s="211" t="n"/>
      <c r="Y968" s="211" t="n"/>
      <c r="Z968" s="212" t="n"/>
      <c r="AA968" s="211" t="n"/>
      <c r="AB968" s="211" t="n"/>
    </row>
    <row customHeight="1" ht="16.5" r="969" s="323">
      <c r="A969" s="211" t="n"/>
      <c r="B969" s="214" t="n"/>
      <c r="C969" s="215" t="n"/>
      <c r="D969" s="215" t="n"/>
      <c r="E969" s="214" t="n"/>
      <c r="F969" s="217" t="n"/>
      <c r="G969" s="216" t="n"/>
      <c r="H969" s="215" t="n"/>
      <c r="I969" s="217" t="n"/>
      <c r="J969" s="218" t="n"/>
      <c r="K969" s="219" t="n"/>
      <c r="L969" s="220">
        <f>IFERROR(J969*K969,"0")</f>
        <v/>
      </c>
      <c r="M969" s="221" t="n"/>
      <c r="N969" s="213" t="n"/>
      <c r="O969" s="222" t="n"/>
      <c r="P969" s="206">
        <f>IFERROR(IF(ISBLANK(N969),"",DATEDIF(N969,O969,"D")),"")</f>
        <v/>
      </c>
      <c r="Q969" s="223" t="n"/>
      <c r="R969" s="221" t="n"/>
      <c r="S969" s="224" t="n"/>
      <c r="T969" s="223" t="n"/>
      <c r="U969" s="210" t="n"/>
      <c r="V969" s="211" t="n"/>
      <c r="W969" s="211" t="n"/>
      <c r="X969" s="211" t="n"/>
      <c r="Y969" s="211" t="n"/>
      <c r="Z969" s="212" t="n"/>
      <c r="AA969" s="211" t="n"/>
      <c r="AB969" s="211" t="n"/>
    </row>
    <row customHeight="1" ht="16.5" r="970" s="323">
      <c r="A970" s="211" t="n"/>
      <c r="B970" s="214" t="n"/>
      <c r="C970" s="215" t="n"/>
      <c r="D970" s="215" t="n"/>
      <c r="E970" s="214" t="n"/>
      <c r="F970" s="217" t="n"/>
      <c r="G970" s="216" t="n"/>
      <c r="H970" s="215" t="n"/>
      <c r="I970" s="217" t="n"/>
      <c r="J970" s="218" t="n"/>
      <c r="K970" s="219" t="n"/>
      <c r="L970" s="220">
        <f>IFERROR(J970*K970,"0")</f>
        <v/>
      </c>
      <c r="M970" s="221" t="n"/>
      <c r="N970" s="213" t="n"/>
      <c r="O970" s="222" t="n"/>
      <c r="P970" s="206">
        <f>IFERROR(IF(ISBLANK(N970),"",DATEDIF(N970,O970,"D")),"")</f>
        <v/>
      </c>
      <c r="Q970" s="223" t="n"/>
      <c r="R970" s="221" t="n"/>
      <c r="S970" s="224" t="n"/>
      <c r="T970" s="223" t="n"/>
      <c r="U970" s="210" t="n"/>
      <c r="V970" s="211" t="n"/>
      <c r="W970" s="211" t="n"/>
      <c r="X970" s="211" t="n"/>
      <c r="Y970" s="211" t="n"/>
      <c r="Z970" s="212" t="n"/>
      <c r="AA970" s="211" t="n"/>
      <c r="AB970" s="211" t="n"/>
    </row>
    <row customHeight="1" ht="16.5" r="971" s="323">
      <c r="A971" s="211" t="n"/>
      <c r="B971" s="214" t="n"/>
      <c r="C971" s="215" t="n"/>
      <c r="D971" s="215" t="n"/>
      <c r="E971" s="214" t="n"/>
      <c r="F971" s="217" t="n"/>
      <c r="G971" s="216" t="n"/>
      <c r="H971" s="215" t="n"/>
      <c r="I971" s="217" t="n"/>
      <c r="J971" s="218" t="n"/>
      <c r="K971" s="219" t="n"/>
      <c r="L971" s="220">
        <f>IFERROR(J971*K971,"0")</f>
        <v/>
      </c>
      <c r="M971" s="221" t="n"/>
      <c r="N971" s="213" t="n"/>
      <c r="O971" s="222" t="n"/>
      <c r="P971" s="206">
        <f>IFERROR(IF(ISBLANK(N971),"",DATEDIF(N971,O971,"D")),"")</f>
        <v/>
      </c>
      <c r="Q971" s="223" t="n"/>
      <c r="R971" s="221" t="n"/>
      <c r="S971" s="224" t="n"/>
      <c r="T971" s="223" t="n"/>
      <c r="U971" s="210" t="n"/>
      <c r="V971" s="211" t="n"/>
      <c r="W971" s="211" t="n"/>
      <c r="X971" s="211" t="n"/>
      <c r="Y971" s="211" t="n"/>
      <c r="Z971" s="212" t="n"/>
      <c r="AA971" s="211" t="n"/>
      <c r="AB971" s="211" t="n"/>
    </row>
    <row customHeight="1" ht="16.5" r="972" s="323">
      <c r="A972" s="211" t="n"/>
      <c r="B972" s="214" t="n"/>
      <c r="C972" s="215" t="n"/>
      <c r="D972" s="215" t="n"/>
      <c r="E972" s="214" t="n"/>
      <c r="F972" s="217" t="n"/>
      <c r="G972" s="216" t="n"/>
      <c r="H972" s="215" t="n"/>
      <c r="I972" s="217" t="n"/>
      <c r="J972" s="218" t="n"/>
      <c r="K972" s="219" t="n"/>
      <c r="L972" s="220">
        <f>IFERROR(J972*K972,"0")</f>
        <v/>
      </c>
      <c r="M972" s="221" t="n"/>
      <c r="N972" s="213" t="n"/>
      <c r="O972" s="222" t="n"/>
      <c r="P972" s="206">
        <f>IFERROR(IF(ISBLANK(N972),"",DATEDIF(N972,O972,"D")),"")</f>
        <v/>
      </c>
      <c r="Q972" s="223" t="n"/>
      <c r="R972" s="221" t="n"/>
      <c r="S972" s="224" t="n"/>
      <c r="T972" s="223" t="n"/>
      <c r="U972" s="210" t="n"/>
      <c r="V972" s="211" t="n"/>
      <c r="W972" s="211" t="n"/>
      <c r="X972" s="211" t="n"/>
      <c r="Y972" s="211" t="n"/>
      <c r="Z972" s="212" t="n"/>
      <c r="AA972" s="211" t="n"/>
      <c r="AB972" s="211" t="n"/>
    </row>
    <row customHeight="1" ht="16.5" r="973" s="323">
      <c r="A973" s="211" t="n"/>
      <c r="B973" s="214" t="n"/>
      <c r="C973" s="215" t="n"/>
      <c r="D973" s="215" t="n"/>
      <c r="E973" s="214" t="n"/>
      <c r="F973" s="217" t="n"/>
      <c r="G973" s="216" t="n"/>
      <c r="H973" s="215" t="n"/>
      <c r="I973" s="217" t="n"/>
      <c r="J973" s="218" t="n"/>
      <c r="K973" s="219" t="n"/>
      <c r="L973" s="220">
        <f>IFERROR(J973*K973,"0")</f>
        <v/>
      </c>
      <c r="M973" s="221" t="n"/>
      <c r="N973" s="213" t="n"/>
      <c r="O973" s="222" t="n"/>
      <c r="P973" s="206">
        <f>IFERROR(IF(ISBLANK(N973),"",DATEDIF(N973,O973,"D")),"")</f>
        <v/>
      </c>
      <c r="Q973" s="223" t="n"/>
      <c r="R973" s="221" t="n"/>
      <c r="S973" s="224" t="n"/>
      <c r="T973" s="223" t="n"/>
      <c r="U973" s="210" t="n"/>
      <c r="V973" s="211" t="n"/>
      <c r="W973" s="211" t="n"/>
      <c r="X973" s="211" t="n"/>
      <c r="Y973" s="211" t="n"/>
      <c r="Z973" s="212" t="n"/>
      <c r="AA973" s="211" t="n"/>
      <c r="AB973" s="211" t="n"/>
    </row>
    <row customHeight="1" ht="16.5" r="974" s="323">
      <c r="A974" s="211" t="n"/>
      <c r="B974" s="214" t="n"/>
      <c r="C974" s="215" t="n"/>
      <c r="D974" s="215" t="n"/>
      <c r="E974" s="214" t="n"/>
      <c r="F974" s="217" t="n"/>
      <c r="G974" s="216" t="n"/>
      <c r="H974" s="215" t="n"/>
      <c r="I974" s="217" t="n"/>
      <c r="J974" s="218" t="n"/>
      <c r="K974" s="219" t="n"/>
      <c r="L974" s="220">
        <f>IFERROR(J974*K974,"0")</f>
        <v/>
      </c>
      <c r="M974" s="221" t="n"/>
      <c r="N974" s="213" t="n"/>
      <c r="O974" s="222" t="n"/>
      <c r="P974" s="206">
        <f>IFERROR(IF(ISBLANK(N974),"",DATEDIF(N974,O974,"D")),"")</f>
        <v/>
      </c>
      <c r="Q974" s="223" t="n"/>
      <c r="R974" s="221" t="n"/>
      <c r="S974" s="224" t="n"/>
      <c r="T974" s="223" t="n"/>
      <c r="U974" s="210" t="n"/>
      <c r="V974" s="211" t="n"/>
      <c r="W974" s="211" t="n"/>
      <c r="X974" s="211" t="n"/>
      <c r="Y974" s="211" t="n"/>
      <c r="Z974" s="212" t="n"/>
      <c r="AA974" s="211" t="n"/>
      <c r="AB974" s="211" t="n"/>
    </row>
    <row customHeight="1" ht="16.5" r="975" s="323">
      <c r="A975" s="211" t="n"/>
      <c r="B975" s="214" t="n"/>
      <c r="C975" s="215" t="n"/>
      <c r="D975" s="215" t="n"/>
      <c r="E975" s="214" t="n"/>
      <c r="F975" s="217" t="n"/>
      <c r="G975" s="216" t="n"/>
      <c r="H975" s="215" t="n"/>
      <c r="I975" s="217" t="n"/>
      <c r="J975" s="218" t="n"/>
      <c r="K975" s="219" t="n"/>
      <c r="L975" s="220">
        <f>IFERROR(J975*K975,"0")</f>
        <v/>
      </c>
      <c r="M975" s="221" t="n"/>
      <c r="N975" s="213" t="n"/>
      <c r="O975" s="222" t="n"/>
      <c r="P975" s="206">
        <f>IFERROR(IF(ISBLANK(N975),"",DATEDIF(N975,O975,"D")),"")</f>
        <v/>
      </c>
      <c r="Q975" s="223" t="n"/>
      <c r="R975" s="221" t="n"/>
      <c r="S975" s="224" t="n"/>
      <c r="T975" s="223" t="n"/>
      <c r="U975" s="210" t="n"/>
      <c r="V975" s="211" t="n"/>
      <c r="W975" s="211" t="n"/>
      <c r="X975" s="211" t="n"/>
      <c r="Y975" s="211" t="n"/>
      <c r="Z975" s="212" t="n"/>
      <c r="AA975" s="211" t="n"/>
      <c r="AB975" s="211" t="n"/>
    </row>
    <row customHeight="1" ht="16.5" r="976" s="323">
      <c r="A976" s="211" t="n"/>
      <c r="B976" s="214" t="n"/>
      <c r="C976" s="215" t="n"/>
      <c r="D976" s="215" t="n"/>
      <c r="E976" s="214" t="n"/>
      <c r="F976" s="217" t="n"/>
      <c r="G976" s="216" t="n"/>
      <c r="H976" s="215" t="n"/>
      <c r="I976" s="217" t="n"/>
      <c r="J976" s="218" t="n"/>
      <c r="K976" s="219" t="n"/>
      <c r="L976" s="220">
        <f>IFERROR(J976*K976,"0")</f>
        <v/>
      </c>
      <c r="M976" s="221" t="n"/>
      <c r="N976" s="213" t="n"/>
      <c r="O976" s="222" t="n"/>
      <c r="P976" s="206">
        <f>IFERROR(IF(ISBLANK(N976),"",DATEDIF(N976,O976,"D")),"")</f>
        <v/>
      </c>
      <c r="Q976" s="223" t="n"/>
      <c r="R976" s="221" t="n"/>
      <c r="S976" s="224" t="n"/>
      <c r="T976" s="223" t="n"/>
      <c r="U976" s="210" t="n"/>
      <c r="V976" s="211" t="n"/>
      <c r="W976" s="211" t="n"/>
      <c r="X976" s="211" t="n"/>
      <c r="Y976" s="211" t="n"/>
      <c r="Z976" s="212" t="n"/>
      <c r="AA976" s="211" t="n"/>
      <c r="AB976" s="211" t="n"/>
    </row>
    <row customHeight="1" ht="16.5" r="977" s="323">
      <c r="A977" s="211" t="n"/>
      <c r="B977" s="214" t="n"/>
      <c r="C977" s="215" t="n"/>
      <c r="D977" s="215" t="n"/>
      <c r="E977" s="214" t="n"/>
      <c r="F977" s="217" t="n"/>
      <c r="G977" s="216" t="n"/>
      <c r="H977" s="215" t="n"/>
      <c r="I977" s="217" t="n"/>
      <c r="J977" s="218" t="n"/>
      <c r="K977" s="219" t="n"/>
      <c r="L977" s="220">
        <f>IFERROR(J977*K977,"0")</f>
        <v/>
      </c>
      <c r="M977" s="221" t="n"/>
      <c r="N977" s="213" t="n"/>
      <c r="O977" s="222" t="n"/>
      <c r="P977" s="206">
        <f>IFERROR(IF(ISBLANK(N977),"",DATEDIF(N977,O977,"D")),"")</f>
        <v/>
      </c>
      <c r="Q977" s="223" t="n"/>
      <c r="R977" s="221" t="n"/>
      <c r="S977" s="224" t="n"/>
      <c r="T977" s="223" t="n"/>
      <c r="U977" s="210" t="n"/>
      <c r="V977" s="211" t="n"/>
      <c r="W977" s="211" t="n"/>
      <c r="X977" s="211" t="n"/>
      <c r="Y977" s="211" t="n"/>
      <c r="Z977" s="212" t="n"/>
      <c r="AA977" s="211" t="n"/>
      <c r="AB977" s="211" t="n"/>
    </row>
    <row customHeight="1" ht="16.5" r="978" s="323">
      <c r="A978" s="211" t="n"/>
      <c r="B978" s="214" t="n"/>
      <c r="C978" s="215" t="n"/>
      <c r="D978" s="215" t="n"/>
      <c r="E978" s="214" t="n"/>
      <c r="F978" s="217" t="n"/>
      <c r="G978" s="216" t="n"/>
      <c r="H978" s="215" t="n"/>
      <c r="I978" s="217" t="n"/>
      <c r="J978" s="218" t="n"/>
      <c r="K978" s="219" t="n"/>
      <c r="L978" s="220">
        <f>IFERROR(J978*K978,"0")</f>
        <v/>
      </c>
      <c r="M978" s="221" t="n"/>
      <c r="N978" s="213" t="n"/>
      <c r="O978" s="222" t="n"/>
      <c r="P978" s="206">
        <f>IFERROR(IF(ISBLANK(N978),"",DATEDIF(N978,O978,"D")),"")</f>
        <v/>
      </c>
      <c r="Q978" s="223" t="n"/>
      <c r="R978" s="221" t="n"/>
      <c r="S978" s="224" t="n"/>
      <c r="T978" s="223" t="n"/>
      <c r="U978" s="210" t="n"/>
      <c r="V978" s="211" t="n"/>
      <c r="W978" s="211" t="n"/>
      <c r="X978" s="211" t="n"/>
      <c r="Y978" s="211" t="n"/>
      <c r="Z978" s="212" t="n"/>
      <c r="AA978" s="211" t="n"/>
      <c r="AB978" s="211" t="n"/>
    </row>
    <row customHeight="1" ht="16.5" r="979" s="323">
      <c r="A979" s="211" t="n"/>
      <c r="B979" s="214" t="n"/>
      <c r="C979" s="215" t="n"/>
      <c r="D979" s="215" t="n"/>
      <c r="E979" s="214" t="n"/>
      <c r="F979" s="217" t="n"/>
      <c r="G979" s="216" t="n"/>
      <c r="H979" s="215" t="n"/>
      <c r="I979" s="217" t="n"/>
      <c r="J979" s="218" t="n"/>
      <c r="K979" s="219" t="n"/>
      <c r="L979" s="220">
        <f>IFERROR(J979*K979,"0")</f>
        <v/>
      </c>
      <c r="M979" s="221" t="n"/>
      <c r="N979" s="213" t="n"/>
      <c r="O979" s="222" t="n"/>
      <c r="P979" s="206">
        <f>IFERROR(IF(ISBLANK(N979),"",DATEDIF(N979,O979,"D")),"")</f>
        <v/>
      </c>
      <c r="Q979" s="223" t="n"/>
      <c r="R979" s="221" t="n"/>
      <c r="S979" s="224" t="n"/>
      <c r="T979" s="223" t="n"/>
      <c r="U979" s="210" t="n"/>
      <c r="V979" s="211" t="n"/>
      <c r="W979" s="211" t="n"/>
      <c r="X979" s="211" t="n"/>
      <c r="Y979" s="211" t="n"/>
      <c r="Z979" s="212" t="n"/>
      <c r="AA979" s="211" t="n"/>
      <c r="AB979" s="211" t="n"/>
    </row>
    <row customHeight="1" ht="16.5" r="980" s="323">
      <c r="A980" s="211" t="n"/>
      <c r="B980" s="214" t="n"/>
      <c r="C980" s="215" t="n"/>
      <c r="D980" s="215" t="n"/>
      <c r="E980" s="214" t="n"/>
      <c r="F980" s="217" t="n"/>
      <c r="G980" s="216" t="n"/>
      <c r="H980" s="215" t="n"/>
      <c r="I980" s="217" t="n"/>
      <c r="J980" s="218" t="n"/>
      <c r="K980" s="219" t="n"/>
      <c r="L980" s="220">
        <f>IFERROR(J980*K980,"0")</f>
        <v/>
      </c>
      <c r="M980" s="221" t="n"/>
      <c r="N980" s="213" t="n"/>
      <c r="O980" s="222" t="n"/>
      <c r="P980" s="206">
        <f>IFERROR(IF(ISBLANK(N980),"",DATEDIF(N980,O980,"D")),"")</f>
        <v/>
      </c>
      <c r="Q980" s="223" t="n"/>
      <c r="R980" s="221" t="n"/>
      <c r="S980" s="224" t="n"/>
      <c r="T980" s="223" t="n"/>
      <c r="U980" s="210" t="n"/>
      <c r="V980" s="211" t="n"/>
      <c r="W980" s="211" t="n"/>
      <c r="X980" s="211" t="n"/>
      <c r="Y980" s="211" t="n"/>
      <c r="Z980" s="212" t="n"/>
      <c r="AA980" s="211" t="n"/>
      <c r="AB980" s="211" t="n"/>
    </row>
    <row customHeight="1" ht="16.5" r="981" s="323">
      <c r="A981" s="211" t="n"/>
      <c r="B981" s="214" t="n"/>
      <c r="C981" s="215" t="n"/>
      <c r="D981" s="215" t="n"/>
      <c r="E981" s="214" t="n"/>
      <c r="F981" s="217" t="n"/>
      <c r="G981" s="216" t="n"/>
      <c r="H981" s="215" t="n"/>
      <c r="I981" s="217" t="n"/>
      <c r="J981" s="218" t="n"/>
      <c r="K981" s="219" t="n"/>
      <c r="L981" s="220">
        <f>IFERROR(J981*K981,"0")</f>
        <v/>
      </c>
      <c r="M981" s="221" t="n"/>
      <c r="N981" s="213" t="n"/>
      <c r="O981" s="222" t="n"/>
      <c r="P981" s="206">
        <f>IFERROR(IF(ISBLANK(N981),"",DATEDIF(N981,O981,"D")),"")</f>
        <v/>
      </c>
      <c r="Q981" s="223" t="n"/>
      <c r="R981" s="221" t="n"/>
      <c r="S981" s="224" t="n"/>
      <c r="T981" s="223" t="n"/>
      <c r="U981" s="210" t="n"/>
      <c r="V981" s="211" t="n"/>
      <c r="W981" s="211" t="n"/>
      <c r="X981" s="211" t="n"/>
      <c r="Y981" s="211" t="n"/>
      <c r="Z981" s="212" t="n"/>
      <c r="AA981" s="211" t="n"/>
      <c r="AB981" s="211" t="n"/>
    </row>
    <row customHeight="1" ht="16.5" r="982" s="323">
      <c r="A982" s="211" t="n"/>
      <c r="B982" s="214" t="n"/>
      <c r="C982" s="215" t="n"/>
      <c r="D982" s="215" t="n"/>
      <c r="E982" s="214" t="n"/>
      <c r="F982" s="217" t="n"/>
      <c r="G982" s="216" t="n"/>
      <c r="H982" s="215" t="n"/>
      <c r="I982" s="217" t="n"/>
      <c r="J982" s="218" t="n"/>
      <c r="K982" s="219" t="n"/>
      <c r="L982" s="220">
        <f>IFERROR(J982*K982,"0")</f>
        <v/>
      </c>
      <c r="M982" s="221" t="n"/>
      <c r="N982" s="213" t="n"/>
      <c r="O982" s="222" t="n"/>
      <c r="P982" s="206">
        <f>IFERROR(IF(ISBLANK(N982),"",DATEDIF(N982,O982,"D")),"")</f>
        <v/>
      </c>
      <c r="Q982" s="223" t="n"/>
      <c r="R982" s="221" t="n"/>
      <c r="S982" s="224" t="n"/>
      <c r="T982" s="223" t="n"/>
      <c r="U982" s="210" t="n"/>
      <c r="V982" s="211" t="n"/>
      <c r="W982" s="211" t="n"/>
      <c r="X982" s="211" t="n"/>
      <c r="Y982" s="211" t="n"/>
      <c r="Z982" s="212" t="n"/>
      <c r="AA982" s="211" t="n"/>
      <c r="AB982" s="211" t="n"/>
    </row>
    <row customHeight="1" ht="16.5" r="983" s="323">
      <c r="A983" s="211" t="n"/>
      <c r="B983" s="214" t="n"/>
      <c r="C983" s="215" t="n"/>
      <c r="D983" s="215" t="n"/>
      <c r="E983" s="214" t="n"/>
      <c r="F983" s="217" t="n"/>
      <c r="G983" s="216" t="n"/>
      <c r="H983" s="215" t="n"/>
      <c r="I983" s="217" t="n"/>
      <c r="J983" s="218" t="n"/>
      <c r="K983" s="219" t="n"/>
      <c r="L983" s="220">
        <f>IFERROR(J983*K983,"0")</f>
        <v/>
      </c>
      <c r="M983" s="221" t="n"/>
      <c r="N983" s="213" t="n"/>
      <c r="O983" s="222" t="n"/>
      <c r="P983" s="206">
        <f>IFERROR(IF(ISBLANK(N983),"",DATEDIF(N983,O983,"D")),"")</f>
        <v/>
      </c>
      <c r="Q983" s="223" t="n"/>
      <c r="R983" s="221" t="n"/>
      <c r="S983" s="224" t="n"/>
      <c r="T983" s="223" t="n"/>
      <c r="U983" s="210" t="n"/>
      <c r="V983" s="211" t="n"/>
      <c r="W983" s="211" t="n"/>
      <c r="X983" s="211" t="n"/>
      <c r="Y983" s="211" t="n"/>
      <c r="Z983" s="212" t="n"/>
      <c r="AA983" s="211" t="n"/>
      <c r="AB983" s="211" t="n"/>
    </row>
    <row customHeight="1" ht="16.5" r="984" s="323">
      <c r="A984" s="211" t="n"/>
      <c r="B984" s="214" t="n"/>
      <c r="C984" s="215" t="n"/>
      <c r="D984" s="215" t="n"/>
      <c r="E984" s="214" t="n"/>
      <c r="F984" s="217" t="n"/>
      <c r="G984" s="216" t="n"/>
      <c r="H984" s="215" t="n"/>
      <c r="I984" s="217" t="n"/>
      <c r="J984" s="218" t="n"/>
      <c r="K984" s="219" t="n"/>
      <c r="L984" s="220">
        <f>IFERROR(J984*K984,"0")</f>
        <v/>
      </c>
      <c r="M984" s="221" t="n"/>
      <c r="N984" s="213" t="n"/>
      <c r="O984" s="222" t="n"/>
      <c r="P984" s="206">
        <f>IFERROR(IF(ISBLANK(N984),"",DATEDIF(N984,O984,"D")),"")</f>
        <v/>
      </c>
      <c r="Q984" s="223" t="n"/>
      <c r="R984" s="221" t="n"/>
      <c r="S984" s="224" t="n"/>
      <c r="T984" s="223" t="n"/>
      <c r="U984" s="210" t="n"/>
      <c r="V984" s="211" t="n"/>
      <c r="W984" s="211" t="n"/>
      <c r="X984" s="211" t="n"/>
      <c r="Y984" s="211" t="n"/>
      <c r="Z984" s="212" t="n"/>
      <c r="AA984" s="211" t="n"/>
      <c r="AB984" s="211" t="n"/>
    </row>
    <row customHeight="1" ht="16.5" r="985" s="323">
      <c r="A985" s="211" t="n"/>
      <c r="B985" s="214" t="n"/>
      <c r="C985" s="215" t="n"/>
      <c r="D985" s="215" t="n"/>
      <c r="E985" s="214" t="n"/>
      <c r="F985" s="217" t="n"/>
      <c r="G985" s="216" t="n"/>
      <c r="H985" s="215" t="n"/>
      <c r="I985" s="217" t="n"/>
      <c r="J985" s="218" t="n"/>
      <c r="K985" s="219" t="n"/>
      <c r="L985" s="220">
        <f>IFERROR(J985*K985,"0")</f>
        <v/>
      </c>
      <c r="M985" s="221" t="n"/>
      <c r="N985" s="213" t="n"/>
      <c r="O985" s="222" t="n"/>
      <c r="P985" s="206">
        <f>IFERROR(IF(ISBLANK(N985),"",DATEDIF(N985,O985,"D")),"")</f>
        <v/>
      </c>
      <c r="Q985" s="223" t="n"/>
      <c r="R985" s="221" t="n"/>
      <c r="S985" s="224" t="n"/>
      <c r="T985" s="223" t="n"/>
      <c r="U985" s="210" t="n"/>
      <c r="V985" s="211" t="n"/>
      <c r="W985" s="211" t="n"/>
      <c r="X985" s="211" t="n"/>
      <c r="Y985" s="211" t="n"/>
      <c r="Z985" s="212" t="n"/>
      <c r="AA985" s="211" t="n"/>
      <c r="AB985" s="211" t="n"/>
    </row>
    <row customHeight="1" ht="16.5" r="986" s="323">
      <c r="A986" s="211" t="n"/>
      <c r="B986" s="214" t="n"/>
      <c r="C986" s="215" t="n"/>
      <c r="D986" s="215" t="n"/>
      <c r="E986" s="214" t="n"/>
      <c r="F986" s="217" t="n"/>
      <c r="G986" s="216" t="n"/>
      <c r="H986" s="215" t="n"/>
      <c r="I986" s="217" t="n"/>
      <c r="J986" s="218" t="n"/>
      <c r="K986" s="219" t="n"/>
      <c r="L986" s="220">
        <f>IFERROR(J986*K986,"0")</f>
        <v/>
      </c>
      <c r="M986" s="221" t="n"/>
      <c r="N986" s="213" t="n"/>
      <c r="O986" s="222" t="n"/>
      <c r="P986" s="206">
        <f>IFERROR(IF(ISBLANK(N986),"",DATEDIF(N986,O986,"D")),"")</f>
        <v/>
      </c>
      <c r="Q986" s="223" t="n"/>
      <c r="R986" s="221" t="n"/>
      <c r="S986" s="224" t="n"/>
      <c r="T986" s="223" t="n"/>
      <c r="U986" s="210" t="n"/>
      <c r="V986" s="211" t="n"/>
      <c r="W986" s="211" t="n"/>
      <c r="X986" s="211" t="n"/>
      <c r="Y986" s="211" t="n"/>
      <c r="Z986" s="212" t="n"/>
      <c r="AA986" s="211" t="n"/>
      <c r="AB986" s="211" t="n"/>
    </row>
    <row customHeight="1" ht="16.5" r="987" s="323">
      <c r="A987" s="211" t="n"/>
      <c r="B987" s="214" t="n"/>
      <c r="C987" s="215" t="n"/>
      <c r="D987" s="215" t="n"/>
      <c r="E987" s="214" t="n"/>
      <c r="F987" s="217" t="n"/>
      <c r="G987" s="216" t="n"/>
      <c r="H987" s="215" t="n"/>
      <c r="I987" s="217" t="n"/>
      <c r="J987" s="218" t="n"/>
      <c r="K987" s="219" t="n"/>
      <c r="L987" s="220">
        <f>IFERROR(J987*K987,"0")</f>
        <v/>
      </c>
      <c r="M987" s="221" t="n"/>
      <c r="N987" s="213" t="n"/>
      <c r="O987" s="222" t="n"/>
      <c r="P987" s="206">
        <f>IFERROR(IF(ISBLANK(N987),"",DATEDIF(N987,O987,"D")),"")</f>
        <v/>
      </c>
      <c r="Q987" s="223" t="n"/>
      <c r="R987" s="221" t="n"/>
      <c r="S987" s="224" t="n"/>
      <c r="T987" s="223" t="n"/>
      <c r="U987" s="210" t="n"/>
      <c r="V987" s="211" t="n"/>
      <c r="W987" s="211" t="n"/>
      <c r="X987" s="211" t="n"/>
      <c r="Y987" s="211" t="n"/>
      <c r="Z987" s="212" t="n"/>
      <c r="AA987" s="211" t="n"/>
      <c r="AB987" s="211" t="n"/>
    </row>
    <row customHeight="1" ht="16.5" r="988" s="323">
      <c r="A988" s="211" t="n"/>
      <c r="B988" s="214" t="n"/>
      <c r="C988" s="215" t="n"/>
      <c r="D988" s="215" t="n"/>
      <c r="E988" s="214" t="n"/>
      <c r="F988" s="217" t="n"/>
      <c r="G988" s="216" t="n"/>
      <c r="H988" s="215" t="n"/>
      <c r="I988" s="217" t="n"/>
      <c r="J988" s="218" t="n"/>
      <c r="K988" s="219" t="n"/>
      <c r="L988" s="220">
        <f>IFERROR(J988*K988,"0")</f>
        <v/>
      </c>
      <c r="M988" s="221" t="n"/>
      <c r="N988" s="213" t="n"/>
      <c r="O988" s="222" t="n"/>
      <c r="P988" s="206">
        <f>IFERROR(IF(ISBLANK(N988),"",DATEDIF(N988,O988,"D")),"")</f>
        <v/>
      </c>
      <c r="Q988" s="223" t="n"/>
      <c r="R988" s="221" t="n"/>
      <c r="S988" s="224" t="n"/>
      <c r="T988" s="223" t="n"/>
      <c r="U988" s="210" t="n"/>
      <c r="V988" s="211" t="n"/>
      <c r="W988" s="211" t="n"/>
      <c r="X988" s="211" t="n"/>
      <c r="Y988" s="211" t="n"/>
      <c r="Z988" s="212" t="n"/>
      <c r="AA988" s="211" t="n"/>
      <c r="AB988" s="211" t="n"/>
    </row>
    <row customHeight="1" ht="16.5" r="989" s="323">
      <c r="A989" s="211" t="n"/>
      <c r="B989" s="214" t="n"/>
      <c r="C989" s="215" t="n"/>
      <c r="D989" s="215" t="n"/>
      <c r="E989" s="214" t="n"/>
      <c r="F989" s="217" t="n"/>
      <c r="G989" s="216" t="n"/>
      <c r="H989" s="215" t="n"/>
      <c r="I989" s="217" t="n"/>
      <c r="J989" s="218" t="n"/>
      <c r="K989" s="219" t="n"/>
      <c r="L989" s="220">
        <f>IFERROR(J989*K989,"0")</f>
        <v/>
      </c>
      <c r="M989" s="221" t="n"/>
      <c r="N989" s="213" t="n"/>
      <c r="O989" s="222" t="n"/>
      <c r="P989" s="206">
        <f>IFERROR(IF(ISBLANK(N989),"",DATEDIF(N989,O989,"D")),"")</f>
        <v/>
      </c>
      <c r="Q989" s="223" t="n"/>
      <c r="R989" s="221" t="n"/>
      <c r="S989" s="224" t="n"/>
      <c r="T989" s="223" t="n"/>
      <c r="U989" s="210" t="n"/>
      <c r="V989" s="211" t="n"/>
      <c r="W989" s="211" t="n"/>
      <c r="X989" s="211" t="n"/>
      <c r="Y989" s="211" t="n"/>
      <c r="Z989" s="212" t="n"/>
      <c r="AA989" s="211" t="n"/>
      <c r="AB989" s="211" t="n"/>
    </row>
    <row customHeight="1" ht="16.5" r="990" s="323">
      <c r="A990" s="211" t="n"/>
      <c r="B990" s="214" t="n"/>
      <c r="C990" s="215" t="n"/>
      <c r="D990" s="215" t="n"/>
      <c r="E990" s="214" t="n"/>
      <c r="F990" s="217" t="n"/>
      <c r="G990" s="216" t="n"/>
      <c r="H990" s="215" t="n"/>
      <c r="I990" s="217" t="n"/>
      <c r="J990" s="218" t="n"/>
      <c r="K990" s="219" t="n"/>
      <c r="L990" s="220">
        <f>IFERROR(J990*K990,"0")</f>
        <v/>
      </c>
      <c r="M990" s="221" t="n"/>
      <c r="N990" s="213" t="n"/>
      <c r="O990" s="222" t="n"/>
      <c r="P990" s="206">
        <f>IFERROR(IF(ISBLANK(N990),"",DATEDIF(N990,O990,"D")),"")</f>
        <v/>
      </c>
      <c r="Q990" s="223" t="n"/>
      <c r="R990" s="221" t="n"/>
      <c r="S990" s="224" t="n"/>
      <c r="T990" s="223" t="n"/>
      <c r="U990" s="210" t="n"/>
      <c r="V990" s="211" t="n"/>
      <c r="W990" s="211" t="n"/>
      <c r="X990" s="211" t="n"/>
      <c r="Y990" s="211" t="n"/>
      <c r="Z990" s="212" t="n"/>
      <c r="AA990" s="211" t="n"/>
      <c r="AB990" s="211" t="n"/>
    </row>
    <row customHeight="1" ht="16.5" r="991" s="323">
      <c r="A991" s="211" t="n"/>
      <c r="B991" s="214" t="n"/>
      <c r="C991" s="215" t="n"/>
      <c r="D991" s="215" t="n"/>
      <c r="E991" s="214" t="n"/>
      <c r="F991" s="217" t="n"/>
      <c r="G991" s="216" t="n"/>
      <c r="H991" s="215" t="n"/>
      <c r="I991" s="217" t="n"/>
      <c r="J991" s="218" t="n"/>
      <c r="K991" s="219" t="n"/>
      <c r="L991" s="220">
        <f>IFERROR(J991*K991,"0")</f>
        <v/>
      </c>
      <c r="M991" s="221" t="n"/>
      <c r="N991" s="213" t="n"/>
      <c r="O991" s="222" t="n"/>
      <c r="P991" s="206">
        <f>IFERROR(IF(ISBLANK(N991),"",DATEDIF(N991,O991,"D")),"")</f>
        <v/>
      </c>
      <c r="Q991" s="223" t="n"/>
      <c r="R991" s="221" t="n"/>
      <c r="S991" s="224" t="n"/>
      <c r="T991" s="223" t="n"/>
      <c r="U991" s="210" t="n"/>
      <c r="V991" s="211" t="n"/>
      <c r="W991" s="211" t="n"/>
      <c r="X991" s="211" t="n"/>
      <c r="Y991" s="211" t="n"/>
      <c r="Z991" s="212" t="n"/>
      <c r="AA991" s="211" t="n"/>
      <c r="AB991" s="211" t="n"/>
    </row>
    <row customHeight="1" ht="16.5" r="992" s="323">
      <c r="A992" s="211" t="n"/>
      <c r="B992" s="214" t="n"/>
      <c r="C992" s="215" t="n"/>
      <c r="D992" s="215" t="n"/>
      <c r="E992" s="214" t="n"/>
      <c r="F992" s="217" t="n"/>
      <c r="G992" s="216" t="n"/>
      <c r="H992" s="215" t="n"/>
      <c r="I992" s="217" t="n"/>
      <c r="J992" s="218" t="n"/>
      <c r="K992" s="219" t="n"/>
      <c r="L992" s="220">
        <f>IFERROR(J992*K992,"0")</f>
        <v/>
      </c>
      <c r="M992" s="221" t="n"/>
      <c r="N992" s="213" t="n"/>
      <c r="O992" s="222" t="n"/>
      <c r="P992" s="206">
        <f>IFERROR(IF(ISBLANK(N992),"",DATEDIF(N992,O992,"D")),"")</f>
        <v/>
      </c>
      <c r="Q992" s="223" t="n"/>
      <c r="R992" s="221" t="n"/>
      <c r="S992" s="224" t="n"/>
      <c r="T992" s="223" t="n"/>
      <c r="U992" s="210" t="n"/>
      <c r="V992" s="211" t="n"/>
      <c r="W992" s="211" t="n"/>
      <c r="X992" s="211" t="n"/>
      <c r="Y992" s="211" t="n"/>
      <c r="Z992" s="212" t="n"/>
      <c r="AA992" s="211" t="n"/>
      <c r="AB992" s="211" t="n"/>
    </row>
    <row customHeight="1" ht="16.5" r="993" s="323">
      <c r="A993" s="211" t="n"/>
      <c r="B993" s="214" t="n"/>
      <c r="C993" s="215" t="n"/>
      <c r="D993" s="215" t="n"/>
      <c r="E993" s="214" t="n"/>
      <c r="F993" s="217" t="n"/>
      <c r="G993" s="216" t="n"/>
      <c r="H993" s="215" t="n"/>
      <c r="I993" s="217" t="n"/>
      <c r="J993" s="218" t="n"/>
      <c r="K993" s="219" t="n"/>
      <c r="L993" s="220">
        <f>IFERROR(J993*K993,"0")</f>
        <v/>
      </c>
      <c r="M993" s="221" t="n"/>
      <c r="N993" s="213" t="n"/>
      <c r="O993" s="222" t="n"/>
      <c r="P993" s="206">
        <f>IFERROR(IF(ISBLANK(N993),"",DATEDIF(N993,O993,"D")),"")</f>
        <v/>
      </c>
      <c r="Q993" s="223" t="n"/>
      <c r="R993" s="221" t="n"/>
      <c r="S993" s="224" t="n"/>
      <c r="T993" s="223" t="n"/>
      <c r="U993" s="210" t="n"/>
      <c r="V993" s="211" t="n"/>
      <c r="W993" s="211" t="n"/>
      <c r="X993" s="211" t="n"/>
      <c r="Y993" s="211" t="n"/>
      <c r="Z993" s="212" t="n"/>
      <c r="AA993" s="211" t="n"/>
      <c r="AB993" s="211" t="n"/>
    </row>
    <row customHeight="1" ht="16.5" r="994" s="323">
      <c r="A994" s="211" t="n"/>
      <c r="B994" s="214" t="n"/>
      <c r="C994" s="215" t="n"/>
      <c r="D994" s="215" t="n"/>
      <c r="E994" s="214" t="n"/>
      <c r="F994" s="217" t="n"/>
      <c r="G994" s="216" t="n"/>
      <c r="H994" s="215" t="n"/>
      <c r="I994" s="217" t="n"/>
      <c r="J994" s="218" t="n"/>
      <c r="K994" s="219" t="n"/>
      <c r="L994" s="220">
        <f>IFERROR(J994*K994,"0")</f>
        <v/>
      </c>
      <c r="M994" s="221" t="n"/>
      <c r="N994" s="213" t="n"/>
      <c r="O994" s="222" t="n"/>
      <c r="P994" s="206">
        <f>IFERROR(IF(ISBLANK(N994),"",DATEDIF(N994,O994,"D")),"")</f>
        <v/>
      </c>
      <c r="Q994" s="223" t="n"/>
      <c r="R994" s="221" t="n"/>
      <c r="S994" s="224" t="n"/>
      <c r="T994" s="223" t="n"/>
      <c r="U994" s="210" t="n"/>
      <c r="V994" s="211" t="n"/>
      <c r="W994" s="211" t="n"/>
      <c r="X994" s="211" t="n"/>
      <c r="Y994" s="211" t="n"/>
      <c r="Z994" s="212" t="n"/>
      <c r="AA994" s="211" t="n"/>
      <c r="AB994" s="211" t="n"/>
    </row>
    <row customHeight="1" ht="16.5" r="995" s="323">
      <c r="A995" s="211" t="n"/>
      <c r="B995" s="214" t="n"/>
      <c r="C995" s="215" t="n"/>
      <c r="D995" s="215" t="n"/>
      <c r="E995" s="214" t="n"/>
      <c r="F995" s="217" t="n"/>
      <c r="G995" s="216" t="n"/>
      <c r="H995" s="215" t="n"/>
      <c r="I995" s="217" t="n"/>
      <c r="J995" s="218" t="n"/>
      <c r="K995" s="219" t="n"/>
      <c r="L995" s="220">
        <f>IFERROR(J995*K995,"0")</f>
        <v/>
      </c>
      <c r="M995" s="221" t="n"/>
      <c r="N995" s="213" t="n"/>
      <c r="O995" s="222" t="n"/>
      <c r="P995" s="206">
        <f>IFERROR(IF(ISBLANK(N995),"",DATEDIF(N995,O995,"D")),"")</f>
        <v/>
      </c>
      <c r="Q995" s="223" t="n"/>
      <c r="R995" s="221" t="n"/>
      <c r="S995" s="224" t="n"/>
      <c r="T995" s="223" t="n"/>
      <c r="U995" s="210" t="n"/>
      <c r="V995" s="211" t="n"/>
      <c r="W995" s="211" t="n"/>
      <c r="X995" s="211" t="n"/>
      <c r="Y995" s="211" t="n"/>
      <c r="Z995" s="212" t="n"/>
      <c r="AA995" s="211" t="n"/>
      <c r="AB995" s="211" t="n"/>
    </row>
    <row customHeight="1" ht="16.5" r="996" s="323">
      <c r="A996" s="211" t="n"/>
      <c r="B996" s="214" t="n"/>
      <c r="C996" s="215" t="n"/>
      <c r="D996" s="215" t="n"/>
      <c r="E996" s="214" t="n"/>
      <c r="F996" s="217" t="n"/>
      <c r="G996" s="216" t="n"/>
      <c r="H996" s="215" t="n"/>
      <c r="I996" s="217" t="n"/>
      <c r="J996" s="218" t="n"/>
      <c r="K996" s="219" t="n"/>
      <c r="L996" s="220">
        <f>IFERROR(J996*K996,"0")</f>
        <v/>
      </c>
      <c r="M996" s="221" t="n"/>
      <c r="N996" s="213" t="n"/>
      <c r="O996" s="222" t="n"/>
      <c r="P996" s="206">
        <f>IFERROR(IF(ISBLANK(N996),"",DATEDIF(N996,O996,"D")),"")</f>
        <v/>
      </c>
      <c r="Q996" s="223" t="n"/>
      <c r="R996" s="221" t="n"/>
      <c r="S996" s="224" t="n"/>
      <c r="T996" s="223" t="n"/>
      <c r="U996" s="210" t="n"/>
      <c r="V996" s="211" t="n"/>
      <c r="W996" s="211" t="n"/>
      <c r="X996" s="211" t="n"/>
      <c r="Y996" s="211" t="n"/>
      <c r="Z996" s="212" t="n"/>
      <c r="AA996" s="211" t="n"/>
      <c r="AB996" s="211" t="n"/>
    </row>
    <row customHeight="1" ht="16.5" r="997" s="323">
      <c r="A997" s="211" t="n"/>
      <c r="B997" s="214" t="n"/>
      <c r="C997" s="215" t="n"/>
      <c r="D997" s="215" t="n"/>
      <c r="E997" s="214" t="n"/>
      <c r="F997" s="217" t="n"/>
      <c r="G997" s="216" t="n"/>
      <c r="H997" s="215" t="n"/>
      <c r="I997" s="217" t="n"/>
      <c r="J997" s="218" t="n"/>
      <c r="K997" s="219" t="n"/>
      <c r="L997" s="220">
        <f>IFERROR(J997*K997,"0")</f>
        <v/>
      </c>
      <c r="M997" s="221" t="n"/>
      <c r="N997" s="213" t="n"/>
      <c r="O997" s="222" t="n"/>
      <c r="P997" s="206">
        <f>IFERROR(IF(ISBLANK(N997),"",DATEDIF(N997,O997,"D")),"")</f>
        <v/>
      </c>
      <c r="Q997" s="223" t="n"/>
      <c r="R997" s="221" t="n"/>
      <c r="S997" s="224" t="n"/>
      <c r="T997" s="223" t="n"/>
      <c r="U997" s="210" t="n"/>
      <c r="V997" s="211" t="n"/>
      <c r="W997" s="211" t="n"/>
      <c r="X997" s="211" t="n"/>
      <c r="Y997" s="211" t="n"/>
      <c r="Z997" s="212" t="n"/>
      <c r="AA997" s="211" t="n"/>
      <c r="AB997" s="211" t="n"/>
    </row>
    <row customHeight="1" ht="16.5" r="998" s="323">
      <c r="A998" s="211" t="n"/>
      <c r="B998" s="214" t="n"/>
      <c r="C998" s="215" t="n"/>
      <c r="D998" s="215" t="n"/>
      <c r="E998" s="214" t="n"/>
      <c r="F998" s="217" t="n"/>
      <c r="G998" s="216" t="n"/>
      <c r="H998" s="215" t="n"/>
      <c r="I998" s="217" t="n"/>
      <c r="J998" s="218" t="n"/>
      <c r="K998" s="219" t="n"/>
      <c r="L998" s="220">
        <f>IFERROR(J998*K998,"0")</f>
        <v/>
      </c>
      <c r="M998" s="221" t="n"/>
      <c r="N998" s="213" t="n"/>
      <c r="O998" s="222" t="n"/>
      <c r="P998" s="206">
        <f>IFERROR(IF(ISBLANK(N998),"",DATEDIF(N998,O998,"D")),"")</f>
        <v/>
      </c>
      <c r="Q998" s="223" t="n"/>
      <c r="R998" s="221" t="n"/>
      <c r="S998" s="224" t="n"/>
      <c r="T998" s="223" t="n"/>
      <c r="U998" s="210" t="n"/>
      <c r="V998" s="211" t="n"/>
      <c r="W998" s="211" t="n"/>
      <c r="X998" s="211" t="n"/>
      <c r="Y998" s="211" t="n"/>
      <c r="Z998" s="212" t="n"/>
      <c r="AA998" s="211" t="n"/>
      <c r="AB998" s="211" t="n"/>
    </row>
    <row customHeight="1" ht="16.5" r="999" s="323">
      <c r="A999" s="211" t="n"/>
      <c r="B999" s="214" t="n"/>
      <c r="C999" s="215" t="n"/>
      <c r="D999" s="215" t="n"/>
      <c r="E999" s="214" t="n"/>
      <c r="F999" s="217" t="n"/>
      <c r="G999" s="216" t="n"/>
      <c r="H999" s="215" t="n"/>
      <c r="I999" s="217" t="n"/>
      <c r="J999" s="218" t="n"/>
      <c r="K999" s="219" t="n"/>
      <c r="L999" s="220">
        <f>IFERROR(J999*K999,"0")</f>
        <v/>
      </c>
      <c r="M999" s="221" t="n"/>
      <c r="N999" s="213" t="n"/>
      <c r="O999" s="222" t="n"/>
      <c r="P999" s="206">
        <f>IFERROR(IF(ISBLANK(N999),"",DATEDIF(N999,O999,"D")),"")</f>
        <v/>
      </c>
      <c r="Q999" s="223" t="n"/>
      <c r="R999" s="221" t="n"/>
      <c r="S999" s="224" t="n"/>
      <c r="T999" s="223" t="n"/>
      <c r="U999" s="210" t="n"/>
      <c r="V999" s="211" t="n"/>
      <c r="W999" s="211" t="n"/>
      <c r="X999" s="211" t="n"/>
      <c r="Y999" s="211" t="n"/>
      <c r="Z999" s="212" t="n"/>
      <c r="AA999" s="211" t="n"/>
      <c r="AB999" s="211" t="n"/>
    </row>
    <row customHeight="1" ht="16.5" r="1000" s="323">
      <c r="A1000" s="211" t="n"/>
      <c r="B1000" s="214" t="n"/>
      <c r="C1000" s="215" t="n"/>
      <c r="D1000" s="215" t="n"/>
      <c r="E1000" s="214" t="n"/>
      <c r="F1000" s="217" t="n"/>
      <c r="G1000" s="216" t="n"/>
      <c r="H1000" s="215" t="n"/>
      <c r="I1000" s="217" t="n"/>
      <c r="J1000" s="218" t="n"/>
      <c r="K1000" s="219" t="n"/>
      <c r="L1000" s="220">
        <f>IFERROR(J1000*K1000,"0")</f>
        <v/>
      </c>
      <c r="M1000" s="221" t="n"/>
      <c r="N1000" s="213" t="n"/>
      <c r="O1000" s="222" t="n"/>
      <c r="P1000" s="206">
        <f>IFERROR(IF(ISBLANK(N1000),"",DATEDIF(N1000,O1000,"D")),"")</f>
        <v/>
      </c>
      <c r="Q1000" s="223" t="n"/>
      <c r="R1000" s="221" t="n"/>
      <c r="S1000" s="224" t="n"/>
      <c r="T1000" s="223" t="n"/>
      <c r="U1000" s="210" t="n"/>
      <c r="V1000" s="211" t="n"/>
      <c r="W1000" s="211" t="n"/>
      <c r="X1000" s="211" t="n"/>
      <c r="Y1000" s="211" t="n"/>
      <c r="Z1000" s="212" t="n"/>
      <c r="AA1000" s="211" t="n"/>
      <c r="AB1000" s="211" t="n"/>
    </row>
    <row customHeight="1" ht="16.5" r="1001" s="323">
      <c r="A1001" s="211" t="n"/>
      <c r="B1001" s="214" t="n"/>
      <c r="C1001" s="215" t="n"/>
      <c r="D1001" s="215" t="n"/>
      <c r="E1001" s="214" t="n"/>
      <c r="F1001" s="217" t="n"/>
      <c r="G1001" s="216" t="n"/>
      <c r="H1001" s="215" t="n"/>
      <c r="I1001" s="217" t="n"/>
      <c r="J1001" s="218" t="n"/>
      <c r="K1001" s="219" t="n"/>
      <c r="L1001" s="220">
        <f>IFERROR(J1001*K1001,"0")</f>
        <v/>
      </c>
      <c r="M1001" s="221" t="n"/>
      <c r="N1001" s="213" t="n"/>
      <c r="O1001" s="222" t="n"/>
      <c r="P1001" s="206">
        <f>IFERROR(IF(ISBLANK(N1001),"",DATEDIF(N1001,O1001,"D")),"")</f>
        <v/>
      </c>
      <c r="Q1001" s="223" t="n"/>
      <c r="R1001" s="221" t="n"/>
      <c r="S1001" s="224" t="n"/>
      <c r="T1001" s="223" t="n"/>
      <c r="U1001" s="210" t="n"/>
      <c r="V1001" s="211" t="n"/>
      <c r="W1001" s="211" t="n"/>
      <c r="X1001" s="211" t="n"/>
      <c r="Y1001" s="211" t="n"/>
      <c r="Z1001" s="212" t="n"/>
      <c r="AA1001" s="211" t="n"/>
      <c r="AB1001" s="211" t="n"/>
    </row>
    <row customHeight="1" ht="16.5" r="1002" s="323">
      <c r="A1002" s="211" t="n"/>
      <c r="B1002" s="214" t="n"/>
      <c r="C1002" s="215" t="n"/>
      <c r="D1002" s="215" t="n"/>
      <c r="E1002" s="214" t="n"/>
      <c r="F1002" s="217" t="n"/>
      <c r="G1002" s="216" t="n"/>
      <c r="H1002" s="215" t="n"/>
      <c r="I1002" s="217" t="n"/>
      <c r="J1002" s="218" t="n"/>
      <c r="K1002" s="219" t="n"/>
      <c r="L1002" s="220">
        <f>IFERROR(J1002*K1002,"0")</f>
        <v/>
      </c>
      <c r="M1002" s="221" t="n"/>
      <c r="N1002" s="213" t="n"/>
      <c r="O1002" s="222" t="n"/>
      <c r="P1002" s="206">
        <f>IFERROR(IF(ISBLANK(N1002),"",DATEDIF(N1002,O1002,"D")),"")</f>
        <v/>
      </c>
      <c r="Q1002" s="223" t="n"/>
      <c r="R1002" s="221" t="n"/>
      <c r="S1002" s="224" t="n"/>
      <c r="T1002" s="223" t="n"/>
      <c r="U1002" s="210" t="n"/>
      <c r="V1002" s="211" t="n"/>
      <c r="W1002" s="211" t="n"/>
      <c r="X1002" s="211" t="n"/>
      <c r="Y1002" s="211" t="n"/>
      <c r="Z1002" s="212" t="n"/>
      <c r="AA1002" s="211" t="n"/>
      <c r="AB1002" s="211" t="n"/>
    </row>
    <row customHeight="1" ht="16.5" r="1003" s="323">
      <c r="A1003" s="211" t="n"/>
      <c r="B1003" s="214" t="n"/>
      <c r="C1003" s="215" t="n"/>
      <c r="D1003" s="215" t="n"/>
      <c r="E1003" s="214" t="n"/>
      <c r="F1003" s="217" t="n"/>
      <c r="G1003" s="216" t="n"/>
      <c r="H1003" s="215" t="n"/>
      <c r="I1003" s="217" t="n"/>
      <c r="J1003" s="218" t="n"/>
      <c r="K1003" s="219" t="n"/>
      <c r="L1003" s="220">
        <f>IFERROR(J1003*K1003,"0")</f>
        <v/>
      </c>
      <c r="M1003" s="221" t="n"/>
      <c r="N1003" s="213" t="n"/>
      <c r="O1003" s="222" t="n"/>
      <c r="P1003" s="206">
        <f>IFERROR(IF(ISBLANK(N1003),"",DATEDIF(N1003,O1003,"D")),"")</f>
        <v/>
      </c>
      <c r="Q1003" s="223" t="n"/>
      <c r="R1003" s="221" t="n"/>
      <c r="S1003" s="224" t="n"/>
      <c r="T1003" s="223" t="n"/>
      <c r="U1003" s="210" t="n"/>
      <c r="V1003" s="211" t="n"/>
      <c r="W1003" s="211" t="n"/>
      <c r="X1003" s="211" t="n"/>
      <c r="Y1003" s="211" t="n"/>
      <c r="Z1003" s="212" t="n"/>
      <c r="AA1003" s="211" t="n"/>
      <c r="AB1003" s="211" t="n"/>
    </row>
    <row customHeight="1" ht="16.5" r="1004" s="323">
      <c r="A1004" s="211" t="n"/>
      <c r="B1004" s="214" t="n"/>
      <c r="C1004" s="215" t="n"/>
      <c r="D1004" s="215" t="n"/>
      <c r="E1004" s="214" t="n"/>
      <c r="F1004" s="217" t="n"/>
      <c r="G1004" s="216" t="n"/>
      <c r="H1004" s="215" t="n"/>
      <c r="I1004" s="217" t="n"/>
      <c r="J1004" s="218" t="n"/>
      <c r="K1004" s="219" t="n"/>
      <c r="L1004" s="220">
        <f>IFERROR(J1004*K1004,"0")</f>
        <v/>
      </c>
      <c r="M1004" s="221" t="n"/>
      <c r="N1004" s="213" t="n"/>
      <c r="O1004" s="222" t="n"/>
      <c r="P1004" s="206">
        <f>IFERROR(IF(ISBLANK(N1004),"",DATEDIF(N1004,O1004,"D")),"")</f>
        <v/>
      </c>
      <c r="Q1004" s="223" t="n"/>
      <c r="R1004" s="221" t="n"/>
      <c r="S1004" s="224" t="n"/>
      <c r="T1004" s="223" t="n"/>
      <c r="U1004" s="210" t="n"/>
      <c r="V1004" s="211" t="n"/>
      <c r="W1004" s="211" t="n"/>
      <c r="X1004" s="211" t="n"/>
      <c r="Y1004" s="211" t="n"/>
      <c r="Z1004" s="212" t="n"/>
      <c r="AA1004" s="211" t="n"/>
      <c r="AB1004" s="211" t="n"/>
    </row>
    <row customHeight="1" ht="16.5" r="1005" s="323">
      <c r="A1005" s="211" t="n"/>
      <c r="B1005" s="214" t="n"/>
      <c r="C1005" s="215" t="n"/>
      <c r="D1005" s="215" t="n"/>
      <c r="E1005" s="214" t="n"/>
      <c r="F1005" s="217" t="n"/>
      <c r="G1005" s="216" t="n"/>
      <c r="H1005" s="215" t="n"/>
      <c r="I1005" s="217" t="n"/>
      <c r="J1005" s="218" t="n"/>
      <c r="K1005" s="219" t="n"/>
      <c r="L1005" s="220">
        <f>IFERROR(J1005*K1005,"0")</f>
        <v/>
      </c>
      <c r="M1005" s="221" t="n"/>
      <c r="N1005" s="213" t="n"/>
      <c r="O1005" s="222" t="n"/>
      <c r="P1005" s="206">
        <f>IFERROR(IF(ISBLANK(N1005),"",DATEDIF(N1005,O1005,"D")),"")</f>
        <v/>
      </c>
      <c r="Q1005" s="223" t="n"/>
      <c r="R1005" s="221" t="n"/>
      <c r="S1005" s="224" t="n"/>
      <c r="T1005" s="223" t="n"/>
      <c r="U1005" s="210" t="n"/>
      <c r="V1005" s="211" t="n"/>
      <c r="W1005" s="211" t="n"/>
      <c r="X1005" s="211" t="n"/>
      <c r="Y1005" s="211" t="n"/>
      <c r="Z1005" s="212" t="n"/>
      <c r="AA1005" s="211" t="n"/>
      <c r="AB1005" s="211" t="n"/>
    </row>
    <row customHeight="1" ht="16.5" r="1006" s="323">
      <c r="A1006" s="211" t="n"/>
      <c r="B1006" s="214" t="n"/>
      <c r="C1006" s="215" t="n"/>
      <c r="D1006" s="215" t="n"/>
      <c r="E1006" s="214" t="n"/>
      <c r="F1006" s="217" t="n"/>
      <c r="G1006" s="216" t="n"/>
      <c r="H1006" s="215" t="n"/>
      <c r="I1006" s="217" t="n"/>
      <c r="J1006" s="218" t="n"/>
      <c r="K1006" s="219" t="n"/>
      <c r="L1006" s="220">
        <f>IFERROR(J1006*K1006,"0")</f>
        <v/>
      </c>
      <c r="M1006" s="221" t="n"/>
      <c r="N1006" s="213" t="n"/>
      <c r="O1006" s="222" t="n"/>
      <c r="P1006" s="206">
        <f>IFERROR(IF(ISBLANK(N1006),"",DATEDIF(N1006,O1006,"D")),"")</f>
        <v/>
      </c>
      <c r="Q1006" s="223" t="n"/>
      <c r="R1006" s="221" t="n"/>
      <c r="S1006" s="224" t="n"/>
      <c r="T1006" s="223" t="n"/>
      <c r="U1006" s="210" t="n"/>
      <c r="V1006" s="211" t="n"/>
      <c r="W1006" s="211" t="n"/>
      <c r="X1006" s="211" t="n"/>
      <c r="Y1006" s="211" t="n"/>
      <c r="Z1006" s="212" t="n"/>
      <c r="AA1006" s="211" t="n"/>
      <c r="AB1006" s="211" t="n"/>
    </row>
    <row customHeight="1" ht="16.5" r="1007" s="323">
      <c r="A1007" s="211" t="n"/>
      <c r="B1007" s="214" t="n"/>
      <c r="C1007" s="215" t="n"/>
      <c r="D1007" s="215" t="n"/>
      <c r="E1007" s="214" t="n"/>
      <c r="F1007" s="217" t="n"/>
      <c r="G1007" s="216" t="n"/>
      <c r="H1007" s="215" t="n"/>
      <c r="I1007" s="217" t="n"/>
      <c r="J1007" s="218" t="n"/>
      <c r="K1007" s="219" t="n"/>
      <c r="L1007" s="220">
        <f>IFERROR(J1007*K1007,"0")</f>
        <v/>
      </c>
      <c r="M1007" s="221" t="n"/>
      <c r="N1007" s="213" t="n"/>
      <c r="O1007" s="222" t="n"/>
      <c r="P1007" s="206">
        <f>IFERROR(IF(ISBLANK(N1007),"",DATEDIF(N1007,O1007,"D")),"")</f>
        <v/>
      </c>
      <c r="Q1007" s="223" t="n"/>
      <c r="R1007" s="221" t="n"/>
      <c r="S1007" s="224" t="n"/>
      <c r="T1007" s="223" t="n"/>
      <c r="U1007" s="210" t="n"/>
      <c r="V1007" s="211" t="n"/>
      <c r="W1007" s="211" t="n"/>
      <c r="X1007" s="211" t="n"/>
      <c r="Y1007" s="211" t="n"/>
      <c r="Z1007" s="212" t="n"/>
      <c r="AA1007" s="211" t="n"/>
      <c r="AB1007" s="211" t="n"/>
    </row>
    <row customHeight="1" ht="16.5" r="1008" s="323">
      <c r="A1008" s="211" t="n"/>
      <c r="B1008" s="214" t="n"/>
      <c r="C1008" s="215" t="n"/>
      <c r="D1008" s="215" t="n"/>
      <c r="E1008" s="214" t="n"/>
      <c r="F1008" s="217" t="n"/>
      <c r="G1008" s="216" t="n"/>
      <c r="H1008" s="215" t="n"/>
      <c r="I1008" s="217" t="n"/>
      <c r="J1008" s="218" t="n"/>
      <c r="K1008" s="219" t="n"/>
      <c r="L1008" s="220">
        <f>IFERROR(J1008*K1008,"0")</f>
        <v/>
      </c>
      <c r="M1008" s="221" t="n"/>
      <c r="N1008" s="213" t="n"/>
      <c r="O1008" s="222" t="n"/>
      <c r="P1008" s="206">
        <f>IFERROR(IF(ISBLANK(N1008),"",DATEDIF(N1008,O1008,"D")),"")</f>
        <v/>
      </c>
      <c r="Q1008" s="223" t="n"/>
      <c r="R1008" s="221" t="n"/>
      <c r="S1008" s="224" t="n"/>
      <c r="T1008" s="223" t="n"/>
      <c r="U1008" s="210" t="n"/>
      <c r="V1008" s="211" t="n"/>
      <c r="W1008" s="211" t="n"/>
      <c r="X1008" s="211" t="n"/>
      <c r="Y1008" s="211" t="n"/>
      <c r="Z1008" s="212" t="n"/>
      <c r="AA1008" s="211" t="n"/>
      <c r="AB1008" s="211" t="n"/>
    </row>
    <row customHeight="1" ht="16.5" r="1009" s="323">
      <c r="A1009" s="211" t="n"/>
      <c r="B1009" s="214" t="n"/>
      <c r="C1009" s="215" t="n"/>
      <c r="D1009" s="215" t="n"/>
      <c r="E1009" s="214" t="n"/>
      <c r="F1009" s="217" t="n"/>
      <c r="G1009" s="216" t="n"/>
      <c r="H1009" s="215" t="n"/>
      <c r="I1009" s="217" t="n"/>
      <c r="J1009" s="218" t="n"/>
      <c r="K1009" s="219" t="n"/>
      <c r="L1009" s="220">
        <f>IFERROR(J1009*K1009,"0")</f>
        <v/>
      </c>
      <c r="M1009" s="221" t="n"/>
      <c r="N1009" s="213" t="n"/>
      <c r="O1009" s="222" t="n"/>
      <c r="P1009" s="206">
        <f>IFERROR(IF(ISBLANK(N1009),"",DATEDIF(N1009,O1009,"D")),"")</f>
        <v/>
      </c>
      <c r="Q1009" s="223" t="n"/>
      <c r="R1009" s="221" t="n"/>
      <c r="S1009" s="224" t="n"/>
      <c r="T1009" s="223" t="n"/>
      <c r="U1009" s="210" t="n"/>
      <c r="V1009" s="211" t="n"/>
      <c r="W1009" s="211" t="n"/>
      <c r="X1009" s="211" t="n"/>
      <c r="Y1009" s="211" t="n"/>
      <c r="Z1009" s="212" t="n"/>
      <c r="AA1009" s="211" t="n"/>
      <c r="AB1009" s="211" t="n"/>
    </row>
    <row customHeight="1" ht="16.5" r="1010" s="323">
      <c r="A1010" s="211" t="n"/>
      <c r="B1010" s="214" t="n"/>
      <c r="C1010" s="215" t="n"/>
      <c r="D1010" s="215" t="n"/>
      <c r="E1010" s="214" t="n"/>
      <c r="F1010" s="217" t="n"/>
      <c r="G1010" s="216" t="n"/>
      <c r="H1010" s="215" t="n"/>
      <c r="I1010" s="217" t="n"/>
      <c r="J1010" s="218" t="n"/>
      <c r="K1010" s="219" t="n"/>
      <c r="L1010" s="220">
        <f>IFERROR(J1010*K1010,"0")</f>
        <v/>
      </c>
      <c r="M1010" s="221" t="n"/>
      <c r="N1010" s="213" t="n"/>
      <c r="O1010" s="222" t="n"/>
      <c r="P1010" s="206">
        <f>IFERROR(IF(ISBLANK(N1010),"",DATEDIF(N1010,O1010,"D")),"")</f>
        <v/>
      </c>
      <c r="Q1010" s="223" t="n"/>
      <c r="R1010" s="221" t="n"/>
      <c r="S1010" s="224" t="n"/>
      <c r="T1010" s="223" t="n"/>
      <c r="U1010" s="210" t="n"/>
      <c r="V1010" s="211" t="n"/>
      <c r="W1010" s="211" t="n"/>
      <c r="X1010" s="211" t="n"/>
      <c r="Y1010" s="211" t="n"/>
      <c r="Z1010" s="212" t="n"/>
      <c r="AA1010" s="211" t="n"/>
      <c r="AB1010" s="211" t="n"/>
    </row>
    <row customHeight="1" ht="16.5" r="1011" s="323">
      <c r="A1011" s="211" t="n"/>
      <c r="B1011" s="214" t="n"/>
      <c r="C1011" s="215" t="n"/>
      <c r="D1011" s="215" t="n"/>
      <c r="E1011" s="214" t="n"/>
      <c r="F1011" s="217" t="n"/>
      <c r="G1011" s="216" t="n"/>
      <c r="H1011" s="215" t="n"/>
      <c r="I1011" s="217" t="n"/>
      <c r="J1011" s="218" t="n"/>
      <c r="K1011" s="219" t="n"/>
      <c r="L1011" s="220">
        <f>IFERROR(J1011*K1011,"0")</f>
        <v/>
      </c>
      <c r="M1011" s="221" t="n"/>
      <c r="N1011" s="213" t="n"/>
      <c r="O1011" s="222" t="n"/>
      <c r="P1011" s="206">
        <f>IFERROR(IF(ISBLANK(N1011),"",DATEDIF(N1011,O1011,"D")),"")</f>
        <v/>
      </c>
      <c r="Q1011" s="223" t="n"/>
      <c r="R1011" s="221" t="n"/>
      <c r="S1011" s="224" t="n"/>
      <c r="T1011" s="223" t="n"/>
      <c r="U1011" s="210" t="n"/>
      <c r="V1011" s="211" t="n"/>
      <c r="W1011" s="211" t="n"/>
      <c r="X1011" s="211" t="n"/>
      <c r="Y1011" s="211" t="n"/>
      <c r="Z1011" s="212" t="n"/>
      <c r="AA1011" s="211" t="n"/>
      <c r="AB1011" s="211" t="n"/>
    </row>
    <row customHeight="1" ht="16.5" r="1012" s="323">
      <c r="A1012" s="211" t="n"/>
      <c r="B1012" s="214" t="n"/>
      <c r="C1012" s="215" t="n"/>
      <c r="D1012" s="215" t="n"/>
      <c r="E1012" s="214" t="n"/>
      <c r="F1012" s="217" t="n"/>
      <c r="G1012" s="216" t="n"/>
      <c r="H1012" s="215" t="n"/>
      <c r="I1012" s="217" t="n"/>
      <c r="J1012" s="218" t="n"/>
      <c r="K1012" s="219" t="n"/>
      <c r="L1012" s="220">
        <f>IFERROR(J1012*K1012,"0")</f>
        <v/>
      </c>
      <c r="M1012" s="221" t="n"/>
      <c r="N1012" s="213" t="n"/>
      <c r="O1012" s="222" t="n"/>
      <c r="P1012" s="206">
        <f>IFERROR(IF(ISBLANK(N1012),"",DATEDIF(N1012,O1012,"D")),"")</f>
        <v/>
      </c>
      <c r="Q1012" s="223" t="n"/>
      <c r="R1012" s="221" t="n"/>
      <c r="S1012" s="224" t="n"/>
      <c r="T1012" s="223" t="n"/>
      <c r="U1012" s="210" t="n"/>
      <c r="V1012" s="211" t="n"/>
      <c r="W1012" s="211" t="n"/>
      <c r="X1012" s="211" t="n"/>
      <c r="Y1012" s="211" t="n"/>
      <c r="Z1012" s="212" t="n"/>
      <c r="AA1012" s="211" t="n"/>
      <c r="AB1012" s="211" t="n"/>
    </row>
    <row customHeight="1" ht="16.5" r="1013" s="323">
      <c r="A1013" s="211" t="n"/>
      <c r="B1013" s="214" t="n"/>
      <c r="C1013" s="215" t="n"/>
      <c r="D1013" s="215" t="n"/>
      <c r="E1013" s="214" t="n"/>
      <c r="F1013" s="217" t="n"/>
      <c r="G1013" s="216" t="n"/>
      <c r="H1013" s="215" t="n"/>
      <c r="I1013" s="217" t="n"/>
      <c r="J1013" s="218" t="n"/>
      <c r="K1013" s="219" t="n"/>
      <c r="L1013" s="220">
        <f>IFERROR(J1013*K1013,"0")</f>
        <v/>
      </c>
      <c r="M1013" s="221" t="n"/>
      <c r="N1013" s="213" t="n"/>
      <c r="O1013" s="222" t="n"/>
      <c r="P1013" s="206">
        <f>IFERROR(IF(ISBLANK(N1013),"",DATEDIF(N1013,O1013,"D")),"")</f>
        <v/>
      </c>
      <c r="Q1013" s="223" t="n"/>
      <c r="R1013" s="221" t="n"/>
      <c r="S1013" s="224" t="n"/>
      <c r="T1013" s="223" t="n"/>
      <c r="U1013" s="210" t="n"/>
      <c r="V1013" s="211" t="n"/>
      <c r="W1013" s="211" t="n"/>
      <c r="X1013" s="211" t="n"/>
      <c r="Y1013" s="211" t="n"/>
      <c r="Z1013" s="212" t="n"/>
      <c r="AA1013" s="211" t="n"/>
      <c r="AB1013" s="211" t="n"/>
    </row>
    <row customHeight="1" ht="16.5" r="1014" s="323">
      <c r="A1014" s="211" t="n"/>
      <c r="B1014" s="214" t="n"/>
      <c r="C1014" s="215" t="n"/>
      <c r="D1014" s="215" t="n"/>
      <c r="E1014" s="214" t="n"/>
      <c r="F1014" s="217" t="n"/>
      <c r="G1014" s="216" t="n"/>
      <c r="H1014" s="215" t="n"/>
      <c r="I1014" s="217" t="n"/>
      <c r="J1014" s="218" t="n"/>
      <c r="K1014" s="219" t="n"/>
      <c r="L1014" s="220">
        <f>IFERROR(J1014*K1014,"0")</f>
        <v/>
      </c>
      <c r="M1014" s="221" t="n"/>
      <c r="N1014" s="213" t="n"/>
      <c r="O1014" s="222" t="n"/>
      <c r="P1014" s="206">
        <f>IFERROR(IF(ISBLANK(N1014),"",DATEDIF(N1014,O1014,"D")),"")</f>
        <v/>
      </c>
      <c r="Q1014" s="223" t="n"/>
      <c r="R1014" s="221" t="n"/>
      <c r="S1014" s="224" t="n"/>
      <c r="T1014" s="223" t="n"/>
      <c r="U1014" s="210" t="n"/>
      <c r="V1014" s="211" t="n"/>
      <c r="W1014" s="211" t="n"/>
      <c r="X1014" s="211" t="n"/>
      <c r="Y1014" s="211" t="n"/>
      <c r="Z1014" s="212" t="n"/>
      <c r="AA1014" s="211" t="n"/>
      <c r="AB1014" s="211" t="n"/>
    </row>
    <row customHeight="1" ht="16.5" r="1015" s="323">
      <c r="A1015" s="211" t="n"/>
      <c r="B1015" s="214" t="n"/>
      <c r="C1015" s="215" t="n"/>
      <c r="D1015" s="215" t="n"/>
      <c r="E1015" s="214" t="n"/>
      <c r="F1015" s="217" t="n"/>
      <c r="G1015" s="216" t="n"/>
      <c r="H1015" s="215" t="n"/>
      <c r="I1015" s="217" t="n"/>
      <c r="J1015" s="218" t="n"/>
      <c r="K1015" s="219" t="n"/>
      <c r="L1015" s="220">
        <f>IFERROR(J1015*K1015,"0")</f>
        <v/>
      </c>
      <c r="M1015" s="221" t="n"/>
      <c r="N1015" s="213" t="n"/>
      <c r="O1015" s="222" t="n"/>
      <c r="P1015" s="206">
        <f>IFERROR(IF(ISBLANK(N1015),"",DATEDIF(N1015,O1015,"D")),"")</f>
        <v/>
      </c>
      <c r="Q1015" s="223" t="n"/>
      <c r="R1015" s="221" t="n"/>
      <c r="S1015" s="224" t="n"/>
      <c r="T1015" s="223" t="n"/>
      <c r="U1015" s="210" t="n"/>
      <c r="V1015" s="211" t="n"/>
      <c r="W1015" s="211" t="n"/>
      <c r="X1015" s="211" t="n"/>
      <c r="Y1015" s="211" t="n"/>
      <c r="Z1015" s="212" t="n"/>
      <c r="AA1015" s="211" t="n"/>
      <c r="AB1015" s="211" t="n"/>
    </row>
    <row customHeight="1" ht="16.5" r="1016" s="323">
      <c r="A1016" s="211" t="n"/>
      <c r="B1016" s="214" t="n"/>
      <c r="C1016" s="215" t="n"/>
      <c r="D1016" s="215" t="n"/>
      <c r="E1016" s="214" t="n"/>
      <c r="F1016" s="217" t="n"/>
      <c r="G1016" s="216" t="n"/>
      <c r="H1016" s="215" t="n"/>
      <c r="I1016" s="217" t="n"/>
      <c r="J1016" s="218" t="n"/>
      <c r="K1016" s="219" t="n"/>
      <c r="L1016" s="220">
        <f>IFERROR(J1016*K1016,"0")</f>
        <v/>
      </c>
      <c r="M1016" s="221" t="n"/>
      <c r="N1016" s="213" t="n"/>
      <c r="O1016" s="222" t="n"/>
      <c r="P1016" s="206">
        <f>IFERROR(IF(ISBLANK(N1016),"",DATEDIF(N1016,O1016,"D")),"")</f>
        <v/>
      </c>
      <c r="Q1016" s="223" t="n"/>
      <c r="R1016" s="221" t="n"/>
      <c r="S1016" s="224" t="n"/>
      <c r="T1016" s="223" t="n"/>
      <c r="U1016" s="210" t="n"/>
      <c r="V1016" s="211" t="n"/>
      <c r="W1016" s="211" t="n"/>
      <c r="X1016" s="211" t="n"/>
      <c r="Y1016" s="211" t="n"/>
      <c r="Z1016" s="212" t="n"/>
      <c r="AA1016" s="211" t="n"/>
      <c r="AB1016" s="211" t="n"/>
    </row>
    <row customHeight="1" ht="16.5" r="1017" s="323">
      <c r="A1017" s="211" t="n"/>
      <c r="B1017" s="214" t="n"/>
      <c r="C1017" s="215" t="n"/>
      <c r="D1017" s="215" t="n"/>
      <c r="E1017" s="214" t="n"/>
      <c r="F1017" s="217" t="n"/>
      <c r="G1017" s="216" t="n"/>
      <c r="H1017" s="215" t="n"/>
      <c r="I1017" s="217" t="n"/>
      <c r="J1017" s="218" t="n"/>
      <c r="K1017" s="219" t="n"/>
      <c r="L1017" s="220">
        <f>IFERROR(J1017*K1017,"0")</f>
        <v/>
      </c>
      <c r="M1017" s="221" t="n"/>
      <c r="N1017" s="213" t="n"/>
      <c r="O1017" s="222" t="n"/>
      <c r="P1017" s="206">
        <f>IFERROR(IF(ISBLANK(N1017),"",DATEDIF(N1017,O1017,"D")),"")</f>
        <v/>
      </c>
      <c r="Q1017" s="223" t="n"/>
      <c r="R1017" s="221" t="n"/>
      <c r="S1017" s="224" t="n"/>
      <c r="T1017" s="223" t="n"/>
      <c r="U1017" s="210" t="n"/>
      <c r="V1017" s="211" t="n"/>
      <c r="W1017" s="211" t="n"/>
      <c r="X1017" s="211" t="n"/>
      <c r="Y1017" s="211" t="n"/>
      <c r="Z1017" s="212" t="n"/>
      <c r="AA1017" s="211" t="n"/>
      <c r="AB1017" s="211" t="n"/>
    </row>
    <row customHeight="1" ht="16.5" r="1018" s="323">
      <c r="A1018" s="211" t="n"/>
      <c r="B1018" s="214" t="n"/>
      <c r="C1018" s="215" t="n"/>
      <c r="D1018" s="215" t="n"/>
      <c r="E1018" s="214" t="n"/>
      <c r="F1018" s="217" t="n"/>
      <c r="G1018" s="216" t="n"/>
      <c r="H1018" s="215" t="n"/>
      <c r="I1018" s="217" t="n"/>
      <c r="J1018" s="218" t="n"/>
      <c r="K1018" s="219" t="n"/>
      <c r="L1018" s="220">
        <f>IFERROR(J1018*K1018,"0")</f>
        <v/>
      </c>
      <c r="M1018" s="221" t="n"/>
      <c r="N1018" s="213" t="n"/>
      <c r="O1018" s="222" t="n"/>
      <c r="P1018" s="206">
        <f>IFERROR(IF(ISBLANK(N1018),"",DATEDIF(N1018,O1018,"D")),"")</f>
        <v/>
      </c>
      <c r="Q1018" s="223" t="n"/>
      <c r="R1018" s="221" t="n"/>
      <c r="S1018" s="224" t="n"/>
      <c r="T1018" s="223" t="n"/>
      <c r="U1018" s="210" t="n"/>
      <c r="V1018" s="211" t="n"/>
      <c r="W1018" s="211" t="n"/>
      <c r="X1018" s="211" t="n"/>
      <c r="Y1018" s="211" t="n"/>
      <c r="Z1018" s="212" t="n"/>
      <c r="AA1018" s="211" t="n"/>
      <c r="AB1018" s="211" t="n"/>
    </row>
    <row customHeight="1" ht="16.5" r="1019" s="323">
      <c r="A1019" s="211" t="n"/>
      <c r="B1019" s="214" t="n"/>
      <c r="C1019" s="215" t="n"/>
      <c r="D1019" s="215" t="n"/>
      <c r="E1019" s="214" t="n"/>
      <c r="F1019" s="217" t="n"/>
      <c r="G1019" s="216" t="n"/>
      <c r="H1019" s="215" t="n"/>
      <c r="I1019" s="217" t="n"/>
      <c r="J1019" s="218" t="n"/>
      <c r="K1019" s="219" t="n"/>
      <c r="L1019" s="220">
        <f>IFERROR(J1019*K1019,"0")</f>
        <v/>
      </c>
      <c r="M1019" s="221" t="n"/>
      <c r="N1019" s="213" t="n"/>
      <c r="O1019" s="222" t="n"/>
      <c r="P1019" s="206">
        <f>IFERROR(IF(ISBLANK(N1019),"",DATEDIF(N1019,O1019,"D")),"")</f>
        <v/>
      </c>
      <c r="Q1019" s="223" t="n"/>
      <c r="R1019" s="221" t="n"/>
      <c r="S1019" s="224" t="n"/>
      <c r="T1019" s="223" t="n"/>
      <c r="U1019" s="210" t="n"/>
      <c r="V1019" s="211" t="n"/>
      <c r="W1019" s="211" t="n"/>
      <c r="X1019" s="211" t="n"/>
      <c r="Y1019" s="211" t="n"/>
      <c r="Z1019" s="212" t="n"/>
      <c r="AA1019" s="211" t="n"/>
      <c r="AB1019" s="211" t="n"/>
    </row>
    <row customHeight="1" ht="16.5" r="1020" s="323">
      <c r="A1020" s="211" t="n"/>
      <c r="B1020" s="214" t="n"/>
      <c r="C1020" s="215" t="n"/>
      <c r="D1020" s="215" t="n"/>
      <c r="E1020" s="214" t="n"/>
      <c r="F1020" s="217" t="n"/>
      <c r="G1020" s="216" t="n"/>
      <c r="H1020" s="215" t="n"/>
      <c r="I1020" s="217" t="n"/>
      <c r="J1020" s="218" t="n"/>
      <c r="K1020" s="219" t="n"/>
      <c r="L1020" s="220">
        <f>IFERROR(J1020*K1020,"0")</f>
        <v/>
      </c>
      <c r="M1020" s="221" t="n"/>
      <c r="N1020" s="213" t="n"/>
      <c r="O1020" s="222" t="n"/>
      <c r="P1020" s="206">
        <f>IFERROR(IF(ISBLANK(N1020),"",DATEDIF(N1020,O1020,"D")),"")</f>
        <v/>
      </c>
      <c r="Q1020" s="223" t="n"/>
      <c r="R1020" s="221" t="n"/>
      <c r="S1020" s="224" t="n"/>
      <c r="T1020" s="223" t="n"/>
      <c r="U1020" s="210" t="n"/>
      <c r="V1020" s="211" t="n"/>
      <c r="W1020" s="211" t="n"/>
      <c r="X1020" s="211" t="n"/>
      <c r="Y1020" s="211" t="n"/>
      <c r="Z1020" s="212" t="n"/>
      <c r="AA1020" s="211" t="n"/>
      <c r="AB1020" s="211" t="n"/>
    </row>
    <row customHeight="1" ht="16.5" r="1021" s="323">
      <c r="A1021" s="211" t="n"/>
      <c r="B1021" s="214" t="n"/>
      <c r="C1021" s="215" t="n"/>
      <c r="D1021" s="215" t="n"/>
      <c r="E1021" s="214" t="n"/>
      <c r="F1021" s="217" t="n"/>
      <c r="G1021" s="216" t="n"/>
      <c r="H1021" s="215" t="n"/>
      <c r="I1021" s="217" t="n"/>
      <c r="J1021" s="218" t="n"/>
      <c r="K1021" s="219" t="n"/>
      <c r="L1021" s="220">
        <f>IFERROR(J1021*K1021,"0")</f>
        <v/>
      </c>
      <c r="M1021" s="221" t="n"/>
      <c r="N1021" s="213" t="n"/>
      <c r="O1021" s="222" t="n"/>
      <c r="P1021" s="206">
        <f>IFERROR(IF(ISBLANK(N1021),"",DATEDIF(N1021,O1021,"D")),"")</f>
        <v/>
      </c>
      <c r="Q1021" s="223" t="n"/>
      <c r="R1021" s="221" t="n"/>
      <c r="S1021" s="224" t="n"/>
      <c r="T1021" s="223" t="n"/>
      <c r="U1021" s="210" t="n"/>
      <c r="V1021" s="211" t="n"/>
      <c r="W1021" s="211" t="n"/>
      <c r="X1021" s="211" t="n"/>
      <c r="Y1021" s="211" t="n"/>
      <c r="Z1021" s="212" t="n"/>
      <c r="AA1021" s="211" t="n"/>
      <c r="AB1021" s="211" t="n"/>
    </row>
    <row customHeight="1" ht="16.5" r="1022" s="323">
      <c r="A1022" s="211" t="n"/>
      <c r="B1022" s="214" t="n"/>
      <c r="C1022" s="215" t="n"/>
      <c r="D1022" s="215" t="n"/>
      <c r="E1022" s="214" t="n"/>
      <c r="F1022" s="217" t="n"/>
      <c r="G1022" s="216" t="n"/>
      <c r="H1022" s="215" t="n"/>
      <c r="I1022" s="217" t="n"/>
      <c r="J1022" s="218" t="n"/>
      <c r="K1022" s="219" t="n"/>
      <c r="L1022" s="220">
        <f>IFERROR(J1022*K1022,"0")</f>
        <v/>
      </c>
      <c r="M1022" s="221" t="n"/>
      <c r="N1022" s="213" t="n"/>
      <c r="O1022" s="222" t="n"/>
      <c r="P1022" s="206">
        <f>IFERROR(IF(ISBLANK(N1022),"",DATEDIF(N1022,O1022,"D")),"")</f>
        <v/>
      </c>
      <c r="Q1022" s="223" t="n"/>
      <c r="R1022" s="221" t="n"/>
      <c r="S1022" s="224" t="n"/>
      <c r="T1022" s="223" t="n"/>
      <c r="U1022" s="210" t="n"/>
      <c r="V1022" s="211" t="n"/>
      <c r="W1022" s="211" t="n"/>
      <c r="X1022" s="211" t="n"/>
      <c r="Y1022" s="211" t="n"/>
      <c r="Z1022" s="212" t="n"/>
      <c r="AA1022" s="211" t="n"/>
      <c r="AB1022" s="211" t="n"/>
    </row>
    <row customHeight="1" ht="16.5" r="1023" s="323">
      <c r="A1023" s="211" t="n"/>
      <c r="B1023" s="214" t="n"/>
      <c r="C1023" s="215" t="n"/>
      <c r="D1023" s="215" t="n"/>
      <c r="E1023" s="214" t="n"/>
      <c r="F1023" s="217" t="n"/>
      <c r="G1023" s="216" t="n"/>
      <c r="H1023" s="215" t="n"/>
      <c r="I1023" s="217" t="n"/>
      <c r="J1023" s="218" t="n"/>
      <c r="K1023" s="219" t="n"/>
      <c r="L1023" s="220">
        <f>IFERROR(J1023*K1023,"0")</f>
        <v/>
      </c>
      <c r="M1023" s="221" t="n"/>
      <c r="N1023" s="213" t="n"/>
      <c r="O1023" s="222" t="n"/>
      <c r="P1023" s="206">
        <f>IFERROR(IF(ISBLANK(N1023),"",DATEDIF(N1023,O1023,"D")),"")</f>
        <v/>
      </c>
      <c r="Q1023" s="223" t="n"/>
      <c r="R1023" s="221" t="n"/>
      <c r="S1023" s="224" t="n"/>
      <c r="T1023" s="223" t="n"/>
      <c r="U1023" s="210" t="n"/>
      <c r="V1023" s="211" t="n"/>
      <c r="W1023" s="211" t="n"/>
      <c r="X1023" s="211" t="n"/>
      <c r="Y1023" s="211" t="n"/>
      <c r="Z1023" s="212" t="n"/>
      <c r="AA1023" s="211" t="n"/>
      <c r="AB1023" s="211" t="n"/>
    </row>
    <row customHeight="1" ht="16.5" r="1024" s="323">
      <c r="A1024" s="211" t="n"/>
      <c r="B1024" s="214" t="n"/>
      <c r="C1024" s="215" t="n"/>
      <c r="D1024" s="215" t="n"/>
      <c r="E1024" s="214" t="n"/>
      <c r="F1024" s="217" t="n"/>
      <c r="G1024" s="216" t="n"/>
      <c r="H1024" s="215" t="n"/>
      <c r="I1024" s="217" t="n"/>
      <c r="J1024" s="218" t="n"/>
      <c r="K1024" s="219" t="n"/>
      <c r="L1024" s="220">
        <f>IFERROR(J1024*K1024,"0")</f>
        <v/>
      </c>
      <c r="M1024" s="221" t="n"/>
      <c r="N1024" s="213" t="n"/>
      <c r="O1024" s="222" t="n"/>
      <c r="P1024" s="206">
        <f>IFERROR(IF(ISBLANK(N1024),"",DATEDIF(N1024,O1024,"D")),"")</f>
        <v/>
      </c>
      <c r="Q1024" s="223" t="n"/>
      <c r="R1024" s="221" t="n"/>
      <c r="S1024" s="224" t="n"/>
      <c r="T1024" s="223" t="n"/>
      <c r="U1024" s="210" t="n"/>
      <c r="V1024" s="211" t="n"/>
      <c r="W1024" s="211" t="n"/>
      <c r="X1024" s="211" t="n"/>
      <c r="Y1024" s="211" t="n"/>
      <c r="Z1024" s="212" t="n"/>
      <c r="AA1024" s="211" t="n"/>
      <c r="AB1024" s="211" t="n"/>
    </row>
    <row customHeight="1" ht="16.5" r="1025" s="323">
      <c r="A1025" s="211" t="n"/>
      <c r="B1025" s="214" t="n"/>
      <c r="C1025" s="215" t="n"/>
      <c r="D1025" s="215" t="n"/>
      <c r="E1025" s="214" t="n"/>
      <c r="F1025" s="217" t="n"/>
      <c r="G1025" s="216" t="n"/>
      <c r="H1025" s="215" t="n"/>
      <c r="I1025" s="217" t="n"/>
      <c r="J1025" s="218" t="n"/>
      <c r="K1025" s="219" t="n"/>
      <c r="L1025" s="220">
        <f>IFERROR(J1025*K1025,"0")</f>
        <v/>
      </c>
      <c r="M1025" s="221" t="n"/>
      <c r="N1025" s="213" t="n"/>
      <c r="O1025" s="222" t="n"/>
      <c r="P1025" s="206">
        <f>IFERROR(IF(ISBLANK(N1025),"",DATEDIF(N1025,O1025,"D")),"")</f>
        <v/>
      </c>
      <c r="Q1025" s="223" t="n"/>
      <c r="R1025" s="221" t="n"/>
      <c r="S1025" s="224" t="n"/>
      <c r="T1025" s="223" t="n"/>
      <c r="U1025" s="210" t="n"/>
      <c r="V1025" s="211" t="n"/>
      <c r="W1025" s="211" t="n"/>
      <c r="X1025" s="211" t="n"/>
      <c r="Y1025" s="211" t="n"/>
      <c r="Z1025" s="212" t="n"/>
      <c r="AA1025" s="211" t="n"/>
      <c r="AB1025" s="211" t="n"/>
    </row>
    <row customHeight="1" ht="16.5" r="1026" s="323">
      <c r="A1026" s="211" t="n"/>
      <c r="B1026" s="214" t="n"/>
      <c r="C1026" s="215" t="n"/>
      <c r="D1026" s="215" t="n"/>
      <c r="E1026" s="214" t="n"/>
      <c r="F1026" s="217" t="n"/>
      <c r="G1026" s="216" t="n"/>
      <c r="H1026" s="215" t="n"/>
      <c r="I1026" s="217" t="n"/>
      <c r="J1026" s="218" t="n"/>
      <c r="K1026" s="219" t="n"/>
      <c r="L1026" s="220">
        <f>IFERROR(J1026*K1026,"0")</f>
        <v/>
      </c>
      <c r="M1026" s="221" t="n"/>
      <c r="N1026" s="213" t="n"/>
      <c r="O1026" s="222" t="n"/>
      <c r="P1026" s="206">
        <f>IFERROR(IF(ISBLANK(N1026),"",DATEDIF(N1026,O1026,"D")),"")</f>
        <v/>
      </c>
      <c r="Q1026" s="223" t="n"/>
      <c r="R1026" s="221" t="n"/>
      <c r="S1026" s="224" t="n"/>
      <c r="T1026" s="223" t="n"/>
      <c r="U1026" s="210" t="n"/>
      <c r="V1026" s="211" t="n"/>
      <c r="W1026" s="211" t="n"/>
      <c r="X1026" s="211" t="n"/>
      <c r="Y1026" s="211" t="n"/>
      <c r="Z1026" s="212" t="n"/>
      <c r="AA1026" s="211" t="n"/>
      <c r="AB1026" s="211" t="n"/>
    </row>
    <row customHeight="1" ht="16.5" r="1027" s="323">
      <c r="A1027" s="211" t="n"/>
      <c r="B1027" s="214" t="n"/>
      <c r="C1027" s="215" t="n"/>
      <c r="D1027" s="215" t="n"/>
      <c r="E1027" s="214" t="n"/>
      <c r="F1027" s="217" t="n"/>
      <c r="G1027" s="216" t="n"/>
      <c r="H1027" s="215" t="n"/>
      <c r="I1027" s="217" t="n"/>
      <c r="J1027" s="218" t="n"/>
      <c r="K1027" s="219" t="n"/>
      <c r="L1027" s="220">
        <f>IFERROR(J1027*K1027,"0")</f>
        <v/>
      </c>
      <c r="M1027" s="221" t="n"/>
      <c r="N1027" s="213" t="n"/>
      <c r="O1027" s="222" t="n"/>
      <c r="P1027" s="206">
        <f>IFERROR(IF(ISBLANK(N1027),"",DATEDIF(N1027,O1027,"D")),"")</f>
        <v/>
      </c>
      <c r="Q1027" s="223" t="n"/>
      <c r="R1027" s="221" t="n"/>
      <c r="S1027" s="224" t="n"/>
      <c r="T1027" s="223" t="n"/>
      <c r="U1027" s="210" t="n"/>
      <c r="V1027" s="211" t="n"/>
      <c r="W1027" s="211" t="n"/>
      <c r="X1027" s="211" t="n"/>
      <c r="Y1027" s="211" t="n"/>
      <c r="Z1027" s="212" t="n"/>
      <c r="AA1027" s="211" t="n"/>
      <c r="AB1027" s="211" t="n"/>
    </row>
    <row customHeight="1" ht="16.5" r="1028" s="323">
      <c r="A1028" s="211" t="n"/>
      <c r="B1028" s="214" t="n"/>
      <c r="C1028" s="215" t="n"/>
      <c r="D1028" s="215" t="n"/>
      <c r="E1028" s="214" t="n"/>
      <c r="F1028" s="217" t="n"/>
      <c r="G1028" s="216" t="n"/>
      <c r="H1028" s="215" t="n"/>
      <c r="I1028" s="217" t="n"/>
      <c r="J1028" s="218" t="n"/>
      <c r="K1028" s="219" t="n"/>
      <c r="L1028" s="220">
        <f>IFERROR(J1028*K1028,"0")</f>
        <v/>
      </c>
      <c r="M1028" s="221" t="n"/>
      <c r="N1028" s="213" t="n"/>
      <c r="O1028" s="222" t="n"/>
      <c r="P1028" s="206">
        <f>IFERROR(IF(ISBLANK(N1028),"",DATEDIF(N1028,O1028,"D")),"")</f>
        <v/>
      </c>
      <c r="Q1028" s="223" t="n"/>
      <c r="R1028" s="221" t="n"/>
      <c r="S1028" s="224" t="n"/>
      <c r="T1028" s="223" t="n"/>
      <c r="U1028" s="210" t="n"/>
      <c r="V1028" s="211" t="n"/>
      <c r="W1028" s="211" t="n"/>
      <c r="X1028" s="211" t="n"/>
      <c r="Y1028" s="211" t="n"/>
      <c r="Z1028" s="212" t="n"/>
      <c r="AA1028" s="211" t="n"/>
      <c r="AB1028" s="211" t="n"/>
    </row>
    <row customHeight="1" ht="16.5" r="1029" s="323">
      <c r="A1029" s="211" t="n"/>
      <c r="B1029" s="214" t="n"/>
      <c r="C1029" s="215" t="n"/>
      <c r="D1029" s="215" t="n"/>
      <c r="E1029" s="214" t="n"/>
      <c r="F1029" s="217" t="n"/>
      <c r="G1029" s="216" t="n"/>
      <c r="H1029" s="215" t="n"/>
      <c r="I1029" s="217" t="n"/>
      <c r="J1029" s="218" t="n"/>
      <c r="K1029" s="219" t="n"/>
      <c r="L1029" s="220">
        <f>IFERROR(J1029*K1029,"0")</f>
        <v/>
      </c>
      <c r="M1029" s="221" t="n"/>
      <c r="N1029" s="213" t="n"/>
      <c r="O1029" s="222" t="n"/>
      <c r="P1029" s="206">
        <f>IFERROR(IF(ISBLANK(N1029),"",DATEDIF(N1029,O1029,"D")),"")</f>
        <v/>
      </c>
      <c r="Q1029" s="223" t="n"/>
      <c r="R1029" s="221" t="n"/>
      <c r="S1029" s="224" t="n"/>
      <c r="T1029" s="223" t="n"/>
      <c r="U1029" s="210" t="n"/>
      <c r="V1029" s="211" t="n"/>
      <c r="W1029" s="211" t="n"/>
      <c r="X1029" s="211" t="n"/>
      <c r="Y1029" s="211" t="n"/>
      <c r="Z1029" s="212" t="n"/>
      <c r="AA1029" s="211" t="n"/>
      <c r="AB1029" s="211" t="n"/>
    </row>
    <row customHeight="1" ht="16.5" r="1030" s="323">
      <c r="A1030" s="211" t="n"/>
      <c r="B1030" s="214" t="n"/>
      <c r="C1030" s="215" t="n"/>
      <c r="D1030" s="215" t="n"/>
      <c r="E1030" s="214" t="n"/>
      <c r="F1030" s="217" t="n"/>
      <c r="G1030" s="216" t="n"/>
      <c r="H1030" s="215" t="n"/>
      <c r="I1030" s="217" t="n"/>
      <c r="J1030" s="218" t="n"/>
      <c r="K1030" s="219" t="n"/>
      <c r="L1030" s="220">
        <f>IFERROR(J1030*K1030,"0")</f>
        <v/>
      </c>
      <c r="M1030" s="221" t="n"/>
      <c r="N1030" s="213" t="n"/>
      <c r="O1030" s="222" t="n"/>
      <c r="P1030" s="206">
        <f>IFERROR(IF(ISBLANK(N1030),"",DATEDIF(N1030,O1030,"D")),"")</f>
        <v/>
      </c>
      <c r="Q1030" s="223" t="n"/>
      <c r="R1030" s="221" t="n"/>
      <c r="S1030" s="224" t="n"/>
      <c r="T1030" s="223" t="n"/>
      <c r="U1030" s="210" t="n"/>
      <c r="V1030" s="211" t="n"/>
      <c r="W1030" s="211" t="n"/>
      <c r="X1030" s="211" t="n"/>
      <c r="Y1030" s="211" t="n"/>
      <c r="Z1030" s="212" t="n"/>
      <c r="AA1030" s="211" t="n"/>
      <c r="AB1030" s="211" t="n"/>
    </row>
    <row customHeight="1" ht="16.5" r="1031" s="323">
      <c r="A1031" s="211" t="n"/>
      <c r="B1031" s="214" t="n"/>
      <c r="C1031" s="215" t="n"/>
      <c r="D1031" s="215" t="n"/>
      <c r="E1031" s="214" t="n"/>
      <c r="F1031" s="217" t="n"/>
      <c r="G1031" s="216" t="n"/>
      <c r="H1031" s="215" t="n"/>
      <c r="I1031" s="217" t="n"/>
      <c r="J1031" s="218" t="n"/>
      <c r="K1031" s="219" t="n"/>
      <c r="L1031" s="220">
        <f>IFERROR(J1031*K1031,"0")</f>
        <v/>
      </c>
      <c r="M1031" s="221" t="n"/>
      <c r="N1031" s="213" t="n"/>
      <c r="O1031" s="222" t="n"/>
      <c r="P1031" s="206">
        <f>IFERROR(IF(ISBLANK(N1031),"",DATEDIF(N1031,O1031,"D")),"")</f>
        <v/>
      </c>
      <c r="Q1031" s="223" t="n"/>
      <c r="R1031" s="221" t="n"/>
      <c r="S1031" s="224" t="n"/>
      <c r="T1031" s="223" t="n"/>
      <c r="U1031" s="210" t="n"/>
      <c r="V1031" s="211" t="n"/>
      <c r="W1031" s="211" t="n"/>
      <c r="X1031" s="211" t="n"/>
      <c r="Y1031" s="211" t="n"/>
      <c r="Z1031" s="212" t="n"/>
      <c r="AA1031" s="211" t="n"/>
      <c r="AB1031" s="211" t="n"/>
    </row>
    <row customHeight="1" ht="16.5" r="1032" s="323">
      <c r="A1032" s="211" t="n"/>
      <c r="B1032" s="214" t="n"/>
      <c r="C1032" s="215" t="n"/>
      <c r="D1032" s="215" t="n"/>
      <c r="E1032" s="214" t="n"/>
      <c r="F1032" s="217" t="n"/>
      <c r="G1032" s="216" t="n"/>
      <c r="H1032" s="215" t="n"/>
      <c r="I1032" s="217" t="n"/>
      <c r="J1032" s="218" t="n"/>
      <c r="K1032" s="219" t="n"/>
      <c r="L1032" s="220">
        <f>IFERROR(J1032*K1032,"0")</f>
        <v/>
      </c>
      <c r="M1032" s="221" t="n"/>
      <c r="N1032" s="213" t="n"/>
      <c r="O1032" s="222" t="n"/>
      <c r="P1032" s="206">
        <f>IFERROR(IF(ISBLANK(N1032),"",DATEDIF(N1032,O1032,"D")),"")</f>
        <v/>
      </c>
      <c r="Q1032" s="223" t="n"/>
      <c r="R1032" s="221" t="n"/>
      <c r="S1032" s="224" t="n"/>
      <c r="T1032" s="223" t="n"/>
      <c r="U1032" s="210" t="n"/>
      <c r="V1032" s="211" t="n"/>
      <c r="W1032" s="211" t="n"/>
      <c r="X1032" s="211" t="n"/>
      <c r="Y1032" s="211" t="n"/>
      <c r="Z1032" s="212" t="n"/>
      <c r="AA1032" s="211" t="n"/>
      <c r="AB1032" s="211" t="n"/>
    </row>
    <row customHeight="1" ht="16.5" r="1033" s="323">
      <c r="A1033" s="211" t="n"/>
      <c r="B1033" s="214" t="n"/>
      <c r="C1033" s="215" t="n"/>
      <c r="D1033" s="215" t="n"/>
      <c r="E1033" s="214" t="n"/>
      <c r="F1033" s="217" t="n"/>
      <c r="G1033" s="216" t="n"/>
      <c r="H1033" s="215" t="n"/>
      <c r="I1033" s="217" t="n"/>
      <c r="J1033" s="218" t="n"/>
      <c r="K1033" s="219" t="n"/>
      <c r="L1033" s="220">
        <f>IFERROR(J1033*K1033,"0")</f>
        <v/>
      </c>
      <c r="M1033" s="221" t="n"/>
      <c r="N1033" s="213" t="n"/>
      <c r="O1033" s="222" t="n"/>
      <c r="P1033" s="206">
        <f>IFERROR(IF(ISBLANK(N1033),"",DATEDIF(N1033,O1033,"D")),"")</f>
        <v/>
      </c>
      <c r="Q1033" s="223" t="n"/>
      <c r="R1033" s="221" t="n"/>
      <c r="S1033" s="224" t="n"/>
      <c r="T1033" s="223" t="n"/>
      <c r="U1033" s="210" t="n"/>
      <c r="V1033" s="211" t="n"/>
      <c r="W1033" s="211" t="n"/>
      <c r="X1033" s="211" t="n"/>
      <c r="Y1033" s="211" t="n"/>
      <c r="Z1033" s="212" t="n"/>
      <c r="AA1033" s="211" t="n"/>
      <c r="AB1033" s="211" t="n"/>
    </row>
    <row customHeight="1" ht="16.5" r="1034" s="323">
      <c r="A1034" s="211" t="n"/>
      <c r="B1034" s="214" t="n"/>
      <c r="C1034" s="215" t="n"/>
      <c r="D1034" s="215" t="n"/>
      <c r="E1034" s="214" t="n"/>
      <c r="F1034" s="217" t="n"/>
      <c r="G1034" s="216" t="n"/>
      <c r="H1034" s="215" t="n"/>
      <c r="I1034" s="217" t="n"/>
      <c r="J1034" s="218" t="n"/>
      <c r="K1034" s="219" t="n"/>
      <c r="L1034" s="220">
        <f>IFERROR(J1034*K1034,"0")</f>
        <v/>
      </c>
      <c r="M1034" s="221" t="n"/>
      <c r="N1034" s="213" t="n"/>
      <c r="O1034" s="222" t="n"/>
      <c r="P1034" s="206">
        <f>IFERROR(IF(ISBLANK(N1034),"",DATEDIF(N1034,O1034,"D")),"")</f>
        <v/>
      </c>
      <c r="Q1034" s="223" t="n"/>
      <c r="R1034" s="221" t="n"/>
      <c r="S1034" s="224" t="n"/>
      <c r="T1034" s="223" t="n"/>
      <c r="U1034" s="210" t="n"/>
      <c r="V1034" s="211" t="n"/>
      <c r="W1034" s="211" t="n"/>
      <c r="X1034" s="211" t="n"/>
      <c r="Y1034" s="211" t="n"/>
      <c r="Z1034" s="212" t="n"/>
      <c r="AA1034" s="211" t="n"/>
      <c r="AB1034" s="211" t="n"/>
    </row>
    <row customHeight="1" ht="16.5" r="1035" s="323">
      <c r="A1035" s="211" t="n"/>
      <c r="B1035" s="214" t="n"/>
      <c r="C1035" s="215" t="n"/>
      <c r="D1035" s="215" t="n"/>
      <c r="E1035" s="214" t="n"/>
      <c r="F1035" s="217" t="n"/>
      <c r="G1035" s="216" t="n"/>
      <c r="H1035" s="215" t="n"/>
      <c r="I1035" s="217" t="n"/>
      <c r="J1035" s="218" t="n"/>
      <c r="K1035" s="219" t="n"/>
      <c r="L1035" s="220">
        <f>IFERROR(J1035*K1035,"0")</f>
        <v/>
      </c>
      <c r="M1035" s="221" t="n"/>
      <c r="N1035" s="213" t="n"/>
      <c r="O1035" s="222" t="n"/>
      <c r="P1035" s="206">
        <f>IFERROR(IF(ISBLANK(N1035),"",DATEDIF(N1035,O1035,"D")),"")</f>
        <v/>
      </c>
      <c r="Q1035" s="223" t="n"/>
      <c r="R1035" s="221" t="n"/>
      <c r="S1035" s="224" t="n"/>
      <c r="T1035" s="223" t="n"/>
      <c r="U1035" s="210" t="n"/>
      <c r="V1035" s="211" t="n"/>
      <c r="W1035" s="211" t="n"/>
      <c r="X1035" s="211" t="n"/>
      <c r="Y1035" s="211" t="n"/>
      <c r="Z1035" s="212" t="n"/>
      <c r="AA1035" s="211" t="n"/>
      <c r="AB1035" s="211" t="n"/>
    </row>
    <row customHeight="1" ht="16.5" r="1036" s="323">
      <c r="A1036" s="211" t="n"/>
      <c r="B1036" s="214" t="n"/>
      <c r="C1036" s="215" t="n"/>
      <c r="D1036" s="215" t="n"/>
      <c r="E1036" s="214" t="n"/>
      <c r="F1036" s="217" t="n"/>
      <c r="G1036" s="216" t="n"/>
      <c r="H1036" s="215" t="n"/>
      <c r="I1036" s="217" t="n"/>
      <c r="J1036" s="218" t="n"/>
      <c r="K1036" s="219" t="n"/>
      <c r="L1036" s="220">
        <f>IFERROR(J1036*K1036,"0")</f>
        <v/>
      </c>
      <c r="M1036" s="221" t="n"/>
      <c r="N1036" s="213" t="n"/>
      <c r="O1036" s="222" t="n"/>
      <c r="P1036" s="206">
        <f>IFERROR(IF(ISBLANK(N1036),"",DATEDIF(N1036,O1036,"D")),"")</f>
        <v/>
      </c>
      <c r="Q1036" s="223" t="n"/>
      <c r="R1036" s="221" t="n"/>
      <c r="S1036" s="224" t="n"/>
      <c r="T1036" s="223" t="n"/>
      <c r="U1036" s="210" t="n"/>
      <c r="V1036" s="211" t="n"/>
      <c r="W1036" s="211" t="n"/>
      <c r="X1036" s="211" t="n"/>
      <c r="Y1036" s="211" t="n"/>
      <c r="Z1036" s="212" t="n"/>
      <c r="AA1036" s="211" t="n"/>
      <c r="AB1036" s="211" t="n"/>
    </row>
    <row customHeight="1" ht="16.5" r="1037" s="323">
      <c r="A1037" s="211" t="n"/>
      <c r="B1037" s="214" t="n"/>
      <c r="C1037" s="215" t="n"/>
      <c r="D1037" s="215" t="n"/>
      <c r="E1037" s="214" t="n"/>
      <c r="F1037" s="217" t="n"/>
      <c r="G1037" s="216" t="n"/>
      <c r="H1037" s="215" t="n"/>
      <c r="I1037" s="217" t="n"/>
      <c r="J1037" s="218" t="n"/>
      <c r="K1037" s="219" t="n"/>
      <c r="L1037" s="220">
        <f>IFERROR(J1037*K1037,"0")</f>
        <v/>
      </c>
      <c r="M1037" s="221" t="n"/>
      <c r="N1037" s="213" t="n"/>
      <c r="O1037" s="222" t="n"/>
      <c r="P1037" s="206">
        <f>IFERROR(IF(ISBLANK(N1037),"",DATEDIF(N1037,O1037,"D")),"")</f>
        <v/>
      </c>
      <c r="Q1037" s="223" t="n"/>
      <c r="R1037" s="221" t="n"/>
      <c r="S1037" s="224" t="n"/>
      <c r="T1037" s="223" t="n"/>
      <c r="U1037" s="210" t="n"/>
      <c r="V1037" s="211" t="n"/>
      <c r="W1037" s="211" t="n"/>
      <c r="X1037" s="211" t="n"/>
      <c r="Y1037" s="211" t="n"/>
      <c r="Z1037" s="212" t="n"/>
      <c r="AA1037" s="211" t="n"/>
      <c r="AB1037" s="211" t="n"/>
    </row>
    <row customHeight="1" ht="16.5" r="1038" s="323">
      <c r="A1038" s="211" t="n"/>
      <c r="B1038" s="214" t="n"/>
      <c r="C1038" s="215" t="n"/>
      <c r="D1038" s="215" t="n"/>
      <c r="E1038" s="214" t="n"/>
      <c r="F1038" s="217" t="n"/>
      <c r="G1038" s="216" t="n"/>
      <c r="H1038" s="215" t="n"/>
      <c r="I1038" s="217" t="n"/>
      <c r="J1038" s="218" t="n"/>
      <c r="K1038" s="219" t="n"/>
      <c r="L1038" s="220">
        <f>IFERROR(J1038*K1038,"0")</f>
        <v/>
      </c>
      <c r="M1038" s="221" t="n"/>
      <c r="N1038" s="213" t="n"/>
      <c r="O1038" s="222" t="n"/>
      <c r="P1038" s="206">
        <f>IFERROR(IF(ISBLANK(N1038),"",DATEDIF(N1038,O1038,"D")),"")</f>
        <v/>
      </c>
      <c r="Q1038" s="223" t="n"/>
      <c r="R1038" s="221" t="n"/>
      <c r="S1038" s="224" t="n"/>
      <c r="T1038" s="223" t="n"/>
      <c r="U1038" s="210" t="n"/>
      <c r="V1038" s="211" t="n"/>
      <c r="W1038" s="211" t="n"/>
      <c r="X1038" s="211" t="n"/>
      <c r="Y1038" s="211" t="n"/>
      <c r="Z1038" s="212" t="n"/>
      <c r="AA1038" s="211" t="n"/>
      <c r="AB1038" s="211" t="n"/>
    </row>
    <row customHeight="1" ht="16.5" r="1039" s="323">
      <c r="A1039" s="211" t="n"/>
      <c r="B1039" s="214" t="n"/>
      <c r="C1039" s="215" t="n"/>
      <c r="D1039" s="215" t="n"/>
      <c r="E1039" s="214" t="n"/>
      <c r="F1039" s="217" t="n"/>
      <c r="G1039" s="216" t="n"/>
      <c r="H1039" s="215" t="n"/>
      <c r="I1039" s="217" t="n"/>
      <c r="J1039" s="218" t="n"/>
      <c r="K1039" s="219" t="n"/>
      <c r="L1039" s="220">
        <f>IFERROR(J1039*K1039,"0")</f>
        <v/>
      </c>
      <c r="M1039" s="221" t="n"/>
      <c r="N1039" s="213" t="n"/>
      <c r="O1039" s="222" t="n"/>
      <c r="P1039" s="206">
        <f>IFERROR(IF(ISBLANK(N1039),"",DATEDIF(N1039,O1039,"D")),"")</f>
        <v/>
      </c>
      <c r="Q1039" s="223" t="n"/>
      <c r="R1039" s="221" t="n"/>
      <c r="S1039" s="224" t="n"/>
      <c r="T1039" s="223" t="n"/>
      <c r="U1039" s="210" t="n"/>
      <c r="V1039" s="211" t="n"/>
      <c r="W1039" s="211" t="n"/>
      <c r="X1039" s="211" t="n"/>
      <c r="Y1039" s="211" t="n"/>
      <c r="Z1039" s="212" t="n"/>
      <c r="AA1039" s="211" t="n"/>
      <c r="AB1039" s="211" t="n"/>
    </row>
    <row customHeight="1" ht="16.5" r="1040" s="323">
      <c r="A1040" s="211" t="n"/>
      <c r="B1040" s="214" t="n"/>
      <c r="C1040" s="215" t="n"/>
      <c r="D1040" s="215" t="n"/>
      <c r="E1040" s="214" t="n"/>
      <c r="F1040" s="217" t="n"/>
      <c r="G1040" s="216" t="n"/>
      <c r="H1040" s="215" t="n"/>
      <c r="I1040" s="217" t="n"/>
      <c r="J1040" s="218" t="n"/>
      <c r="K1040" s="219" t="n"/>
      <c r="L1040" s="220">
        <f>IFERROR(J1040*K1040,"0")</f>
        <v/>
      </c>
      <c r="M1040" s="221" t="n"/>
      <c r="N1040" s="213" t="n"/>
      <c r="O1040" s="222" t="n"/>
      <c r="P1040" s="206">
        <f>IFERROR(IF(ISBLANK(N1040),"",DATEDIF(N1040,O1040,"D")),"")</f>
        <v/>
      </c>
      <c r="Q1040" s="223" t="n"/>
      <c r="R1040" s="221" t="n"/>
      <c r="S1040" s="224" t="n"/>
      <c r="T1040" s="223" t="n"/>
      <c r="U1040" s="210" t="n"/>
      <c r="V1040" s="211" t="n"/>
      <c r="W1040" s="211" t="n"/>
      <c r="X1040" s="211" t="n"/>
      <c r="Y1040" s="211" t="n"/>
      <c r="Z1040" s="212" t="n"/>
      <c r="AA1040" s="211" t="n"/>
      <c r="AB1040" s="211" t="n"/>
    </row>
    <row customHeight="1" ht="16.5" r="1041" s="323">
      <c r="A1041" s="211" t="n"/>
      <c r="B1041" s="214" t="n"/>
      <c r="C1041" s="215" t="n"/>
      <c r="D1041" s="215" t="n"/>
      <c r="E1041" s="214" t="n"/>
      <c r="F1041" s="217" t="n"/>
      <c r="G1041" s="216" t="n"/>
      <c r="H1041" s="215" t="n"/>
      <c r="I1041" s="217" t="n"/>
      <c r="J1041" s="218" t="n"/>
      <c r="K1041" s="219" t="n"/>
      <c r="L1041" s="220">
        <f>IFERROR(J1041*K1041,"0")</f>
        <v/>
      </c>
      <c r="M1041" s="221" t="n"/>
      <c r="N1041" s="213" t="n"/>
      <c r="O1041" s="222" t="n"/>
      <c r="P1041" s="206">
        <f>IFERROR(IF(ISBLANK(N1041),"",DATEDIF(N1041,O1041,"D")),"")</f>
        <v/>
      </c>
      <c r="Q1041" s="223" t="n"/>
      <c r="R1041" s="221" t="n"/>
      <c r="S1041" s="224" t="n"/>
      <c r="T1041" s="223" t="n"/>
      <c r="U1041" s="210" t="n"/>
      <c r="V1041" s="211" t="n"/>
      <c r="W1041" s="211" t="n"/>
      <c r="X1041" s="211" t="n"/>
      <c r="Y1041" s="211" t="n"/>
      <c r="Z1041" s="212" t="n"/>
      <c r="AA1041" s="211" t="n"/>
      <c r="AB1041" s="211" t="n"/>
    </row>
    <row customHeight="1" ht="16.5" r="1042" s="323">
      <c r="A1042" s="211" t="n"/>
      <c r="B1042" s="214" t="n"/>
      <c r="C1042" s="215" t="n"/>
      <c r="D1042" s="215" t="n"/>
      <c r="E1042" s="214" t="n"/>
      <c r="F1042" s="217" t="n"/>
      <c r="G1042" s="216" t="n"/>
      <c r="H1042" s="215" t="n"/>
      <c r="I1042" s="217" t="n"/>
      <c r="J1042" s="218" t="n"/>
      <c r="K1042" s="219" t="n"/>
      <c r="L1042" s="220">
        <f>IFERROR(J1042*K1042,"0")</f>
        <v/>
      </c>
      <c r="M1042" s="221" t="n"/>
      <c r="N1042" s="213" t="n"/>
      <c r="O1042" s="222" t="n"/>
      <c r="P1042" s="206">
        <f>IFERROR(IF(ISBLANK(N1042),"",DATEDIF(N1042,O1042,"D")),"")</f>
        <v/>
      </c>
      <c r="Q1042" s="223" t="n"/>
      <c r="R1042" s="221" t="n"/>
      <c r="S1042" s="224" t="n"/>
      <c r="T1042" s="223" t="n"/>
      <c r="U1042" s="210" t="n"/>
      <c r="V1042" s="211" t="n"/>
      <c r="W1042" s="211" t="n"/>
      <c r="X1042" s="211" t="n"/>
      <c r="Y1042" s="211" t="n"/>
      <c r="Z1042" s="212" t="n"/>
      <c r="AA1042" s="211" t="n"/>
      <c r="AB1042" s="211" t="n"/>
    </row>
    <row customHeight="1" ht="16.5" r="1043" s="323">
      <c r="A1043" s="211" t="n"/>
      <c r="B1043" s="214" t="n"/>
      <c r="C1043" s="215" t="n"/>
      <c r="D1043" s="215" t="n"/>
      <c r="E1043" s="214" t="n"/>
      <c r="F1043" s="217" t="n"/>
      <c r="G1043" s="216" t="n"/>
      <c r="H1043" s="215" t="n"/>
      <c r="I1043" s="217" t="n"/>
      <c r="J1043" s="218" t="n"/>
      <c r="K1043" s="219" t="n"/>
      <c r="L1043" s="220">
        <f>IFERROR(J1043*K1043,"0")</f>
        <v/>
      </c>
      <c r="M1043" s="221" t="n"/>
      <c r="N1043" s="213" t="n"/>
      <c r="O1043" s="222" t="n"/>
      <c r="P1043" s="206">
        <f>IFERROR(IF(ISBLANK(N1043),"",DATEDIF(N1043,O1043,"D")),"")</f>
        <v/>
      </c>
      <c r="Q1043" s="223" t="n"/>
      <c r="R1043" s="221" t="n"/>
      <c r="S1043" s="224" t="n"/>
      <c r="T1043" s="223" t="n"/>
      <c r="U1043" s="210" t="n"/>
      <c r="V1043" s="211" t="n"/>
      <c r="W1043" s="211" t="n"/>
      <c r="X1043" s="211" t="n"/>
      <c r="Y1043" s="211" t="n"/>
      <c r="Z1043" s="212" t="n"/>
      <c r="AA1043" s="211" t="n"/>
      <c r="AB1043" s="211" t="n"/>
    </row>
    <row customHeight="1" ht="16.5" r="1044" s="323">
      <c r="A1044" s="211" t="n"/>
      <c r="B1044" s="214" t="n"/>
      <c r="C1044" s="215" t="n"/>
      <c r="D1044" s="215" t="n"/>
      <c r="E1044" s="214" t="n"/>
      <c r="F1044" s="217" t="n"/>
      <c r="G1044" s="216" t="n"/>
      <c r="H1044" s="215" t="n"/>
      <c r="I1044" s="217" t="n"/>
      <c r="J1044" s="218" t="n"/>
      <c r="K1044" s="219" t="n"/>
      <c r="L1044" s="220">
        <f>IFERROR(J1044*K1044,"0")</f>
        <v/>
      </c>
      <c r="M1044" s="221" t="n"/>
      <c r="N1044" s="213" t="n"/>
      <c r="O1044" s="222" t="n"/>
      <c r="P1044" s="206">
        <f>IFERROR(IF(ISBLANK(N1044),"",DATEDIF(N1044,O1044,"D")),"")</f>
        <v/>
      </c>
      <c r="Q1044" s="223" t="n"/>
      <c r="R1044" s="221" t="n"/>
      <c r="S1044" s="224" t="n"/>
      <c r="T1044" s="223" t="n"/>
      <c r="U1044" s="210" t="n"/>
      <c r="V1044" s="211" t="n"/>
      <c r="W1044" s="211" t="n"/>
      <c r="X1044" s="211" t="n"/>
      <c r="Y1044" s="211" t="n"/>
      <c r="Z1044" s="212" t="n"/>
      <c r="AA1044" s="211" t="n"/>
      <c r="AB1044" s="211" t="n"/>
    </row>
    <row customHeight="1" ht="16.5" r="1045" s="323">
      <c r="A1045" s="211" t="n"/>
      <c r="B1045" s="214" t="n"/>
      <c r="C1045" s="215" t="n"/>
      <c r="D1045" s="215" t="n"/>
      <c r="E1045" s="214" t="n"/>
      <c r="F1045" s="217" t="n"/>
      <c r="G1045" s="216" t="n"/>
      <c r="H1045" s="215" t="n"/>
      <c r="I1045" s="217" t="n"/>
      <c r="J1045" s="218" t="n"/>
      <c r="K1045" s="219" t="n"/>
      <c r="L1045" s="220">
        <f>IFERROR(J1045*K1045,"0")</f>
        <v/>
      </c>
      <c r="M1045" s="221" t="n"/>
      <c r="N1045" s="213" t="n"/>
      <c r="O1045" s="222" t="n"/>
      <c r="P1045" s="206">
        <f>IFERROR(IF(ISBLANK(N1045),"",DATEDIF(N1045,O1045,"D")),"")</f>
        <v/>
      </c>
      <c r="Q1045" s="223" t="n"/>
      <c r="R1045" s="221" t="n"/>
      <c r="S1045" s="224" t="n"/>
      <c r="T1045" s="223" t="n"/>
      <c r="U1045" s="210" t="n"/>
      <c r="V1045" s="211" t="n"/>
      <c r="W1045" s="211" t="n"/>
      <c r="X1045" s="211" t="n"/>
      <c r="Y1045" s="211" t="n"/>
      <c r="Z1045" s="212" t="n"/>
      <c r="AA1045" s="211" t="n"/>
      <c r="AB1045" s="211" t="n"/>
    </row>
    <row customHeight="1" ht="16.5" r="1046" s="323">
      <c r="A1046" s="211" t="n"/>
      <c r="B1046" s="214" t="n"/>
      <c r="C1046" s="215" t="n"/>
      <c r="D1046" s="215" t="n"/>
      <c r="E1046" s="214" t="n"/>
      <c r="F1046" s="217" t="n"/>
      <c r="G1046" s="216" t="n"/>
      <c r="H1046" s="215" t="n"/>
      <c r="I1046" s="217" t="n"/>
      <c r="J1046" s="218" t="n"/>
      <c r="K1046" s="219" t="n"/>
      <c r="L1046" s="220">
        <f>IFERROR(J1046*K1046,"0")</f>
        <v/>
      </c>
      <c r="M1046" s="221" t="n"/>
      <c r="N1046" s="213" t="n"/>
      <c r="O1046" s="222" t="n"/>
      <c r="P1046" s="206">
        <f>IFERROR(IF(ISBLANK(N1046),"",DATEDIF(N1046,O1046,"D")),"")</f>
        <v/>
      </c>
      <c r="Q1046" s="223" t="n"/>
      <c r="R1046" s="221" t="n"/>
      <c r="S1046" s="224" t="n"/>
      <c r="T1046" s="223" t="n"/>
      <c r="U1046" s="210" t="n"/>
      <c r="V1046" s="211" t="n"/>
      <c r="W1046" s="211" t="n"/>
      <c r="X1046" s="211" t="n"/>
      <c r="Y1046" s="211" t="n"/>
      <c r="Z1046" s="212" t="n"/>
      <c r="AA1046" s="211" t="n"/>
      <c r="AB1046" s="211" t="n"/>
    </row>
    <row customHeight="1" ht="16.5" r="1047" s="323">
      <c r="A1047" s="211" t="n"/>
      <c r="B1047" s="214" t="n"/>
      <c r="C1047" s="215" t="n"/>
      <c r="D1047" s="215" t="n"/>
      <c r="E1047" s="214" t="n"/>
      <c r="F1047" s="217" t="n"/>
      <c r="G1047" s="216" t="n"/>
      <c r="H1047" s="215" t="n"/>
      <c r="I1047" s="217" t="n"/>
      <c r="J1047" s="218" t="n"/>
      <c r="K1047" s="219" t="n"/>
      <c r="L1047" s="220">
        <f>IFERROR(J1047*K1047,"0")</f>
        <v/>
      </c>
      <c r="M1047" s="221" t="n"/>
      <c r="N1047" s="213" t="n"/>
      <c r="O1047" s="222" t="n"/>
      <c r="P1047" s="206">
        <f>IFERROR(IF(ISBLANK(N1047),"",DATEDIF(N1047,O1047,"D")),"")</f>
        <v/>
      </c>
      <c r="Q1047" s="223" t="n"/>
      <c r="R1047" s="221" t="n"/>
      <c r="S1047" s="224" t="n"/>
      <c r="T1047" s="223" t="n"/>
      <c r="U1047" s="210" t="n"/>
      <c r="V1047" s="211" t="n"/>
      <c r="W1047" s="211" t="n"/>
      <c r="X1047" s="211" t="n"/>
      <c r="Y1047" s="211" t="n"/>
      <c r="Z1047" s="212" t="n"/>
      <c r="AA1047" s="211" t="n"/>
      <c r="AB1047" s="211" t="n"/>
    </row>
    <row customHeight="1" ht="16.5" r="1048" s="323">
      <c r="A1048" s="211" t="n"/>
      <c r="B1048" s="214" t="n"/>
      <c r="C1048" s="215" t="n"/>
      <c r="D1048" s="215" t="n"/>
      <c r="E1048" s="214" t="n"/>
      <c r="F1048" s="217" t="n"/>
      <c r="G1048" s="216" t="n"/>
      <c r="H1048" s="215" t="n"/>
      <c r="I1048" s="217" t="n"/>
      <c r="J1048" s="218" t="n"/>
      <c r="K1048" s="219" t="n"/>
      <c r="L1048" s="220">
        <f>IFERROR(J1048*K1048,"0")</f>
        <v/>
      </c>
      <c r="M1048" s="221" t="n"/>
      <c r="N1048" s="213" t="n"/>
      <c r="O1048" s="222" t="n"/>
      <c r="P1048" s="206">
        <f>IFERROR(IF(ISBLANK(N1048),"",DATEDIF(N1048,O1048,"D")),"")</f>
        <v/>
      </c>
      <c r="Q1048" s="223" t="n"/>
      <c r="R1048" s="221" t="n"/>
      <c r="S1048" s="224" t="n"/>
      <c r="T1048" s="223" t="n"/>
      <c r="U1048" s="210" t="n"/>
      <c r="V1048" s="211" t="n"/>
      <c r="W1048" s="211" t="n"/>
      <c r="X1048" s="211" t="n"/>
      <c r="Y1048" s="211" t="n"/>
      <c r="Z1048" s="212" t="n"/>
      <c r="AA1048" s="211" t="n"/>
      <c r="AB1048" s="211" t="n"/>
    </row>
    <row customHeight="1" ht="16.5" r="1049" s="323">
      <c r="A1049" s="211" t="n"/>
      <c r="B1049" s="214" t="n"/>
      <c r="C1049" s="215" t="n"/>
      <c r="D1049" s="215" t="n"/>
      <c r="E1049" s="214" t="n"/>
      <c r="F1049" s="217" t="n"/>
      <c r="G1049" s="216" t="n"/>
      <c r="H1049" s="215" t="n"/>
      <c r="I1049" s="217" t="n"/>
      <c r="J1049" s="218" t="n"/>
      <c r="K1049" s="219" t="n"/>
      <c r="L1049" s="220">
        <f>IFERROR(J1049*K1049,"0")</f>
        <v/>
      </c>
      <c r="M1049" s="221" t="n"/>
      <c r="N1049" s="213" t="n"/>
      <c r="O1049" s="222" t="n"/>
      <c r="P1049" s="206">
        <f>IFERROR(IF(ISBLANK(N1049),"",DATEDIF(N1049,O1049,"D")),"")</f>
        <v/>
      </c>
      <c r="Q1049" s="223" t="n"/>
      <c r="R1049" s="221" t="n"/>
      <c r="S1049" s="224" t="n"/>
      <c r="T1049" s="223" t="n"/>
      <c r="U1049" s="210" t="n"/>
      <c r="V1049" s="211" t="n"/>
      <c r="W1049" s="211" t="n"/>
      <c r="X1049" s="211" t="n"/>
      <c r="Y1049" s="211" t="n"/>
      <c r="Z1049" s="212" t="n"/>
      <c r="AA1049" s="211" t="n"/>
      <c r="AB1049" s="211" t="n"/>
    </row>
    <row customHeight="1" ht="16.5" r="1050" s="323">
      <c r="A1050" s="211" t="n"/>
      <c r="B1050" s="214" t="n"/>
      <c r="C1050" s="215" t="n"/>
      <c r="D1050" s="215" t="n"/>
      <c r="E1050" s="214" t="n"/>
      <c r="F1050" s="217" t="n"/>
      <c r="G1050" s="216" t="n"/>
      <c r="H1050" s="215" t="n"/>
      <c r="I1050" s="217" t="n"/>
      <c r="J1050" s="218" t="n"/>
      <c r="K1050" s="219" t="n"/>
      <c r="L1050" s="220">
        <f>IFERROR(J1050*K1050,"0")</f>
        <v/>
      </c>
      <c r="M1050" s="221" t="n"/>
      <c r="N1050" s="213" t="n"/>
      <c r="O1050" s="222" t="n"/>
      <c r="P1050" s="206">
        <f>IFERROR(IF(ISBLANK(N1050),"",DATEDIF(N1050,O1050,"D")),"")</f>
        <v/>
      </c>
      <c r="Q1050" s="223" t="n"/>
      <c r="R1050" s="221" t="n"/>
      <c r="S1050" s="224" t="n"/>
      <c r="T1050" s="223" t="n"/>
      <c r="U1050" s="210" t="n"/>
      <c r="V1050" s="211" t="n"/>
      <c r="W1050" s="211" t="n"/>
      <c r="X1050" s="211" t="n"/>
      <c r="Y1050" s="211" t="n"/>
      <c r="Z1050" s="212" t="n"/>
      <c r="AA1050" s="211" t="n"/>
      <c r="AB1050" s="211" t="n"/>
    </row>
    <row customHeight="1" ht="16.5" r="1051" s="323">
      <c r="A1051" s="211" t="n"/>
      <c r="B1051" s="214" t="n"/>
      <c r="C1051" s="215" t="n"/>
      <c r="D1051" s="215" t="n"/>
      <c r="E1051" s="214" t="n"/>
      <c r="F1051" s="217" t="n"/>
      <c r="G1051" s="216" t="n"/>
      <c r="H1051" s="215" t="n"/>
      <c r="I1051" s="217" t="n"/>
      <c r="J1051" s="218" t="n"/>
      <c r="K1051" s="219" t="n"/>
      <c r="L1051" s="220">
        <f>IFERROR(J1051*K1051,"0")</f>
        <v/>
      </c>
      <c r="M1051" s="221" t="n"/>
      <c r="N1051" s="213" t="n"/>
      <c r="O1051" s="222" t="n"/>
      <c r="P1051" s="206">
        <f>IFERROR(IF(ISBLANK(N1051),"",DATEDIF(N1051,O1051,"D")),"")</f>
        <v/>
      </c>
      <c r="Q1051" s="223" t="n"/>
      <c r="R1051" s="221" t="n"/>
      <c r="S1051" s="224" t="n"/>
      <c r="T1051" s="223" t="n"/>
      <c r="U1051" s="210" t="n"/>
      <c r="V1051" s="211" t="n"/>
      <c r="W1051" s="211" t="n"/>
      <c r="X1051" s="211" t="n"/>
      <c r="Y1051" s="211" t="n"/>
      <c r="Z1051" s="212" t="n"/>
      <c r="AA1051" s="211" t="n"/>
      <c r="AB1051" s="211" t="n"/>
    </row>
    <row customHeight="1" ht="16.5" r="1052" s="323">
      <c r="A1052" s="211" t="n"/>
      <c r="B1052" s="214" t="n"/>
      <c r="C1052" s="215" t="n"/>
      <c r="D1052" s="215" t="n"/>
      <c r="E1052" s="214" t="n"/>
      <c r="F1052" s="217" t="n"/>
      <c r="G1052" s="216" t="n"/>
      <c r="H1052" s="215" t="n"/>
      <c r="I1052" s="217" t="n"/>
      <c r="J1052" s="218" t="n"/>
      <c r="K1052" s="219" t="n"/>
      <c r="L1052" s="220">
        <f>IFERROR(J1052*K1052,"0")</f>
        <v/>
      </c>
      <c r="M1052" s="221" t="n"/>
      <c r="N1052" s="213" t="n"/>
      <c r="O1052" s="222" t="n"/>
      <c r="P1052" s="206">
        <f>IFERROR(IF(ISBLANK(N1052),"",DATEDIF(N1052,O1052,"D")),"")</f>
        <v/>
      </c>
      <c r="Q1052" s="223" t="n"/>
      <c r="R1052" s="221" t="n"/>
      <c r="S1052" s="224" t="n"/>
      <c r="T1052" s="223" t="n"/>
      <c r="U1052" s="210" t="n"/>
      <c r="V1052" s="211" t="n"/>
      <c r="W1052" s="211" t="n"/>
      <c r="X1052" s="211" t="n"/>
      <c r="Y1052" s="211" t="n"/>
      <c r="Z1052" s="212" t="n"/>
      <c r="AA1052" s="211" t="n"/>
      <c r="AB1052" s="211" t="n"/>
    </row>
    <row customHeight="1" ht="16.5" r="1053" s="323">
      <c r="A1053" s="211" t="n"/>
      <c r="B1053" s="214" t="n"/>
      <c r="C1053" s="215" t="n"/>
      <c r="D1053" s="215" t="n"/>
      <c r="E1053" s="214" t="n"/>
      <c r="F1053" s="217" t="n"/>
      <c r="G1053" s="216" t="n"/>
      <c r="H1053" s="215" t="n"/>
      <c r="I1053" s="217" t="n"/>
      <c r="J1053" s="218" t="n"/>
      <c r="K1053" s="219" t="n"/>
      <c r="L1053" s="220">
        <f>IFERROR(J1053*K1053,"0")</f>
        <v/>
      </c>
      <c r="M1053" s="221" t="n"/>
      <c r="N1053" s="213" t="n"/>
      <c r="O1053" s="222" t="n"/>
      <c r="P1053" s="206">
        <f>IFERROR(IF(ISBLANK(N1053),"",DATEDIF(N1053,O1053,"D")),"")</f>
        <v/>
      </c>
      <c r="Q1053" s="223" t="n"/>
      <c r="R1053" s="221" t="n"/>
      <c r="S1053" s="224" t="n"/>
      <c r="T1053" s="223" t="n"/>
      <c r="U1053" s="210" t="n"/>
      <c r="V1053" s="211" t="n"/>
      <c r="W1053" s="211" t="n"/>
      <c r="X1053" s="211" t="n"/>
      <c r="Y1053" s="211" t="n"/>
      <c r="Z1053" s="212" t="n"/>
      <c r="AA1053" s="211" t="n"/>
      <c r="AB1053" s="211" t="n"/>
    </row>
    <row customHeight="1" ht="16.5" r="1054" s="323">
      <c r="A1054" s="211" t="n"/>
      <c r="B1054" s="214" t="n"/>
      <c r="C1054" s="215" t="n"/>
      <c r="D1054" s="215" t="n"/>
      <c r="E1054" s="214" t="n"/>
      <c r="F1054" s="217" t="n"/>
      <c r="G1054" s="216" t="n"/>
      <c r="H1054" s="215" t="n"/>
      <c r="I1054" s="217" t="n"/>
      <c r="J1054" s="218" t="n"/>
      <c r="K1054" s="219" t="n"/>
      <c r="L1054" s="220">
        <f>IFERROR(J1054*K1054,"0")</f>
        <v/>
      </c>
      <c r="M1054" s="221" t="n"/>
      <c r="N1054" s="213" t="n"/>
      <c r="O1054" s="222" t="n"/>
      <c r="P1054" s="206">
        <f>IFERROR(IF(ISBLANK(N1054),"",DATEDIF(N1054,O1054,"D")),"")</f>
        <v/>
      </c>
      <c r="Q1054" s="223" t="n"/>
      <c r="R1054" s="221" t="n"/>
      <c r="S1054" s="224" t="n"/>
      <c r="T1054" s="223" t="n"/>
      <c r="U1054" s="210" t="n"/>
      <c r="V1054" s="211" t="n"/>
      <c r="W1054" s="211" t="n"/>
      <c r="X1054" s="211" t="n"/>
      <c r="Y1054" s="211" t="n"/>
      <c r="Z1054" s="212" t="n"/>
      <c r="AA1054" s="211" t="n"/>
      <c r="AB1054" s="211" t="n"/>
    </row>
    <row customHeight="1" ht="16.5" r="1055" s="323">
      <c r="A1055" s="211" t="n"/>
      <c r="B1055" s="214" t="n"/>
      <c r="C1055" s="215" t="n"/>
      <c r="D1055" s="215" t="n"/>
      <c r="E1055" s="214" t="n"/>
      <c r="F1055" s="217" t="n"/>
      <c r="G1055" s="216" t="n"/>
      <c r="H1055" s="215" t="n"/>
      <c r="I1055" s="217" t="n"/>
      <c r="J1055" s="218" t="n"/>
      <c r="K1055" s="219" t="n"/>
      <c r="L1055" s="220">
        <f>IFERROR(J1055*K1055,"0")</f>
        <v/>
      </c>
      <c r="M1055" s="221" t="n"/>
      <c r="N1055" s="213" t="n"/>
      <c r="O1055" s="222" t="n"/>
      <c r="P1055" s="206">
        <f>IFERROR(IF(ISBLANK(N1055),"",DATEDIF(N1055,O1055,"D")),"")</f>
        <v/>
      </c>
      <c r="Q1055" s="223" t="n"/>
      <c r="R1055" s="221" t="n"/>
      <c r="S1055" s="224" t="n"/>
      <c r="T1055" s="223" t="n"/>
      <c r="U1055" s="210" t="n"/>
      <c r="V1055" s="211" t="n"/>
      <c r="W1055" s="211" t="n"/>
      <c r="X1055" s="211" t="n"/>
      <c r="Y1055" s="211" t="n"/>
      <c r="Z1055" s="212" t="n"/>
      <c r="AA1055" s="211" t="n"/>
      <c r="AB1055" s="211" t="n"/>
    </row>
    <row customHeight="1" ht="16.5" r="1056" s="323">
      <c r="A1056" s="211" t="n"/>
      <c r="B1056" s="214" t="n"/>
      <c r="C1056" s="215" t="n"/>
      <c r="D1056" s="215" t="n"/>
      <c r="E1056" s="214" t="n"/>
      <c r="F1056" s="217" t="n"/>
      <c r="G1056" s="216" t="n"/>
      <c r="H1056" s="215" t="n"/>
      <c r="I1056" s="217" t="n"/>
      <c r="J1056" s="218" t="n"/>
      <c r="K1056" s="219" t="n"/>
      <c r="L1056" s="220">
        <f>IFERROR(J1056*K1056,"0")</f>
        <v/>
      </c>
      <c r="M1056" s="221" t="n"/>
      <c r="N1056" s="213" t="n"/>
      <c r="O1056" s="222" t="n"/>
      <c r="P1056" s="206">
        <f>IFERROR(IF(ISBLANK(N1056),"",DATEDIF(N1056,O1056,"D")),"")</f>
        <v/>
      </c>
      <c r="Q1056" s="223" t="n"/>
      <c r="R1056" s="221" t="n"/>
      <c r="S1056" s="224" t="n"/>
      <c r="T1056" s="223" t="n"/>
      <c r="U1056" s="210" t="n"/>
      <c r="V1056" s="211" t="n"/>
      <c r="W1056" s="211" t="n"/>
      <c r="X1056" s="211" t="n"/>
      <c r="Y1056" s="211" t="n"/>
      <c r="Z1056" s="212" t="n"/>
      <c r="AA1056" s="211" t="n"/>
      <c r="AB1056" s="211" t="n"/>
    </row>
    <row customHeight="1" ht="16.5" r="1057" s="323">
      <c r="A1057" s="211" t="n"/>
      <c r="B1057" s="214" t="n"/>
      <c r="C1057" s="215" t="n"/>
      <c r="D1057" s="215" t="n"/>
      <c r="E1057" s="214" t="n"/>
      <c r="F1057" s="217" t="n"/>
      <c r="G1057" s="216" t="n"/>
      <c r="H1057" s="215" t="n"/>
      <c r="I1057" s="217" t="n"/>
      <c r="J1057" s="218" t="n"/>
      <c r="K1057" s="219" t="n"/>
      <c r="L1057" s="220">
        <f>IFERROR(J1057*K1057,"0")</f>
        <v/>
      </c>
      <c r="M1057" s="221" t="n"/>
      <c r="N1057" s="213" t="n"/>
      <c r="O1057" s="222" t="n"/>
      <c r="P1057" s="206">
        <f>IFERROR(IF(ISBLANK(N1057),"",DATEDIF(N1057,O1057,"D")),"")</f>
        <v/>
      </c>
      <c r="Q1057" s="223" t="n"/>
      <c r="R1057" s="221" t="n"/>
      <c r="S1057" s="224" t="n"/>
      <c r="T1057" s="223" t="n"/>
      <c r="U1057" s="210" t="n"/>
      <c r="V1057" s="211" t="n"/>
      <c r="W1057" s="211" t="n"/>
      <c r="X1057" s="211" t="n"/>
      <c r="Y1057" s="211" t="n"/>
      <c r="Z1057" s="212" t="n"/>
      <c r="AA1057" s="211" t="n"/>
      <c r="AB1057" s="211" t="n"/>
    </row>
    <row customHeight="1" ht="16.5" r="1058" s="323">
      <c r="A1058" s="211" t="n"/>
      <c r="B1058" s="214" t="n"/>
      <c r="C1058" s="215" t="n"/>
      <c r="D1058" s="215" t="n"/>
      <c r="E1058" s="214" t="n"/>
      <c r="F1058" s="217" t="n"/>
      <c r="G1058" s="216" t="n"/>
      <c r="H1058" s="215" t="n"/>
      <c r="I1058" s="217" t="n"/>
      <c r="J1058" s="218" t="n"/>
      <c r="K1058" s="219" t="n"/>
      <c r="L1058" s="220">
        <f>IFERROR(J1058*K1058,"0")</f>
        <v/>
      </c>
      <c r="M1058" s="221" t="n"/>
      <c r="N1058" s="213" t="n"/>
      <c r="O1058" s="222" t="n"/>
      <c r="P1058" s="206">
        <f>IFERROR(IF(ISBLANK(N1058),"",DATEDIF(N1058,O1058,"D")),"")</f>
        <v/>
      </c>
      <c r="Q1058" s="223" t="n"/>
      <c r="R1058" s="221" t="n"/>
      <c r="S1058" s="224" t="n"/>
      <c r="T1058" s="223" t="n"/>
      <c r="U1058" s="210" t="n"/>
      <c r="V1058" s="211" t="n"/>
      <c r="W1058" s="211" t="n"/>
      <c r="X1058" s="211" t="n"/>
      <c r="Y1058" s="211" t="n"/>
      <c r="Z1058" s="212" t="n"/>
      <c r="AA1058" s="211" t="n"/>
      <c r="AB1058" s="211" t="n"/>
    </row>
    <row customHeight="1" ht="16.5" r="1059" s="323">
      <c r="A1059" s="211" t="n"/>
      <c r="B1059" s="214" t="n"/>
      <c r="C1059" s="215" t="n"/>
      <c r="D1059" s="215" t="n"/>
      <c r="E1059" s="214" t="n"/>
      <c r="F1059" s="217" t="n"/>
      <c r="G1059" s="216" t="n"/>
      <c r="H1059" s="215" t="n"/>
      <c r="I1059" s="217" t="n"/>
      <c r="J1059" s="218" t="n"/>
      <c r="K1059" s="219" t="n"/>
      <c r="L1059" s="220">
        <f>IFERROR(J1059*K1059,"0")</f>
        <v/>
      </c>
      <c r="M1059" s="221" t="n"/>
      <c r="N1059" s="213" t="n"/>
      <c r="O1059" s="222" t="n"/>
      <c r="P1059" s="206">
        <f>IFERROR(IF(ISBLANK(N1059),"",DATEDIF(N1059,O1059,"D")),"")</f>
        <v/>
      </c>
      <c r="Q1059" s="223" t="n"/>
      <c r="R1059" s="221" t="n"/>
      <c r="S1059" s="224" t="n"/>
      <c r="T1059" s="223" t="n"/>
      <c r="U1059" s="210" t="n"/>
      <c r="V1059" s="211" t="n"/>
      <c r="W1059" s="211" t="n"/>
      <c r="X1059" s="211" t="n"/>
      <c r="Y1059" s="211" t="n"/>
      <c r="Z1059" s="212" t="n"/>
      <c r="AA1059" s="211" t="n"/>
      <c r="AB1059" s="211" t="n"/>
    </row>
    <row customHeight="1" ht="16.5" r="1060" s="323">
      <c r="A1060" s="211" t="n"/>
      <c r="B1060" s="214" t="n"/>
      <c r="C1060" s="215" t="n"/>
      <c r="D1060" s="215" t="n"/>
      <c r="E1060" s="214" t="n"/>
      <c r="F1060" s="217" t="n"/>
      <c r="G1060" s="216" t="n"/>
      <c r="H1060" s="215" t="n"/>
      <c r="I1060" s="217" t="n"/>
      <c r="J1060" s="218" t="n"/>
      <c r="K1060" s="219" t="n"/>
      <c r="L1060" s="220">
        <f>IFERROR(J1060*K1060,"0")</f>
        <v/>
      </c>
      <c r="M1060" s="221" t="n"/>
      <c r="N1060" s="213" t="n"/>
      <c r="O1060" s="222" t="n"/>
      <c r="P1060" s="206">
        <f>IFERROR(IF(ISBLANK(N1060),"",DATEDIF(N1060,O1060,"D")),"")</f>
        <v/>
      </c>
      <c r="Q1060" s="223" t="n"/>
      <c r="R1060" s="221" t="n"/>
      <c r="S1060" s="224" t="n"/>
      <c r="T1060" s="223" t="n"/>
      <c r="U1060" s="210" t="n"/>
      <c r="V1060" s="211" t="n"/>
      <c r="W1060" s="211" t="n"/>
      <c r="X1060" s="211" t="n"/>
      <c r="Y1060" s="211" t="n"/>
      <c r="Z1060" s="212" t="n"/>
      <c r="AA1060" s="211" t="n"/>
      <c r="AB1060" s="211" t="n"/>
    </row>
    <row customHeight="1" ht="16.5" r="1061" s="323">
      <c r="A1061" s="211" t="n"/>
      <c r="B1061" s="214" t="n"/>
      <c r="C1061" s="215" t="n"/>
      <c r="D1061" s="215" t="n"/>
      <c r="E1061" s="214" t="n"/>
      <c r="F1061" s="217" t="n"/>
      <c r="G1061" s="216" t="n"/>
      <c r="H1061" s="215" t="n"/>
      <c r="I1061" s="217" t="n"/>
      <c r="J1061" s="218" t="n"/>
      <c r="K1061" s="219" t="n"/>
      <c r="L1061" s="220">
        <f>IFERROR(J1061*K1061,"0")</f>
        <v/>
      </c>
      <c r="M1061" s="221" t="n"/>
      <c r="N1061" s="213" t="n"/>
      <c r="O1061" s="222" t="n"/>
      <c r="P1061" s="206">
        <f>IFERROR(IF(ISBLANK(N1061),"",DATEDIF(N1061,O1061,"D")),"")</f>
        <v/>
      </c>
      <c r="Q1061" s="223" t="n"/>
      <c r="R1061" s="221" t="n"/>
      <c r="S1061" s="224" t="n"/>
      <c r="T1061" s="223" t="n"/>
      <c r="U1061" s="210" t="n"/>
      <c r="V1061" s="211" t="n"/>
      <c r="W1061" s="211" t="n"/>
      <c r="X1061" s="211" t="n"/>
      <c r="Y1061" s="211" t="n"/>
      <c r="Z1061" s="212" t="n"/>
      <c r="AA1061" s="211" t="n"/>
      <c r="AB1061" s="211" t="n"/>
    </row>
    <row customHeight="1" ht="16.5" r="1062" s="323">
      <c r="A1062" s="211" t="n"/>
      <c r="B1062" s="214" t="n"/>
      <c r="C1062" s="215" t="n"/>
      <c r="D1062" s="215" t="n"/>
      <c r="E1062" s="214" t="n"/>
      <c r="F1062" s="217" t="n"/>
      <c r="G1062" s="216" t="n"/>
      <c r="H1062" s="215" t="n"/>
      <c r="I1062" s="217" t="n"/>
      <c r="J1062" s="218" t="n"/>
      <c r="K1062" s="219" t="n"/>
      <c r="L1062" s="220">
        <f>IFERROR(J1062*K1062,"0")</f>
        <v/>
      </c>
      <c r="M1062" s="221" t="n"/>
      <c r="N1062" s="213" t="n"/>
      <c r="O1062" s="222" t="n"/>
      <c r="P1062" s="206">
        <f>IFERROR(IF(ISBLANK(N1062),"",DATEDIF(N1062,O1062,"D")),"")</f>
        <v/>
      </c>
      <c r="Q1062" s="223" t="n"/>
      <c r="R1062" s="221" t="n"/>
      <c r="S1062" s="224" t="n"/>
      <c r="T1062" s="223" t="n"/>
      <c r="U1062" s="210" t="n"/>
      <c r="V1062" s="211" t="n"/>
      <c r="W1062" s="211" t="n"/>
      <c r="X1062" s="211" t="n"/>
      <c r="Y1062" s="211" t="n"/>
      <c r="Z1062" s="212" t="n"/>
      <c r="AA1062" s="211" t="n"/>
      <c r="AB1062" s="211" t="n"/>
    </row>
    <row customHeight="1" ht="16.5" r="1063" s="323">
      <c r="A1063" s="211" t="n"/>
      <c r="B1063" s="214" t="n"/>
      <c r="C1063" s="215" t="n"/>
      <c r="D1063" s="215" t="n"/>
      <c r="E1063" s="214" t="n"/>
      <c r="F1063" s="217" t="n"/>
      <c r="G1063" s="216" t="n"/>
      <c r="H1063" s="215" t="n"/>
      <c r="I1063" s="217" t="n"/>
      <c r="J1063" s="218" t="n"/>
      <c r="K1063" s="219" t="n"/>
      <c r="L1063" s="220">
        <f>IFERROR(J1063*K1063,"0")</f>
        <v/>
      </c>
      <c r="M1063" s="221" t="n"/>
      <c r="N1063" s="213" t="n"/>
      <c r="O1063" s="222" t="n"/>
      <c r="P1063" s="206">
        <f>IFERROR(IF(ISBLANK(N1063),"",DATEDIF(N1063,O1063,"D")),"")</f>
        <v/>
      </c>
      <c r="Q1063" s="223" t="n"/>
      <c r="R1063" s="221" t="n"/>
      <c r="S1063" s="224" t="n"/>
      <c r="T1063" s="223" t="n"/>
      <c r="U1063" s="210" t="n"/>
      <c r="V1063" s="211" t="n"/>
      <c r="W1063" s="211" t="n"/>
      <c r="X1063" s="211" t="n"/>
      <c r="Y1063" s="211" t="n"/>
      <c r="Z1063" s="212" t="n"/>
      <c r="AA1063" s="211" t="n"/>
      <c r="AB1063" s="211" t="n"/>
    </row>
    <row customHeight="1" ht="16.5" r="1064" s="323">
      <c r="A1064" s="211" t="n"/>
      <c r="B1064" s="214" t="n"/>
      <c r="C1064" s="215" t="n"/>
      <c r="D1064" s="215" t="n"/>
      <c r="E1064" s="214" t="n"/>
      <c r="F1064" s="217" t="n"/>
      <c r="G1064" s="216" t="n"/>
      <c r="H1064" s="215" t="n"/>
      <c r="I1064" s="217" t="n"/>
      <c r="J1064" s="218" t="n"/>
      <c r="K1064" s="219" t="n"/>
      <c r="L1064" s="220">
        <f>IFERROR(J1064*K1064,"0")</f>
        <v/>
      </c>
      <c r="M1064" s="221" t="n"/>
      <c r="N1064" s="213" t="n"/>
      <c r="O1064" s="222" t="n"/>
      <c r="P1064" s="206">
        <f>IFERROR(IF(ISBLANK(N1064),"",DATEDIF(N1064,O1064,"D")),"")</f>
        <v/>
      </c>
      <c r="Q1064" s="223" t="n"/>
      <c r="R1064" s="221" t="n"/>
      <c r="S1064" s="224" t="n"/>
      <c r="T1064" s="223" t="n"/>
      <c r="U1064" s="210" t="n"/>
      <c r="V1064" s="211" t="n"/>
      <c r="W1064" s="211" t="n"/>
      <c r="X1064" s="211" t="n"/>
      <c r="Y1064" s="211" t="n"/>
      <c r="Z1064" s="212" t="n"/>
      <c r="AA1064" s="211" t="n"/>
      <c r="AB1064" s="211" t="n"/>
    </row>
    <row customHeight="1" ht="16.5" r="1065" s="323">
      <c r="A1065" s="211" t="n"/>
      <c r="B1065" s="214" t="n"/>
      <c r="C1065" s="215" t="n"/>
      <c r="D1065" s="215" t="n"/>
      <c r="E1065" s="214" t="n"/>
      <c r="F1065" s="217" t="n"/>
      <c r="G1065" s="216" t="n"/>
      <c r="H1065" s="215" t="n"/>
      <c r="I1065" s="217" t="n"/>
      <c r="J1065" s="218" t="n"/>
      <c r="K1065" s="219" t="n"/>
      <c r="L1065" s="220">
        <f>IFERROR(J1065*K1065,"0")</f>
        <v/>
      </c>
      <c r="M1065" s="221" t="n"/>
      <c r="N1065" s="213" t="n"/>
      <c r="O1065" s="222" t="n"/>
      <c r="P1065" s="206">
        <f>IFERROR(IF(ISBLANK(N1065),"",DATEDIF(N1065,O1065,"D")),"")</f>
        <v/>
      </c>
      <c r="Q1065" s="223" t="n"/>
      <c r="R1065" s="221" t="n"/>
      <c r="S1065" s="224" t="n"/>
      <c r="T1065" s="223" t="n"/>
      <c r="U1065" s="210" t="n"/>
      <c r="V1065" s="211" t="n"/>
      <c r="W1065" s="211" t="n"/>
      <c r="X1065" s="211" t="n"/>
      <c r="Y1065" s="211" t="n"/>
      <c r="Z1065" s="212" t="n"/>
      <c r="AA1065" s="211" t="n"/>
      <c r="AB1065" s="211" t="n"/>
    </row>
    <row customHeight="1" ht="16.5" r="1066" s="323">
      <c r="A1066" s="211" t="n"/>
      <c r="B1066" s="214" t="n"/>
      <c r="C1066" s="215" t="n"/>
      <c r="D1066" s="215" t="n"/>
      <c r="E1066" s="214" t="n"/>
      <c r="F1066" s="217" t="n"/>
      <c r="G1066" s="216" t="n"/>
      <c r="H1066" s="215" t="n"/>
      <c r="I1066" s="217" t="n"/>
      <c r="J1066" s="218" t="n"/>
      <c r="K1066" s="219" t="n"/>
      <c r="L1066" s="220">
        <f>IFERROR(J1066*K1066,"0")</f>
        <v/>
      </c>
      <c r="M1066" s="221" t="n"/>
      <c r="N1066" s="213" t="n"/>
      <c r="O1066" s="222" t="n"/>
      <c r="P1066" s="206">
        <f>IFERROR(IF(ISBLANK(N1066),"",DATEDIF(N1066,O1066,"D")),"")</f>
        <v/>
      </c>
      <c r="Q1066" s="223" t="n"/>
      <c r="R1066" s="221" t="n"/>
      <c r="S1066" s="224" t="n"/>
      <c r="T1066" s="223" t="n"/>
      <c r="U1066" s="210" t="n"/>
      <c r="V1066" s="211" t="n"/>
      <c r="W1066" s="211" t="n"/>
      <c r="X1066" s="211" t="n"/>
      <c r="Y1066" s="211" t="n"/>
      <c r="Z1066" s="212" t="n"/>
      <c r="AA1066" s="211" t="n"/>
      <c r="AB1066" s="211" t="n"/>
    </row>
    <row customHeight="1" ht="16.5" r="1067" s="323">
      <c r="A1067" s="211" t="n"/>
      <c r="B1067" s="214" t="n"/>
      <c r="C1067" s="215" t="n"/>
      <c r="D1067" s="215" t="n"/>
      <c r="E1067" s="214" t="n"/>
      <c r="F1067" s="217" t="n"/>
      <c r="G1067" s="216" t="n"/>
      <c r="H1067" s="215" t="n"/>
      <c r="I1067" s="217" t="n"/>
      <c r="J1067" s="218" t="n"/>
      <c r="K1067" s="219" t="n"/>
      <c r="L1067" s="220">
        <f>IFERROR(J1067*K1067,"0")</f>
        <v/>
      </c>
      <c r="M1067" s="221" t="n"/>
      <c r="N1067" s="213" t="n"/>
      <c r="O1067" s="222" t="n"/>
      <c r="P1067" s="206">
        <f>IFERROR(IF(ISBLANK(N1067),"",DATEDIF(N1067,O1067,"D")),"")</f>
        <v/>
      </c>
      <c r="Q1067" s="223" t="n"/>
      <c r="R1067" s="221" t="n"/>
      <c r="S1067" s="224" t="n"/>
      <c r="T1067" s="223" t="n"/>
      <c r="U1067" s="210" t="n"/>
      <c r="V1067" s="211" t="n"/>
      <c r="W1067" s="211" t="n"/>
      <c r="X1067" s="211" t="n"/>
      <c r="Y1067" s="211" t="n"/>
      <c r="Z1067" s="212" t="n"/>
      <c r="AA1067" s="211" t="n"/>
      <c r="AB1067" s="211" t="n"/>
    </row>
    <row customHeight="1" ht="16.5" r="1068" s="323">
      <c r="A1068" s="211" t="n"/>
      <c r="B1068" s="214" t="n"/>
      <c r="C1068" s="215" t="n"/>
      <c r="D1068" s="215" t="n"/>
      <c r="E1068" s="214" t="n"/>
      <c r="F1068" s="217" t="n"/>
      <c r="G1068" s="216" t="n"/>
      <c r="H1068" s="215" t="n"/>
      <c r="I1068" s="217" t="n"/>
      <c r="J1068" s="218" t="n"/>
      <c r="K1068" s="219" t="n"/>
      <c r="L1068" s="220">
        <f>IFERROR(J1068*K1068,"0")</f>
        <v/>
      </c>
      <c r="M1068" s="221" t="n"/>
      <c r="N1068" s="213" t="n"/>
      <c r="O1068" s="222" t="n"/>
      <c r="P1068" s="206">
        <f>IFERROR(IF(ISBLANK(N1068),"",DATEDIF(N1068,O1068,"D")),"")</f>
        <v/>
      </c>
      <c r="Q1068" s="223" t="n"/>
      <c r="R1068" s="221" t="n"/>
      <c r="S1068" s="224" t="n"/>
      <c r="T1068" s="223" t="n"/>
      <c r="U1068" s="210" t="n"/>
      <c r="V1068" s="211" t="n"/>
      <c r="W1068" s="211" t="n"/>
      <c r="X1068" s="211" t="n"/>
      <c r="Y1068" s="211" t="n"/>
      <c r="Z1068" s="212" t="n"/>
      <c r="AA1068" s="211" t="n"/>
      <c r="AB1068" s="211" t="n"/>
    </row>
    <row customHeight="1" ht="16.5" r="1069" s="323">
      <c r="A1069" s="211" t="n"/>
      <c r="B1069" s="214" t="n"/>
      <c r="C1069" s="215" t="n"/>
      <c r="D1069" s="215" t="n"/>
      <c r="E1069" s="214" t="n"/>
      <c r="F1069" s="217" t="n"/>
      <c r="G1069" s="216" t="n"/>
      <c r="H1069" s="215" t="n"/>
      <c r="I1069" s="217" t="n"/>
      <c r="J1069" s="218" t="n"/>
      <c r="K1069" s="219" t="n"/>
      <c r="L1069" s="220">
        <f>IFERROR(J1069*K1069,"0")</f>
        <v/>
      </c>
      <c r="M1069" s="221" t="n"/>
      <c r="N1069" s="213" t="n"/>
      <c r="O1069" s="222" t="n"/>
      <c r="P1069" s="206">
        <f>IFERROR(IF(ISBLANK(N1069),"",DATEDIF(N1069,O1069,"D")),"")</f>
        <v/>
      </c>
      <c r="Q1069" s="223" t="n"/>
      <c r="R1069" s="221" t="n"/>
      <c r="S1069" s="224" t="n"/>
      <c r="T1069" s="223" t="n"/>
      <c r="U1069" s="210" t="n"/>
      <c r="V1069" s="211" t="n"/>
      <c r="W1069" s="211" t="n"/>
      <c r="X1069" s="211" t="n"/>
      <c r="Y1069" s="211" t="n"/>
      <c r="Z1069" s="212" t="n"/>
      <c r="AA1069" s="211" t="n"/>
      <c r="AB1069" s="211" t="n"/>
    </row>
    <row customHeight="1" ht="16.5" r="1070" s="323">
      <c r="A1070" s="211" t="n"/>
      <c r="B1070" s="214" t="n"/>
      <c r="C1070" s="215" t="n"/>
      <c r="D1070" s="215" t="n"/>
      <c r="E1070" s="214" t="n"/>
      <c r="F1070" s="217" t="n"/>
      <c r="G1070" s="216" t="n"/>
      <c r="H1070" s="215" t="n"/>
      <c r="I1070" s="217" t="n"/>
      <c r="J1070" s="218" t="n"/>
      <c r="K1070" s="219" t="n"/>
      <c r="L1070" s="220">
        <f>IFERROR(J1070*K1070,"0")</f>
        <v/>
      </c>
      <c r="M1070" s="221" t="n"/>
      <c r="N1070" s="213" t="n"/>
      <c r="O1070" s="222" t="n"/>
      <c r="P1070" s="206">
        <f>IFERROR(IF(ISBLANK(N1070),"",DATEDIF(N1070,O1070,"D")),"")</f>
        <v/>
      </c>
      <c r="Q1070" s="223" t="n"/>
      <c r="R1070" s="221" t="n"/>
      <c r="S1070" s="224" t="n"/>
      <c r="T1070" s="223" t="n"/>
      <c r="U1070" s="210" t="n"/>
      <c r="V1070" s="211" t="n"/>
      <c r="W1070" s="211" t="n"/>
      <c r="X1070" s="211" t="n"/>
      <c r="Y1070" s="211" t="n"/>
      <c r="Z1070" s="212" t="n"/>
      <c r="AA1070" s="211" t="n"/>
      <c r="AB1070" s="211" t="n"/>
    </row>
    <row customHeight="1" ht="16.5" r="1071" s="323">
      <c r="A1071" s="211" t="n"/>
      <c r="B1071" s="214" t="n"/>
      <c r="C1071" s="215" t="n"/>
      <c r="D1071" s="215" t="n"/>
      <c r="E1071" s="214" t="n"/>
      <c r="F1071" s="217" t="n"/>
      <c r="G1071" s="216" t="n"/>
      <c r="H1071" s="215" t="n"/>
      <c r="I1071" s="217" t="n"/>
      <c r="J1071" s="218" t="n"/>
      <c r="K1071" s="219" t="n"/>
      <c r="L1071" s="220">
        <f>IFERROR(J1071*K1071,"0")</f>
        <v/>
      </c>
      <c r="M1071" s="221" t="n"/>
      <c r="N1071" s="213" t="n"/>
      <c r="O1071" s="222" t="n"/>
      <c r="P1071" s="206">
        <f>IFERROR(IF(ISBLANK(N1071),"",DATEDIF(N1071,O1071,"D")),"")</f>
        <v/>
      </c>
      <c r="Q1071" s="223" t="n"/>
      <c r="R1071" s="221" t="n"/>
      <c r="S1071" s="224" t="n"/>
      <c r="T1071" s="223" t="n"/>
      <c r="U1071" s="210" t="n"/>
      <c r="V1071" s="211" t="n"/>
      <c r="W1071" s="211" t="n"/>
      <c r="X1071" s="211" t="n"/>
      <c r="Y1071" s="211" t="n"/>
      <c r="Z1071" s="212" t="n"/>
      <c r="AA1071" s="211" t="n"/>
      <c r="AB1071" s="211" t="n"/>
    </row>
    <row customHeight="1" ht="16.5" r="1072" s="323">
      <c r="A1072" s="211" t="n"/>
      <c r="B1072" s="214" t="n"/>
      <c r="C1072" s="215" t="n"/>
      <c r="D1072" s="215" t="n"/>
      <c r="E1072" s="214" t="n"/>
      <c r="F1072" s="217" t="n"/>
      <c r="G1072" s="216" t="n"/>
      <c r="H1072" s="215" t="n"/>
      <c r="I1072" s="217" t="n"/>
      <c r="J1072" s="218" t="n"/>
      <c r="K1072" s="219" t="n"/>
      <c r="L1072" s="220">
        <f>IFERROR(J1072*K1072,"0")</f>
        <v/>
      </c>
      <c r="M1072" s="221" t="n"/>
      <c r="N1072" s="213" t="n"/>
      <c r="O1072" s="222" t="n"/>
      <c r="P1072" s="206">
        <f>IFERROR(IF(ISBLANK(N1072),"",DATEDIF(N1072,O1072,"D")),"")</f>
        <v/>
      </c>
      <c r="Q1072" s="223" t="n"/>
      <c r="R1072" s="221" t="n"/>
      <c r="S1072" s="224" t="n"/>
      <c r="T1072" s="223" t="n"/>
      <c r="U1072" s="210" t="n"/>
      <c r="V1072" s="211" t="n"/>
      <c r="W1072" s="211" t="n"/>
      <c r="X1072" s="211" t="n"/>
      <c r="Y1072" s="211" t="n"/>
      <c r="Z1072" s="212" t="n"/>
      <c r="AA1072" s="211" t="n"/>
      <c r="AB1072" s="211" t="n"/>
    </row>
    <row customHeight="1" ht="16.5" r="1073" s="323">
      <c r="A1073" s="211" t="n"/>
      <c r="B1073" s="214" t="n"/>
      <c r="C1073" s="215" t="n"/>
      <c r="D1073" s="215" t="n"/>
      <c r="E1073" s="214" t="n"/>
      <c r="F1073" s="217" t="n"/>
      <c r="G1073" s="216" t="n"/>
      <c r="H1073" s="215" t="n"/>
      <c r="I1073" s="217" t="n"/>
      <c r="J1073" s="218" t="n"/>
      <c r="K1073" s="219" t="n"/>
      <c r="L1073" s="220">
        <f>IFERROR(J1073*K1073,"0")</f>
        <v/>
      </c>
      <c r="M1073" s="221" t="n"/>
      <c r="N1073" s="213" t="n"/>
      <c r="O1073" s="222" t="n"/>
      <c r="P1073" s="206">
        <f>IFERROR(IF(ISBLANK(N1073),"",DATEDIF(N1073,O1073,"D")),"")</f>
        <v/>
      </c>
      <c r="Q1073" s="223" t="n"/>
      <c r="R1073" s="221" t="n"/>
      <c r="S1073" s="224" t="n"/>
      <c r="T1073" s="223" t="n"/>
      <c r="U1073" s="210" t="n"/>
      <c r="V1073" s="211" t="n"/>
      <c r="W1073" s="211" t="n"/>
      <c r="X1073" s="211" t="n"/>
      <c r="Y1073" s="211" t="n"/>
      <c r="Z1073" s="212" t="n"/>
      <c r="AA1073" s="211" t="n"/>
      <c r="AB1073" s="211" t="n"/>
    </row>
    <row customHeight="1" ht="16.5" r="1074" s="323">
      <c r="A1074" s="211" t="n"/>
      <c r="B1074" s="214" t="n"/>
      <c r="C1074" s="215" t="n"/>
      <c r="D1074" s="215" t="n"/>
      <c r="E1074" s="214" t="n"/>
      <c r="F1074" s="217" t="n"/>
      <c r="G1074" s="216" t="n"/>
      <c r="H1074" s="215" t="n"/>
      <c r="I1074" s="217" t="n"/>
      <c r="J1074" s="218" t="n"/>
      <c r="K1074" s="219" t="n"/>
      <c r="L1074" s="220">
        <f>IFERROR(J1074*K1074,"0")</f>
        <v/>
      </c>
      <c r="M1074" s="221" t="n"/>
      <c r="N1074" s="213" t="n"/>
      <c r="O1074" s="222" t="n"/>
      <c r="P1074" s="206">
        <f>IFERROR(IF(ISBLANK(N1074),"",DATEDIF(N1074,O1074,"D")),"")</f>
        <v/>
      </c>
      <c r="Q1074" s="223" t="n"/>
      <c r="R1074" s="221" t="n"/>
      <c r="S1074" s="224" t="n"/>
      <c r="T1074" s="223" t="n"/>
      <c r="U1074" s="210" t="n"/>
      <c r="V1074" s="211" t="n"/>
      <c r="W1074" s="211" t="n"/>
      <c r="X1074" s="211" t="n"/>
      <c r="Y1074" s="211" t="n"/>
      <c r="Z1074" s="212" t="n"/>
      <c r="AA1074" s="211" t="n"/>
      <c r="AB1074" s="211" t="n"/>
    </row>
    <row customHeight="1" ht="16.5" r="1075" s="323">
      <c r="A1075" s="211" t="n"/>
      <c r="B1075" s="214" t="n"/>
      <c r="C1075" s="215" t="n"/>
      <c r="D1075" s="215" t="n"/>
      <c r="E1075" s="214" t="n"/>
      <c r="F1075" s="217" t="n"/>
      <c r="G1075" s="216" t="n"/>
      <c r="H1075" s="215" t="n"/>
      <c r="I1075" s="217" t="n"/>
      <c r="J1075" s="218" t="n"/>
      <c r="K1075" s="219" t="n"/>
      <c r="L1075" s="220">
        <f>IFERROR(J1075*K1075,"0")</f>
        <v/>
      </c>
      <c r="M1075" s="221" t="n"/>
      <c r="N1075" s="213" t="n"/>
      <c r="O1075" s="222" t="n"/>
      <c r="P1075" s="206">
        <f>IFERROR(IF(ISBLANK(N1075),"",DATEDIF(N1075,O1075,"D")),"")</f>
        <v/>
      </c>
      <c r="Q1075" s="223" t="n"/>
      <c r="R1075" s="221" t="n"/>
      <c r="S1075" s="224" t="n"/>
      <c r="T1075" s="223" t="n"/>
      <c r="U1075" s="210" t="n"/>
      <c r="V1075" s="211" t="n"/>
      <c r="W1075" s="211" t="n"/>
      <c r="X1075" s="211" t="n"/>
      <c r="Y1075" s="211" t="n"/>
      <c r="Z1075" s="212" t="n"/>
      <c r="AA1075" s="211" t="n"/>
      <c r="AB1075" s="211" t="n"/>
    </row>
    <row customHeight="1" ht="16.5" r="1076" s="323">
      <c r="A1076" s="211" t="n"/>
      <c r="B1076" s="214" t="n"/>
      <c r="C1076" s="215" t="n"/>
      <c r="D1076" s="215" t="n"/>
      <c r="E1076" s="214" t="n"/>
      <c r="F1076" s="217" t="n"/>
      <c r="G1076" s="216" t="n"/>
      <c r="H1076" s="215" t="n"/>
      <c r="I1076" s="217" t="n"/>
      <c r="J1076" s="218" t="n"/>
      <c r="K1076" s="219" t="n"/>
      <c r="L1076" s="220">
        <f>IFERROR(J1076*K1076,"0")</f>
        <v/>
      </c>
      <c r="M1076" s="221" t="n"/>
      <c r="N1076" s="213" t="n"/>
      <c r="O1076" s="222" t="n"/>
      <c r="P1076" s="206">
        <f>IFERROR(IF(ISBLANK(N1076),"",DATEDIF(N1076,O1076,"D")),"")</f>
        <v/>
      </c>
      <c r="Q1076" s="223" t="n"/>
      <c r="R1076" s="221" t="n"/>
      <c r="S1076" s="224" t="n"/>
      <c r="T1076" s="223" t="n"/>
      <c r="U1076" s="210" t="n"/>
      <c r="V1076" s="211" t="n"/>
      <c r="W1076" s="211" t="n"/>
      <c r="X1076" s="211" t="n"/>
      <c r="Y1076" s="211" t="n"/>
      <c r="Z1076" s="212" t="n"/>
      <c r="AA1076" s="211" t="n"/>
      <c r="AB1076" s="211" t="n"/>
    </row>
    <row customHeight="1" ht="16.5" r="1077" s="323">
      <c r="A1077" s="211" t="n"/>
      <c r="B1077" s="214" t="n"/>
      <c r="C1077" s="215" t="n"/>
      <c r="D1077" s="215" t="n"/>
      <c r="E1077" s="214" t="n"/>
      <c r="F1077" s="217" t="n"/>
      <c r="G1077" s="216" t="n"/>
      <c r="H1077" s="215" t="n"/>
      <c r="I1077" s="217" t="n"/>
      <c r="J1077" s="218" t="n"/>
      <c r="K1077" s="219" t="n"/>
      <c r="L1077" s="220">
        <f>IFERROR(J1077*K1077,"0")</f>
        <v/>
      </c>
      <c r="M1077" s="221" t="n"/>
      <c r="N1077" s="213" t="n"/>
      <c r="O1077" s="222" t="n"/>
      <c r="P1077" s="206">
        <f>IFERROR(IF(ISBLANK(N1077),"",DATEDIF(N1077,O1077,"D")),"")</f>
        <v/>
      </c>
      <c r="Q1077" s="223" t="n"/>
      <c r="R1077" s="221" t="n"/>
      <c r="S1077" s="224" t="n"/>
      <c r="T1077" s="223" t="n"/>
      <c r="U1077" s="210" t="n"/>
      <c r="V1077" s="211" t="n"/>
      <c r="W1077" s="211" t="n"/>
      <c r="X1077" s="211" t="n"/>
      <c r="Y1077" s="211" t="n"/>
      <c r="Z1077" s="212" t="n"/>
      <c r="AA1077" s="211" t="n"/>
      <c r="AB1077" s="211" t="n"/>
    </row>
    <row customHeight="1" ht="16.5" r="1078" s="323">
      <c r="A1078" s="211" t="n"/>
      <c r="B1078" s="214" t="n"/>
      <c r="C1078" s="215" t="n"/>
      <c r="D1078" s="215" t="n"/>
      <c r="E1078" s="214" t="n"/>
      <c r="F1078" s="217" t="n"/>
      <c r="G1078" s="216" t="n"/>
      <c r="H1078" s="215" t="n"/>
      <c r="I1078" s="217" t="n"/>
      <c r="J1078" s="218" t="n"/>
      <c r="K1078" s="219" t="n"/>
      <c r="L1078" s="220">
        <f>IFERROR(J1078*K1078,"0")</f>
        <v/>
      </c>
      <c r="M1078" s="221" t="n"/>
      <c r="N1078" s="213" t="n"/>
      <c r="O1078" s="222" t="n"/>
      <c r="P1078" s="206">
        <f>IFERROR(IF(ISBLANK(N1078),"",DATEDIF(N1078,O1078,"D")),"")</f>
        <v/>
      </c>
      <c r="Q1078" s="223" t="n"/>
      <c r="R1078" s="221" t="n"/>
      <c r="S1078" s="224" t="n"/>
      <c r="T1078" s="223" t="n"/>
      <c r="U1078" s="210" t="n"/>
      <c r="V1078" s="211" t="n"/>
      <c r="W1078" s="211" t="n"/>
      <c r="X1078" s="211" t="n"/>
      <c r="Y1078" s="211" t="n"/>
      <c r="Z1078" s="212" t="n"/>
      <c r="AA1078" s="211" t="n"/>
      <c r="AB1078" s="211" t="n"/>
    </row>
    <row customHeight="1" ht="16.5" r="1079" s="323">
      <c r="A1079" s="211" t="n"/>
      <c r="B1079" s="214" t="n"/>
      <c r="C1079" s="215" t="n"/>
      <c r="D1079" s="215" t="n"/>
      <c r="E1079" s="214" t="n"/>
      <c r="F1079" s="217" t="n"/>
      <c r="G1079" s="216" t="n"/>
      <c r="H1079" s="215" t="n"/>
      <c r="I1079" s="217" t="n"/>
      <c r="J1079" s="218" t="n"/>
      <c r="K1079" s="219" t="n"/>
      <c r="L1079" s="220">
        <f>IFERROR(J1079*K1079,"0")</f>
        <v/>
      </c>
      <c r="M1079" s="221" t="n"/>
      <c r="N1079" s="213" t="n"/>
      <c r="O1079" s="222" t="n"/>
      <c r="P1079" s="206">
        <f>IFERROR(IF(ISBLANK(N1079),"",DATEDIF(N1079,O1079,"D")),"")</f>
        <v/>
      </c>
      <c r="Q1079" s="223" t="n"/>
      <c r="R1079" s="221" t="n"/>
      <c r="S1079" s="224" t="n"/>
      <c r="T1079" s="223" t="n"/>
      <c r="U1079" s="210" t="n"/>
      <c r="V1079" s="211" t="n"/>
      <c r="W1079" s="211" t="n"/>
      <c r="X1079" s="211" t="n"/>
      <c r="Y1079" s="211" t="n"/>
      <c r="Z1079" s="212" t="n"/>
      <c r="AA1079" s="211" t="n"/>
      <c r="AB1079" s="211" t="n"/>
    </row>
    <row customHeight="1" ht="16.5" r="1080" s="323">
      <c r="A1080" s="211" t="n"/>
      <c r="B1080" s="214" t="n"/>
      <c r="C1080" s="215" t="n"/>
      <c r="D1080" s="215" t="n"/>
      <c r="E1080" s="214" t="n"/>
      <c r="F1080" s="217" t="n"/>
      <c r="G1080" s="216" t="n"/>
      <c r="H1080" s="215" t="n"/>
      <c r="I1080" s="217" t="n"/>
      <c r="J1080" s="218" t="n"/>
      <c r="K1080" s="219" t="n"/>
      <c r="L1080" s="220">
        <f>IFERROR(J1080*K1080,"0")</f>
        <v/>
      </c>
      <c r="M1080" s="221" t="n"/>
      <c r="N1080" s="213" t="n"/>
      <c r="O1080" s="222" t="n"/>
      <c r="P1080" s="206">
        <f>IFERROR(IF(ISBLANK(N1080),"",DATEDIF(N1080,O1080,"D")),"")</f>
        <v/>
      </c>
      <c r="Q1080" s="223" t="n"/>
      <c r="R1080" s="221" t="n"/>
      <c r="S1080" s="224" t="n"/>
      <c r="T1080" s="223" t="n"/>
      <c r="U1080" s="210" t="n"/>
      <c r="V1080" s="211" t="n"/>
      <c r="W1080" s="211" t="n"/>
      <c r="X1080" s="211" t="n"/>
      <c r="Y1080" s="211" t="n"/>
      <c r="Z1080" s="212" t="n"/>
      <c r="AA1080" s="211" t="n"/>
      <c r="AB1080" s="211" t="n"/>
    </row>
    <row customHeight="1" ht="16.5" r="1081" s="323">
      <c r="A1081" s="211" t="n"/>
      <c r="B1081" s="214" t="n"/>
      <c r="C1081" s="215" t="n"/>
      <c r="D1081" s="215" t="n"/>
      <c r="E1081" s="214" t="n"/>
      <c r="F1081" s="217" t="n"/>
      <c r="G1081" s="216" t="n"/>
      <c r="H1081" s="215" t="n"/>
      <c r="I1081" s="217" t="n"/>
      <c r="J1081" s="218" t="n"/>
      <c r="K1081" s="219" t="n"/>
      <c r="L1081" s="220">
        <f>IFERROR(J1081*K1081,"0")</f>
        <v/>
      </c>
      <c r="M1081" s="221" t="n"/>
      <c r="N1081" s="213" t="n"/>
      <c r="O1081" s="222" t="n"/>
      <c r="P1081" s="206">
        <f>IFERROR(IF(ISBLANK(N1081),"",DATEDIF(N1081,O1081,"D")),"")</f>
        <v/>
      </c>
      <c r="Q1081" s="223" t="n"/>
      <c r="R1081" s="221" t="n"/>
      <c r="S1081" s="224" t="n"/>
      <c r="T1081" s="223" t="n"/>
      <c r="U1081" s="210" t="n"/>
      <c r="V1081" s="211" t="n"/>
      <c r="W1081" s="211" t="n"/>
      <c r="X1081" s="211" t="n"/>
      <c r="Y1081" s="211" t="n"/>
      <c r="Z1081" s="212" t="n"/>
      <c r="AA1081" s="211" t="n"/>
      <c r="AB1081" s="211" t="n"/>
    </row>
    <row customHeight="1" ht="16.5" r="1082" s="323">
      <c r="A1082" s="211" t="n"/>
      <c r="B1082" s="214" t="n"/>
      <c r="C1082" s="215" t="n"/>
      <c r="D1082" s="215" t="n"/>
      <c r="E1082" s="214" t="n"/>
      <c r="F1082" s="217" t="n"/>
      <c r="G1082" s="216" t="n"/>
      <c r="H1082" s="215" t="n"/>
      <c r="I1082" s="217" t="n"/>
      <c r="J1082" s="218" t="n"/>
      <c r="K1082" s="219" t="n"/>
      <c r="L1082" s="220">
        <f>IFERROR(J1082*K1082,"0")</f>
        <v/>
      </c>
      <c r="M1082" s="221" t="n"/>
      <c r="N1082" s="213" t="n"/>
      <c r="O1082" s="222" t="n"/>
      <c r="P1082" s="206">
        <f>IFERROR(IF(ISBLANK(N1082),"",DATEDIF(N1082,O1082,"D")),"")</f>
        <v/>
      </c>
      <c r="Q1082" s="223" t="n"/>
      <c r="R1082" s="221" t="n"/>
      <c r="S1082" s="224" t="n"/>
      <c r="T1082" s="223" t="n"/>
      <c r="U1082" s="210" t="n"/>
      <c r="V1082" s="211" t="n"/>
      <c r="W1082" s="211" t="n"/>
      <c r="X1082" s="211" t="n"/>
      <c r="Y1082" s="211" t="n"/>
      <c r="Z1082" s="212" t="n"/>
      <c r="AA1082" s="211" t="n"/>
      <c r="AB1082" s="211" t="n"/>
    </row>
    <row customHeight="1" ht="16.5" r="1083" s="323">
      <c r="A1083" s="211" t="n"/>
      <c r="B1083" s="214" t="n"/>
      <c r="C1083" s="215" t="n"/>
      <c r="D1083" s="215" t="n"/>
      <c r="E1083" s="214" t="n"/>
      <c r="F1083" s="217" t="n"/>
      <c r="G1083" s="216" t="n"/>
      <c r="H1083" s="215" t="n"/>
      <c r="I1083" s="217" t="n"/>
      <c r="J1083" s="218" t="n"/>
      <c r="K1083" s="219" t="n"/>
      <c r="L1083" s="220">
        <f>IFERROR(J1083*K1083,"0")</f>
        <v/>
      </c>
      <c r="M1083" s="221" t="n"/>
      <c r="N1083" s="213" t="n"/>
      <c r="O1083" s="222" t="n"/>
      <c r="P1083" s="206">
        <f>IFERROR(IF(ISBLANK(N1083),"",DATEDIF(N1083,O1083,"D")),"")</f>
        <v/>
      </c>
      <c r="Q1083" s="223" t="n"/>
      <c r="R1083" s="221" t="n"/>
      <c r="S1083" s="224" t="n"/>
      <c r="T1083" s="223" t="n"/>
      <c r="U1083" s="210" t="n"/>
      <c r="V1083" s="211" t="n"/>
      <c r="W1083" s="211" t="n"/>
      <c r="X1083" s="211" t="n"/>
      <c r="Y1083" s="211" t="n"/>
      <c r="Z1083" s="212" t="n"/>
      <c r="AA1083" s="211" t="n"/>
      <c r="AB1083" s="211" t="n"/>
    </row>
    <row customHeight="1" ht="16.5" r="1084" s="323">
      <c r="A1084" s="211" t="n"/>
      <c r="B1084" s="214" t="n"/>
      <c r="C1084" s="215" t="n"/>
      <c r="D1084" s="215" t="n"/>
      <c r="E1084" s="214" t="n"/>
      <c r="F1084" s="217" t="n"/>
      <c r="G1084" s="216" t="n"/>
      <c r="H1084" s="215" t="n"/>
      <c r="I1084" s="217" t="n"/>
      <c r="J1084" s="218" t="n"/>
      <c r="K1084" s="219" t="n"/>
      <c r="L1084" s="220">
        <f>IFERROR(J1084*K1084,"0")</f>
        <v/>
      </c>
      <c r="M1084" s="221" t="n"/>
      <c r="N1084" s="213" t="n"/>
      <c r="O1084" s="222" t="n"/>
      <c r="P1084" s="206">
        <f>IFERROR(IF(ISBLANK(N1084),"",DATEDIF(N1084,O1084,"D")),"")</f>
        <v/>
      </c>
      <c r="Q1084" s="223" t="n"/>
      <c r="R1084" s="221" t="n"/>
      <c r="S1084" s="224" t="n"/>
      <c r="T1084" s="223" t="n"/>
      <c r="U1084" s="210" t="n"/>
      <c r="V1084" s="211" t="n"/>
      <c r="W1084" s="211" t="n"/>
      <c r="X1084" s="211" t="n"/>
      <c r="Y1084" s="211" t="n"/>
      <c r="Z1084" s="212" t="n"/>
      <c r="AA1084" s="211" t="n"/>
      <c r="AB1084" s="211" t="n"/>
    </row>
    <row customHeight="1" ht="16.5" r="1085" s="323">
      <c r="A1085" s="211" t="n"/>
      <c r="B1085" s="214" t="n"/>
      <c r="C1085" s="215" t="n"/>
      <c r="D1085" s="215" t="n"/>
      <c r="E1085" s="214" t="n"/>
      <c r="F1085" s="217" t="n"/>
      <c r="G1085" s="216" t="n"/>
      <c r="H1085" s="215" t="n"/>
      <c r="I1085" s="217" t="n"/>
      <c r="J1085" s="218" t="n"/>
      <c r="K1085" s="219" t="n"/>
      <c r="L1085" s="220">
        <f>IFERROR(J1085*K1085,"0")</f>
        <v/>
      </c>
      <c r="M1085" s="221" t="n"/>
      <c r="N1085" s="213" t="n"/>
      <c r="O1085" s="222" t="n"/>
      <c r="P1085" s="206">
        <f>IFERROR(IF(ISBLANK(N1085),"",DATEDIF(N1085,O1085,"D")),"")</f>
        <v/>
      </c>
      <c r="Q1085" s="223" t="n"/>
      <c r="R1085" s="221" t="n"/>
      <c r="S1085" s="224" t="n"/>
      <c r="T1085" s="223" t="n"/>
      <c r="U1085" s="210" t="n"/>
      <c r="V1085" s="211" t="n"/>
      <c r="W1085" s="211" t="n"/>
      <c r="X1085" s="211" t="n"/>
      <c r="Y1085" s="211" t="n"/>
      <c r="Z1085" s="212" t="n"/>
      <c r="AA1085" s="211" t="n"/>
      <c r="AB1085" s="211" t="n"/>
    </row>
    <row customHeight="1" ht="16.5" r="1086" s="323">
      <c r="A1086" s="211" t="n"/>
      <c r="B1086" s="214" t="n"/>
      <c r="C1086" s="215" t="n"/>
      <c r="D1086" s="215" t="n"/>
      <c r="E1086" s="214" t="n"/>
      <c r="F1086" s="217" t="n"/>
      <c r="G1086" s="216" t="n"/>
      <c r="H1086" s="215" t="n"/>
      <c r="I1086" s="217" t="n"/>
      <c r="J1086" s="218" t="n"/>
      <c r="K1086" s="219" t="n"/>
      <c r="L1086" s="220">
        <f>IFERROR(J1086*K1086,"0")</f>
        <v/>
      </c>
      <c r="M1086" s="221" t="n"/>
      <c r="N1086" s="213" t="n"/>
      <c r="O1086" s="222" t="n"/>
      <c r="P1086" s="206">
        <f>IFERROR(IF(ISBLANK(N1086),"",DATEDIF(N1086,O1086,"D")),"")</f>
        <v/>
      </c>
      <c r="Q1086" s="223" t="n"/>
      <c r="R1086" s="221" t="n"/>
      <c r="S1086" s="224" t="n"/>
      <c r="T1086" s="223" t="n"/>
      <c r="U1086" s="210" t="n"/>
      <c r="V1086" s="211" t="n"/>
      <c r="W1086" s="211" t="n"/>
      <c r="X1086" s="211" t="n"/>
      <c r="Y1086" s="211" t="n"/>
      <c r="Z1086" s="212" t="n"/>
      <c r="AA1086" s="211" t="n"/>
      <c r="AB1086" s="211" t="n"/>
    </row>
    <row customHeight="1" ht="16.5" r="1087" s="323">
      <c r="A1087" s="211" t="n"/>
      <c r="B1087" s="214" t="n"/>
      <c r="C1087" s="215" t="n"/>
      <c r="D1087" s="215" t="n"/>
      <c r="E1087" s="214" t="n"/>
      <c r="F1087" s="217" t="n"/>
      <c r="G1087" s="216" t="n"/>
      <c r="H1087" s="215" t="n"/>
      <c r="I1087" s="217" t="n"/>
      <c r="J1087" s="218" t="n"/>
      <c r="K1087" s="219" t="n"/>
      <c r="L1087" s="220">
        <f>IFERROR(J1087*K1087,"0")</f>
        <v/>
      </c>
      <c r="M1087" s="221" t="n"/>
      <c r="N1087" s="213" t="n"/>
      <c r="O1087" s="222" t="n"/>
      <c r="P1087" s="206">
        <f>IFERROR(IF(ISBLANK(N1087),"",DATEDIF(N1087,O1087,"D")),"")</f>
        <v/>
      </c>
      <c r="Q1087" s="223" t="n"/>
      <c r="R1087" s="221" t="n"/>
      <c r="S1087" s="224" t="n"/>
      <c r="T1087" s="223" t="n"/>
      <c r="U1087" s="210" t="n"/>
      <c r="V1087" s="211" t="n"/>
      <c r="W1087" s="211" t="n"/>
      <c r="X1087" s="211" t="n"/>
      <c r="Y1087" s="211" t="n"/>
      <c r="Z1087" s="212" t="n"/>
      <c r="AA1087" s="211" t="n"/>
      <c r="AB1087" s="211" t="n"/>
    </row>
    <row customHeight="1" ht="16.5" r="1088" s="323">
      <c r="A1088" s="211" t="n"/>
      <c r="B1088" s="214" t="n"/>
      <c r="C1088" s="215" t="n"/>
      <c r="D1088" s="215" t="n"/>
      <c r="E1088" s="214" t="n"/>
      <c r="F1088" s="217" t="n"/>
      <c r="G1088" s="216" t="n"/>
      <c r="H1088" s="215" t="n"/>
      <c r="I1088" s="217" t="n"/>
      <c r="J1088" s="218" t="n"/>
      <c r="K1088" s="219" t="n"/>
      <c r="L1088" s="220">
        <f>IFERROR(J1088*K1088,"0")</f>
        <v/>
      </c>
      <c r="M1088" s="221" t="n"/>
      <c r="N1088" s="213" t="n"/>
      <c r="O1088" s="222" t="n"/>
      <c r="P1088" s="206">
        <f>IFERROR(IF(ISBLANK(N1088),"",DATEDIF(N1088,O1088,"D")),"")</f>
        <v/>
      </c>
      <c r="Q1088" s="223" t="n"/>
      <c r="R1088" s="221" t="n"/>
      <c r="S1088" s="224" t="n"/>
      <c r="T1088" s="223" t="n"/>
      <c r="U1088" s="210" t="n"/>
      <c r="V1088" s="211" t="n"/>
      <c r="W1088" s="211" t="n"/>
      <c r="X1088" s="211" t="n"/>
      <c r="Y1088" s="211" t="n"/>
      <c r="Z1088" s="212" t="n"/>
      <c r="AA1088" s="211" t="n"/>
      <c r="AB1088" s="211" t="n"/>
    </row>
    <row customHeight="1" ht="16.5" r="1089" s="323">
      <c r="A1089" s="211" t="n"/>
      <c r="B1089" s="214" t="n"/>
      <c r="C1089" s="215" t="n"/>
      <c r="D1089" s="215" t="n"/>
      <c r="E1089" s="214" t="n"/>
      <c r="F1089" s="217" t="n"/>
      <c r="G1089" s="216" t="n"/>
      <c r="H1089" s="215" t="n"/>
      <c r="I1089" s="217" t="n"/>
      <c r="J1089" s="218" t="n"/>
      <c r="K1089" s="219" t="n"/>
      <c r="L1089" s="220">
        <f>IFERROR(J1089*K1089,"0")</f>
        <v/>
      </c>
      <c r="M1089" s="221" t="n"/>
      <c r="N1089" s="213" t="n"/>
      <c r="O1089" s="222" t="n"/>
      <c r="P1089" s="206">
        <f>IFERROR(IF(ISBLANK(N1089),"",DATEDIF(N1089,O1089,"D")),"")</f>
        <v/>
      </c>
      <c r="Q1089" s="223" t="n"/>
      <c r="R1089" s="221" t="n"/>
      <c r="S1089" s="224" t="n"/>
      <c r="T1089" s="223" t="n"/>
      <c r="U1089" s="210" t="n"/>
      <c r="V1089" s="211" t="n"/>
      <c r="W1089" s="211" t="n"/>
      <c r="X1089" s="211" t="n"/>
      <c r="Y1089" s="211" t="n"/>
      <c r="Z1089" s="212" t="n"/>
      <c r="AA1089" s="211" t="n"/>
      <c r="AB1089" s="211" t="n"/>
    </row>
    <row customHeight="1" ht="16.5" r="1090" s="323">
      <c r="A1090" s="211" t="n"/>
      <c r="B1090" s="214" t="n"/>
      <c r="C1090" s="215" t="n"/>
      <c r="D1090" s="215" t="n"/>
      <c r="E1090" s="214" t="n"/>
      <c r="F1090" s="217" t="n"/>
      <c r="G1090" s="216" t="n"/>
      <c r="H1090" s="215" t="n"/>
      <c r="I1090" s="217" t="n"/>
      <c r="J1090" s="218" t="n"/>
      <c r="K1090" s="219" t="n"/>
      <c r="L1090" s="220">
        <f>IFERROR(J1090*K1090,"0")</f>
        <v/>
      </c>
      <c r="M1090" s="221" t="n"/>
      <c r="N1090" s="213" t="n"/>
      <c r="O1090" s="222" t="n"/>
      <c r="P1090" s="206">
        <f>IFERROR(IF(ISBLANK(N1090),"",DATEDIF(N1090,O1090,"D")),"")</f>
        <v/>
      </c>
      <c r="Q1090" s="223" t="n"/>
      <c r="R1090" s="221" t="n"/>
      <c r="S1090" s="224" t="n"/>
      <c r="T1090" s="223" t="n"/>
      <c r="U1090" s="210" t="n"/>
      <c r="V1090" s="211" t="n"/>
      <c r="W1090" s="211" t="n"/>
      <c r="X1090" s="211" t="n"/>
      <c r="Y1090" s="211" t="n"/>
      <c r="Z1090" s="212" t="n"/>
      <c r="AA1090" s="211" t="n"/>
      <c r="AB1090" s="211" t="n"/>
    </row>
    <row customHeight="1" ht="16.5" r="1091" s="323">
      <c r="A1091" s="211" t="n"/>
      <c r="B1091" s="214" t="n"/>
      <c r="C1091" s="215" t="n"/>
      <c r="D1091" s="215" t="n"/>
      <c r="E1091" s="214" t="n"/>
      <c r="F1091" s="217" t="n"/>
      <c r="G1091" s="216" t="n"/>
      <c r="H1091" s="215" t="n"/>
      <c r="I1091" s="217" t="n"/>
      <c r="J1091" s="218" t="n"/>
      <c r="K1091" s="219" t="n"/>
      <c r="L1091" s="220">
        <f>IFERROR(J1091*K1091,"0")</f>
        <v/>
      </c>
      <c r="M1091" s="221" t="n"/>
      <c r="N1091" s="213" t="n"/>
      <c r="O1091" s="222" t="n"/>
      <c r="P1091" s="206">
        <f>IFERROR(IF(ISBLANK(N1091),"",DATEDIF(N1091,O1091,"D")),"")</f>
        <v/>
      </c>
      <c r="Q1091" s="223" t="n"/>
      <c r="R1091" s="221" t="n"/>
      <c r="S1091" s="224" t="n"/>
      <c r="T1091" s="223" t="n"/>
      <c r="U1091" s="210" t="n"/>
      <c r="V1091" s="211" t="n"/>
      <c r="W1091" s="211" t="n"/>
      <c r="X1091" s="211" t="n"/>
      <c r="Y1091" s="211" t="n"/>
      <c r="Z1091" s="212" t="n"/>
      <c r="AA1091" s="211" t="n"/>
      <c r="AB1091" s="211" t="n"/>
    </row>
    <row customHeight="1" ht="16.5" r="1092" s="323">
      <c r="A1092" s="211" t="n"/>
      <c r="B1092" s="214" t="n"/>
      <c r="C1092" s="215" t="n"/>
      <c r="D1092" s="215" t="n"/>
      <c r="E1092" s="214" t="n"/>
      <c r="F1092" s="217" t="n"/>
      <c r="G1092" s="216" t="n"/>
      <c r="H1092" s="215" t="n"/>
      <c r="I1092" s="217" t="n"/>
      <c r="J1092" s="218" t="n"/>
      <c r="K1092" s="219" t="n"/>
      <c r="L1092" s="220">
        <f>IFERROR(J1092*K1092,"0")</f>
        <v/>
      </c>
      <c r="M1092" s="221" t="n"/>
      <c r="N1092" s="213" t="n"/>
      <c r="O1092" s="222" t="n"/>
      <c r="P1092" s="206">
        <f>IFERROR(IF(ISBLANK(N1092),"",DATEDIF(N1092,O1092,"D")),"")</f>
        <v/>
      </c>
      <c r="Q1092" s="223" t="n"/>
      <c r="R1092" s="221" t="n"/>
      <c r="S1092" s="224" t="n"/>
      <c r="T1092" s="223" t="n"/>
      <c r="U1092" s="210" t="n"/>
      <c r="V1092" s="211" t="n"/>
      <c r="W1092" s="211" t="n"/>
      <c r="X1092" s="211" t="n"/>
      <c r="Y1092" s="211" t="n"/>
      <c r="Z1092" s="212" t="n"/>
      <c r="AA1092" s="211" t="n"/>
      <c r="AB1092" s="211" t="n"/>
    </row>
    <row customHeight="1" ht="16.5" r="1093" s="323">
      <c r="A1093" s="211" t="n"/>
      <c r="B1093" s="214" t="n"/>
      <c r="C1093" s="215" t="n"/>
      <c r="D1093" s="215" t="n"/>
      <c r="E1093" s="214" t="n"/>
      <c r="F1093" s="217" t="n"/>
      <c r="G1093" s="216" t="n"/>
      <c r="H1093" s="215" t="n"/>
      <c r="I1093" s="217" t="n"/>
      <c r="J1093" s="218" t="n"/>
      <c r="K1093" s="219" t="n"/>
      <c r="L1093" s="220">
        <f>IFERROR(J1093*K1093,"0")</f>
        <v/>
      </c>
      <c r="M1093" s="221" t="n"/>
      <c r="N1093" s="213" t="n"/>
      <c r="O1093" s="222" t="n"/>
      <c r="P1093" s="206">
        <f>IFERROR(IF(ISBLANK(N1093),"",DATEDIF(N1093,O1093,"D")),"")</f>
        <v/>
      </c>
      <c r="Q1093" s="223" t="n"/>
      <c r="R1093" s="221" t="n"/>
      <c r="S1093" s="224" t="n"/>
      <c r="T1093" s="223" t="n"/>
      <c r="U1093" s="210" t="n"/>
      <c r="V1093" s="211" t="n"/>
      <c r="W1093" s="211" t="n"/>
      <c r="X1093" s="211" t="n"/>
      <c r="Y1093" s="211" t="n"/>
      <c r="Z1093" s="212" t="n"/>
      <c r="AA1093" s="211" t="n"/>
      <c r="AB1093" s="211" t="n"/>
    </row>
    <row customHeight="1" ht="16.5" r="1094" s="323">
      <c r="A1094" s="211" t="n"/>
      <c r="B1094" s="214" t="n"/>
      <c r="C1094" s="215" t="n"/>
      <c r="D1094" s="215" t="n"/>
      <c r="E1094" s="214" t="n"/>
      <c r="F1094" s="217" t="n"/>
      <c r="G1094" s="216" t="n"/>
      <c r="H1094" s="215" t="n"/>
      <c r="I1094" s="217" t="n"/>
      <c r="J1094" s="218" t="n"/>
      <c r="K1094" s="219" t="n"/>
      <c r="L1094" s="220">
        <f>IFERROR(J1094*K1094,"0")</f>
        <v/>
      </c>
      <c r="M1094" s="221" t="n"/>
      <c r="N1094" s="213" t="n"/>
      <c r="O1094" s="222" t="n"/>
      <c r="P1094" s="206">
        <f>IFERROR(IF(ISBLANK(N1094),"",DATEDIF(N1094,O1094,"D")),"")</f>
        <v/>
      </c>
      <c r="Q1094" s="223" t="n"/>
      <c r="R1094" s="221" t="n"/>
      <c r="S1094" s="224" t="n"/>
      <c r="T1094" s="223" t="n"/>
      <c r="U1094" s="210" t="n"/>
      <c r="V1094" s="211" t="n"/>
      <c r="W1094" s="211" t="n"/>
      <c r="X1094" s="211" t="n"/>
      <c r="Y1094" s="211" t="n"/>
      <c r="Z1094" s="212" t="n"/>
      <c r="AA1094" s="211" t="n"/>
      <c r="AB1094" s="211" t="n"/>
    </row>
    <row customHeight="1" ht="16.5" r="1095" s="323">
      <c r="A1095" s="211" t="n"/>
      <c r="B1095" s="214" t="n"/>
      <c r="C1095" s="215" t="n"/>
      <c r="D1095" s="215" t="n"/>
      <c r="E1095" s="214" t="n"/>
      <c r="F1095" s="217" t="n"/>
      <c r="G1095" s="216" t="n"/>
      <c r="H1095" s="215" t="n"/>
      <c r="I1095" s="217" t="n"/>
      <c r="J1095" s="218" t="n"/>
      <c r="K1095" s="219" t="n"/>
      <c r="L1095" s="220">
        <f>IFERROR(J1095*K1095,"0")</f>
        <v/>
      </c>
      <c r="M1095" s="221" t="n"/>
      <c r="N1095" s="213" t="n"/>
      <c r="O1095" s="222" t="n"/>
      <c r="P1095" s="206">
        <f>IFERROR(IF(ISBLANK(N1095),"",DATEDIF(N1095,O1095,"D")),"")</f>
        <v/>
      </c>
      <c r="Q1095" s="223" t="n"/>
      <c r="R1095" s="221" t="n"/>
      <c r="S1095" s="224" t="n"/>
      <c r="T1095" s="223" t="n"/>
      <c r="U1095" s="210" t="n"/>
      <c r="V1095" s="211" t="n"/>
      <c r="W1095" s="211" t="n"/>
      <c r="X1095" s="211" t="n"/>
      <c r="Y1095" s="211" t="n"/>
      <c r="Z1095" s="212" t="n"/>
      <c r="AA1095" s="211" t="n"/>
      <c r="AB1095" s="211" t="n"/>
    </row>
    <row customHeight="1" ht="16.5" r="1096" s="323">
      <c r="A1096" s="211" t="n"/>
      <c r="B1096" s="214" t="n"/>
      <c r="C1096" s="215" t="n"/>
      <c r="D1096" s="215" t="n"/>
      <c r="E1096" s="214" t="n"/>
      <c r="F1096" s="217" t="n"/>
      <c r="G1096" s="216" t="n"/>
      <c r="H1096" s="215" t="n"/>
      <c r="I1096" s="217" t="n"/>
      <c r="J1096" s="218" t="n"/>
      <c r="K1096" s="219" t="n"/>
      <c r="L1096" s="220">
        <f>IFERROR(J1096*K1096,"0")</f>
        <v/>
      </c>
      <c r="M1096" s="221" t="n"/>
      <c r="N1096" s="213" t="n"/>
      <c r="O1096" s="222" t="n"/>
      <c r="P1096" s="206">
        <f>IFERROR(IF(ISBLANK(N1096),"",DATEDIF(N1096,O1096,"D")),"")</f>
        <v/>
      </c>
      <c r="Q1096" s="223" t="n"/>
      <c r="R1096" s="221" t="n"/>
      <c r="S1096" s="224" t="n"/>
      <c r="T1096" s="223" t="n"/>
      <c r="U1096" s="210" t="n"/>
      <c r="V1096" s="211" t="n"/>
      <c r="W1096" s="211" t="n"/>
      <c r="X1096" s="211" t="n"/>
      <c r="Y1096" s="211" t="n"/>
      <c r="Z1096" s="212" t="n"/>
      <c r="AA1096" s="211" t="n"/>
      <c r="AB1096" s="211" t="n"/>
    </row>
    <row customHeight="1" ht="16.5" r="1097" s="323">
      <c r="A1097" s="211" t="n"/>
      <c r="B1097" s="214" t="n"/>
      <c r="C1097" s="215" t="n"/>
      <c r="D1097" s="215" t="n"/>
      <c r="E1097" s="214" t="n"/>
      <c r="F1097" s="217" t="n"/>
      <c r="G1097" s="216" t="n"/>
      <c r="H1097" s="215" t="n"/>
      <c r="I1097" s="217" t="n"/>
      <c r="J1097" s="218" t="n"/>
      <c r="K1097" s="219" t="n"/>
      <c r="L1097" s="220">
        <f>IFERROR(J1097*K1097,"0")</f>
        <v/>
      </c>
      <c r="M1097" s="221" t="n"/>
      <c r="N1097" s="213" t="n"/>
      <c r="O1097" s="222" t="n"/>
      <c r="P1097" s="206">
        <f>IFERROR(IF(ISBLANK(N1097),"",DATEDIF(N1097,O1097,"D")),"")</f>
        <v/>
      </c>
      <c r="Q1097" s="223" t="n"/>
      <c r="R1097" s="221" t="n"/>
      <c r="S1097" s="224" t="n"/>
      <c r="T1097" s="223" t="n"/>
      <c r="U1097" s="210" t="n"/>
      <c r="V1097" s="211" t="n"/>
      <c r="W1097" s="211" t="n"/>
      <c r="X1097" s="211" t="n"/>
      <c r="Y1097" s="211" t="n"/>
      <c r="Z1097" s="212" t="n"/>
      <c r="AA1097" s="211" t="n"/>
      <c r="AB1097" s="211" t="n"/>
    </row>
    <row customHeight="1" ht="16.5" r="1098" s="323">
      <c r="A1098" s="211" t="n"/>
      <c r="B1098" s="214" t="n"/>
      <c r="C1098" s="215" t="n"/>
      <c r="D1098" s="215" t="n"/>
      <c r="E1098" s="214" t="n"/>
      <c r="F1098" s="217" t="n"/>
      <c r="G1098" s="216" t="n"/>
      <c r="H1098" s="215" t="n"/>
      <c r="I1098" s="217" t="n"/>
      <c r="J1098" s="218" t="n"/>
      <c r="K1098" s="219" t="n"/>
      <c r="L1098" s="220">
        <f>IFERROR(J1098*K1098,"0")</f>
        <v/>
      </c>
      <c r="M1098" s="221" t="n"/>
      <c r="N1098" s="213" t="n"/>
      <c r="O1098" s="222" t="n"/>
      <c r="P1098" s="206">
        <f>IFERROR(IF(ISBLANK(N1098),"",DATEDIF(N1098,O1098,"D")),"")</f>
        <v/>
      </c>
      <c r="Q1098" s="223" t="n"/>
      <c r="R1098" s="221" t="n"/>
      <c r="S1098" s="224" t="n"/>
      <c r="T1098" s="223" t="n"/>
      <c r="U1098" s="210" t="n"/>
      <c r="V1098" s="211" t="n"/>
      <c r="W1098" s="211" t="n"/>
      <c r="X1098" s="211" t="n"/>
      <c r="Y1098" s="211" t="n"/>
      <c r="Z1098" s="212" t="n"/>
      <c r="AA1098" s="211" t="n"/>
      <c r="AB1098" s="211" t="n"/>
    </row>
    <row customHeight="1" ht="16.5" r="1099" s="323">
      <c r="A1099" s="211" t="n"/>
      <c r="B1099" s="214" t="n"/>
      <c r="C1099" s="215" t="n"/>
      <c r="D1099" s="215" t="n"/>
      <c r="E1099" s="214" t="n"/>
      <c r="F1099" s="217" t="n"/>
      <c r="G1099" s="216" t="n"/>
      <c r="H1099" s="215" t="n"/>
      <c r="I1099" s="217" t="n"/>
      <c r="J1099" s="218" t="n"/>
      <c r="K1099" s="219" t="n"/>
      <c r="L1099" s="220">
        <f>IFERROR(J1099*K1099,"0")</f>
        <v/>
      </c>
      <c r="M1099" s="221" t="n"/>
      <c r="N1099" s="213" t="n"/>
      <c r="O1099" s="222" t="n"/>
      <c r="P1099" s="206">
        <f>IFERROR(IF(ISBLANK(N1099),"",DATEDIF(N1099,O1099,"D")),"")</f>
        <v/>
      </c>
      <c r="Q1099" s="223" t="n"/>
      <c r="R1099" s="221" t="n"/>
      <c r="S1099" s="224" t="n"/>
      <c r="T1099" s="223" t="n"/>
      <c r="U1099" s="210" t="n"/>
      <c r="V1099" s="211" t="n"/>
      <c r="W1099" s="211" t="n"/>
      <c r="X1099" s="211" t="n"/>
      <c r="Y1099" s="211" t="n"/>
      <c r="Z1099" s="212" t="n"/>
      <c r="AA1099" s="211" t="n"/>
      <c r="AB1099" s="211" t="n"/>
    </row>
    <row customHeight="1" ht="16.5" r="1100" s="323">
      <c r="A1100" s="211" t="n"/>
      <c r="B1100" s="214" t="n"/>
      <c r="C1100" s="215" t="n"/>
      <c r="D1100" s="215" t="n"/>
      <c r="E1100" s="214" t="n"/>
      <c r="F1100" s="217" t="n"/>
      <c r="G1100" s="216" t="n"/>
      <c r="H1100" s="215" t="n"/>
      <c r="I1100" s="217" t="n"/>
      <c r="J1100" s="218" t="n"/>
      <c r="K1100" s="219" t="n"/>
      <c r="L1100" s="220">
        <f>IFERROR(J1100*K1100,"0")</f>
        <v/>
      </c>
      <c r="M1100" s="221" t="n"/>
      <c r="N1100" s="213" t="n"/>
      <c r="O1100" s="222" t="n"/>
      <c r="P1100" s="206">
        <f>IFERROR(IF(ISBLANK(N1100),"",DATEDIF(N1100,O1100,"D")),"")</f>
        <v/>
      </c>
      <c r="Q1100" s="223" t="n"/>
      <c r="R1100" s="221" t="n"/>
      <c r="S1100" s="224" t="n"/>
      <c r="T1100" s="223" t="n"/>
      <c r="U1100" s="210" t="n"/>
      <c r="V1100" s="211" t="n"/>
      <c r="W1100" s="211" t="n"/>
      <c r="X1100" s="211" t="n"/>
      <c r="Y1100" s="211" t="n"/>
      <c r="Z1100" s="212" t="n"/>
      <c r="AA1100" s="211" t="n"/>
      <c r="AB1100" s="211" t="n"/>
    </row>
    <row customHeight="1" ht="16.5" r="1101" s="323">
      <c r="A1101" s="211" t="n"/>
      <c r="B1101" s="214" t="n"/>
      <c r="C1101" s="215" t="n"/>
      <c r="D1101" s="215" t="n"/>
      <c r="E1101" s="214" t="n"/>
      <c r="F1101" s="217" t="n"/>
      <c r="G1101" s="216" t="n"/>
      <c r="H1101" s="215" t="n"/>
      <c r="I1101" s="217" t="n"/>
      <c r="J1101" s="218" t="n"/>
      <c r="K1101" s="219" t="n"/>
      <c r="L1101" s="220">
        <f>IFERROR(J1101*K1101,"0")</f>
        <v/>
      </c>
      <c r="M1101" s="221" t="n"/>
      <c r="N1101" s="213" t="n"/>
      <c r="O1101" s="222" t="n"/>
      <c r="P1101" s="206">
        <f>IFERROR(IF(ISBLANK(N1101),"",DATEDIF(N1101,O1101,"D")),"")</f>
        <v/>
      </c>
      <c r="Q1101" s="223" t="n"/>
      <c r="R1101" s="221" t="n"/>
      <c r="S1101" s="224" t="n"/>
      <c r="T1101" s="223" t="n"/>
      <c r="U1101" s="210" t="n"/>
      <c r="V1101" s="211" t="n"/>
      <c r="W1101" s="211" t="n"/>
      <c r="X1101" s="211" t="n"/>
      <c r="Y1101" s="211" t="n"/>
      <c r="Z1101" s="212" t="n"/>
      <c r="AA1101" s="211" t="n"/>
      <c r="AB1101" s="211" t="n"/>
    </row>
    <row customHeight="1" ht="16.5" r="1102" s="323">
      <c r="A1102" s="211" t="n"/>
      <c r="B1102" s="214" t="n"/>
      <c r="C1102" s="215" t="n"/>
      <c r="D1102" s="215" t="n"/>
      <c r="E1102" s="214" t="n"/>
      <c r="F1102" s="217" t="n"/>
      <c r="G1102" s="216" t="n"/>
      <c r="H1102" s="215" t="n"/>
      <c r="I1102" s="217" t="n"/>
      <c r="J1102" s="218" t="n"/>
      <c r="K1102" s="219" t="n"/>
      <c r="L1102" s="220">
        <f>IFERROR(J1102*K1102,"0")</f>
        <v/>
      </c>
      <c r="M1102" s="221" t="n"/>
      <c r="N1102" s="213" t="n"/>
      <c r="O1102" s="222" t="n"/>
      <c r="P1102" s="206">
        <f>IFERROR(IF(ISBLANK(N1102),"",DATEDIF(N1102,O1102,"D")),"")</f>
        <v/>
      </c>
      <c r="Q1102" s="223" t="n"/>
      <c r="R1102" s="221" t="n"/>
      <c r="S1102" s="224" t="n"/>
      <c r="T1102" s="223" t="n"/>
      <c r="U1102" s="210" t="n"/>
      <c r="V1102" s="211" t="n"/>
      <c r="W1102" s="211" t="n"/>
      <c r="X1102" s="211" t="n"/>
      <c r="Y1102" s="211" t="n"/>
      <c r="Z1102" s="212" t="n"/>
      <c r="AA1102" s="211" t="n"/>
      <c r="AB1102" s="211" t="n"/>
    </row>
    <row customHeight="1" ht="16.5" r="1103" s="323">
      <c r="A1103" s="211" t="n"/>
      <c r="B1103" s="214" t="n"/>
      <c r="C1103" s="215" t="n"/>
      <c r="D1103" s="215" t="n"/>
      <c r="E1103" s="214" t="n"/>
      <c r="F1103" s="217" t="n"/>
      <c r="G1103" s="216" t="n"/>
      <c r="H1103" s="215" t="n"/>
      <c r="I1103" s="217" t="n"/>
      <c r="J1103" s="218" t="n"/>
      <c r="K1103" s="219" t="n"/>
      <c r="L1103" s="220">
        <f>IFERROR(J1103*K1103,"0")</f>
        <v/>
      </c>
      <c r="M1103" s="221" t="n"/>
      <c r="N1103" s="213" t="n"/>
      <c r="O1103" s="222" t="n"/>
      <c r="P1103" s="206">
        <f>IFERROR(IF(ISBLANK(N1103),"",DATEDIF(N1103,O1103,"D")),"")</f>
        <v/>
      </c>
      <c r="Q1103" s="223" t="n"/>
      <c r="R1103" s="221" t="n"/>
      <c r="S1103" s="224" t="n"/>
      <c r="T1103" s="223" t="n"/>
      <c r="U1103" s="210" t="n"/>
      <c r="V1103" s="211" t="n"/>
      <c r="W1103" s="211" t="n"/>
      <c r="X1103" s="211" t="n"/>
      <c r="Y1103" s="211" t="n"/>
      <c r="Z1103" s="212" t="n"/>
      <c r="AA1103" s="211" t="n"/>
      <c r="AB1103" s="211" t="n"/>
    </row>
    <row customHeight="1" ht="16.5" r="1104" s="323">
      <c r="A1104" s="211" t="n"/>
      <c r="B1104" s="214" t="n"/>
      <c r="C1104" s="215" t="n"/>
      <c r="D1104" s="215" t="n"/>
      <c r="E1104" s="214" t="n"/>
      <c r="F1104" s="217" t="n"/>
      <c r="G1104" s="216" t="n"/>
      <c r="H1104" s="215" t="n"/>
      <c r="I1104" s="217" t="n"/>
      <c r="J1104" s="218" t="n"/>
      <c r="K1104" s="219" t="n"/>
      <c r="L1104" s="220">
        <f>IFERROR(J1104*K1104,"0")</f>
        <v/>
      </c>
      <c r="M1104" s="221" t="n"/>
      <c r="N1104" s="213" t="n"/>
      <c r="O1104" s="222" t="n"/>
      <c r="P1104" s="206">
        <f>IFERROR(IF(ISBLANK(N1104),"",DATEDIF(N1104,O1104,"D")),"")</f>
        <v/>
      </c>
      <c r="Q1104" s="223" t="n"/>
      <c r="R1104" s="221" t="n"/>
      <c r="S1104" s="224" t="n"/>
      <c r="T1104" s="223" t="n"/>
      <c r="U1104" s="210" t="n"/>
      <c r="V1104" s="211" t="n"/>
      <c r="W1104" s="211" t="n"/>
      <c r="X1104" s="211" t="n"/>
      <c r="Y1104" s="211" t="n"/>
      <c r="Z1104" s="212" t="n"/>
      <c r="AA1104" s="211" t="n"/>
      <c r="AB1104" s="211" t="n"/>
    </row>
    <row customHeight="1" ht="16.5" r="1105" s="323">
      <c r="A1105" s="211" t="n"/>
      <c r="B1105" s="214" t="n"/>
      <c r="C1105" s="215" t="n"/>
      <c r="D1105" s="215" t="n"/>
      <c r="E1105" s="214" t="n"/>
      <c r="F1105" s="217" t="n"/>
      <c r="G1105" s="216" t="n"/>
      <c r="H1105" s="215" t="n"/>
      <c r="I1105" s="217" t="n"/>
      <c r="J1105" s="218" t="n"/>
      <c r="K1105" s="219" t="n"/>
      <c r="L1105" s="220">
        <f>IFERROR(J1105*K1105,"0")</f>
        <v/>
      </c>
      <c r="M1105" s="221" t="n"/>
      <c r="N1105" s="213" t="n"/>
      <c r="O1105" s="222" t="n"/>
      <c r="P1105" s="206">
        <f>IFERROR(IF(ISBLANK(N1105),"",DATEDIF(N1105,O1105,"D")),"")</f>
        <v/>
      </c>
      <c r="Q1105" s="223" t="n"/>
      <c r="R1105" s="221" t="n"/>
      <c r="S1105" s="224" t="n"/>
      <c r="T1105" s="223" t="n"/>
      <c r="U1105" s="210" t="n"/>
      <c r="V1105" s="211" t="n"/>
      <c r="W1105" s="211" t="n"/>
      <c r="X1105" s="211" t="n"/>
      <c r="Y1105" s="211" t="n"/>
      <c r="Z1105" s="212" t="n"/>
      <c r="AA1105" s="211" t="n"/>
      <c r="AB1105" s="211" t="n"/>
    </row>
    <row customHeight="1" ht="16.5" r="1106" s="323">
      <c r="A1106" s="211" t="n"/>
      <c r="B1106" s="214" t="n"/>
      <c r="C1106" s="215" t="n"/>
      <c r="D1106" s="215" t="n"/>
      <c r="E1106" s="214" t="n"/>
      <c r="F1106" s="217" t="n"/>
      <c r="G1106" s="216" t="n"/>
      <c r="H1106" s="215" t="n"/>
      <c r="I1106" s="217" t="n"/>
      <c r="J1106" s="218" t="n"/>
      <c r="K1106" s="219" t="n"/>
      <c r="L1106" s="220">
        <f>IFERROR(J1106*K1106,"0")</f>
        <v/>
      </c>
      <c r="M1106" s="221" t="n"/>
      <c r="N1106" s="213" t="n"/>
      <c r="O1106" s="222" t="n"/>
      <c r="P1106" s="206">
        <f>IFERROR(IF(ISBLANK(N1106),"",DATEDIF(N1106,O1106,"D")),"")</f>
        <v/>
      </c>
      <c r="Q1106" s="223" t="n"/>
      <c r="R1106" s="221" t="n"/>
      <c r="S1106" s="224" t="n"/>
      <c r="T1106" s="223" t="n"/>
      <c r="U1106" s="210" t="n"/>
      <c r="V1106" s="211" t="n"/>
      <c r="W1106" s="211" t="n"/>
      <c r="X1106" s="211" t="n"/>
      <c r="Y1106" s="211" t="n"/>
      <c r="Z1106" s="212" t="n"/>
      <c r="AA1106" s="211" t="n"/>
      <c r="AB1106" s="211" t="n"/>
    </row>
    <row customHeight="1" ht="16.5" r="1107" s="323">
      <c r="A1107" s="211" t="n"/>
      <c r="B1107" s="214" t="n"/>
      <c r="C1107" s="215" t="n"/>
      <c r="D1107" s="215" t="n"/>
      <c r="E1107" s="214" t="n"/>
      <c r="F1107" s="217" t="n"/>
      <c r="G1107" s="216" t="n"/>
      <c r="H1107" s="215" t="n"/>
      <c r="I1107" s="217" t="n"/>
      <c r="J1107" s="218" t="n"/>
      <c r="K1107" s="219" t="n"/>
      <c r="L1107" s="220">
        <f>IFERROR(J1107*K1107,"0")</f>
        <v/>
      </c>
      <c r="M1107" s="221" t="n"/>
      <c r="N1107" s="213" t="n"/>
      <c r="O1107" s="222" t="n"/>
      <c r="P1107" s="206">
        <f>IFERROR(IF(ISBLANK(N1107),"",DATEDIF(N1107,O1107,"D")),"")</f>
        <v/>
      </c>
      <c r="Q1107" s="223" t="n"/>
      <c r="R1107" s="221" t="n"/>
      <c r="S1107" s="224" t="n"/>
      <c r="T1107" s="223" t="n"/>
      <c r="U1107" s="210" t="n"/>
      <c r="V1107" s="211" t="n"/>
      <c r="W1107" s="211" t="n"/>
      <c r="X1107" s="211" t="n"/>
      <c r="Y1107" s="211" t="n"/>
      <c r="Z1107" s="212" t="n"/>
      <c r="AA1107" s="211" t="n"/>
      <c r="AB1107" s="211" t="n"/>
    </row>
    <row customHeight="1" ht="16.5" r="1108" s="323">
      <c r="A1108" s="211" t="n"/>
      <c r="B1108" s="214" t="n"/>
      <c r="C1108" s="215" t="n"/>
      <c r="D1108" s="215" t="n"/>
      <c r="E1108" s="214" t="n"/>
      <c r="F1108" s="217" t="n"/>
      <c r="G1108" s="216" t="n"/>
      <c r="H1108" s="215" t="n"/>
      <c r="I1108" s="217" t="n"/>
      <c r="J1108" s="218" t="n"/>
      <c r="K1108" s="219" t="n"/>
      <c r="L1108" s="220">
        <f>IFERROR(J1108*K1108,"0")</f>
        <v/>
      </c>
      <c r="M1108" s="221" t="n"/>
      <c r="N1108" s="213" t="n"/>
      <c r="O1108" s="222" t="n"/>
      <c r="P1108" s="206">
        <f>IFERROR(IF(ISBLANK(N1108),"",DATEDIF(N1108,O1108,"D")),"")</f>
        <v/>
      </c>
      <c r="Q1108" s="223" t="n"/>
      <c r="R1108" s="221" t="n"/>
      <c r="S1108" s="224" t="n"/>
      <c r="T1108" s="223" t="n"/>
      <c r="U1108" s="210" t="n"/>
      <c r="V1108" s="211" t="n"/>
      <c r="W1108" s="211" t="n"/>
      <c r="X1108" s="211" t="n"/>
      <c r="Y1108" s="211" t="n"/>
      <c r="Z1108" s="212" t="n"/>
      <c r="AA1108" s="211" t="n"/>
      <c r="AB1108" s="211" t="n"/>
    </row>
    <row customHeight="1" ht="16.5" r="1109" s="323">
      <c r="A1109" s="211" t="n"/>
      <c r="B1109" s="214" t="n"/>
      <c r="C1109" s="215" t="n"/>
      <c r="D1109" s="215" t="n"/>
      <c r="E1109" s="214" t="n"/>
      <c r="F1109" s="217" t="n"/>
      <c r="G1109" s="216" t="n"/>
      <c r="H1109" s="215" t="n"/>
      <c r="I1109" s="217" t="n"/>
      <c r="J1109" s="218" t="n"/>
      <c r="K1109" s="219" t="n"/>
      <c r="L1109" s="220">
        <f>IFERROR(J1109*K1109,"0")</f>
        <v/>
      </c>
      <c r="M1109" s="221" t="n"/>
      <c r="N1109" s="213" t="n"/>
      <c r="O1109" s="222" t="n"/>
      <c r="P1109" s="206">
        <f>IFERROR(IF(ISBLANK(N1109),"",DATEDIF(N1109,O1109,"D")),"")</f>
        <v/>
      </c>
      <c r="Q1109" s="223" t="n"/>
      <c r="R1109" s="221" t="n"/>
      <c r="S1109" s="224" t="n"/>
      <c r="T1109" s="223" t="n"/>
      <c r="U1109" s="210" t="n"/>
      <c r="V1109" s="211" t="n"/>
      <c r="W1109" s="211" t="n"/>
      <c r="X1109" s="211" t="n"/>
      <c r="Y1109" s="211" t="n"/>
      <c r="Z1109" s="212" t="n"/>
      <c r="AA1109" s="211" t="n"/>
      <c r="AB1109" s="211" t="n"/>
    </row>
    <row customHeight="1" ht="16.5" r="1110" s="323">
      <c r="A1110" s="211" t="n"/>
      <c r="B1110" s="214" t="n"/>
      <c r="C1110" s="215" t="n"/>
      <c r="D1110" s="215" t="n"/>
      <c r="E1110" s="214" t="n"/>
      <c r="F1110" s="217" t="n"/>
      <c r="G1110" s="216" t="n"/>
      <c r="H1110" s="215" t="n"/>
      <c r="I1110" s="217" t="n"/>
      <c r="J1110" s="218" t="n"/>
      <c r="K1110" s="219" t="n"/>
      <c r="L1110" s="220">
        <f>IFERROR(J1110*K1110,"0")</f>
        <v/>
      </c>
      <c r="M1110" s="221" t="n"/>
      <c r="N1110" s="213" t="n"/>
      <c r="O1110" s="222" t="n"/>
      <c r="P1110" s="206">
        <f>IFERROR(IF(ISBLANK(N1110),"",DATEDIF(N1110,O1110,"D")),"")</f>
        <v/>
      </c>
      <c r="Q1110" s="223" t="n"/>
      <c r="R1110" s="221" t="n"/>
      <c r="S1110" s="224" t="n"/>
      <c r="T1110" s="223" t="n"/>
      <c r="U1110" s="210" t="n"/>
      <c r="V1110" s="211" t="n"/>
      <c r="W1110" s="211" t="n"/>
      <c r="X1110" s="211" t="n"/>
      <c r="Y1110" s="211" t="n"/>
      <c r="Z1110" s="212" t="n"/>
      <c r="AA1110" s="211" t="n"/>
      <c r="AB1110" s="211" t="n"/>
    </row>
    <row customHeight="1" ht="16.5" r="1111" s="323">
      <c r="A1111" s="211" t="n"/>
      <c r="B1111" s="214" t="n"/>
      <c r="C1111" s="215" t="n"/>
      <c r="D1111" s="215" t="n"/>
      <c r="E1111" s="214" t="n"/>
      <c r="F1111" s="217" t="n"/>
      <c r="G1111" s="216" t="n"/>
      <c r="H1111" s="215" t="n"/>
      <c r="I1111" s="217" t="n"/>
      <c r="J1111" s="218" t="n"/>
      <c r="K1111" s="219" t="n"/>
      <c r="L1111" s="220">
        <f>IFERROR(J1111*K1111,"0")</f>
        <v/>
      </c>
      <c r="M1111" s="221" t="n"/>
      <c r="N1111" s="213" t="n"/>
      <c r="O1111" s="222" t="n"/>
      <c r="P1111" s="206">
        <f>IFERROR(IF(ISBLANK(N1111),"",DATEDIF(N1111,O1111,"D")),"")</f>
        <v/>
      </c>
      <c r="Q1111" s="223" t="n"/>
      <c r="R1111" s="221" t="n"/>
      <c r="S1111" s="224" t="n"/>
      <c r="T1111" s="223" t="n"/>
      <c r="U1111" s="210" t="n"/>
      <c r="V1111" s="211" t="n"/>
      <c r="W1111" s="211" t="n"/>
      <c r="X1111" s="211" t="n"/>
      <c r="Y1111" s="211" t="n"/>
      <c r="Z1111" s="212" t="n"/>
      <c r="AA1111" s="211" t="n"/>
      <c r="AB1111" s="211" t="n"/>
    </row>
    <row customHeight="1" ht="16.5" r="1112" s="323">
      <c r="A1112" s="211" t="n"/>
      <c r="B1112" s="214" t="n"/>
      <c r="C1112" s="215" t="n"/>
      <c r="D1112" s="215" t="n"/>
      <c r="E1112" s="214" t="n"/>
      <c r="F1112" s="217" t="n"/>
      <c r="G1112" s="216" t="n"/>
      <c r="H1112" s="215" t="n"/>
      <c r="I1112" s="217" t="n"/>
      <c r="J1112" s="218" t="n"/>
      <c r="K1112" s="219" t="n"/>
      <c r="L1112" s="220">
        <f>IFERROR(J1112*K1112,"0")</f>
        <v/>
      </c>
      <c r="M1112" s="221" t="n"/>
      <c r="N1112" s="213" t="n"/>
      <c r="O1112" s="222" t="n"/>
      <c r="P1112" s="206">
        <f>IFERROR(IF(ISBLANK(N1112),"",DATEDIF(N1112,O1112,"D")),"")</f>
        <v/>
      </c>
      <c r="Q1112" s="223" t="n"/>
      <c r="R1112" s="221" t="n"/>
      <c r="S1112" s="224" t="n"/>
      <c r="T1112" s="223" t="n"/>
      <c r="U1112" s="210" t="n"/>
      <c r="V1112" s="211" t="n"/>
      <c r="W1112" s="211" t="n"/>
      <c r="X1112" s="211" t="n"/>
      <c r="Y1112" s="211" t="n"/>
      <c r="Z1112" s="212" t="n"/>
      <c r="AA1112" s="211" t="n"/>
      <c r="AB1112" s="211" t="n"/>
    </row>
    <row customHeight="1" ht="16.5" r="1113" s="323">
      <c r="A1113" s="211" t="n"/>
      <c r="B1113" s="214" t="n"/>
      <c r="C1113" s="215" t="n"/>
      <c r="D1113" s="215" t="n"/>
      <c r="E1113" s="214" t="n"/>
      <c r="F1113" s="217" t="n"/>
      <c r="G1113" s="216" t="n"/>
      <c r="H1113" s="215" t="n"/>
      <c r="I1113" s="217" t="n"/>
      <c r="J1113" s="218" t="n"/>
      <c r="K1113" s="219" t="n"/>
      <c r="L1113" s="220">
        <f>IFERROR(J1113*K1113,"0")</f>
        <v/>
      </c>
      <c r="M1113" s="221" t="n"/>
      <c r="N1113" s="213" t="n"/>
      <c r="O1113" s="222" t="n"/>
      <c r="P1113" s="206">
        <f>IFERROR(IF(ISBLANK(N1113),"",DATEDIF(N1113,O1113,"D")),"")</f>
        <v/>
      </c>
      <c r="Q1113" s="223" t="n"/>
      <c r="R1113" s="221" t="n"/>
      <c r="S1113" s="224" t="n"/>
      <c r="T1113" s="223" t="n"/>
      <c r="U1113" s="210" t="n"/>
      <c r="V1113" s="211" t="n"/>
      <c r="W1113" s="211" t="n"/>
      <c r="X1113" s="211" t="n"/>
      <c r="Y1113" s="211" t="n"/>
      <c r="Z1113" s="212" t="n"/>
      <c r="AA1113" s="211" t="n"/>
      <c r="AB1113" s="211" t="n"/>
    </row>
    <row customHeight="1" ht="16.5" r="1114" s="323">
      <c r="A1114" s="211" t="n"/>
      <c r="B1114" s="214" t="n"/>
      <c r="C1114" s="215" t="n"/>
      <c r="D1114" s="215" t="n"/>
      <c r="E1114" s="214" t="n"/>
      <c r="F1114" s="217" t="n"/>
      <c r="G1114" s="216" t="n"/>
      <c r="H1114" s="215" t="n"/>
      <c r="I1114" s="217" t="n"/>
      <c r="J1114" s="218" t="n"/>
      <c r="K1114" s="219" t="n"/>
      <c r="L1114" s="220">
        <f>IFERROR(J1114*K1114,"0")</f>
        <v/>
      </c>
      <c r="M1114" s="221" t="n"/>
      <c r="N1114" s="213" t="n"/>
      <c r="O1114" s="222" t="n"/>
      <c r="P1114" s="206">
        <f>IFERROR(IF(ISBLANK(N1114),"",DATEDIF(N1114,O1114,"D")),"")</f>
        <v/>
      </c>
      <c r="Q1114" s="223" t="n"/>
      <c r="R1114" s="221" t="n"/>
      <c r="S1114" s="224" t="n"/>
      <c r="T1114" s="223" t="n"/>
      <c r="U1114" s="210" t="n"/>
      <c r="V1114" s="211" t="n"/>
      <c r="W1114" s="211" t="n"/>
      <c r="X1114" s="211" t="n"/>
      <c r="Y1114" s="211" t="n"/>
      <c r="Z1114" s="212" t="n"/>
      <c r="AA1114" s="211" t="n"/>
      <c r="AB1114" s="211" t="n"/>
    </row>
    <row customHeight="1" ht="16.5" r="1115" s="323">
      <c r="A1115" s="211" t="n"/>
      <c r="B1115" s="214" t="n"/>
      <c r="C1115" s="215" t="n"/>
      <c r="D1115" s="215" t="n"/>
      <c r="E1115" s="214" t="n"/>
      <c r="F1115" s="217" t="n"/>
      <c r="G1115" s="216" t="n"/>
      <c r="H1115" s="215" t="n"/>
      <c r="I1115" s="217" t="n"/>
      <c r="J1115" s="218" t="n"/>
      <c r="K1115" s="219" t="n"/>
      <c r="L1115" s="220">
        <f>IFERROR(J1115*K1115,"0")</f>
        <v/>
      </c>
      <c r="M1115" s="221" t="n"/>
      <c r="N1115" s="213" t="n"/>
      <c r="O1115" s="222" t="n"/>
      <c r="P1115" s="206">
        <f>IFERROR(IF(ISBLANK(N1115),"",DATEDIF(N1115,O1115,"D")),"")</f>
        <v/>
      </c>
      <c r="Q1115" s="223" t="n"/>
      <c r="R1115" s="221" t="n"/>
      <c r="S1115" s="224" t="n"/>
      <c r="T1115" s="223" t="n"/>
      <c r="U1115" s="210" t="n"/>
      <c r="V1115" s="211" t="n"/>
      <c r="W1115" s="211" t="n"/>
      <c r="X1115" s="211" t="n"/>
      <c r="Y1115" s="211" t="n"/>
      <c r="Z1115" s="212" t="n"/>
      <c r="AA1115" s="211" t="n"/>
      <c r="AB1115" s="211" t="n"/>
    </row>
    <row customHeight="1" ht="16.5" r="1116" s="323">
      <c r="A1116" s="211" t="n"/>
      <c r="B1116" s="214" t="n"/>
      <c r="C1116" s="215" t="n"/>
      <c r="D1116" s="215" t="n"/>
      <c r="E1116" s="214" t="n"/>
      <c r="F1116" s="217" t="n"/>
      <c r="G1116" s="216" t="n"/>
      <c r="H1116" s="215" t="n"/>
      <c r="I1116" s="217" t="n"/>
      <c r="J1116" s="218" t="n"/>
      <c r="K1116" s="219" t="n"/>
      <c r="L1116" s="220">
        <f>IFERROR(J1116*K1116,"0")</f>
        <v/>
      </c>
      <c r="M1116" s="221" t="n"/>
      <c r="N1116" s="213" t="n"/>
      <c r="O1116" s="222" t="n"/>
      <c r="P1116" s="206">
        <f>IFERROR(IF(ISBLANK(N1116),"",DATEDIF(N1116,O1116,"D")),"")</f>
        <v/>
      </c>
      <c r="Q1116" s="223" t="n"/>
      <c r="R1116" s="221" t="n"/>
      <c r="S1116" s="224" t="n"/>
      <c r="T1116" s="223" t="n"/>
      <c r="U1116" s="210" t="n"/>
      <c r="V1116" s="211" t="n"/>
      <c r="W1116" s="211" t="n"/>
      <c r="X1116" s="211" t="n"/>
      <c r="Y1116" s="211" t="n"/>
      <c r="Z1116" s="212" t="n"/>
      <c r="AA1116" s="211" t="n"/>
      <c r="AB1116" s="211" t="n"/>
    </row>
    <row customHeight="1" ht="16.5" r="1117" s="323">
      <c r="A1117" s="211" t="n"/>
      <c r="B1117" s="214" t="n"/>
      <c r="C1117" s="215" t="n"/>
      <c r="D1117" s="215" t="n"/>
      <c r="E1117" s="214" t="n"/>
      <c r="F1117" s="217" t="n"/>
      <c r="G1117" s="216" t="n"/>
      <c r="H1117" s="215" t="n"/>
      <c r="I1117" s="217" t="n"/>
      <c r="J1117" s="218" t="n"/>
      <c r="K1117" s="219" t="n"/>
      <c r="L1117" s="220">
        <f>IFERROR(J1117*K1117,"0")</f>
        <v/>
      </c>
      <c r="M1117" s="221" t="n"/>
      <c r="N1117" s="213" t="n"/>
      <c r="O1117" s="222" t="n"/>
      <c r="P1117" s="206">
        <f>IFERROR(IF(ISBLANK(N1117),"",DATEDIF(N1117,O1117,"D")),"")</f>
        <v/>
      </c>
      <c r="Q1117" s="223" t="n"/>
      <c r="R1117" s="221" t="n"/>
      <c r="S1117" s="224" t="n"/>
      <c r="T1117" s="223" t="n"/>
      <c r="U1117" s="210" t="n"/>
      <c r="V1117" s="211" t="n"/>
      <c r="W1117" s="211" t="n"/>
      <c r="X1117" s="211" t="n"/>
      <c r="Y1117" s="211" t="n"/>
      <c r="Z1117" s="212" t="n"/>
      <c r="AA1117" s="211" t="n"/>
      <c r="AB1117" s="211" t="n"/>
    </row>
    <row customHeight="1" ht="16.5" r="1118" s="323">
      <c r="A1118" s="211" t="n"/>
      <c r="B1118" s="214" t="n"/>
      <c r="C1118" s="215" t="n"/>
      <c r="D1118" s="215" t="n"/>
      <c r="E1118" s="214" t="n"/>
      <c r="F1118" s="217" t="n"/>
      <c r="G1118" s="216" t="n"/>
      <c r="H1118" s="215" t="n"/>
      <c r="I1118" s="217" t="n"/>
      <c r="J1118" s="218" t="n"/>
      <c r="K1118" s="219" t="n"/>
      <c r="L1118" s="220">
        <f>IFERROR(J1118*K1118,"0")</f>
        <v/>
      </c>
      <c r="M1118" s="221" t="n"/>
      <c r="N1118" s="213" t="n"/>
      <c r="O1118" s="222" t="n"/>
      <c r="P1118" s="206">
        <f>IFERROR(IF(ISBLANK(N1118),"",DATEDIF(N1118,O1118,"D")),"")</f>
        <v/>
      </c>
      <c r="Q1118" s="223" t="n"/>
      <c r="R1118" s="221" t="n"/>
      <c r="S1118" s="224" t="n"/>
      <c r="T1118" s="223" t="n"/>
      <c r="U1118" s="210" t="n"/>
      <c r="V1118" s="211" t="n"/>
      <c r="W1118" s="211" t="n"/>
      <c r="X1118" s="211" t="n"/>
      <c r="Y1118" s="211" t="n"/>
      <c r="Z1118" s="212" t="n"/>
      <c r="AA1118" s="211" t="n"/>
      <c r="AB1118" s="211" t="n"/>
    </row>
    <row customHeight="1" ht="16.5" r="1119" s="323">
      <c r="A1119" s="211" t="n"/>
      <c r="B1119" s="214" t="n"/>
      <c r="C1119" s="215" t="n"/>
      <c r="D1119" s="215" t="n"/>
      <c r="E1119" s="214" t="n"/>
      <c r="F1119" s="217" t="n"/>
      <c r="G1119" s="216" t="n"/>
      <c r="H1119" s="215" t="n"/>
      <c r="I1119" s="217" t="n"/>
      <c r="J1119" s="218" t="n"/>
      <c r="K1119" s="219" t="n"/>
      <c r="L1119" s="220">
        <f>IFERROR(J1119*K1119,"0")</f>
        <v/>
      </c>
      <c r="M1119" s="221" t="n"/>
      <c r="N1119" s="213" t="n"/>
      <c r="O1119" s="222" t="n"/>
      <c r="P1119" s="206">
        <f>IFERROR(IF(ISBLANK(N1119),"",DATEDIF(N1119,O1119,"D")),"")</f>
        <v/>
      </c>
      <c r="Q1119" s="223" t="n"/>
      <c r="R1119" s="221" t="n"/>
      <c r="S1119" s="224" t="n"/>
      <c r="T1119" s="223" t="n"/>
      <c r="U1119" s="210" t="n"/>
      <c r="V1119" s="211" t="n"/>
      <c r="W1119" s="211" t="n"/>
      <c r="X1119" s="211" t="n"/>
      <c r="Y1119" s="211" t="n"/>
      <c r="Z1119" s="212" t="n"/>
      <c r="AA1119" s="211" t="n"/>
      <c r="AB1119" s="211" t="n"/>
    </row>
    <row customHeight="1" ht="16.5" r="1120" s="323">
      <c r="A1120" s="211" t="n"/>
      <c r="B1120" s="214" t="n"/>
      <c r="C1120" s="215" t="n"/>
      <c r="D1120" s="215" t="n"/>
      <c r="E1120" s="214" t="n"/>
      <c r="F1120" s="217" t="n"/>
      <c r="G1120" s="216" t="n"/>
      <c r="H1120" s="215" t="n"/>
      <c r="I1120" s="217" t="n"/>
      <c r="J1120" s="218" t="n"/>
      <c r="K1120" s="219" t="n"/>
      <c r="L1120" s="220">
        <f>IFERROR(J1120*K1120,"0")</f>
        <v/>
      </c>
      <c r="M1120" s="221" t="n"/>
      <c r="N1120" s="213" t="n"/>
      <c r="O1120" s="222" t="n"/>
      <c r="P1120" s="206">
        <f>IFERROR(IF(ISBLANK(N1120),"",DATEDIF(N1120,O1120,"D")),"")</f>
        <v/>
      </c>
      <c r="Q1120" s="223" t="n"/>
      <c r="R1120" s="221" t="n"/>
      <c r="S1120" s="224" t="n"/>
      <c r="T1120" s="223" t="n"/>
      <c r="U1120" s="210" t="n"/>
      <c r="V1120" s="211" t="n"/>
      <c r="W1120" s="211" t="n"/>
      <c r="X1120" s="211" t="n"/>
      <c r="Y1120" s="211" t="n"/>
      <c r="Z1120" s="212" t="n"/>
      <c r="AA1120" s="211" t="n"/>
      <c r="AB1120" s="211" t="n"/>
    </row>
    <row customHeight="1" ht="16.5" r="1121" s="323">
      <c r="A1121" s="211" t="n"/>
      <c r="B1121" s="214" t="n"/>
      <c r="C1121" s="215" t="n"/>
      <c r="D1121" s="215" t="n"/>
      <c r="E1121" s="214" t="n"/>
      <c r="F1121" s="217" t="n"/>
      <c r="G1121" s="216" t="n"/>
      <c r="H1121" s="215" t="n"/>
      <c r="I1121" s="217" t="n"/>
      <c r="J1121" s="218" t="n"/>
      <c r="K1121" s="219" t="n"/>
      <c r="L1121" s="220">
        <f>IFERROR(J1121*K1121,"0")</f>
        <v/>
      </c>
      <c r="M1121" s="221" t="n"/>
      <c r="N1121" s="213" t="n"/>
      <c r="O1121" s="222" t="n"/>
      <c r="P1121" s="206">
        <f>IFERROR(IF(ISBLANK(N1121),"",DATEDIF(N1121,O1121,"D")),"")</f>
        <v/>
      </c>
      <c r="Q1121" s="223" t="n"/>
      <c r="R1121" s="221" t="n"/>
      <c r="S1121" s="224" t="n"/>
      <c r="T1121" s="223" t="n"/>
      <c r="U1121" s="210" t="n"/>
      <c r="V1121" s="211" t="n"/>
      <c r="W1121" s="211" t="n"/>
      <c r="X1121" s="211" t="n"/>
      <c r="Y1121" s="211" t="n"/>
      <c r="Z1121" s="212" t="n"/>
      <c r="AA1121" s="211" t="n"/>
      <c r="AB1121" s="211" t="n"/>
    </row>
    <row customHeight="1" ht="16.5" r="1122" s="323">
      <c r="A1122" s="211" t="n"/>
      <c r="B1122" s="214" t="n"/>
      <c r="C1122" s="215" t="n"/>
      <c r="D1122" s="215" t="n"/>
      <c r="E1122" s="214" t="n"/>
      <c r="F1122" s="217" t="n"/>
      <c r="G1122" s="216" t="n"/>
      <c r="H1122" s="215" t="n"/>
      <c r="I1122" s="217" t="n"/>
      <c r="J1122" s="218" t="n"/>
      <c r="K1122" s="219" t="n"/>
      <c r="L1122" s="220">
        <f>IFERROR(J1122*K1122,"0")</f>
        <v/>
      </c>
      <c r="M1122" s="221" t="n"/>
      <c r="N1122" s="213" t="n"/>
      <c r="O1122" s="222" t="n"/>
      <c r="P1122" s="206">
        <f>IFERROR(IF(ISBLANK(N1122),"",DATEDIF(N1122,O1122,"D")),"")</f>
        <v/>
      </c>
      <c r="Q1122" s="223" t="n"/>
      <c r="R1122" s="221" t="n"/>
      <c r="S1122" s="224" t="n"/>
      <c r="T1122" s="223" t="n"/>
      <c r="U1122" s="210" t="n"/>
      <c r="V1122" s="211" t="n"/>
      <c r="W1122" s="211" t="n"/>
      <c r="X1122" s="211" t="n"/>
      <c r="Y1122" s="211" t="n"/>
      <c r="Z1122" s="212" t="n"/>
      <c r="AA1122" s="211" t="n"/>
      <c r="AB1122" s="211" t="n"/>
    </row>
    <row customHeight="1" ht="16.5" r="1123" s="323">
      <c r="A1123" s="211" t="n"/>
      <c r="B1123" s="214" t="n"/>
      <c r="C1123" s="215" t="n"/>
      <c r="D1123" s="215" t="n"/>
      <c r="E1123" s="214" t="n"/>
      <c r="F1123" s="217" t="n"/>
      <c r="G1123" s="216" t="n"/>
      <c r="H1123" s="215" t="n"/>
      <c r="I1123" s="217" t="n"/>
      <c r="J1123" s="218" t="n"/>
      <c r="K1123" s="219" t="n"/>
      <c r="L1123" s="220">
        <f>IFERROR(J1123*K1123,"0")</f>
        <v/>
      </c>
      <c r="M1123" s="221" t="n"/>
      <c r="N1123" s="213" t="n"/>
      <c r="O1123" s="222" t="n"/>
      <c r="P1123" s="206">
        <f>IFERROR(IF(ISBLANK(N1123),"",DATEDIF(N1123,O1123,"D")),"")</f>
        <v/>
      </c>
      <c r="Q1123" s="223" t="n"/>
      <c r="R1123" s="221" t="n"/>
      <c r="S1123" s="224" t="n"/>
      <c r="T1123" s="223" t="n"/>
      <c r="U1123" s="210" t="n"/>
      <c r="V1123" s="211" t="n"/>
      <c r="W1123" s="211" t="n"/>
      <c r="X1123" s="211" t="n"/>
      <c r="Y1123" s="211" t="n"/>
      <c r="Z1123" s="212" t="n"/>
      <c r="AA1123" s="211" t="n"/>
      <c r="AB1123" s="211" t="n"/>
    </row>
    <row customHeight="1" ht="16.5" r="1124" s="323">
      <c r="A1124" s="211" t="n"/>
      <c r="B1124" s="214" t="n"/>
      <c r="C1124" s="215" t="n"/>
      <c r="D1124" s="215" t="n"/>
      <c r="E1124" s="214" t="n"/>
      <c r="F1124" s="217" t="n"/>
      <c r="G1124" s="216" t="n"/>
      <c r="H1124" s="215" t="n"/>
      <c r="I1124" s="217" t="n"/>
      <c r="J1124" s="218" t="n"/>
      <c r="K1124" s="219" t="n"/>
      <c r="L1124" s="220">
        <f>IFERROR(J1124*K1124,"0")</f>
        <v/>
      </c>
      <c r="M1124" s="221" t="n"/>
      <c r="N1124" s="213" t="n"/>
      <c r="O1124" s="222" t="n"/>
      <c r="P1124" s="206">
        <f>IFERROR(IF(ISBLANK(N1124),"",DATEDIF(N1124,O1124,"D")),"")</f>
        <v/>
      </c>
      <c r="Q1124" s="223" t="n"/>
      <c r="R1124" s="221" t="n"/>
      <c r="S1124" s="224" t="n"/>
      <c r="T1124" s="223" t="n"/>
      <c r="U1124" s="210" t="n"/>
      <c r="V1124" s="211" t="n"/>
      <c r="W1124" s="211" t="n"/>
      <c r="X1124" s="211" t="n"/>
      <c r="Y1124" s="211" t="n"/>
      <c r="Z1124" s="212" t="n"/>
      <c r="AA1124" s="211" t="n"/>
      <c r="AB1124" s="211" t="n"/>
    </row>
    <row customHeight="1" ht="16.5" r="1125" s="323">
      <c r="A1125" s="211" t="n"/>
      <c r="B1125" s="214" t="n"/>
      <c r="C1125" s="215" t="n"/>
      <c r="D1125" s="215" t="n"/>
      <c r="E1125" s="214" t="n"/>
      <c r="F1125" s="217" t="n"/>
      <c r="G1125" s="216" t="n"/>
      <c r="H1125" s="215" t="n"/>
      <c r="I1125" s="217" t="n"/>
      <c r="J1125" s="218" t="n"/>
      <c r="K1125" s="219" t="n"/>
      <c r="L1125" s="220">
        <f>IFERROR(J1125*K1125,"0")</f>
        <v/>
      </c>
      <c r="M1125" s="221" t="n"/>
      <c r="N1125" s="213" t="n"/>
      <c r="O1125" s="222" t="n"/>
      <c r="P1125" s="206">
        <f>IFERROR(IF(ISBLANK(N1125),"",DATEDIF(N1125,O1125,"D")),"")</f>
        <v/>
      </c>
      <c r="Q1125" s="223" t="n"/>
      <c r="R1125" s="221" t="n"/>
      <c r="S1125" s="224" t="n"/>
      <c r="T1125" s="223" t="n"/>
      <c r="U1125" s="210" t="n"/>
      <c r="V1125" s="211" t="n"/>
      <c r="W1125" s="211" t="n"/>
      <c r="X1125" s="211" t="n"/>
      <c r="Y1125" s="211" t="n"/>
      <c r="Z1125" s="212" t="n"/>
      <c r="AA1125" s="211" t="n"/>
      <c r="AB1125" s="211" t="n"/>
    </row>
    <row customHeight="1" ht="16.5" r="1126" s="323">
      <c r="A1126" s="211" t="n"/>
      <c r="B1126" s="214" t="n"/>
      <c r="C1126" s="215" t="n"/>
      <c r="D1126" s="215" t="n"/>
      <c r="E1126" s="214" t="n"/>
      <c r="F1126" s="217" t="n"/>
      <c r="G1126" s="216" t="n"/>
      <c r="H1126" s="215" t="n"/>
      <c r="I1126" s="217" t="n"/>
      <c r="J1126" s="218" t="n"/>
      <c r="K1126" s="219" t="n"/>
      <c r="L1126" s="220">
        <f>IFERROR(J1126*K1126,"0")</f>
        <v/>
      </c>
      <c r="M1126" s="221" t="n"/>
      <c r="N1126" s="213" t="n"/>
      <c r="O1126" s="222" t="n"/>
      <c r="P1126" s="206">
        <f>IFERROR(IF(ISBLANK(N1126),"",DATEDIF(N1126,O1126,"D")),"")</f>
        <v/>
      </c>
      <c r="Q1126" s="223" t="n"/>
      <c r="R1126" s="221" t="n"/>
      <c r="S1126" s="224" t="n"/>
      <c r="T1126" s="223" t="n"/>
      <c r="U1126" s="210" t="n"/>
      <c r="V1126" s="211" t="n"/>
      <c r="W1126" s="211" t="n"/>
      <c r="X1126" s="211" t="n"/>
      <c r="Y1126" s="211" t="n"/>
      <c r="Z1126" s="212" t="n"/>
      <c r="AA1126" s="211" t="n"/>
      <c r="AB1126" s="211" t="n"/>
    </row>
    <row customHeight="1" ht="16.5" r="1127" s="323">
      <c r="A1127" s="211" t="n"/>
      <c r="B1127" s="214" t="n"/>
      <c r="C1127" s="215" t="n"/>
      <c r="D1127" s="215" t="n"/>
      <c r="E1127" s="214" t="n"/>
      <c r="F1127" s="217" t="n"/>
      <c r="G1127" s="216" t="n"/>
      <c r="H1127" s="215" t="n"/>
      <c r="I1127" s="217" t="n"/>
      <c r="J1127" s="218" t="n"/>
      <c r="K1127" s="219" t="n"/>
      <c r="L1127" s="220">
        <f>IFERROR(J1127*K1127,"0")</f>
        <v/>
      </c>
      <c r="M1127" s="221" t="n"/>
      <c r="N1127" s="213" t="n"/>
      <c r="O1127" s="222" t="n"/>
      <c r="P1127" s="206">
        <f>IFERROR(IF(ISBLANK(N1127),"",DATEDIF(N1127,O1127,"D")),"")</f>
        <v/>
      </c>
      <c r="Q1127" s="223" t="n"/>
      <c r="R1127" s="221" t="n"/>
      <c r="S1127" s="224" t="n"/>
      <c r="T1127" s="223" t="n"/>
      <c r="U1127" s="210" t="n"/>
      <c r="V1127" s="211" t="n"/>
      <c r="W1127" s="211" t="n"/>
      <c r="X1127" s="211" t="n"/>
      <c r="Y1127" s="211" t="n"/>
      <c r="Z1127" s="212" t="n"/>
      <c r="AA1127" s="211" t="n"/>
      <c r="AB1127" s="211" t="n"/>
    </row>
    <row customHeight="1" ht="16.5" r="1128" s="323">
      <c r="A1128" s="211" t="n"/>
      <c r="B1128" s="214" t="n"/>
      <c r="C1128" s="215" t="n"/>
      <c r="D1128" s="215" t="n"/>
      <c r="E1128" s="214" t="n"/>
      <c r="F1128" s="217" t="n"/>
      <c r="G1128" s="216" t="n"/>
      <c r="H1128" s="215" t="n"/>
      <c r="I1128" s="217" t="n"/>
      <c r="J1128" s="218" t="n"/>
      <c r="K1128" s="219" t="n"/>
      <c r="L1128" s="220">
        <f>IFERROR(J1128*K1128,"0")</f>
        <v/>
      </c>
      <c r="M1128" s="221" t="n"/>
      <c r="N1128" s="213" t="n"/>
      <c r="O1128" s="222" t="n"/>
      <c r="P1128" s="206">
        <f>IFERROR(IF(ISBLANK(N1128),"",DATEDIF(N1128,O1128,"D")),"")</f>
        <v/>
      </c>
      <c r="Q1128" s="223" t="n"/>
      <c r="R1128" s="221" t="n"/>
      <c r="S1128" s="224" t="n"/>
      <c r="T1128" s="223" t="n"/>
      <c r="U1128" s="210" t="n"/>
      <c r="V1128" s="211" t="n"/>
      <c r="W1128" s="211" t="n"/>
      <c r="X1128" s="211" t="n"/>
      <c r="Y1128" s="211" t="n"/>
      <c r="Z1128" s="212" t="n"/>
      <c r="AA1128" s="211" t="n"/>
      <c r="AB1128" s="211" t="n"/>
    </row>
    <row customHeight="1" ht="16.5" r="1129" s="323">
      <c r="A1129" s="211" t="n"/>
      <c r="B1129" s="214" t="n"/>
      <c r="C1129" s="215" t="n"/>
      <c r="D1129" s="215" t="n"/>
      <c r="E1129" s="214" t="n"/>
      <c r="F1129" s="217" t="n"/>
      <c r="G1129" s="216" t="n"/>
      <c r="H1129" s="215" t="n"/>
      <c r="I1129" s="217" t="n"/>
      <c r="J1129" s="218" t="n"/>
      <c r="K1129" s="219" t="n"/>
      <c r="L1129" s="220">
        <f>IFERROR(J1129*K1129,"0")</f>
        <v/>
      </c>
      <c r="M1129" s="221" t="n"/>
      <c r="N1129" s="213" t="n"/>
      <c r="O1129" s="222" t="n"/>
      <c r="P1129" s="206">
        <f>IFERROR(IF(ISBLANK(N1129),"",DATEDIF(N1129,O1129,"D")),"")</f>
        <v/>
      </c>
      <c r="Q1129" s="223" t="n"/>
      <c r="R1129" s="221" t="n"/>
      <c r="S1129" s="224" t="n"/>
      <c r="T1129" s="223" t="n"/>
      <c r="U1129" s="210" t="n"/>
      <c r="V1129" s="211" t="n"/>
      <c r="W1129" s="211" t="n"/>
      <c r="X1129" s="211" t="n"/>
      <c r="Y1129" s="211" t="n"/>
      <c r="Z1129" s="212" t="n"/>
      <c r="AA1129" s="211" t="n"/>
      <c r="AB1129" s="211" t="n"/>
    </row>
    <row customHeight="1" ht="16.5" r="1130" s="323">
      <c r="A1130" s="211" t="n"/>
      <c r="B1130" s="214" t="n"/>
      <c r="C1130" s="215" t="n"/>
      <c r="D1130" s="215" t="n"/>
      <c r="E1130" s="214" t="n"/>
      <c r="F1130" s="217" t="n"/>
      <c r="G1130" s="216" t="n"/>
      <c r="H1130" s="215" t="n"/>
      <c r="I1130" s="217" t="n"/>
      <c r="J1130" s="218" t="n"/>
      <c r="K1130" s="219" t="n"/>
      <c r="L1130" s="220">
        <f>IFERROR(J1130*K1130,"0")</f>
        <v/>
      </c>
      <c r="M1130" s="221" t="n"/>
      <c r="N1130" s="213" t="n"/>
      <c r="O1130" s="222" t="n"/>
      <c r="P1130" s="206">
        <f>IFERROR(IF(ISBLANK(N1130),"",DATEDIF(N1130,O1130,"D")),"")</f>
        <v/>
      </c>
      <c r="Q1130" s="223" t="n"/>
      <c r="R1130" s="221" t="n"/>
      <c r="S1130" s="224" t="n"/>
      <c r="T1130" s="223" t="n"/>
      <c r="U1130" s="210" t="n"/>
      <c r="V1130" s="211" t="n"/>
      <c r="W1130" s="211" t="n"/>
      <c r="X1130" s="211" t="n"/>
      <c r="Y1130" s="211" t="n"/>
      <c r="Z1130" s="212" t="n"/>
      <c r="AA1130" s="211" t="n"/>
      <c r="AB1130" s="211" t="n"/>
    </row>
    <row customHeight="1" ht="16.5" r="1131" s="323">
      <c r="A1131" s="211" t="n"/>
      <c r="B1131" s="214" t="n"/>
      <c r="C1131" s="215" t="n"/>
      <c r="D1131" s="215" t="n"/>
      <c r="E1131" s="214" t="n"/>
      <c r="F1131" s="217" t="n"/>
      <c r="G1131" s="216" t="n"/>
      <c r="H1131" s="215" t="n"/>
      <c r="I1131" s="217" t="n"/>
      <c r="J1131" s="218" t="n"/>
      <c r="K1131" s="219" t="n"/>
      <c r="L1131" s="220">
        <f>IFERROR(J1131*K1131,"0")</f>
        <v/>
      </c>
      <c r="M1131" s="221" t="n"/>
      <c r="N1131" s="213" t="n"/>
      <c r="O1131" s="222" t="n"/>
      <c r="P1131" s="206">
        <f>IFERROR(IF(ISBLANK(N1131),"",DATEDIF(N1131,O1131,"D")),"")</f>
        <v/>
      </c>
      <c r="Q1131" s="223" t="n"/>
      <c r="R1131" s="221" t="n"/>
      <c r="S1131" s="224" t="n"/>
      <c r="T1131" s="223" t="n"/>
      <c r="U1131" s="210" t="n"/>
      <c r="V1131" s="211" t="n"/>
      <c r="W1131" s="211" t="n"/>
      <c r="X1131" s="211" t="n"/>
      <c r="Y1131" s="211" t="n"/>
      <c r="Z1131" s="212" t="n"/>
      <c r="AA1131" s="211" t="n"/>
      <c r="AB1131" s="211" t="n"/>
    </row>
    <row customHeight="1" ht="16.5" r="1132" s="323">
      <c r="A1132" s="211" t="n"/>
      <c r="B1132" s="214" t="n"/>
      <c r="C1132" s="215" t="n"/>
      <c r="D1132" s="215" t="n"/>
      <c r="E1132" s="214" t="n"/>
      <c r="F1132" s="217" t="n"/>
      <c r="G1132" s="216" t="n"/>
      <c r="H1132" s="215" t="n"/>
      <c r="I1132" s="217" t="n"/>
      <c r="J1132" s="218" t="n"/>
      <c r="K1132" s="219" t="n"/>
      <c r="L1132" s="220">
        <f>IFERROR(J1132*K1132,"0")</f>
        <v/>
      </c>
      <c r="M1132" s="221" t="n"/>
      <c r="N1132" s="213" t="n"/>
      <c r="O1132" s="222" t="n"/>
      <c r="P1132" s="206">
        <f>IFERROR(IF(ISBLANK(N1132),"",DATEDIF(N1132,O1132,"D")),"")</f>
        <v/>
      </c>
      <c r="Q1132" s="223" t="n"/>
      <c r="R1132" s="221" t="n"/>
      <c r="S1132" s="224" t="n"/>
      <c r="T1132" s="223" t="n"/>
      <c r="U1132" s="210" t="n"/>
      <c r="V1132" s="211" t="n"/>
      <c r="W1132" s="211" t="n"/>
      <c r="X1132" s="211" t="n"/>
      <c r="Y1132" s="211" t="n"/>
      <c r="Z1132" s="212" t="n"/>
      <c r="AA1132" s="211" t="n"/>
      <c r="AB1132" s="211" t="n"/>
    </row>
    <row customHeight="1" ht="16.5" r="1133" s="323">
      <c r="A1133" s="211" t="n"/>
      <c r="B1133" s="214" t="n"/>
      <c r="C1133" s="215" t="n"/>
      <c r="D1133" s="215" t="n"/>
      <c r="E1133" s="214" t="n"/>
      <c r="F1133" s="217" t="n"/>
      <c r="G1133" s="216" t="n"/>
      <c r="H1133" s="215" t="n"/>
      <c r="I1133" s="217" t="n"/>
      <c r="J1133" s="218" t="n"/>
      <c r="K1133" s="219" t="n"/>
      <c r="L1133" s="220">
        <f>IFERROR(J1133*K1133,"0")</f>
        <v/>
      </c>
      <c r="M1133" s="221" t="n"/>
      <c r="N1133" s="213" t="n"/>
      <c r="O1133" s="222" t="n"/>
      <c r="P1133" s="206">
        <f>IFERROR(IF(ISBLANK(N1133),"",DATEDIF(N1133,O1133,"D")),"")</f>
        <v/>
      </c>
      <c r="Q1133" s="223" t="n"/>
      <c r="R1133" s="221" t="n"/>
      <c r="S1133" s="224" t="n"/>
      <c r="T1133" s="223" t="n"/>
      <c r="U1133" s="210" t="n"/>
      <c r="V1133" s="211" t="n"/>
      <c r="W1133" s="211" t="n"/>
      <c r="X1133" s="211" t="n"/>
      <c r="Y1133" s="211" t="n"/>
      <c r="Z1133" s="212" t="n"/>
      <c r="AA1133" s="211" t="n"/>
      <c r="AB1133" s="211" t="n"/>
    </row>
    <row customHeight="1" ht="16.5" r="1134" s="323">
      <c r="A1134" s="211" t="n"/>
      <c r="B1134" s="214" t="n"/>
      <c r="C1134" s="215" t="n"/>
      <c r="D1134" s="215" t="n"/>
      <c r="E1134" s="214" t="n"/>
      <c r="F1134" s="217" t="n"/>
      <c r="G1134" s="216" t="n"/>
      <c r="H1134" s="215" t="n"/>
      <c r="I1134" s="217" t="n"/>
      <c r="J1134" s="218" t="n"/>
      <c r="K1134" s="219" t="n"/>
      <c r="L1134" s="220">
        <f>IFERROR(J1134*K1134,"0")</f>
        <v/>
      </c>
      <c r="M1134" s="221" t="n"/>
      <c r="N1134" s="213" t="n"/>
      <c r="O1134" s="222" t="n"/>
      <c r="P1134" s="206">
        <f>IFERROR(IF(ISBLANK(N1134),"",DATEDIF(N1134,O1134,"D")),"")</f>
        <v/>
      </c>
      <c r="Q1134" s="223" t="n"/>
      <c r="R1134" s="221" t="n"/>
      <c r="S1134" s="224" t="n"/>
      <c r="T1134" s="223" t="n"/>
      <c r="U1134" s="210" t="n"/>
      <c r="V1134" s="211" t="n"/>
      <c r="W1134" s="211" t="n"/>
      <c r="X1134" s="211" t="n"/>
      <c r="Y1134" s="211" t="n"/>
      <c r="Z1134" s="212" t="n"/>
      <c r="AA1134" s="211" t="n"/>
      <c r="AB1134" s="211" t="n"/>
    </row>
    <row customHeight="1" ht="16.5" r="1135" s="323">
      <c r="A1135" s="211" t="n"/>
      <c r="B1135" s="214" t="n"/>
      <c r="C1135" s="215" t="n"/>
      <c r="D1135" s="215" t="n"/>
      <c r="E1135" s="214" t="n"/>
      <c r="F1135" s="217" t="n"/>
      <c r="G1135" s="216" t="n"/>
      <c r="H1135" s="215" t="n"/>
      <c r="I1135" s="217" t="n"/>
      <c r="J1135" s="218" t="n"/>
      <c r="K1135" s="219" t="n"/>
      <c r="L1135" s="220">
        <f>IFERROR(J1135*K1135,"0")</f>
        <v/>
      </c>
      <c r="M1135" s="221" t="n"/>
      <c r="N1135" s="213" t="n"/>
      <c r="O1135" s="222" t="n"/>
      <c r="P1135" s="206">
        <f>IFERROR(IF(ISBLANK(N1135),"",DATEDIF(N1135,O1135,"D")),"")</f>
        <v/>
      </c>
      <c r="Q1135" s="223" t="n"/>
      <c r="R1135" s="221" t="n"/>
      <c r="S1135" s="224" t="n"/>
      <c r="T1135" s="223" t="n"/>
      <c r="U1135" s="210" t="n"/>
      <c r="V1135" s="211" t="n"/>
      <c r="W1135" s="211" t="n"/>
      <c r="X1135" s="211" t="n"/>
      <c r="Y1135" s="211" t="n"/>
      <c r="Z1135" s="212" t="n"/>
      <c r="AA1135" s="211" t="n"/>
      <c r="AB1135" s="211" t="n"/>
    </row>
    <row customHeight="1" ht="16.5" r="1136" s="323">
      <c r="A1136" s="211" t="n"/>
      <c r="B1136" s="214" t="n"/>
      <c r="C1136" s="215" t="n"/>
      <c r="D1136" s="215" t="n"/>
      <c r="E1136" s="214" t="n"/>
      <c r="F1136" s="217" t="n"/>
      <c r="G1136" s="216" t="n"/>
      <c r="H1136" s="215" t="n"/>
      <c r="I1136" s="217" t="n"/>
      <c r="J1136" s="218" t="n"/>
      <c r="K1136" s="219" t="n"/>
      <c r="L1136" s="220">
        <f>IFERROR(J1136*K1136,"0")</f>
        <v/>
      </c>
      <c r="M1136" s="221" t="n"/>
      <c r="N1136" s="213" t="n"/>
      <c r="O1136" s="222" t="n"/>
      <c r="P1136" s="206">
        <f>IFERROR(IF(ISBLANK(N1136),"",DATEDIF(N1136,O1136,"D")),"")</f>
        <v/>
      </c>
      <c r="Q1136" s="223" t="n"/>
      <c r="R1136" s="221" t="n"/>
      <c r="S1136" s="224" t="n"/>
      <c r="T1136" s="223" t="n"/>
      <c r="U1136" s="210" t="n"/>
      <c r="V1136" s="211" t="n"/>
      <c r="W1136" s="211" t="n"/>
      <c r="X1136" s="211" t="n"/>
      <c r="Y1136" s="211" t="n"/>
      <c r="Z1136" s="212" t="n"/>
      <c r="AA1136" s="211" t="n"/>
      <c r="AB1136" s="211" t="n"/>
    </row>
    <row customHeight="1" ht="16.5" r="1137" s="323">
      <c r="A1137" s="211" t="n"/>
      <c r="B1137" s="214" t="n"/>
      <c r="C1137" s="215" t="n"/>
      <c r="D1137" s="215" t="n"/>
      <c r="E1137" s="214" t="n"/>
      <c r="F1137" s="217" t="n"/>
      <c r="G1137" s="216" t="n"/>
      <c r="H1137" s="215" t="n"/>
      <c r="I1137" s="217" t="n"/>
      <c r="J1137" s="218" t="n"/>
      <c r="K1137" s="219" t="n"/>
      <c r="L1137" s="220">
        <f>IFERROR(J1137*K1137,"0")</f>
        <v/>
      </c>
      <c r="M1137" s="221" t="n"/>
      <c r="N1137" s="213" t="n"/>
      <c r="O1137" s="222" t="n"/>
      <c r="P1137" s="206">
        <f>IFERROR(IF(ISBLANK(N1137),"",DATEDIF(N1137,O1137,"D")),"")</f>
        <v/>
      </c>
      <c r="Q1137" s="223" t="n"/>
      <c r="R1137" s="221" t="n"/>
      <c r="S1137" s="224" t="n"/>
      <c r="T1137" s="223" t="n"/>
      <c r="U1137" s="210" t="n"/>
      <c r="V1137" s="211" t="n"/>
      <c r="W1137" s="211" t="n"/>
      <c r="X1137" s="211" t="n"/>
      <c r="Y1137" s="211" t="n"/>
      <c r="Z1137" s="212" t="n"/>
      <c r="AA1137" s="211" t="n"/>
      <c r="AB1137" s="211" t="n"/>
    </row>
    <row customHeight="1" ht="16.5" r="1138" s="323">
      <c r="A1138" s="211" t="n"/>
      <c r="B1138" s="214" t="n"/>
      <c r="C1138" s="215" t="n"/>
      <c r="D1138" s="215" t="n"/>
      <c r="E1138" s="214" t="n"/>
      <c r="F1138" s="217" t="n"/>
      <c r="G1138" s="216" t="n"/>
      <c r="H1138" s="215" t="n"/>
      <c r="I1138" s="217" t="n"/>
      <c r="J1138" s="218" t="n"/>
      <c r="K1138" s="219" t="n"/>
      <c r="L1138" s="220">
        <f>IFERROR(J1138*K1138,"0")</f>
        <v/>
      </c>
      <c r="M1138" s="221" t="n"/>
      <c r="N1138" s="213" t="n"/>
      <c r="O1138" s="222" t="n"/>
      <c r="P1138" s="206">
        <f>IFERROR(IF(ISBLANK(N1138),"",DATEDIF(N1138,O1138,"D")),"")</f>
        <v/>
      </c>
      <c r="Q1138" s="223" t="n"/>
      <c r="R1138" s="221" t="n"/>
      <c r="S1138" s="224" t="n"/>
      <c r="T1138" s="223" t="n"/>
      <c r="U1138" s="210" t="n"/>
      <c r="V1138" s="211" t="n"/>
      <c r="W1138" s="211" t="n"/>
      <c r="X1138" s="211" t="n"/>
      <c r="Y1138" s="211" t="n"/>
      <c r="Z1138" s="212" t="n"/>
      <c r="AA1138" s="211" t="n"/>
      <c r="AB1138" s="211" t="n"/>
    </row>
    <row customHeight="1" ht="16.5" r="1139" s="323">
      <c r="A1139" s="211" t="n"/>
      <c r="B1139" s="214" t="n"/>
      <c r="C1139" s="215" t="n"/>
      <c r="D1139" s="215" t="n"/>
      <c r="E1139" s="214" t="n"/>
      <c r="F1139" s="217" t="n"/>
      <c r="G1139" s="216" t="n"/>
      <c r="H1139" s="215" t="n"/>
      <c r="I1139" s="217" t="n"/>
      <c r="J1139" s="218" t="n"/>
      <c r="K1139" s="219" t="n"/>
      <c r="L1139" s="220">
        <f>IFERROR(J1139*K1139,"0")</f>
        <v/>
      </c>
      <c r="M1139" s="221" t="n"/>
      <c r="N1139" s="213" t="n"/>
      <c r="O1139" s="222" t="n"/>
      <c r="P1139" s="206">
        <f>IFERROR(IF(ISBLANK(N1139),"",DATEDIF(N1139,O1139,"D")),"")</f>
        <v/>
      </c>
      <c r="Q1139" s="223" t="n"/>
      <c r="R1139" s="221" t="n"/>
      <c r="S1139" s="224" t="n"/>
      <c r="T1139" s="223" t="n"/>
      <c r="U1139" s="210" t="n"/>
      <c r="V1139" s="211" t="n"/>
      <c r="W1139" s="211" t="n"/>
      <c r="X1139" s="211" t="n"/>
      <c r="Y1139" s="211" t="n"/>
      <c r="Z1139" s="212" t="n"/>
      <c r="AA1139" s="211" t="n"/>
      <c r="AB1139" s="211" t="n"/>
    </row>
    <row customHeight="1" ht="16.5" r="1140" s="323">
      <c r="A1140" s="211" t="n"/>
      <c r="B1140" s="214" t="n"/>
      <c r="C1140" s="215" t="n"/>
      <c r="D1140" s="215" t="n"/>
      <c r="E1140" s="214" t="n"/>
      <c r="F1140" s="217" t="n"/>
      <c r="G1140" s="216" t="n"/>
      <c r="H1140" s="215" t="n"/>
      <c r="I1140" s="217" t="n"/>
      <c r="J1140" s="218" t="n"/>
      <c r="K1140" s="219" t="n"/>
      <c r="L1140" s="220">
        <f>IFERROR(J1140*K1140,"0")</f>
        <v/>
      </c>
      <c r="M1140" s="221" t="n"/>
      <c r="N1140" s="213" t="n"/>
      <c r="O1140" s="222" t="n"/>
      <c r="P1140" s="206">
        <f>IFERROR(IF(ISBLANK(N1140),"",DATEDIF(N1140,O1140,"D")),"")</f>
        <v/>
      </c>
      <c r="Q1140" s="223" t="n"/>
      <c r="R1140" s="221" t="n"/>
      <c r="S1140" s="224" t="n"/>
      <c r="T1140" s="223" t="n"/>
      <c r="U1140" s="210" t="n"/>
      <c r="V1140" s="211" t="n"/>
      <c r="W1140" s="211" t="n"/>
      <c r="X1140" s="211" t="n"/>
      <c r="Y1140" s="211" t="n"/>
      <c r="Z1140" s="212" t="n"/>
      <c r="AA1140" s="211" t="n"/>
      <c r="AB1140" s="211" t="n"/>
    </row>
    <row customHeight="1" ht="16.5" r="1141" s="323">
      <c r="A1141" s="211" t="n"/>
      <c r="B1141" s="214" t="n"/>
      <c r="C1141" s="215" t="n"/>
      <c r="D1141" s="215" t="n"/>
      <c r="E1141" s="214" t="n"/>
      <c r="F1141" s="217" t="n"/>
      <c r="G1141" s="216" t="n"/>
      <c r="H1141" s="215" t="n"/>
      <c r="I1141" s="217" t="n"/>
      <c r="J1141" s="218" t="n"/>
      <c r="K1141" s="219" t="n"/>
      <c r="L1141" s="220">
        <f>IFERROR(J1141*K1141,"0")</f>
        <v/>
      </c>
      <c r="M1141" s="221" t="n"/>
      <c r="N1141" s="213" t="n"/>
      <c r="O1141" s="222" t="n"/>
      <c r="P1141" s="206">
        <f>IFERROR(IF(ISBLANK(N1141),"",DATEDIF(N1141,O1141,"D")),"")</f>
        <v/>
      </c>
      <c r="Q1141" s="223" t="n"/>
      <c r="R1141" s="221" t="n"/>
      <c r="S1141" s="224" t="n"/>
      <c r="T1141" s="223" t="n"/>
      <c r="U1141" s="210" t="n"/>
      <c r="V1141" s="211" t="n"/>
      <c r="W1141" s="211" t="n"/>
      <c r="X1141" s="211" t="n"/>
      <c r="Y1141" s="211" t="n"/>
      <c r="Z1141" s="212" t="n"/>
      <c r="AA1141" s="211" t="n"/>
      <c r="AB1141" s="211" t="n"/>
    </row>
    <row customHeight="1" ht="16.5" r="1142" s="323">
      <c r="A1142" s="211" t="n"/>
      <c r="B1142" s="214" t="n"/>
      <c r="C1142" s="215" t="n"/>
      <c r="D1142" s="215" t="n"/>
      <c r="E1142" s="214" t="n"/>
      <c r="F1142" s="217" t="n"/>
      <c r="G1142" s="216" t="n"/>
      <c r="H1142" s="215" t="n"/>
      <c r="I1142" s="217" t="n"/>
      <c r="J1142" s="218" t="n"/>
      <c r="K1142" s="219" t="n"/>
      <c r="L1142" s="220">
        <f>IFERROR(J1142*K1142,"0")</f>
        <v/>
      </c>
      <c r="M1142" s="221" t="n"/>
      <c r="N1142" s="213" t="n"/>
      <c r="O1142" s="222" t="n"/>
      <c r="P1142" s="206">
        <f>IFERROR(IF(ISBLANK(N1142),"",DATEDIF(N1142,O1142,"D")),"")</f>
        <v/>
      </c>
      <c r="Q1142" s="223" t="n"/>
      <c r="R1142" s="221" t="n"/>
      <c r="S1142" s="224" t="n"/>
      <c r="T1142" s="223" t="n"/>
      <c r="U1142" s="210" t="n"/>
      <c r="V1142" s="211" t="n"/>
      <c r="W1142" s="211" t="n"/>
      <c r="X1142" s="211" t="n"/>
      <c r="Y1142" s="211" t="n"/>
      <c r="Z1142" s="212" t="n"/>
      <c r="AA1142" s="211" t="n"/>
      <c r="AB1142" s="211" t="n"/>
    </row>
    <row customHeight="1" ht="16.5" r="1143" s="323">
      <c r="A1143" s="211" t="n"/>
      <c r="B1143" s="214" t="n"/>
      <c r="C1143" s="215" t="n"/>
      <c r="D1143" s="215" t="n"/>
      <c r="E1143" s="214" t="n"/>
      <c r="F1143" s="217" t="n"/>
      <c r="G1143" s="216" t="n"/>
      <c r="H1143" s="215" t="n"/>
      <c r="I1143" s="217" t="n"/>
      <c r="J1143" s="218" t="n"/>
      <c r="K1143" s="219" t="n"/>
      <c r="L1143" s="220">
        <f>IFERROR(J1143*K1143,"0")</f>
        <v/>
      </c>
      <c r="M1143" s="221" t="n"/>
      <c r="N1143" s="213" t="n"/>
      <c r="O1143" s="222" t="n"/>
      <c r="P1143" s="206">
        <f>IFERROR(IF(ISBLANK(N1143),"",DATEDIF(N1143,O1143,"D")),"")</f>
        <v/>
      </c>
      <c r="Q1143" s="223" t="n"/>
      <c r="R1143" s="221" t="n"/>
      <c r="S1143" s="224" t="n"/>
      <c r="T1143" s="223" t="n"/>
      <c r="U1143" s="210" t="n"/>
      <c r="V1143" s="211" t="n"/>
      <c r="W1143" s="211" t="n"/>
      <c r="X1143" s="211" t="n"/>
      <c r="Y1143" s="211" t="n"/>
      <c r="Z1143" s="212" t="n"/>
      <c r="AA1143" s="211" t="n"/>
      <c r="AB1143" s="211" t="n"/>
    </row>
    <row customHeight="1" ht="16.5" r="1144" s="323">
      <c r="A1144" s="211" t="n"/>
      <c r="B1144" s="214" t="n"/>
      <c r="C1144" s="215" t="n"/>
      <c r="D1144" s="215" t="n"/>
      <c r="E1144" s="214" t="n"/>
      <c r="F1144" s="217" t="n"/>
      <c r="G1144" s="216" t="n"/>
      <c r="H1144" s="215" t="n"/>
      <c r="I1144" s="217" t="n"/>
      <c r="J1144" s="218" t="n"/>
      <c r="K1144" s="219" t="n"/>
      <c r="L1144" s="220">
        <f>IFERROR(J1144*K1144,"0")</f>
        <v/>
      </c>
      <c r="M1144" s="221" t="n"/>
      <c r="N1144" s="213" t="n"/>
      <c r="O1144" s="222" t="n"/>
      <c r="P1144" s="206">
        <f>IFERROR(IF(ISBLANK(N1144),"",DATEDIF(N1144,O1144,"D")),"")</f>
        <v/>
      </c>
      <c r="Q1144" s="223" t="n"/>
      <c r="R1144" s="221" t="n"/>
      <c r="S1144" s="224" t="n"/>
      <c r="T1144" s="223" t="n"/>
      <c r="U1144" s="210" t="n"/>
      <c r="V1144" s="211" t="n"/>
      <c r="W1144" s="211" t="n"/>
      <c r="X1144" s="211" t="n"/>
      <c r="Y1144" s="211" t="n"/>
      <c r="Z1144" s="212" t="n"/>
      <c r="AA1144" s="211" t="n"/>
      <c r="AB1144" s="211" t="n"/>
    </row>
    <row customHeight="1" ht="16.5" r="1145" s="323">
      <c r="A1145" s="211" t="n"/>
      <c r="B1145" s="214" t="n"/>
      <c r="C1145" s="215" t="n"/>
      <c r="D1145" s="215" t="n"/>
      <c r="E1145" s="214" t="n"/>
      <c r="F1145" s="217" t="n"/>
      <c r="G1145" s="216" t="n"/>
      <c r="H1145" s="215" t="n"/>
      <c r="I1145" s="217" t="n"/>
      <c r="J1145" s="218" t="n"/>
      <c r="K1145" s="219" t="n"/>
      <c r="L1145" s="220">
        <f>IFERROR(J1145*K1145,"0")</f>
        <v/>
      </c>
      <c r="M1145" s="221" t="n"/>
      <c r="N1145" s="213" t="n"/>
      <c r="O1145" s="222" t="n"/>
      <c r="P1145" s="206">
        <f>IFERROR(IF(ISBLANK(N1145),"",DATEDIF(N1145,O1145,"D")),"")</f>
        <v/>
      </c>
      <c r="Q1145" s="223" t="n"/>
      <c r="R1145" s="221" t="n"/>
      <c r="S1145" s="224" t="n"/>
      <c r="T1145" s="223" t="n"/>
      <c r="U1145" s="210" t="n"/>
      <c r="V1145" s="211" t="n"/>
      <c r="W1145" s="211" t="n"/>
      <c r="X1145" s="211" t="n"/>
      <c r="Y1145" s="211" t="n"/>
      <c r="Z1145" s="212" t="n"/>
      <c r="AA1145" s="211" t="n"/>
      <c r="AB1145" s="211" t="n"/>
    </row>
    <row customHeight="1" ht="16.5" r="1146" s="323">
      <c r="A1146" s="211" t="n"/>
      <c r="B1146" s="214" t="n"/>
      <c r="C1146" s="215" t="n"/>
      <c r="D1146" s="215" t="n"/>
      <c r="E1146" s="214" t="n"/>
      <c r="F1146" s="217" t="n"/>
      <c r="G1146" s="216" t="n"/>
      <c r="H1146" s="215" t="n"/>
      <c r="I1146" s="217" t="n"/>
      <c r="J1146" s="218" t="n"/>
      <c r="K1146" s="219" t="n"/>
      <c r="L1146" s="220">
        <f>IFERROR(J1146*K1146,"0")</f>
        <v/>
      </c>
      <c r="M1146" s="221" t="n"/>
      <c r="N1146" s="213" t="n"/>
      <c r="O1146" s="222" t="n"/>
      <c r="P1146" s="206">
        <f>IFERROR(IF(ISBLANK(N1146),"",DATEDIF(N1146,O1146,"D")),"")</f>
        <v/>
      </c>
      <c r="Q1146" s="223" t="n"/>
      <c r="R1146" s="221" t="n"/>
      <c r="S1146" s="224" t="n"/>
      <c r="T1146" s="223" t="n"/>
      <c r="U1146" s="210" t="n"/>
      <c r="V1146" s="211" t="n"/>
      <c r="W1146" s="211" t="n"/>
      <c r="X1146" s="211" t="n"/>
      <c r="Y1146" s="211" t="n"/>
      <c r="Z1146" s="212" t="n"/>
      <c r="AA1146" s="211" t="n"/>
      <c r="AB1146" s="211" t="n"/>
    </row>
    <row customHeight="1" ht="16.5" r="1147" s="323">
      <c r="A1147" s="211" t="n"/>
      <c r="B1147" s="214" t="n"/>
      <c r="C1147" s="215" t="n"/>
      <c r="D1147" s="215" t="n"/>
      <c r="E1147" s="214" t="n"/>
      <c r="F1147" s="217" t="n"/>
      <c r="G1147" s="216" t="n"/>
      <c r="H1147" s="215" t="n"/>
      <c r="I1147" s="217" t="n"/>
      <c r="J1147" s="218" t="n"/>
      <c r="K1147" s="219" t="n"/>
      <c r="L1147" s="220">
        <f>IFERROR(J1147*K1147,"0")</f>
        <v/>
      </c>
      <c r="M1147" s="221" t="n"/>
      <c r="N1147" s="213" t="n"/>
      <c r="O1147" s="222" t="n"/>
      <c r="P1147" s="206">
        <f>IFERROR(IF(ISBLANK(N1147),"",DATEDIF(N1147,O1147,"D")),"")</f>
        <v/>
      </c>
      <c r="Q1147" s="223" t="n"/>
      <c r="R1147" s="221" t="n"/>
      <c r="S1147" s="224" t="n"/>
      <c r="T1147" s="223" t="n"/>
      <c r="U1147" s="210" t="n"/>
      <c r="V1147" s="211" t="n"/>
      <c r="W1147" s="211" t="n"/>
      <c r="X1147" s="211" t="n"/>
      <c r="Y1147" s="211" t="n"/>
      <c r="Z1147" s="212" t="n"/>
      <c r="AA1147" s="211" t="n"/>
      <c r="AB1147" s="211" t="n"/>
    </row>
    <row customHeight="1" ht="16.5" r="1148" s="323">
      <c r="A1148" s="211" t="n"/>
      <c r="B1148" s="214" t="n"/>
      <c r="C1148" s="215" t="n"/>
      <c r="D1148" s="215" t="n"/>
      <c r="E1148" s="214" t="n"/>
      <c r="F1148" s="217" t="n"/>
      <c r="G1148" s="216" t="n"/>
      <c r="H1148" s="215" t="n"/>
      <c r="I1148" s="217" t="n"/>
      <c r="J1148" s="218" t="n"/>
      <c r="K1148" s="219" t="n"/>
      <c r="L1148" s="220">
        <f>IFERROR(J1148*K1148,"0")</f>
        <v/>
      </c>
      <c r="M1148" s="221" t="n"/>
      <c r="N1148" s="213" t="n"/>
      <c r="O1148" s="222" t="n"/>
      <c r="P1148" s="206">
        <f>IFERROR(IF(ISBLANK(N1148),"",DATEDIF(N1148,O1148,"D")),"")</f>
        <v/>
      </c>
      <c r="Q1148" s="223" t="n"/>
      <c r="R1148" s="221" t="n"/>
      <c r="S1148" s="224" t="n"/>
      <c r="T1148" s="223" t="n"/>
      <c r="U1148" s="210" t="n"/>
      <c r="V1148" s="211" t="n"/>
      <c r="W1148" s="211" t="n"/>
      <c r="X1148" s="211" t="n"/>
      <c r="Y1148" s="211" t="n"/>
      <c r="Z1148" s="212" t="n"/>
      <c r="AA1148" s="211" t="n"/>
      <c r="AB1148" s="211" t="n"/>
    </row>
    <row customHeight="1" ht="16.5" r="1149" s="323">
      <c r="A1149" s="211" t="n"/>
      <c r="B1149" s="214" t="n"/>
      <c r="C1149" s="215" t="n"/>
      <c r="D1149" s="215" t="n"/>
      <c r="E1149" s="214" t="n"/>
      <c r="F1149" s="217" t="n"/>
      <c r="G1149" s="216" t="n"/>
      <c r="H1149" s="215" t="n"/>
      <c r="I1149" s="217" t="n"/>
      <c r="J1149" s="218" t="n"/>
      <c r="K1149" s="219" t="n"/>
      <c r="L1149" s="220">
        <f>IFERROR(J1149*K1149,"0")</f>
        <v/>
      </c>
      <c r="M1149" s="221" t="n"/>
      <c r="N1149" s="213" t="n"/>
      <c r="O1149" s="222" t="n"/>
      <c r="P1149" s="206">
        <f>IFERROR(IF(ISBLANK(N1149),"",DATEDIF(N1149,O1149,"D")),"")</f>
        <v/>
      </c>
      <c r="Q1149" s="223" t="n"/>
      <c r="R1149" s="221" t="n"/>
      <c r="S1149" s="224" t="n"/>
      <c r="T1149" s="223" t="n"/>
      <c r="U1149" s="210" t="n"/>
      <c r="V1149" s="211" t="n"/>
      <c r="W1149" s="211" t="n"/>
      <c r="X1149" s="211" t="n"/>
      <c r="Y1149" s="211" t="n"/>
      <c r="Z1149" s="212" t="n"/>
      <c r="AA1149" s="211" t="n"/>
      <c r="AB1149" s="211" t="n"/>
    </row>
    <row customHeight="1" ht="16.5" r="1150" s="323">
      <c r="A1150" s="211" t="n"/>
      <c r="B1150" s="214" t="n"/>
      <c r="C1150" s="215" t="n"/>
      <c r="D1150" s="215" t="n"/>
      <c r="E1150" s="214" t="n"/>
      <c r="F1150" s="217" t="n"/>
      <c r="G1150" s="216" t="n"/>
      <c r="H1150" s="215" t="n"/>
      <c r="I1150" s="217" t="n"/>
      <c r="J1150" s="218" t="n"/>
      <c r="K1150" s="219" t="n"/>
      <c r="L1150" s="220">
        <f>IFERROR(J1150*K1150,"0")</f>
        <v/>
      </c>
      <c r="M1150" s="221" t="n"/>
      <c r="N1150" s="213" t="n"/>
      <c r="O1150" s="222" t="n"/>
      <c r="P1150" s="206">
        <f>IFERROR(IF(ISBLANK(N1150),"",DATEDIF(N1150,O1150,"D")),"")</f>
        <v/>
      </c>
      <c r="Q1150" s="223" t="n"/>
      <c r="R1150" s="221" t="n"/>
      <c r="S1150" s="224" t="n"/>
      <c r="T1150" s="223" t="n"/>
      <c r="U1150" s="210" t="n"/>
      <c r="V1150" s="211" t="n"/>
      <c r="W1150" s="211" t="n"/>
      <c r="X1150" s="211" t="n"/>
      <c r="Y1150" s="211" t="n"/>
      <c r="Z1150" s="212" t="n"/>
      <c r="AA1150" s="211" t="n"/>
      <c r="AB1150" s="211" t="n"/>
    </row>
    <row customHeight="1" ht="16.5" r="1151" s="323">
      <c r="A1151" s="211" t="n"/>
      <c r="B1151" s="214" t="n"/>
      <c r="C1151" s="215" t="n"/>
      <c r="D1151" s="215" t="n"/>
      <c r="E1151" s="214" t="n"/>
      <c r="F1151" s="217" t="n"/>
      <c r="G1151" s="216" t="n"/>
      <c r="H1151" s="215" t="n"/>
      <c r="I1151" s="217" t="n"/>
      <c r="J1151" s="218" t="n"/>
      <c r="K1151" s="219" t="n"/>
      <c r="L1151" s="220">
        <f>IFERROR(J1151*K1151,"0")</f>
        <v/>
      </c>
      <c r="M1151" s="221" t="n"/>
      <c r="N1151" s="213" t="n"/>
      <c r="O1151" s="222" t="n"/>
      <c r="P1151" s="206">
        <f>IFERROR(IF(ISBLANK(N1151),"",DATEDIF(N1151,O1151,"D")),"")</f>
        <v/>
      </c>
      <c r="Q1151" s="223" t="n"/>
      <c r="R1151" s="221" t="n"/>
      <c r="S1151" s="224" t="n"/>
      <c r="T1151" s="223" t="n"/>
      <c r="U1151" s="210" t="n"/>
      <c r="V1151" s="211" t="n"/>
      <c r="W1151" s="211" t="n"/>
      <c r="X1151" s="211" t="n"/>
      <c r="Y1151" s="211" t="n"/>
      <c r="Z1151" s="212" t="n"/>
      <c r="AA1151" s="211" t="n"/>
      <c r="AB1151" s="211" t="n"/>
    </row>
    <row customHeight="1" ht="16.5" r="1152" s="323">
      <c r="A1152" s="211" t="n"/>
      <c r="B1152" s="214" t="n"/>
      <c r="C1152" s="215" t="n"/>
      <c r="D1152" s="215" t="n"/>
      <c r="E1152" s="214" t="n"/>
      <c r="F1152" s="217" t="n"/>
      <c r="G1152" s="216" t="n"/>
      <c r="H1152" s="215" t="n"/>
      <c r="I1152" s="217" t="n"/>
      <c r="J1152" s="218" t="n"/>
      <c r="K1152" s="219" t="n"/>
      <c r="L1152" s="220">
        <f>IFERROR(J1152*K1152,"0")</f>
        <v/>
      </c>
      <c r="M1152" s="221" t="n"/>
      <c r="N1152" s="213" t="n"/>
      <c r="O1152" s="222" t="n"/>
      <c r="P1152" s="206">
        <f>IFERROR(IF(ISBLANK(N1152),"",DATEDIF(N1152,O1152,"D")),"")</f>
        <v/>
      </c>
      <c r="Q1152" s="223" t="n"/>
      <c r="R1152" s="221" t="n"/>
      <c r="S1152" s="224" t="n"/>
      <c r="T1152" s="223" t="n"/>
      <c r="U1152" s="210" t="n"/>
      <c r="V1152" s="211" t="n"/>
      <c r="W1152" s="211" t="n"/>
      <c r="X1152" s="211" t="n"/>
      <c r="Y1152" s="211" t="n"/>
      <c r="Z1152" s="212" t="n"/>
      <c r="AA1152" s="211" t="n"/>
      <c r="AB1152" s="211" t="n"/>
    </row>
    <row customHeight="1" ht="16.5" r="1153" s="323">
      <c r="A1153" s="211" t="n"/>
      <c r="B1153" s="214" t="n"/>
      <c r="C1153" s="215" t="n"/>
      <c r="D1153" s="215" t="n"/>
      <c r="E1153" s="214" t="n"/>
      <c r="F1153" s="217" t="n"/>
      <c r="G1153" s="216" t="n"/>
      <c r="H1153" s="215" t="n"/>
      <c r="I1153" s="217" t="n"/>
      <c r="J1153" s="218" t="n"/>
      <c r="K1153" s="219" t="n"/>
      <c r="L1153" s="220">
        <f>IFERROR(J1153*K1153,"0")</f>
        <v/>
      </c>
      <c r="M1153" s="221" t="n"/>
      <c r="N1153" s="213" t="n"/>
      <c r="O1153" s="222" t="n"/>
      <c r="P1153" s="206">
        <f>IFERROR(IF(ISBLANK(N1153),"",DATEDIF(N1153,O1153,"D")),"")</f>
        <v/>
      </c>
      <c r="Q1153" s="223" t="n"/>
      <c r="R1153" s="221" t="n"/>
      <c r="S1153" s="224" t="n"/>
      <c r="T1153" s="223" t="n"/>
      <c r="U1153" s="210" t="n"/>
      <c r="V1153" s="211" t="n"/>
      <c r="W1153" s="211" t="n"/>
      <c r="X1153" s="211" t="n"/>
      <c r="Y1153" s="211" t="n"/>
      <c r="Z1153" s="212" t="n"/>
      <c r="AA1153" s="211" t="n"/>
      <c r="AB1153" s="211" t="n"/>
    </row>
    <row customHeight="1" ht="16.5" r="1154" s="323">
      <c r="A1154" s="211" t="n"/>
      <c r="B1154" s="214" t="n"/>
      <c r="C1154" s="215" t="n"/>
      <c r="D1154" s="215" t="n"/>
      <c r="E1154" s="214" t="n"/>
      <c r="F1154" s="217" t="n"/>
      <c r="G1154" s="216" t="n"/>
      <c r="H1154" s="215" t="n"/>
      <c r="I1154" s="217" t="n"/>
      <c r="J1154" s="218" t="n"/>
      <c r="K1154" s="219" t="n"/>
      <c r="L1154" s="220">
        <f>IFERROR(J1154*K1154,"0")</f>
        <v/>
      </c>
      <c r="M1154" s="221" t="n"/>
      <c r="N1154" s="213" t="n"/>
      <c r="O1154" s="222" t="n"/>
      <c r="P1154" s="206">
        <f>IFERROR(IF(ISBLANK(N1154),"",DATEDIF(N1154,O1154,"D")),"")</f>
        <v/>
      </c>
      <c r="Q1154" s="223" t="n"/>
      <c r="R1154" s="221" t="n"/>
      <c r="S1154" s="224" t="n"/>
      <c r="T1154" s="223" t="n"/>
      <c r="U1154" s="210" t="n"/>
      <c r="V1154" s="211" t="n"/>
      <c r="W1154" s="211" t="n"/>
      <c r="X1154" s="211" t="n"/>
      <c r="Y1154" s="211" t="n"/>
      <c r="Z1154" s="212" t="n"/>
      <c r="AA1154" s="211" t="n"/>
      <c r="AB1154" s="211" t="n"/>
    </row>
    <row customHeight="1" ht="16.5" r="1155" s="323">
      <c r="A1155" s="211" t="n"/>
      <c r="B1155" s="214" t="n"/>
      <c r="C1155" s="215" t="n"/>
      <c r="D1155" s="215" t="n"/>
      <c r="E1155" s="214" t="n"/>
      <c r="F1155" s="217" t="n"/>
      <c r="G1155" s="216" t="n"/>
      <c r="H1155" s="215" t="n"/>
      <c r="I1155" s="217" t="n"/>
      <c r="J1155" s="218" t="n"/>
      <c r="K1155" s="219" t="n"/>
      <c r="L1155" s="220">
        <f>IFERROR(J1155*K1155,"0")</f>
        <v/>
      </c>
      <c r="M1155" s="221" t="n"/>
      <c r="N1155" s="213" t="n"/>
      <c r="O1155" s="222" t="n"/>
      <c r="P1155" s="206">
        <f>IFERROR(IF(ISBLANK(N1155),"",DATEDIF(N1155,O1155,"D")),"")</f>
        <v/>
      </c>
      <c r="Q1155" s="223" t="n"/>
      <c r="R1155" s="221" t="n"/>
      <c r="S1155" s="224" t="n"/>
      <c r="T1155" s="223" t="n"/>
      <c r="U1155" s="210" t="n"/>
      <c r="V1155" s="211" t="n"/>
      <c r="W1155" s="211" t="n"/>
      <c r="X1155" s="211" t="n"/>
      <c r="Y1155" s="211" t="n"/>
      <c r="Z1155" s="212" t="n"/>
      <c r="AA1155" s="211" t="n"/>
      <c r="AB1155" s="211" t="n"/>
    </row>
    <row customHeight="1" ht="16.5" r="1156" s="323">
      <c r="A1156" s="211" t="n"/>
      <c r="B1156" s="214" t="n"/>
      <c r="C1156" s="215" t="n"/>
      <c r="D1156" s="215" t="n"/>
      <c r="E1156" s="214" t="n"/>
      <c r="F1156" s="217" t="n"/>
      <c r="G1156" s="216" t="n"/>
      <c r="H1156" s="215" t="n"/>
      <c r="I1156" s="217" t="n"/>
      <c r="J1156" s="218" t="n"/>
      <c r="K1156" s="219" t="n"/>
      <c r="L1156" s="220">
        <f>IFERROR(J1156*K1156,"0")</f>
        <v/>
      </c>
      <c r="M1156" s="221" t="n"/>
      <c r="N1156" s="213" t="n"/>
      <c r="O1156" s="222" t="n"/>
      <c r="P1156" s="206">
        <f>IFERROR(IF(ISBLANK(N1156),"",DATEDIF(N1156,O1156,"D")),"")</f>
        <v/>
      </c>
      <c r="Q1156" s="223" t="n"/>
      <c r="R1156" s="221" t="n"/>
      <c r="S1156" s="224" t="n"/>
      <c r="T1156" s="223" t="n"/>
      <c r="U1156" s="210" t="n"/>
      <c r="V1156" s="211" t="n"/>
      <c r="W1156" s="211" t="n"/>
      <c r="X1156" s="211" t="n"/>
      <c r="Y1156" s="211" t="n"/>
      <c r="Z1156" s="212" t="n"/>
      <c r="AA1156" s="211" t="n"/>
      <c r="AB1156" s="211" t="n"/>
    </row>
    <row customHeight="1" ht="16.5" r="1157" s="323">
      <c r="A1157" s="211" t="n"/>
      <c r="B1157" s="214" t="n"/>
      <c r="C1157" s="215" t="n"/>
      <c r="D1157" s="215" t="n"/>
      <c r="E1157" s="214" t="n"/>
      <c r="F1157" s="217" t="n"/>
      <c r="G1157" s="216" t="n"/>
      <c r="H1157" s="215" t="n"/>
      <c r="I1157" s="217" t="n"/>
      <c r="J1157" s="218" t="n"/>
      <c r="K1157" s="219" t="n"/>
      <c r="L1157" s="220">
        <f>IFERROR(J1157*K1157,"0")</f>
        <v/>
      </c>
      <c r="M1157" s="221" t="n"/>
      <c r="N1157" s="213" t="n"/>
      <c r="O1157" s="222" t="n"/>
      <c r="P1157" s="206">
        <f>IFERROR(IF(ISBLANK(N1157),"",DATEDIF(N1157,O1157,"D")),"")</f>
        <v/>
      </c>
      <c r="Q1157" s="223" t="n"/>
      <c r="R1157" s="221" t="n"/>
      <c r="S1157" s="224" t="n"/>
      <c r="T1157" s="223" t="n"/>
      <c r="U1157" s="210" t="n"/>
      <c r="V1157" s="211" t="n"/>
      <c r="W1157" s="211" t="n"/>
      <c r="X1157" s="211" t="n"/>
      <c r="Y1157" s="211" t="n"/>
      <c r="Z1157" s="212" t="n"/>
      <c r="AA1157" s="211" t="n"/>
      <c r="AB1157" s="211" t="n"/>
    </row>
    <row customHeight="1" ht="16.5" r="1158" s="323">
      <c r="A1158" s="211" t="n"/>
      <c r="B1158" s="214" t="n"/>
      <c r="C1158" s="215" t="n"/>
      <c r="D1158" s="215" t="n"/>
      <c r="E1158" s="214" t="n"/>
      <c r="F1158" s="217" t="n"/>
      <c r="G1158" s="216" t="n"/>
      <c r="H1158" s="215" t="n"/>
      <c r="I1158" s="217" t="n"/>
      <c r="J1158" s="218" t="n"/>
      <c r="K1158" s="219" t="n"/>
      <c r="L1158" s="220">
        <f>IFERROR(J1158*K1158,"0")</f>
        <v/>
      </c>
      <c r="M1158" s="221" t="n"/>
      <c r="N1158" s="213" t="n"/>
      <c r="O1158" s="222" t="n"/>
      <c r="P1158" s="206">
        <f>IFERROR(IF(ISBLANK(N1158),"",DATEDIF(N1158,O1158,"D")),"")</f>
        <v/>
      </c>
      <c r="Q1158" s="223" t="n"/>
      <c r="R1158" s="221" t="n"/>
      <c r="S1158" s="224" t="n"/>
      <c r="T1158" s="223" t="n"/>
      <c r="U1158" s="210" t="n"/>
      <c r="V1158" s="211" t="n"/>
      <c r="W1158" s="211" t="n"/>
      <c r="X1158" s="211" t="n"/>
      <c r="Y1158" s="211" t="n"/>
      <c r="Z1158" s="212" t="n"/>
      <c r="AA1158" s="211" t="n"/>
      <c r="AB1158" s="211" t="n"/>
    </row>
    <row customHeight="1" ht="16.5" r="1159" s="323">
      <c r="A1159" s="211" t="n"/>
      <c r="B1159" s="214" t="n"/>
      <c r="C1159" s="215" t="n"/>
      <c r="D1159" s="215" t="n"/>
      <c r="E1159" s="214" t="n"/>
      <c r="F1159" s="217" t="n"/>
      <c r="G1159" s="216" t="n"/>
      <c r="H1159" s="215" t="n"/>
      <c r="I1159" s="217" t="n"/>
      <c r="J1159" s="218" t="n"/>
      <c r="K1159" s="219" t="n"/>
      <c r="L1159" s="220">
        <f>IFERROR(J1159*K1159,"0")</f>
        <v/>
      </c>
      <c r="M1159" s="221" t="n"/>
      <c r="N1159" s="213" t="n"/>
      <c r="O1159" s="222" t="n"/>
      <c r="P1159" s="206">
        <f>IFERROR(IF(ISBLANK(N1159),"",DATEDIF(N1159,O1159,"D")),"")</f>
        <v/>
      </c>
      <c r="Q1159" s="223" t="n"/>
      <c r="R1159" s="221" t="n"/>
      <c r="S1159" s="224" t="n"/>
      <c r="T1159" s="223" t="n"/>
      <c r="U1159" s="210" t="n"/>
      <c r="V1159" s="211" t="n"/>
      <c r="W1159" s="211" t="n"/>
      <c r="X1159" s="211" t="n"/>
      <c r="Y1159" s="211" t="n"/>
      <c r="Z1159" s="212" t="n"/>
      <c r="AA1159" s="211" t="n"/>
      <c r="AB1159" s="211" t="n"/>
    </row>
    <row customHeight="1" ht="16.5" r="1160" s="323">
      <c r="A1160" s="211" t="n"/>
      <c r="B1160" s="214" t="n"/>
      <c r="C1160" s="215" t="n"/>
      <c r="D1160" s="215" t="n"/>
      <c r="E1160" s="214" t="n"/>
      <c r="F1160" s="217" t="n"/>
      <c r="G1160" s="216" t="n"/>
      <c r="H1160" s="215" t="n"/>
      <c r="I1160" s="217" t="n"/>
      <c r="J1160" s="218" t="n"/>
      <c r="K1160" s="219" t="n"/>
      <c r="L1160" s="220">
        <f>IFERROR(J1160*K1160,"0")</f>
        <v/>
      </c>
      <c r="M1160" s="221" t="n"/>
      <c r="N1160" s="213" t="n"/>
      <c r="O1160" s="222" t="n"/>
      <c r="P1160" s="206">
        <f>IFERROR(IF(ISBLANK(N1160),"",DATEDIF(N1160,O1160,"D")),"")</f>
        <v/>
      </c>
      <c r="Q1160" s="223" t="n"/>
      <c r="R1160" s="221" t="n"/>
      <c r="S1160" s="224" t="n"/>
      <c r="T1160" s="223" t="n"/>
      <c r="U1160" s="210" t="n"/>
      <c r="V1160" s="211" t="n"/>
      <c r="W1160" s="211" t="n"/>
      <c r="X1160" s="211" t="n"/>
      <c r="Y1160" s="211" t="n"/>
      <c r="Z1160" s="212" t="n"/>
      <c r="AA1160" s="211" t="n"/>
      <c r="AB1160" s="211" t="n"/>
    </row>
    <row customHeight="1" ht="16.5" r="1161" s="323">
      <c r="A1161" s="211" t="n"/>
      <c r="B1161" s="214" t="n"/>
      <c r="C1161" s="215" t="n"/>
      <c r="D1161" s="215" t="n"/>
      <c r="E1161" s="214" t="n"/>
      <c r="F1161" s="217" t="n"/>
      <c r="G1161" s="216" t="n"/>
      <c r="H1161" s="215" t="n"/>
      <c r="I1161" s="217" t="n"/>
      <c r="J1161" s="218" t="n"/>
      <c r="K1161" s="219" t="n"/>
      <c r="L1161" s="220">
        <f>IFERROR(J1161*K1161,"0")</f>
        <v/>
      </c>
      <c r="M1161" s="221" t="n"/>
      <c r="N1161" s="213" t="n"/>
      <c r="O1161" s="222" t="n"/>
      <c r="P1161" s="206">
        <f>IFERROR(IF(ISBLANK(N1161),"",DATEDIF(N1161,O1161,"D")),"")</f>
        <v/>
      </c>
      <c r="Q1161" s="223" t="n"/>
      <c r="R1161" s="221" t="n"/>
      <c r="S1161" s="224" t="n"/>
      <c r="T1161" s="223" t="n"/>
      <c r="U1161" s="210" t="n"/>
      <c r="V1161" s="211" t="n"/>
      <c r="W1161" s="211" t="n"/>
      <c r="X1161" s="211" t="n"/>
      <c r="Y1161" s="211" t="n"/>
      <c r="Z1161" s="212" t="n"/>
      <c r="AA1161" s="211" t="n"/>
      <c r="AB1161" s="211" t="n"/>
    </row>
    <row customHeight="1" ht="16.5" r="1162" s="323">
      <c r="A1162" s="211" t="n"/>
      <c r="B1162" s="214" t="n"/>
      <c r="C1162" s="215" t="n"/>
      <c r="D1162" s="215" t="n"/>
      <c r="E1162" s="214" t="n"/>
      <c r="F1162" s="217" t="n"/>
      <c r="G1162" s="216" t="n"/>
      <c r="H1162" s="215" t="n"/>
      <c r="I1162" s="217" t="n"/>
      <c r="J1162" s="218" t="n"/>
      <c r="K1162" s="219" t="n"/>
      <c r="L1162" s="220">
        <f>IFERROR(J1162*K1162,"0")</f>
        <v/>
      </c>
      <c r="M1162" s="221" t="n"/>
      <c r="N1162" s="213" t="n"/>
      <c r="O1162" s="222" t="n"/>
      <c r="P1162" s="206">
        <f>IFERROR(IF(ISBLANK(N1162),"",DATEDIF(N1162,O1162,"D")),"")</f>
        <v/>
      </c>
      <c r="Q1162" s="223" t="n"/>
      <c r="R1162" s="221" t="n"/>
      <c r="S1162" s="224" t="n"/>
      <c r="T1162" s="223" t="n"/>
      <c r="U1162" s="210" t="n"/>
      <c r="V1162" s="211" t="n"/>
      <c r="W1162" s="211" t="n"/>
      <c r="X1162" s="211" t="n"/>
      <c r="Y1162" s="211" t="n"/>
      <c r="Z1162" s="212" t="n"/>
      <c r="AA1162" s="211" t="n"/>
      <c r="AB1162" s="211" t="n"/>
    </row>
    <row customHeight="1" ht="16.5" r="1163" s="323">
      <c r="A1163" s="211" t="n"/>
      <c r="B1163" s="214" t="n"/>
      <c r="C1163" s="215" t="n"/>
      <c r="D1163" s="215" t="n"/>
      <c r="E1163" s="214" t="n"/>
      <c r="F1163" s="217" t="n"/>
      <c r="G1163" s="216" t="n"/>
      <c r="H1163" s="215" t="n"/>
      <c r="I1163" s="217" t="n"/>
      <c r="J1163" s="218" t="n"/>
      <c r="K1163" s="219" t="n"/>
      <c r="L1163" s="220">
        <f>IFERROR(J1163*K1163,"0")</f>
        <v/>
      </c>
      <c r="M1163" s="221" t="n"/>
      <c r="N1163" s="213" t="n"/>
      <c r="O1163" s="222" t="n"/>
      <c r="P1163" s="206">
        <f>IFERROR(IF(ISBLANK(N1163),"",DATEDIF(N1163,O1163,"D")),"")</f>
        <v/>
      </c>
      <c r="Q1163" s="223" t="n"/>
      <c r="R1163" s="221" t="n"/>
      <c r="S1163" s="224" t="n"/>
      <c r="T1163" s="223" t="n"/>
      <c r="U1163" s="210" t="n"/>
      <c r="V1163" s="211" t="n"/>
      <c r="W1163" s="211" t="n"/>
      <c r="X1163" s="211" t="n"/>
      <c r="Y1163" s="211" t="n"/>
      <c r="Z1163" s="212" t="n"/>
      <c r="AA1163" s="211" t="n"/>
      <c r="AB1163" s="211" t="n"/>
    </row>
    <row customHeight="1" ht="16.5" r="1164" s="323">
      <c r="A1164" s="211" t="n"/>
      <c r="B1164" s="214" t="n"/>
      <c r="C1164" s="215" t="n"/>
      <c r="D1164" s="215" t="n"/>
      <c r="E1164" s="214" t="n"/>
      <c r="F1164" s="217" t="n"/>
      <c r="G1164" s="216" t="n"/>
      <c r="H1164" s="215" t="n"/>
      <c r="I1164" s="217" t="n"/>
      <c r="J1164" s="218" t="n"/>
      <c r="K1164" s="219" t="n"/>
      <c r="L1164" s="220">
        <f>IFERROR(J1164*K1164,"0")</f>
        <v/>
      </c>
      <c r="M1164" s="221" t="n"/>
      <c r="N1164" s="213" t="n"/>
      <c r="O1164" s="222" t="n"/>
      <c r="P1164" s="206">
        <f>IFERROR(IF(ISBLANK(N1164),"",DATEDIF(N1164,O1164,"D")),"")</f>
        <v/>
      </c>
      <c r="Q1164" s="223" t="n"/>
      <c r="R1164" s="221" t="n"/>
      <c r="S1164" s="224" t="n"/>
      <c r="T1164" s="223" t="n"/>
      <c r="U1164" s="210" t="n"/>
      <c r="V1164" s="211" t="n"/>
      <c r="W1164" s="211" t="n"/>
      <c r="X1164" s="211" t="n"/>
      <c r="Y1164" s="211" t="n"/>
      <c r="Z1164" s="212" t="n"/>
      <c r="AA1164" s="211" t="n"/>
      <c r="AB1164" s="211" t="n"/>
    </row>
    <row customHeight="1" ht="16.5" r="1165" s="323">
      <c r="A1165" s="211" t="n"/>
      <c r="B1165" s="214" t="n"/>
      <c r="C1165" s="215" t="n"/>
      <c r="D1165" s="215" t="n"/>
      <c r="E1165" s="214" t="n"/>
      <c r="F1165" s="217" t="n"/>
      <c r="G1165" s="216" t="n"/>
      <c r="H1165" s="215" t="n"/>
      <c r="I1165" s="217" t="n"/>
      <c r="J1165" s="218" t="n"/>
      <c r="K1165" s="219" t="n"/>
      <c r="L1165" s="220">
        <f>IFERROR(J1165*K1165,"0")</f>
        <v/>
      </c>
      <c r="M1165" s="221" t="n"/>
      <c r="N1165" s="213" t="n"/>
      <c r="O1165" s="222" t="n"/>
      <c r="P1165" s="206">
        <f>IFERROR(IF(ISBLANK(N1165),"",DATEDIF(N1165,O1165,"D")),"")</f>
        <v/>
      </c>
      <c r="Q1165" s="223" t="n"/>
      <c r="R1165" s="221" t="n"/>
      <c r="S1165" s="224" t="n"/>
      <c r="T1165" s="223" t="n"/>
      <c r="U1165" s="210" t="n"/>
      <c r="V1165" s="211" t="n"/>
      <c r="W1165" s="211" t="n"/>
      <c r="X1165" s="211" t="n"/>
      <c r="Y1165" s="211" t="n"/>
      <c r="Z1165" s="212" t="n"/>
      <c r="AA1165" s="211" t="n"/>
      <c r="AB1165" s="211" t="n"/>
    </row>
    <row customHeight="1" ht="16.5" r="1166" s="323">
      <c r="A1166" s="211" t="n"/>
      <c r="B1166" s="214" t="n"/>
      <c r="C1166" s="215" t="n"/>
      <c r="D1166" s="215" t="n"/>
      <c r="E1166" s="214" t="n"/>
      <c r="F1166" s="217" t="n"/>
      <c r="G1166" s="216" t="n"/>
      <c r="H1166" s="215" t="n"/>
      <c r="I1166" s="217" t="n"/>
      <c r="J1166" s="218" t="n"/>
      <c r="K1166" s="219" t="n"/>
      <c r="L1166" s="220">
        <f>IFERROR(J1166*K1166,"0")</f>
        <v/>
      </c>
      <c r="M1166" s="221" t="n"/>
      <c r="N1166" s="213" t="n"/>
      <c r="O1166" s="222" t="n"/>
      <c r="P1166" s="206">
        <f>IFERROR(IF(ISBLANK(N1166),"",DATEDIF(N1166,O1166,"D")),"")</f>
        <v/>
      </c>
      <c r="Q1166" s="223" t="n"/>
      <c r="R1166" s="221" t="n"/>
      <c r="S1166" s="224" t="n"/>
      <c r="T1166" s="223" t="n"/>
      <c r="U1166" s="210" t="n"/>
      <c r="V1166" s="211" t="n"/>
      <c r="W1166" s="211" t="n"/>
      <c r="X1166" s="211" t="n"/>
      <c r="Y1166" s="211" t="n"/>
      <c r="Z1166" s="212" t="n"/>
      <c r="AA1166" s="211" t="n"/>
      <c r="AB1166" s="211" t="n"/>
    </row>
    <row customHeight="1" ht="16.5" r="1167" s="323">
      <c r="A1167" s="211" t="n"/>
      <c r="B1167" s="214" t="n"/>
      <c r="C1167" s="215" t="n"/>
      <c r="D1167" s="215" t="n"/>
      <c r="E1167" s="214" t="n"/>
      <c r="F1167" s="217" t="n"/>
      <c r="G1167" s="216" t="n"/>
      <c r="H1167" s="215" t="n"/>
      <c r="I1167" s="217" t="n"/>
      <c r="J1167" s="218" t="n"/>
      <c r="K1167" s="219" t="n"/>
      <c r="L1167" s="220">
        <f>IFERROR(J1167*K1167,"0")</f>
        <v/>
      </c>
      <c r="M1167" s="221" t="n"/>
      <c r="N1167" s="213" t="n"/>
      <c r="O1167" s="222" t="n"/>
      <c r="P1167" s="206">
        <f>IFERROR(IF(ISBLANK(N1167),"",DATEDIF(N1167,O1167,"D")),"")</f>
        <v/>
      </c>
      <c r="Q1167" s="223" t="n"/>
      <c r="R1167" s="221" t="n"/>
      <c r="S1167" s="224" t="n"/>
      <c r="T1167" s="223" t="n"/>
      <c r="U1167" s="210" t="n"/>
      <c r="V1167" s="211" t="n"/>
      <c r="W1167" s="211" t="n"/>
      <c r="X1167" s="211" t="n"/>
      <c r="Y1167" s="211" t="n"/>
      <c r="Z1167" s="212" t="n"/>
      <c r="AA1167" s="211" t="n"/>
      <c r="AB1167" s="211" t="n"/>
    </row>
    <row customHeight="1" ht="16.5" r="1168" s="323">
      <c r="A1168" s="211" t="n"/>
      <c r="B1168" s="214" t="n"/>
      <c r="C1168" s="215" t="n"/>
      <c r="D1168" s="215" t="n"/>
      <c r="E1168" s="214" t="n"/>
      <c r="F1168" s="217" t="n"/>
      <c r="G1168" s="216" t="n"/>
      <c r="H1168" s="215" t="n"/>
      <c r="I1168" s="217" t="n"/>
      <c r="J1168" s="218" t="n"/>
      <c r="K1168" s="219" t="n"/>
      <c r="L1168" s="220">
        <f>IFERROR(J1168*K1168,"0")</f>
        <v/>
      </c>
      <c r="M1168" s="221" t="n"/>
      <c r="N1168" s="213" t="n"/>
      <c r="O1168" s="222" t="n"/>
      <c r="P1168" s="206">
        <f>IFERROR(IF(ISBLANK(N1168),"",DATEDIF(N1168,O1168,"D")),"")</f>
        <v/>
      </c>
      <c r="Q1168" s="223" t="n"/>
      <c r="R1168" s="221" t="n"/>
      <c r="S1168" s="224" t="n"/>
      <c r="T1168" s="223" t="n"/>
      <c r="U1168" s="210" t="n"/>
      <c r="V1168" s="211" t="n"/>
      <c r="W1168" s="211" t="n"/>
      <c r="X1168" s="211" t="n"/>
      <c r="Y1168" s="211" t="n"/>
      <c r="Z1168" s="212" t="n"/>
      <c r="AA1168" s="211" t="n"/>
      <c r="AB1168" s="211" t="n"/>
    </row>
    <row customHeight="1" ht="16.5" r="1169" s="323">
      <c r="A1169" s="211" t="n"/>
      <c r="B1169" s="214" t="n"/>
      <c r="C1169" s="215" t="n"/>
      <c r="D1169" s="215" t="n"/>
      <c r="E1169" s="214" t="n"/>
      <c r="F1169" s="217" t="n"/>
      <c r="G1169" s="216" t="n"/>
      <c r="H1169" s="215" t="n"/>
      <c r="I1169" s="217" t="n"/>
      <c r="J1169" s="218" t="n"/>
      <c r="K1169" s="219" t="n"/>
      <c r="L1169" s="220">
        <f>IFERROR(J1169*K1169,"0")</f>
        <v/>
      </c>
      <c r="M1169" s="221" t="n"/>
      <c r="N1169" s="213" t="n"/>
      <c r="O1169" s="222" t="n"/>
      <c r="P1169" s="206">
        <f>IFERROR(IF(ISBLANK(N1169),"",DATEDIF(N1169,O1169,"D")),"")</f>
        <v/>
      </c>
      <c r="Q1169" s="223" t="n"/>
      <c r="R1169" s="221" t="n"/>
      <c r="S1169" s="224" t="n"/>
      <c r="T1169" s="223" t="n"/>
      <c r="U1169" s="210" t="n"/>
      <c r="V1169" s="211" t="n"/>
      <c r="W1169" s="211" t="n"/>
      <c r="X1169" s="211" t="n"/>
      <c r="Y1169" s="211" t="n"/>
      <c r="Z1169" s="212" t="n"/>
      <c r="AA1169" s="211" t="n"/>
      <c r="AB1169" s="211" t="n"/>
    </row>
    <row customHeight="1" ht="16.5" r="1170" s="323">
      <c r="A1170" s="211" t="n"/>
      <c r="B1170" s="214" t="n"/>
      <c r="C1170" s="215" t="n"/>
      <c r="D1170" s="215" t="n"/>
      <c r="E1170" s="214" t="n"/>
      <c r="F1170" s="217" t="n"/>
      <c r="G1170" s="216" t="n"/>
      <c r="H1170" s="215" t="n"/>
      <c r="I1170" s="217" t="n"/>
      <c r="J1170" s="218" t="n"/>
      <c r="K1170" s="219" t="n"/>
      <c r="L1170" s="220">
        <f>IFERROR(J1170*K1170,"0")</f>
        <v/>
      </c>
      <c r="M1170" s="221" t="n"/>
      <c r="N1170" s="213" t="n"/>
      <c r="O1170" s="222" t="n"/>
      <c r="P1170" s="206">
        <f>IFERROR(IF(ISBLANK(N1170),"",DATEDIF(N1170,O1170,"D")),"")</f>
        <v/>
      </c>
      <c r="Q1170" s="223" t="n"/>
      <c r="R1170" s="221" t="n"/>
      <c r="S1170" s="224" t="n"/>
      <c r="T1170" s="223" t="n"/>
      <c r="U1170" s="210" t="n"/>
      <c r="V1170" s="211" t="n"/>
      <c r="W1170" s="211" t="n"/>
      <c r="X1170" s="211" t="n"/>
      <c r="Y1170" s="211" t="n"/>
      <c r="Z1170" s="212" t="n"/>
      <c r="AA1170" s="211" t="n"/>
      <c r="AB1170" s="211" t="n"/>
    </row>
    <row customHeight="1" ht="16.5" r="1171" s="323">
      <c r="A1171" s="211" t="n"/>
      <c r="B1171" s="214" t="n"/>
      <c r="C1171" s="215" t="n"/>
      <c r="D1171" s="215" t="n"/>
      <c r="E1171" s="214" t="n"/>
      <c r="F1171" s="217" t="n"/>
      <c r="G1171" s="216" t="n"/>
      <c r="H1171" s="215" t="n"/>
      <c r="I1171" s="217" t="n"/>
      <c r="J1171" s="218" t="n"/>
      <c r="K1171" s="219" t="n"/>
      <c r="L1171" s="220">
        <f>IFERROR(J1171*K1171,"0")</f>
        <v/>
      </c>
      <c r="M1171" s="221" t="n"/>
      <c r="N1171" s="213" t="n"/>
      <c r="O1171" s="222" t="n"/>
      <c r="P1171" s="206">
        <f>IFERROR(IF(ISBLANK(N1171),"",DATEDIF(N1171,O1171,"D")),"")</f>
        <v/>
      </c>
      <c r="Q1171" s="223" t="n"/>
      <c r="R1171" s="221" t="n"/>
      <c r="S1171" s="224" t="n"/>
      <c r="T1171" s="223" t="n"/>
      <c r="U1171" s="210" t="n"/>
      <c r="V1171" s="211" t="n"/>
      <c r="W1171" s="211" t="n"/>
      <c r="X1171" s="211" t="n"/>
      <c r="Y1171" s="211" t="n"/>
      <c r="Z1171" s="212" t="n"/>
      <c r="AA1171" s="211" t="n"/>
      <c r="AB1171" s="211" t="n"/>
    </row>
    <row customHeight="1" ht="16.5" r="1172" s="323">
      <c r="A1172" s="211" t="n"/>
      <c r="B1172" s="214" t="n"/>
      <c r="C1172" s="215" t="n"/>
      <c r="D1172" s="215" t="n"/>
      <c r="E1172" s="214" t="n"/>
      <c r="F1172" s="217" t="n"/>
      <c r="G1172" s="216" t="n"/>
      <c r="H1172" s="215" t="n"/>
      <c r="I1172" s="217" t="n"/>
      <c r="J1172" s="218" t="n"/>
      <c r="K1172" s="219" t="n"/>
      <c r="L1172" s="220">
        <f>IFERROR(J1172*K1172,"0")</f>
        <v/>
      </c>
      <c r="M1172" s="221" t="n"/>
      <c r="N1172" s="213" t="n"/>
      <c r="O1172" s="222" t="n"/>
      <c r="P1172" s="206">
        <f>IFERROR(IF(ISBLANK(N1172),"",DATEDIF(N1172,O1172,"D")),"")</f>
        <v/>
      </c>
      <c r="Q1172" s="223" t="n"/>
      <c r="R1172" s="221" t="n"/>
      <c r="S1172" s="224" t="n"/>
      <c r="T1172" s="223" t="n"/>
      <c r="U1172" s="210" t="n"/>
      <c r="V1172" s="211" t="n"/>
      <c r="W1172" s="211" t="n"/>
      <c r="X1172" s="211" t="n"/>
      <c r="Y1172" s="211" t="n"/>
      <c r="Z1172" s="212" t="n"/>
      <c r="AA1172" s="211" t="n"/>
      <c r="AB1172" s="211" t="n"/>
    </row>
    <row customHeight="1" ht="16.5" r="1173" s="323">
      <c r="A1173" s="211" t="n"/>
      <c r="B1173" s="214" t="n"/>
      <c r="C1173" s="215" t="n"/>
      <c r="D1173" s="215" t="n"/>
      <c r="E1173" s="214" t="n"/>
      <c r="F1173" s="217" t="n"/>
      <c r="G1173" s="216" t="n"/>
      <c r="H1173" s="215" t="n"/>
      <c r="I1173" s="217" t="n"/>
      <c r="J1173" s="218" t="n"/>
      <c r="K1173" s="219" t="n"/>
      <c r="L1173" s="220">
        <f>IFERROR(J1173*K1173,"0")</f>
        <v/>
      </c>
      <c r="M1173" s="221" t="n"/>
      <c r="N1173" s="213" t="n"/>
      <c r="O1173" s="222" t="n"/>
      <c r="P1173" s="206">
        <f>IFERROR(IF(ISBLANK(N1173),"",DATEDIF(N1173,O1173,"D")),"")</f>
        <v/>
      </c>
      <c r="Q1173" s="223" t="n"/>
      <c r="R1173" s="221" t="n"/>
      <c r="S1173" s="224" t="n"/>
      <c r="T1173" s="223" t="n"/>
      <c r="U1173" s="210" t="n"/>
      <c r="V1173" s="211" t="n"/>
      <c r="W1173" s="211" t="n"/>
      <c r="X1173" s="211" t="n"/>
      <c r="Y1173" s="211" t="n"/>
      <c r="Z1173" s="212" t="n"/>
      <c r="AA1173" s="211" t="n"/>
      <c r="AB1173" s="211" t="n"/>
    </row>
    <row customHeight="1" ht="16.5" r="1174" s="323">
      <c r="A1174" s="211" t="n"/>
      <c r="B1174" s="214" t="n"/>
      <c r="C1174" s="215" t="n"/>
      <c r="D1174" s="215" t="n"/>
      <c r="E1174" s="214" t="n"/>
      <c r="F1174" s="217" t="n"/>
      <c r="G1174" s="216" t="n"/>
      <c r="H1174" s="215" t="n"/>
      <c r="I1174" s="217" t="n"/>
      <c r="J1174" s="218" t="n"/>
      <c r="K1174" s="219" t="n"/>
      <c r="L1174" s="220">
        <f>IFERROR(J1174*K1174,"0")</f>
        <v/>
      </c>
      <c r="M1174" s="221" t="n"/>
      <c r="N1174" s="213" t="n"/>
      <c r="O1174" s="222" t="n"/>
      <c r="P1174" s="206">
        <f>IFERROR(IF(ISBLANK(N1174),"",DATEDIF(N1174,O1174,"D")),"")</f>
        <v/>
      </c>
      <c r="Q1174" s="223" t="n"/>
      <c r="R1174" s="221" t="n"/>
      <c r="S1174" s="224" t="n"/>
      <c r="T1174" s="223" t="n"/>
      <c r="U1174" s="210" t="n"/>
      <c r="V1174" s="211" t="n"/>
      <c r="W1174" s="211" t="n"/>
      <c r="X1174" s="211" t="n"/>
      <c r="Y1174" s="211" t="n"/>
      <c r="Z1174" s="212" t="n"/>
      <c r="AA1174" s="211" t="n"/>
      <c r="AB1174" s="211" t="n"/>
    </row>
    <row customHeight="1" ht="16.5" r="1175" s="323">
      <c r="A1175" s="211" t="n"/>
      <c r="B1175" s="214" t="n"/>
      <c r="C1175" s="215" t="n"/>
      <c r="D1175" s="215" t="n"/>
      <c r="E1175" s="214" t="n"/>
      <c r="F1175" s="217" t="n"/>
      <c r="G1175" s="216" t="n"/>
      <c r="H1175" s="215" t="n"/>
      <c r="I1175" s="217" t="n"/>
      <c r="J1175" s="218" t="n"/>
      <c r="K1175" s="219" t="n"/>
      <c r="L1175" s="220">
        <f>IFERROR(J1175*K1175,"0")</f>
        <v/>
      </c>
      <c r="M1175" s="221" t="n"/>
      <c r="N1175" s="213" t="n"/>
      <c r="O1175" s="222" t="n"/>
      <c r="P1175" s="206">
        <f>IFERROR(IF(ISBLANK(N1175),"",DATEDIF(N1175,O1175,"D")),"")</f>
        <v/>
      </c>
      <c r="Q1175" s="223" t="n"/>
      <c r="R1175" s="221" t="n"/>
      <c r="S1175" s="224" t="n"/>
      <c r="T1175" s="223" t="n"/>
      <c r="U1175" s="210" t="n"/>
      <c r="V1175" s="211" t="n"/>
      <c r="W1175" s="211" t="n"/>
      <c r="X1175" s="211" t="n"/>
      <c r="Y1175" s="211" t="n"/>
      <c r="Z1175" s="212" t="n"/>
      <c r="AA1175" s="211" t="n"/>
      <c r="AB1175" s="211" t="n"/>
    </row>
    <row customHeight="1" ht="16.5" r="1176" s="323">
      <c r="A1176" s="211" t="n"/>
      <c r="B1176" s="214" t="n"/>
      <c r="C1176" s="215" t="n"/>
      <c r="D1176" s="215" t="n"/>
      <c r="E1176" s="214" t="n"/>
      <c r="F1176" s="217" t="n"/>
      <c r="G1176" s="216" t="n"/>
      <c r="H1176" s="215" t="n"/>
      <c r="I1176" s="217" t="n"/>
      <c r="J1176" s="218" t="n"/>
      <c r="K1176" s="219" t="n"/>
      <c r="L1176" s="220">
        <f>IFERROR(J1176*K1176,"0")</f>
        <v/>
      </c>
      <c r="M1176" s="221" t="n"/>
      <c r="N1176" s="213" t="n"/>
      <c r="O1176" s="222" t="n"/>
      <c r="P1176" s="206">
        <f>IFERROR(IF(ISBLANK(N1176),"",DATEDIF(N1176,O1176,"D")),"")</f>
        <v/>
      </c>
      <c r="Q1176" s="223" t="n"/>
      <c r="R1176" s="221" t="n"/>
      <c r="S1176" s="224" t="n"/>
      <c r="T1176" s="223" t="n"/>
      <c r="U1176" s="210" t="n"/>
      <c r="V1176" s="211" t="n"/>
      <c r="W1176" s="211" t="n"/>
      <c r="X1176" s="211" t="n"/>
      <c r="Y1176" s="211" t="n"/>
      <c r="Z1176" s="212" t="n"/>
      <c r="AA1176" s="211" t="n"/>
      <c r="AB1176" s="211" t="n"/>
    </row>
    <row customHeight="1" ht="16.5" r="1177" s="323">
      <c r="A1177" s="211" t="n"/>
      <c r="B1177" s="214" t="n"/>
      <c r="C1177" s="215" t="n"/>
      <c r="D1177" s="215" t="n"/>
      <c r="E1177" s="214" t="n"/>
      <c r="F1177" s="217" t="n"/>
      <c r="G1177" s="216" t="n"/>
      <c r="H1177" s="215" t="n"/>
      <c r="I1177" s="217" t="n"/>
      <c r="J1177" s="218" t="n"/>
      <c r="K1177" s="219" t="n"/>
      <c r="L1177" s="220">
        <f>IFERROR(J1177*K1177,"0")</f>
        <v/>
      </c>
      <c r="M1177" s="221" t="n"/>
      <c r="N1177" s="213" t="n"/>
      <c r="O1177" s="222" t="n"/>
      <c r="P1177" s="206">
        <f>IFERROR(IF(ISBLANK(N1177),"",DATEDIF(N1177,O1177,"D")),"")</f>
        <v/>
      </c>
      <c r="Q1177" s="223" t="n"/>
      <c r="R1177" s="221" t="n"/>
      <c r="S1177" s="224" t="n"/>
      <c r="T1177" s="223" t="n"/>
      <c r="U1177" s="210" t="n"/>
      <c r="V1177" s="211" t="n"/>
      <c r="W1177" s="211" t="n"/>
      <c r="X1177" s="211" t="n"/>
      <c r="Y1177" s="211" t="n"/>
      <c r="Z1177" s="212" t="n"/>
      <c r="AA1177" s="211" t="n"/>
      <c r="AB1177" s="211" t="n"/>
    </row>
    <row customHeight="1" ht="16.5" r="1178" s="323">
      <c r="A1178" s="211" t="n"/>
      <c r="B1178" s="214" t="n"/>
      <c r="C1178" s="215" t="n"/>
      <c r="D1178" s="215" t="n"/>
      <c r="E1178" s="214" t="n"/>
      <c r="F1178" s="217" t="n"/>
      <c r="G1178" s="216" t="n"/>
      <c r="H1178" s="215" t="n"/>
      <c r="I1178" s="217" t="n"/>
      <c r="J1178" s="218" t="n"/>
      <c r="K1178" s="219" t="n"/>
      <c r="L1178" s="220">
        <f>IFERROR(J1178*K1178,"0")</f>
        <v/>
      </c>
      <c r="M1178" s="221" t="n"/>
      <c r="N1178" s="213" t="n"/>
      <c r="O1178" s="222" t="n"/>
      <c r="P1178" s="206">
        <f>IFERROR(IF(ISBLANK(N1178),"",DATEDIF(N1178,O1178,"D")),"")</f>
        <v/>
      </c>
      <c r="Q1178" s="223" t="n"/>
      <c r="R1178" s="221" t="n"/>
      <c r="S1178" s="224" t="n"/>
      <c r="T1178" s="223" t="n"/>
      <c r="U1178" s="210" t="n"/>
      <c r="V1178" s="211" t="n"/>
      <c r="W1178" s="211" t="n"/>
      <c r="X1178" s="211" t="n"/>
      <c r="Y1178" s="211" t="n"/>
      <c r="Z1178" s="212" t="n"/>
      <c r="AA1178" s="211" t="n"/>
      <c r="AB1178" s="211" t="n"/>
    </row>
    <row customHeight="1" ht="16.5" r="1179" s="323">
      <c r="A1179" s="211" t="n"/>
      <c r="B1179" s="214" t="n"/>
      <c r="C1179" s="215" t="n"/>
      <c r="D1179" s="215" t="n"/>
      <c r="E1179" s="214" t="n"/>
      <c r="F1179" s="217" t="n"/>
      <c r="G1179" s="216" t="n"/>
      <c r="H1179" s="215" t="n"/>
      <c r="I1179" s="217" t="n"/>
      <c r="J1179" s="218" t="n"/>
      <c r="K1179" s="219" t="n"/>
      <c r="L1179" s="220">
        <f>IFERROR(J1179*K1179,"0")</f>
        <v/>
      </c>
      <c r="M1179" s="221" t="n"/>
      <c r="N1179" s="213" t="n"/>
      <c r="O1179" s="222" t="n"/>
      <c r="P1179" s="206">
        <f>IFERROR(IF(ISBLANK(N1179),"",DATEDIF(N1179,O1179,"D")),"")</f>
        <v/>
      </c>
      <c r="Q1179" s="223" t="n"/>
      <c r="R1179" s="221" t="n"/>
      <c r="S1179" s="224" t="n"/>
      <c r="T1179" s="223" t="n"/>
      <c r="U1179" s="210" t="n"/>
      <c r="V1179" s="211" t="n"/>
      <c r="W1179" s="211" t="n"/>
      <c r="X1179" s="211" t="n"/>
      <c r="Y1179" s="211" t="n"/>
      <c r="Z1179" s="212" t="n"/>
      <c r="AA1179" s="211" t="n"/>
      <c r="AB1179" s="211" t="n"/>
    </row>
    <row customHeight="1" ht="16.5" r="1180" s="323">
      <c r="A1180" s="211" t="n"/>
      <c r="B1180" s="214" t="n"/>
      <c r="C1180" s="215" t="n"/>
      <c r="D1180" s="215" t="n"/>
      <c r="E1180" s="214" t="n"/>
      <c r="F1180" s="217" t="n"/>
      <c r="G1180" s="216" t="n"/>
      <c r="H1180" s="215" t="n"/>
      <c r="I1180" s="217" t="n"/>
      <c r="J1180" s="218" t="n"/>
      <c r="K1180" s="219" t="n"/>
      <c r="L1180" s="220">
        <f>IFERROR(J1180*K1180,"0")</f>
        <v/>
      </c>
      <c r="M1180" s="221" t="n"/>
      <c r="N1180" s="213" t="n"/>
      <c r="O1180" s="222" t="n"/>
      <c r="P1180" s="206">
        <f>IFERROR(IF(ISBLANK(N1180),"",DATEDIF(N1180,O1180,"D")),"")</f>
        <v/>
      </c>
      <c r="Q1180" s="223" t="n"/>
      <c r="R1180" s="221" t="n"/>
      <c r="S1180" s="224" t="n"/>
      <c r="T1180" s="223" t="n"/>
      <c r="U1180" s="210" t="n"/>
      <c r="V1180" s="211" t="n"/>
      <c r="W1180" s="211" t="n"/>
      <c r="X1180" s="211" t="n"/>
      <c r="Y1180" s="211" t="n"/>
      <c r="Z1180" s="212" t="n"/>
      <c r="AA1180" s="211" t="n"/>
      <c r="AB1180" s="211" t="n"/>
    </row>
    <row customHeight="1" ht="16.5" r="1181" s="323">
      <c r="A1181" s="211" t="n"/>
      <c r="B1181" s="214" t="n"/>
      <c r="C1181" s="215" t="n"/>
      <c r="D1181" s="215" t="n"/>
      <c r="E1181" s="214" t="n"/>
      <c r="F1181" s="217" t="n"/>
      <c r="G1181" s="216" t="n"/>
      <c r="H1181" s="215" t="n"/>
      <c r="I1181" s="217" t="n"/>
      <c r="J1181" s="218" t="n"/>
      <c r="K1181" s="219" t="n"/>
      <c r="L1181" s="220">
        <f>IFERROR(J1181*K1181,"0")</f>
        <v/>
      </c>
      <c r="M1181" s="221" t="n"/>
      <c r="N1181" s="213" t="n"/>
      <c r="O1181" s="222" t="n"/>
      <c r="P1181" s="206">
        <f>IFERROR(IF(ISBLANK(N1181),"",DATEDIF(N1181,O1181,"D")),"")</f>
        <v/>
      </c>
      <c r="Q1181" s="223" t="n"/>
      <c r="R1181" s="221" t="n"/>
      <c r="S1181" s="224" t="n"/>
      <c r="T1181" s="223" t="n"/>
      <c r="U1181" s="210" t="n"/>
      <c r="V1181" s="211" t="n"/>
      <c r="W1181" s="211" t="n"/>
      <c r="X1181" s="211" t="n"/>
      <c r="Y1181" s="211" t="n"/>
      <c r="Z1181" s="212" t="n"/>
      <c r="AA1181" s="211" t="n"/>
      <c r="AB1181" s="211" t="n"/>
    </row>
    <row customHeight="1" ht="16.5" r="1182" s="323">
      <c r="A1182" s="211" t="n"/>
      <c r="B1182" s="214" t="n"/>
      <c r="C1182" s="215" t="n"/>
      <c r="D1182" s="215" t="n"/>
      <c r="E1182" s="214" t="n"/>
      <c r="F1182" s="217" t="n"/>
      <c r="G1182" s="216" t="n"/>
      <c r="H1182" s="215" t="n"/>
      <c r="I1182" s="217" t="n"/>
      <c r="J1182" s="218" t="n"/>
      <c r="K1182" s="219" t="n"/>
      <c r="L1182" s="220">
        <f>IFERROR(J1182*K1182,"0")</f>
        <v/>
      </c>
      <c r="M1182" s="221" t="n"/>
      <c r="N1182" s="213" t="n"/>
      <c r="O1182" s="222" t="n"/>
      <c r="P1182" s="206">
        <f>IFERROR(IF(ISBLANK(N1182),"",DATEDIF(N1182,O1182,"D")),"")</f>
        <v/>
      </c>
      <c r="Q1182" s="223" t="n"/>
      <c r="R1182" s="221" t="n"/>
      <c r="S1182" s="224" t="n"/>
      <c r="T1182" s="223" t="n"/>
      <c r="U1182" s="210" t="n"/>
      <c r="V1182" s="211" t="n"/>
      <c r="W1182" s="211" t="n"/>
      <c r="X1182" s="211" t="n"/>
      <c r="Y1182" s="211" t="n"/>
      <c r="Z1182" s="212" t="n"/>
      <c r="AA1182" s="211" t="n"/>
      <c r="AB1182" s="211" t="n"/>
    </row>
    <row customHeight="1" ht="16.5" r="1183" s="323">
      <c r="A1183" s="211" t="n"/>
      <c r="B1183" s="214" t="n"/>
      <c r="C1183" s="215" t="n"/>
      <c r="D1183" s="215" t="n"/>
      <c r="E1183" s="214" t="n"/>
      <c r="F1183" s="217" t="n"/>
      <c r="G1183" s="216" t="n"/>
      <c r="H1183" s="215" t="n"/>
      <c r="I1183" s="217" t="n"/>
      <c r="J1183" s="218" t="n"/>
      <c r="K1183" s="219" t="n"/>
      <c r="L1183" s="220">
        <f>IFERROR(J1183*K1183,"0")</f>
        <v/>
      </c>
      <c r="M1183" s="221" t="n"/>
      <c r="N1183" s="213" t="n"/>
      <c r="O1183" s="222" t="n"/>
      <c r="P1183" s="206">
        <f>IFERROR(IF(ISBLANK(N1183),"",DATEDIF(N1183,O1183,"D")),"")</f>
        <v/>
      </c>
      <c r="Q1183" s="223" t="n"/>
      <c r="R1183" s="221" t="n"/>
      <c r="S1183" s="224" t="n"/>
      <c r="T1183" s="223" t="n"/>
      <c r="U1183" s="210" t="n"/>
      <c r="V1183" s="211" t="n"/>
      <c r="W1183" s="211" t="n"/>
      <c r="X1183" s="211" t="n"/>
      <c r="Y1183" s="211" t="n"/>
      <c r="Z1183" s="212" t="n"/>
      <c r="AA1183" s="211" t="n"/>
      <c r="AB1183" s="211" t="n"/>
    </row>
    <row customHeight="1" ht="16.5" r="1184" s="323">
      <c r="A1184" s="211" t="n"/>
      <c r="B1184" s="214" t="n"/>
      <c r="C1184" s="215" t="n"/>
      <c r="D1184" s="215" t="n"/>
      <c r="E1184" s="214" t="n"/>
      <c r="F1184" s="217" t="n"/>
      <c r="G1184" s="216" t="n"/>
      <c r="H1184" s="215" t="n"/>
      <c r="I1184" s="217" t="n"/>
      <c r="J1184" s="218" t="n"/>
      <c r="K1184" s="219" t="n"/>
      <c r="L1184" s="220">
        <f>IFERROR(J1184*K1184,"0")</f>
        <v/>
      </c>
      <c r="M1184" s="221" t="n"/>
      <c r="N1184" s="213" t="n"/>
      <c r="O1184" s="222" t="n"/>
      <c r="P1184" s="206">
        <f>IFERROR(IF(ISBLANK(N1184),"",DATEDIF(N1184,O1184,"D")),"")</f>
        <v/>
      </c>
      <c r="Q1184" s="223" t="n"/>
      <c r="R1184" s="221" t="n"/>
      <c r="S1184" s="224" t="n"/>
      <c r="T1184" s="223" t="n"/>
      <c r="U1184" s="210" t="n"/>
      <c r="V1184" s="211" t="n"/>
      <c r="W1184" s="211" t="n"/>
      <c r="X1184" s="211" t="n"/>
      <c r="Y1184" s="211" t="n"/>
      <c r="Z1184" s="212" t="n"/>
      <c r="AA1184" s="211" t="n"/>
      <c r="AB1184" s="211" t="n"/>
    </row>
    <row customHeight="1" ht="16.5" r="1185" s="323">
      <c r="A1185" s="211" t="n"/>
      <c r="B1185" s="214" t="n"/>
      <c r="C1185" s="215" t="n"/>
      <c r="D1185" s="215" t="n"/>
      <c r="E1185" s="214" t="n"/>
      <c r="F1185" s="217" t="n"/>
      <c r="G1185" s="216" t="n"/>
      <c r="H1185" s="215" t="n"/>
      <c r="I1185" s="217" t="n"/>
      <c r="J1185" s="218" t="n"/>
      <c r="K1185" s="219" t="n"/>
      <c r="L1185" s="220">
        <f>IFERROR(J1185*K1185,"0")</f>
        <v/>
      </c>
      <c r="M1185" s="221" t="n"/>
      <c r="N1185" s="213" t="n"/>
      <c r="O1185" s="222" t="n"/>
      <c r="P1185" s="206">
        <f>IFERROR(IF(ISBLANK(N1185),"",DATEDIF(N1185,O1185,"D")),"")</f>
        <v/>
      </c>
      <c r="Q1185" s="223" t="n"/>
      <c r="R1185" s="221" t="n"/>
      <c r="S1185" s="224" t="n"/>
      <c r="T1185" s="223" t="n"/>
      <c r="U1185" s="210" t="n"/>
      <c r="V1185" s="211" t="n"/>
      <c r="W1185" s="211" t="n"/>
      <c r="X1185" s="211" t="n"/>
      <c r="Y1185" s="211" t="n"/>
      <c r="Z1185" s="212" t="n"/>
      <c r="AA1185" s="211" t="n"/>
      <c r="AB1185" s="211" t="n"/>
    </row>
    <row customHeight="1" ht="16.5" r="1186" s="323">
      <c r="A1186" s="211" t="n"/>
      <c r="B1186" s="214" t="n"/>
      <c r="C1186" s="215" t="n"/>
      <c r="D1186" s="215" t="n"/>
      <c r="E1186" s="214" t="n"/>
      <c r="F1186" s="217" t="n"/>
      <c r="G1186" s="216" t="n"/>
      <c r="H1186" s="215" t="n"/>
      <c r="I1186" s="217" t="n"/>
      <c r="J1186" s="218" t="n"/>
      <c r="K1186" s="219" t="n"/>
      <c r="L1186" s="220">
        <f>IFERROR(J1186*K1186,"0")</f>
        <v/>
      </c>
      <c r="M1186" s="221" t="n"/>
      <c r="N1186" s="213" t="n"/>
      <c r="O1186" s="222" t="n"/>
      <c r="P1186" s="206">
        <f>IFERROR(IF(ISBLANK(N1186),"",DATEDIF(N1186,O1186,"D")),"")</f>
        <v/>
      </c>
      <c r="Q1186" s="223" t="n"/>
      <c r="R1186" s="221" t="n"/>
      <c r="S1186" s="224" t="n"/>
      <c r="T1186" s="223" t="n"/>
      <c r="U1186" s="210" t="n"/>
      <c r="V1186" s="211" t="n"/>
      <c r="W1186" s="211" t="n"/>
      <c r="X1186" s="211" t="n"/>
      <c r="Y1186" s="211" t="n"/>
      <c r="Z1186" s="212" t="n"/>
      <c r="AA1186" s="211" t="n"/>
      <c r="AB1186" s="211" t="n"/>
    </row>
    <row customHeight="1" ht="16.5" r="1187" s="323">
      <c r="A1187" s="211" t="n"/>
      <c r="B1187" s="214" t="n"/>
      <c r="C1187" s="215" t="n"/>
      <c r="D1187" s="215" t="n"/>
      <c r="E1187" s="214" t="n"/>
      <c r="F1187" s="217" t="n"/>
      <c r="G1187" s="216" t="n"/>
      <c r="H1187" s="215" t="n"/>
      <c r="I1187" s="217" t="n"/>
      <c r="J1187" s="218" t="n"/>
      <c r="K1187" s="219" t="n"/>
      <c r="L1187" s="220">
        <f>IFERROR(J1187*K1187,"0")</f>
        <v/>
      </c>
      <c r="M1187" s="221" t="n"/>
      <c r="N1187" s="213" t="n"/>
      <c r="O1187" s="222" t="n"/>
      <c r="P1187" s="206">
        <f>IFERROR(IF(ISBLANK(N1187),"",DATEDIF(N1187,O1187,"D")),"")</f>
        <v/>
      </c>
      <c r="Q1187" s="223" t="n"/>
      <c r="R1187" s="221" t="n"/>
      <c r="S1187" s="224" t="n"/>
      <c r="T1187" s="223" t="n"/>
      <c r="U1187" s="210" t="n"/>
      <c r="V1187" s="211" t="n"/>
      <c r="W1187" s="211" t="n"/>
      <c r="X1187" s="211" t="n"/>
      <c r="Y1187" s="211" t="n"/>
      <c r="Z1187" s="212" t="n"/>
      <c r="AA1187" s="211" t="n"/>
      <c r="AB1187" s="211" t="n"/>
    </row>
    <row customHeight="1" ht="16.5" r="1188" s="323">
      <c r="A1188" s="211" t="n"/>
      <c r="B1188" s="214" t="n"/>
      <c r="C1188" s="215" t="n"/>
      <c r="D1188" s="215" t="n"/>
      <c r="E1188" s="214" t="n"/>
      <c r="F1188" s="217" t="n"/>
      <c r="G1188" s="216" t="n"/>
      <c r="H1188" s="215" t="n"/>
      <c r="I1188" s="217" t="n"/>
      <c r="J1188" s="218" t="n"/>
      <c r="K1188" s="219" t="n"/>
      <c r="L1188" s="220">
        <f>IFERROR(J1188*K1188,"0")</f>
        <v/>
      </c>
      <c r="M1188" s="221" t="n"/>
      <c r="N1188" s="213" t="n"/>
      <c r="O1188" s="222" t="n"/>
      <c r="P1188" s="206">
        <f>IFERROR(IF(ISBLANK(N1188),"",DATEDIF(N1188,O1188,"D")),"")</f>
        <v/>
      </c>
      <c r="Q1188" s="223" t="n"/>
      <c r="R1188" s="221" t="n"/>
      <c r="S1188" s="224" t="n"/>
      <c r="T1188" s="223" t="n"/>
      <c r="U1188" s="210" t="n"/>
      <c r="V1188" s="211" t="n"/>
      <c r="W1188" s="211" t="n"/>
      <c r="X1188" s="211" t="n"/>
      <c r="Y1188" s="211" t="n"/>
      <c r="Z1188" s="212" t="n"/>
      <c r="AA1188" s="211" t="n"/>
      <c r="AB1188" s="211" t="n"/>
    </row>
    <row customHeight="1" ht="16.5" r="1189" s="323">
      <c r="A1189" s="211" t="n"/>
      <c r="B1189" s="214" t="n"/>
      <c r="C1189" s="215" t="n"/>
      <c r="D1189" s="215" t="n"/>
      <c r="E1189" s="214" t="n"/>
      <c r="F1189" s="217" t="n"/>
      <c r="G1189" s="216" t="n"/>
      <c r="H1189" s="215" t="n"/>
      <c r="I1189" s="217" t="n"/>
      <c r="J1189" s="218" t="n"/>
      <c r="K1189" s="219" t="n"/>
      <c r="L1189" s="220">
        <f>IFERROR(J1189*K1189,"0")</f>
        <v/>
      </c>
      <c r="M1189" s="221" t="n"/>
      <c r="N1189" s="213" t="n"/>
      <c r="O1189" s="222" t="n"/>
      <c r="P1189" s="206">
        <f>IFERROR(IF(ISBLANK(N1189),"",DATEDIF(N1189,O1189,"D")),"")</f>
        <v/>
      </c>
      <c r="Q1189" s="223" t="n"/>
      <c r="R1189" s="221" t="n"/>
      <c r="S1189" s="224" t="n"/>
      <c r="T1189" s="223" t="n"/>
      <c r="U1189" s="210" t="n"/>
      <c r="V1189" s="211" t="n"/>
      <c r="W1189" s="211" t="n"/>
      <c r="X1189" s="211" t="n"/>
      <c r="Y1189" s="211" t="n"/>
      <c r="Z1189" s="212" t="n"/>
      <c r="AA1189" s="211" t="n"/>
      <c r="AB1189" s="211" t="n"/>
    </row>
    <row customHeight="1" ht="16.5" r="1190" s="323">
      <c r="A1190" s="211" t="n"/>
      <c r="B1190" s="214" t="n"/>
      <c r="C1190" s="215" t="n"/>
      <c r="D1190" s="215" t="n"/>
      <c r="E1190" s="214" t="n"/>
      <c r="F1190" s="217" t="n"/>
      <c r="G1190" s="216" t="n"/>
      <c r="H1190" s="215" t="n"/>
      <c r="I1190" s="217" t="n"/>
      <c r="J1190" s="218" t="n"/>
      <c r="K1190" s="219" t="n"/>
      <c r="L1190" s="220">
        <f>IFERROR(J1190*K1190,"0")</f>
        <v/>
      </c>
      <c r="M1190" s="221" t="n"/>
      <c r="N1190" s="213" t="n"/>
      <c r="O1190" s="222" t="n"/>
      <c r="P1190" s="206">
        <f>IFERROR(IF(ISBLANK(N1190),"",DATEDIF(N1190,O1190,"D")),"")</f>
        <v/>
      </c>
      <c r="Q1190" s="223" t="n"/>
      <c r="R1190" s="221" t="n"/>
      <c r="S1190" s="224" t="n"/>
      <c r="T1190" s="223" t="n"/>
      <c r="U1190" s="210" t="n"/>
      <c r="V1190" s="211" t="n"/>
      <c r="W1190" s="211" t="n"/>
      <c r="X1190" s="211" t="n"/>
      <c r="Y1190" s="211" t="n"/>
      <c r="Z1190" s="212" t="n"/>
      <c r="AA1190" s="211" t="n"/>
      <c r="AB1190" s="211" t="n"/>
    </row>
    <row customHeight="1" ht="16.5" r="1191" s="323">
      <c r="A1191" s="211" t="n"/>
      <c r="B1191" s="214" t="n"/>
      <c r="C1191" s="215" t="n"/>
      <c r="D1191" s="215" t="n"/>
      <c r="E1191" s="214" t="n"/>
      <c r="F1191" s="217" t="n"/>
      <c r="G1191" s="216" t="n"/>
      <c r="H1191" s="215" t="n"/>
      <c r="I1191" s="217" t="n"/>
      <c r="J1191" s="218" t="n"/>
      <c r="K1191" s="219" t="n"/>
      <c r="L1191" s="220">
        <f>IFERROR(J1191*K1191,"0")</f>
        <v/>
      </c>
      <c r="M1191" s="221" t="n"/>
      <c r="N1191" s="213" t="n"/>
      <c r="O1191" s="222" t="n"/>
      <c r="P1191" s="206">
        <f>IFERROR(IF(ISBLANK(N1191),"",DATEDIF(N1191,O1191,"D")),"")</f>
        <v/>
      </c>
      <c r="Q1191" s="223" t="n"/>
      <c r="R1191" s="221" t="n"/>
      <c r="S1191" s="224" t="n"/>
      <c r="T1191" s="223" t="n"/>
      <c r="U1191" s="210" t="n"/>
      <c r="V1191" s="211" t="n"/>
      <c r="W1191" s="211" t="n"/>
      <c r="X1191" s="211" t="n"/>
      <c r="Y1191" s="211" t="n"/>
      <c r="Z1191" s="212" t="n"/>
      <c r="AA1191" s="211" t="n"/>
      <c r="AB1191" s="211" t="n"/>
    </row>
    <row customHeight="1" ht="16.5" r="1192" s="323">
      <c r="A1192" s="211" t="n"/>
      <c r="B1192" s="214" t="n"/>
      <c r="C1192" s="215" t="n"/>
      <c r="D1192" s="215" t="n"/>
      <c r="E1192" s="214" t="n"/>
      <c r="F1192" s="217" t="n"/>
      <c r="G1192" s="216" t="n"/>
      <c r="H1192" s="215" t="n"/>
      <c r="I1192" s="217" t="n"/>
      <c r="J1192" s="218" t="n"/>
      <c r="K1192" s="219" t="n"/>
      <c r="L1192" s="220">
        <f>IFERROR(J1192*K1192,"0")</f>
        <v/>
      </c>
      <c r="M1192" s="221" t="n"/>
      <c r="N1192" s="213" t="n"/>
      <c r="O1192" s="222" t="n"/>
      <c r="P1192" s="206">
        <f>IFERROR(IF(ISBLANK(N1192),"",DATEDIF(N1192,O1192,"D")),"")</f>
        <v/>
      </c>
      <c r="Q1192" s="223" t="n"/>
      <c r="R1192" s="221" t="n"/>
      <c r="S1192" s="224" t="n"/>
      <c r="T1192" s="223" t="n"/>
      <c r="U1192" s="210" t="n"/>
      <c r="V1192" s="211" t="n"/>
      <c r="W1192" s="211" t="n"/>
      <c r="X1192" s="211" t="n"/>
      <c r="Y1192" s="211" t="n"/>
      <c r="Z1192" s="212" t="n"/>
      <c r="AA1192" s="211" t="n"/>
      <c r="AB1192" s="211" t="n"/>
    </row>
    <row customHeight="1" ht="16.5" r="1193" s="323">
      <c r="A1193" s="211" t="n"/>
      <c r="B1193" s="214" t="n"/>
      <c r="C1193" s="215" t="n"/>
      <c r="D1193" s="215" t="n"/>
      <c r="E1193" s="214" t="n"/>
      <c r="F1193" s="217" t="n"/>
      <c r="G1193" s="216" t="n"/>
      <c r="H1193" s="215" t="n"/>
      <c r="I1193" s="217" t="n"/>
      <c r="J1193" s="218" t="n"/>
      <c r="K1193" s="219" t="n"/>
      <c r="L1193" s="220">
        <f>IFERROR(J1193*K1193,"0")</f>
        <v/>
      </c>
      <c r="M1193" s="221" t="n"/>
      <c r="N1193" s="213" t="n"/>
      <c r="O1193" s="222" t="n"/>
      <c r="P1193" s="206">
        <f>IFERROR(IF(ISBLANK(N1193),"",DATEDIF(N1193,O1193,"D")),"")</f>
        <v/>
      </c>
      <c r="Q1193" s="223" t="n"/>
      <c r="R1193" s="221" t="n"/>
      <c r="S1193" s="224" t="n"/>
      <c r="T1193" s="223" t="n"/>
      <c r="U1193" s="210" t="n"/>
      <c r="V1193" s="211" t="n"/>
      <c r="W1193" s="211" t="n"/>
      <c r="X1193" s="211" t="n"/>
      <c r="Y1193" s="211" t="n"/>
      <c r="Z1193" s="212" t="n"/>
      <c r="AA1193" s="211" t="n"/>
      <c r="AB1193" s="211" t="n"/>
    </row>
    <row customHeight="1" ht="16.5" r="1194" s="323">
      <c r="A1194" s="211" t="n"/>
      <c r="B1194" s="214" t="n"/>
      <c r="C1194" s="215" t="n"/>
      <c r="D1194" s="215" t="n"/>
      <c r="E1194" s="214" t="n"/>
      <c r="F1194" s="217" t="n"/>
      <c r="G1194" s="216" t="n"/>
      <c r="H1194" s="215" t="n"/>
      <c r="I1194" s="217" t="n"/>
      <c r="J1194" s="218" t="n"/>
      <c r="K1194" s="219" t="n"/>
      <c r="L1194" s="220">
        <f>IFERROR(J1194*K1194,"0")</f>
        <v/>
      </c>
      <c r="M1194" s="221" t="n"/>
      <c r="N1194" s="213" t="n"/>
      <c r="O1194" s="222" t="n"/>
      <c r="P1194" s="206">
        <f>IFERROR(IF(ISBLANK(N1194),"",DATEDIF(N1194,O1194,"D")),"")</f>
        <v/>
      </c>
      <c r="Q1194" s="223" t="n"/>
      <c r="R1194" s="221" t="n"/>
      <c r="S1194" s="224" t="n"/>
      <c r="T1194" s="223" t="n"/>
      <c r="U1194" s="210" t="n"/>
      <c r="V1194" s="211" t="n"/>
      <c r="W1194" s="211" t="n"/>
      <c r="X1194" s="211" t="n"/>
      <c r="Y1194" s="211" t="n"/>
      <c r="Z1194" s="212" t="n"/>
      <c r="AA1194" s="211" t="n"/>
      <c r="AB1194" s="211" t="n"/>
    </row>
    <row customHeight="1" ht="16.5" r="1195" s="323">
      <c r="A1195" s="211" t="n"/>
      <c r="B1195" s="214" t="n"/>
      <c r="C1195" s="215" t="n"/>
      <c r="D1195" s="215" t="n"/>
      <c r="E1195" s="214" t="n"/>
      <c r="F1195" s="217" t="n"/>
      <c r="G1195" s="216" t="n"/>
      <c r="H1195" s="215" t="n"/>
      <c r="I1195" s="217" t="n"/>
      <c r="J1195" s="218" t="n"/>
      <c r="K1195" s="219" t="n"/>
      <c r="L1195" s="220">
        <f>IFERROR(J1195*K1195,"0")</f>
        <v/>
      </c>
      <c r="M1195" s="221" t="n"/>
      <c r="N1195" s="213" t="n"/>
      <c r="O1195" s="222" t="n"/>
      <c r="P1195" s="206">
        <f>IFERROR(IF(ISBLANK(N1195),"",DATEDIF(N1195,O1195,"D")),"")</f>
        <v/>
      </c>
      <c r="Q1195" s="223" t="n"/>
      <c r="R1195" s="221" t="n"/>
      <c r="S1195" s="224" t="n"/>
      <c r="T1195" s="223" t="n"/>
      <c r="U1195" s="210" t="n"/>
      <c r="V1195" s="211" t="n"/>
      <c r="W1195" s="211" t="n"/>
      <c r="X1195" s="211" t="n"/>
      <c r="Y1195" s="211" t="n"/>
      <c r="Z1195" s="212" t="n"/>
      <c r="AA1195" s="211" t="n"/>
      <c r="AB1195" s="211" t="n"/>
    </row>
    <row customHeight="1" ht="16.5" r="1196" s="323">
      <c r="A1196" s="211" t="n"/>
      <c r="B1196" s="214" t="n"/>
      <c r="C1196" s="215" t="n"/>
      <c r="D1196" s="215" t="n"/>
      <c r="E1196" s="214" t="n"/>
      <c r="F1196" s="217" t="n"/>
      <c r="G1196" s="216" t="n"/>
      <c r="H1196" s="215" t="n"/>
      <c r="I1196" s="217" t="n"/>
      <c r="J1196" s="218" t="n"/>
      <c r="K1196" s="219" t="n"/>
      <c r="L1196" s="220">
        <f>IFERROR(J1196*K1196,"0")</f>
        <v/>
      </c>
      <c r="M1196" s="221" t="n"/>
      <c r="N1196" s="213" t="n"/>
      <c r="O1196" s="222" t="n"/>
      <c r="P1196" s="206">
        <f>IFERROR(IF(ISBLANK(N1196),"",DATEDIF(N1196,O1196,"D")),"")</f>
        <v/>
      </c>
      <c r="Q1196" s="223" t="n"/>
      <c r="R1196" s="221" t="n"/>
      <c r="S1196" s="224" t="n"/>
      <c r="T1196" s="223" t="n"/>
      <c r="U1196" s="210" t="n"/>
      <c r="V1196" s="211" t="n"/>
      <c r="W1196" s="211" t="n"/>
      <c r="X1196" s="211" t="n"/>
      <c r="Y1196" s="211" t="n"/>
      <c r="Z1196" s="212" t="n"/>
      <c r="AA1196" s="211" t="n"/>
      <c r="AB1196" s="211" t="n"/>
    </row>
    <row customHeight="1" ht="16.5" r="1197" s="323">
      <c r="A1197" s="211" t="n"/>
      <c r="B1197" s="214" t="n"/>
      <c r="C1197" s="215" t="n"/>
      <c r="D1197" s="215" t="n"/>
      <c r="E1197" s="214" t="n"/>
      <c r="F1197" s="217" t="n"/>
      <c r="G1197" s="216" t="n"/>
      <c r="H1197" s="215" t="n"/>
      <c r="I1197" s="217" t="n"/>
      <c r="J1197" s="218" t="n"/>
      <c r="K1197" s="219" t="n"/>
      <c r="L1197" s="220">
        <f>IFERROR(J1197*K1197,"0")</f>
        <v/>
      </c>
      <c r="M1197" s="221" t="n"/>
      <c r="N1197" s="213" t="n"/>
      <c r="O1197" s="222" t="n"/>
      <c r="P1197" s="206">
        <f>IFERROR(IF(ISBLANK(N1197),"",DATEDIF(N1197,O1197,"D")),"")</f>
        <v/>
      </c>
      <c r="Q1197" s="223" t="n"/>
      <c r="R1197" s="221" t="n"/>
      <c r="S1197" s="224" t="n"/>
      <c r="T1197" s="223" t="n"/>
      <c r="U1197" s="210" t="n"/>
      <c r="V1197" s="211" t="n"/>
      <c r="W1197" s="211" t="n"/>
      <c r="X1197" s="211" t="n"/>
      <c r="Y1197" s="211" t="n"/>
      <c r="Z1197" s="212" t="n"/>
      <c r="AA1197" s="211" t="n"/>
      <c r="AB1197" s="211" t="n"/>
    </row>
    <row customHeight="1" ht="16.5" r="1198" s="323">
      <c r="A1198" s="211" t="n"/>
      <c r="B1198" s="214" t="n"/>
      <c r="C1198" s="215" t="n"/>
      <c r="D1198" s="215" t="n"/>
      <c r="E1198" s="214" t="n"/>
      <c r="F1198" s="217" t="n"/>
      <c r="G1198" s="216" t="n"/>
      <c r="H1198" s="215" t="n"/>
      <c r="I1198" s="217" t="n"/>
      <c r="J1198" s="218" t="n"/>
      <c r="K1198" s="219" t="n"/>
      <c r="L1198" s="220">
        <f>IFERROR(J1198*K1198,"0")</f>
        <v/>
      </c>
      <c r="M1198" s="221" t="n"/>
      <c r="N1198" s="213" t="n"/>
      <c r="O1198" s="222" t="n"/>
      <c r="P1198" s="206">
        <f>IFERROR(IF(ISBLANK(N1198),"",DATEDIF(N1198,O1198,"D")),"")</f>
        <v/>
      </c>
      <c r="Q1198" s="223" t="n"/>
      <c r="R1198" s="221" t="n"/>
      <c r="S1198" s="224" t="n"/>
      <c r="T1198" s="223" t="n"/>
      <c r="U1198" s="210" t="n"/>
      <c r="V1198" s="211" t="n"/>
      <c r="W1198" s="211" t="n"/>
      <c r="X1198" s="211" t="n"/>
      <c r="Y1198" s="211" t="n"/>
      <c r="Z1198" s="212" t="n"/>
      <c r="AA1198" s="211" t="n"/>
      <c r="AB1198" s="211" t="n"/>
    </row>
    <row customHeight="1" ht="16.5" r="1199" s="323">
      <c r="A1199" s="211" t="n"/>
      <c r="B1199" s="214" t="n"/>
      <c r="C1199" s="215" t="n"/>
      <c r="D1199" s="215" t="n"/>
      <c r="E1199" s="214" t="n"/>
      <c r="F1199" s="217" t="n"/>
      <c r="G1199" s="216" t="n"/>
      <c r="H1199" s="215" t="n"/>
      <c r="I1199" s="217" t="n"/>
      <c r="J1199" s="218" t="n"/>
      <c r="K1199" s="219" t="n"/>
      <c r="L1199" s="220">
        <f>IFERROR(J1199*K1199,"0")</f>
        <v/>
      </c>
      <c r="M1199" s="221" t="n"/>
      <c r="N1199" s="213" t="n"/>
      <c r="O1199" s="222" t="n"/>
      <c r="P1199" s="206">
        <f>IFERROR(IF(ISBLANK(N1199),"",DATEDIF(N1199,O1199,"D")),"")</f>
        <v/>
      </c>
      <c r="Q1199" s="223" t="n"/>
      <c r="R1199" s="221" t="n"/>
      <c r="S1199" s="224" t="n"/>
      <c r="T1199" s="223" t="n"/>
      <c r="U1199" s="210" t="n"/>
      <c r="V1199" s="211" t="n"/>
      <c r="W1199" s="211" t="n"/>
      <c r="X1199" s="211" t="n"/>
      <c r="Y1199" s="211" t="n"/>
      <c r="Z1199" s="212" t="n"/>
      <c r="AA1199" s="211" t="n"/>
      <c r="AB1199" s="211" t="n"/>
    </row>
    <row customHeight="1" ht="16.5" r="1200" s="323">
      <c r="A1200" s="211" t="n"/>
      <c r="B1200" s="214" t="n"/>
      <c r="C1200" s="215" t="n"/>
      <c r="D1200" s="215" t="n"/>
      <c r="E1200" s="214" t="n"/>
      <c r="F1200" s="217" t="n"/>
      <c r="G1200" s="216" t="n"/>
      <c r="H1200" s="215" t="n"/>
      <c r="I1200" s="217" t="n"/>
      <c r="J1200" s="218" t="n"/>
      <c r="K1200" s="219" t="n"/>
      <c r="L1200" s="220">
        <f>IFERROR(J1200*K1200,"0")</f>
        <v/>
      </c>
      <c r="M1200" s="221" t="n"/>
      <c r="N1200" s="213" t="n"/>
      <c r="O1200" s="222" t="n"/>
      <c r="P1200" s="206">
        <f>IFERROR(IF(ISBLANK(N1200),"",DATEDIF(N1200,O1200,"D")),"")</f>
        <v/>
      </c>
      <c r="Q1200" s="223" t="n"/>
      <c r="R1200" s="221" t="n"/>
      <c r="S1200" s="224" t="n"/>
      <c r="T1200" s="223" t="n"/>
      <c r="U1200" s="210" t="n"/>
      <c r="V1200" s="211" t="n"/>
      <c r="W1200" s="211" t="n"/>
      <c r="X1200" s="211" t="n"/>
      <c r="Y1200" s="211" t="n"/>
      <c r="Z1200" s="212" t="n"/>
      <c r="AA1200" s="211" t="n"/>
      <c r="AB1200" s="211" t="n"/>
    </row>
    <row customHeight="1" ht="16.5" r="1201" s="323">
      <c r="A1201" s="211" t="n"/>
      <c r="B1201" s="214" t="n"/>
      <c r="C1201" s="215" t="n"/>
      <c r="D1201" s="215" t="n"/>
      <c r="E1201" s="214" t="n"/>
      <c r="F1201" s="217" t="n"/>
      <c r="G1201" s="216" t="n"/>
      <c r="H1201" s="215" t="n"/>
      <c r="I1201" s="217" t="n"/>
      <c r="J1201" s="218" t="n"/>
      <c r="K1201" s="219" t="n"/>
      <c r="L1201" s="220">
        <f>IFERROR(J1201*K1201,"0")</f>
        <v/>
      </c>
      <c r="M1201" s="221" t="n"/>
      <c r="N1201" s="213" t="n"/>
      <c r="O1201" s="222" t="n"/>
      <c r="P1201" s="206">
        <f>IFERROR(IF(ISBLANK(N1201),"",DATEDIF(N1201,O1201,"D")),"")</f>
        <v/>
      </c>
      <c r="Q1201" s="223" t="n"/>
      <c r="R1201" s="221" t="n"/>
      <c r="S1201" s="224" t="n"/>
      <c r="T1201" s="223" t="n"/>
      <c r="U1201" s="210" t="n"/>
      <c r="V1201" s="211" t="n"/>
      <c r="W1201" s="211" t="n"/>
      <c r="X1201" s="211" t="n"/>
      <c r="Y1201" s="211" t="n"/>
      <c r="Z1201" s="212" t="n"/>
      <c r="AA1201" s="211" t="n"/>
      <c r="AB1201" s="211" t="n"/>
    </row>
    <row customHeight="1" ht="16.5" r="1202" s="323">
      <c r="A1202" s="211" t="n"/>
      <c r="B1202" s="214" t="n"/>
      <c r="C1202" s="215" t="n"/>
      <c r="D1202" s="215" t="n"/>
      <c r="E1202" s="214" t="n"/>
      <c r="F1202" s="217" t="n"/>
      <c r="G1202" s="216" t="n"/>
      <c r="H1202" s="215" t="n"/>
      <c r="I1202" s="217" t="n"/>
      <c r="J1202" s="218" t="n"/>
      <c r="K1202" s="219" t="n"/>
      <c r="L1202" s="220">
        <f>IFERROR(J1202*K1202,"0")</f>
        <v/>
      </c>
      <c r="M1202" s="221" t="n"/>
      <c r="N1202" s="213" t="n"/>
      <c r="O1202" s="222" t="n"/>
      <c r="P1202" s="206">
        <f>IFERROR(IF(ISBLANK(N1202),"",DATEDIF(N1202,O1202,"D")),"")</f>
        <v/>
      </c>
      <c r="Q1202" s="223" t="n"/>
      <c r="R1202" s="221" t="n"/>
      <c r="S1202" s="224" t="n"/>
      <c r="T1202" s="223" t="n"/>
      <c r="U1202" s="210" t="n"/>
      <c r="V1202" s="211" t="n"/>
      <c r="W1202" s="211" t="n"/>
      <c r="X1202" s="211" t="n"/>
      <c r="Y1202" s="211" t="n"/>
      <c r="Z1202" s="212" t="n"/>
      <c r="AA1202" s="211" t="n"/>
      <c r="AB1202" s="211" t="n"/>
    </row>
    <row customHeight="1" ht="16.5" r="1203" s="323">
      <c r="A1203" s="211" t="n"/>
      <c r="B1203" s="214" t="n"/>
      <c r="C1203" s="215" t="n"/>
      <c r="D1203" s="215" t="n"/>
      <c r="E1203" s="214" t="n"/>
      <c r="F1203" s="217" t="n"/>
      <c r="G1203" s="216" t="n"/>
      <c r="H1203" s="215" t="n"/>
      <c r="I1203" s="217" t="n"/>
      <c r="J1203" s="218" t="n"/>
      <c r="K1203" s="219" t="n"/>
      <c r="L1203" s="220">
        <f>IFERROR(J1203*K1203,"0")</f>
        <v/>
      </c>
      <c r="M1203" s="221" t="n"/>
      <c r="N1203" s="213" t="n"/>
      <c r="O1203" s="222" t="n"/>
      <c r="P1203" s="206">
        <f>IFERROR(IF(ISBLANK(N1203),"",DATEDIF(N1203,O1203,"D")),"")</f>
        <v/>
      </c>
      <c r="Q1203" s="223" t="n"/>
      <c r="R1203" s="221" t="n"/>
      <c r="S1203" s="224" t="n"/>
      <c r="T1203" s="223" t="n"/>
      <c r="U1203" s="210" t="n"/>
      <c r="V1203" s="211" t="n"/>
      <c r="W1203" s="211" t="n"/>
      <c r="X1203" s="211" t="n"/>
      <c r="Y1203" s="211" t="n"/>
      <c r="Z1203" s="212" t="n"/>
      <c r="AA1203" s="211" t="n"/>
      <c r="AB1203" s="211" t="n"/>
    </row>
    <row customHeight="1" ht="16.5" r="1204" s="323">
      <c r="A1204" s="211" t="n"/>
      <c r="B1204" s="214" t="n"/>
      <c r="C1204" s="215" t="n"/>
      <c r="D1204" s="215" t="n"/>
      <c r="E1204" s="214" t="n"/>
      <c r="F1204" s="217" t="n"/>
      <c r="G1204" s="216" t="n"/>
      <c r="H1204" s="215" t="n"/>
      <c r="I1204" s="217" t="n"/>
      <c r="J1204" s="218" t="n"/>
      <c r="K1204" s="219" t="n"/>
      <c r="L1204" s="220">
        <f>IFERROR(J1204*K1204,"0")</f>
        <v/>
      </c>
      <c r="M1204" s="221" t="n"/>
      <c r="N1204" s="213" t="n"/>
      <c r="O1204" s="222" t="n"/>
      <c r="P1204" s="206">
        <f>IFERROR(IF(ISBLANK(N1204),"",DATEDIF(N1204,O1204,"D")),"")</f>
        <v/>
      </c>
      <c r="Q1204" s="223" t="n"/>
      <c r="R1204" s="221" t="n"/>
      <c r="S1204" s="224" t="n"/>
      <c r="T1204" s="223" t="n"/>
      <c r="U1204" s="210" t="n"/>
      <c r="V1204" s="211" t="n"/>
      <c r="W1204" s="211" t="n"/>
      <c r="X1204" s="211" t="n"/>
      <c r="Y1204" s="211" t="n"/>
      <c r="Z1204" s="212" t="n"/>
      <c r="AA1204" s="211" t="n"/>
      <c r="AB1204" s="211" t="n"/>
    </row>
    <row customHeight="1" ht="16.5" r="1205" s="323">
      <c r="A1205" s="211" t="n"/>
      <c r="B1205" s="214" t="n"/>
      <c r="C1205" s="215" t="n"/>
      <c r="D1205" s="215" t="n"/>
      <c r="E1205" s="214" t="n"/>
      <c r="F1205" s="217" t="n"/>
      <c r="G1205" s="216" t="n"/>
      <c r="H1205" s="215" t="n"/>
      <c r="I1205" s="217" t="n"/>
      <c r="J1205" s="218" t="n"/>
      <c r="K1205" s="219" t="n"/>
      <c r="L1205" s="220">
        <f>IFERROR(J1205*K1205,"0")</f>
        <v/>
      </c>
      <c r="M1205" s="221" t="n"/>
      <c r="N1205" s="213" t="n"/>
      <c r="O1205" s="222" t="n"/>
      <c r="P1205" s="206">
        <f>IFERROR(IF(ISBLANK(N1205),"",DATEDIF(N1205,O1205,"D")),"")</f>
        <v/>
      </c>
      <c r="Q1205" s="223" t="n"/>
      <c r="R1205" s="221" t="n"/>
      <c r="S1205" s="224" t="n"/>
      <c r="T1205" s="223" t="n"/>
      <c r="U1205" s="210" t="n"/>
      <c r="V1205" s="211" t="n"/>
      <c r="W1205" s="211" t="n"/>
      <c r="X1205" s="211" t="n"/>
      <c r="Y1205" s="211" t="n"/>
      <c r="Z1205" s="212" t="n"/>
      <c r="AA1205" s="211" t="n"/>
      <c r="AB1205" s="211" t="n"/>
    </row>
    <row customHeight="1" ht="16.5" r="1206" s="323">
      <c r="A1206" s="211" t="n"/>
      <c r="B1206" s="214" t="n"/>
      <c r="C1206" s="215" t="n"/>
      <c r="D1206" s="215" t="n"/>
      <c r="E1206" s="214" t="n"/>
      <c r="F1206" s="217" t="n"/>
      <c r="G1206" s="216" t="n"/>
      <c r="H1206" s="215" t="n"/>
      <c r="I1206" s="217" t="n"/>
      <c r="J1206" s="218" t="n"/>
      <c r="K1206" s="219" t="n"/>
      <c r="L1206" s="220">
        <f>IFERROR(J1206*K1206,"0")</f>
        <v/>
      </c>
      <c r="M1206" s="221" t="n"/>
      <c r="N1206" s="213" t="n"/>
      <c r="O1206" s="222" t="n"/>
      <c r="P1206" s="206">
        <f>IFERROR(IF(ISBLANK(N1206),"",DATEDIF(N1206,O1206,"D")),"")</f>
        <v/>
      </c>
      <c r="Q1206" s="223" t="n"/>
      <c r="R1206" s="221" t="n"/>
      <c r="S1206" s="224" t="n"/>
      <c r="T1206" s="223" t="n"/>
      <c r="U1206" s="210" t="n"/>
      <c r="V1206" s="211" t="n"/>
      <c r="W1206" s="211" t="n"/>
      <c r="X1206" s="211" t="n"/>
      <c r="Y1206" s="211" t="n"/>
      <c r="Z1206" s="212" t="n"/>
      <c r="AA1206" s="211" t="n"/>
      <c r="AB1206" s="211" t="n"/>
    </row>
    <row customHeight="1" ht="16.5" r="1207" s="323">
      <c r="A1207" s="211" t="n"/>
      <c r="B1207" s="214" t="n"/>
      <c r="C1207" s="215" t="n"/>
      <c r="D1207" s="215" t="n"/>
      <c r="E1207" s="214" t="n"/>
      <c r="F1207" s="217" t="n"/>
      <c r="G1207" s="216" t="n"/>
      <c r="H1207" s="215" t="n"/>
      <c r="I1207" s="217" t="n"/>
      <c r="J1207" s="218" t="n"/>
      <c r="K1207" s="219" t="n"/>
      <c r="L1207" s="220">
        <f>IFERROR(J1207*K1207,"0")</f>
        <v/>
      </c>
      <c r="M1207" s="221" t="n"/>
      <c r="N1207" s="213" t="n"/>
      <c r="O1207" s="222" t="n"/>
      <c r="P1207" s="206">
        <f>IFERROR(IF(ISBLANK(N1207),"",DATEDIF(N1207,O1207,"D")),"")</f>
        <v/>
      </c>
      <c r="Q1207" s="223" t="n"/>
      <c r="R1207" s="221" t="n"/>
      <c r="S1207" s="224" t="n"/>
      <c r="T1207" s="223" t="n"/>
      <c r="U1207" s="210" t="n"/>
      <c r="V1207" s="211" t="n"/>
      <c r="W1207" s="211" t="n"/>
      <c r="X1207" s="211" t="n"/>
      <c r="Y1207" s="211" t="n"/>
      <c r="Z1207" s="212" t="n"/>
      <c r="AA1207" s="211" t="n"/>
      <c r="AB1207" s="211" t="n"/>
    </row>
    <row customHeight="1" ht="16.5" r="1208" s="323">
      <c r="A1208" s="211" t="n"/>
      <c r="B1208" s="214" t="n"/>
      <c r="C1208" s="215" t="n"/>
      <c r="D1208" s="215" t="n"/>
      <c r="E1208" s="214" t="n"/>
      <c r="F1208" s="217" t="n"/>
      <c r="G1208" s="216" t="n"/>
      <c r="H1208" s="215" t="n"/>
      <c r="I1208" s="217" t="n"/>
      <c r="J1208" s="218" t="n"/>
      <c r="K1208" s="219" t="n"/>
      <c r="L1208" s="220">
        <f>IFERROR(J1208*K1208,"0")</f>
        <v/>
      </c>
      <c r="M1208" s="221" t="n"/>
      <c r="N1208" s="213" t="n"/>
      <c r="O1208" s="222" t="n"/>
      <c r="P1208" s="206">
        <f>IFERROR(IF(ISBLANK(N1208),"",DATEDIF(N1208,O1208,"D")),"")</f>
        <v/>
      </c>
      <c r="Q1208" s="223" t="n"/>
      <c r="R1208" s="221" t="n"/>
      <c r="S1208" s="224" t="n"/>
      <c r="T1208" s="223" t="n"/>
      <c r="U1208" s="210" t="n"/>
      <c r="V1208" s="211" t="n"/>
      <c r="W1208" s="211" t="n"/>
      <c r="X1208" s="211" t="n"/>
      <c r="Y1208" s="211" t="n"/>
      <c r="Z1208" s="212" t="n"/>
      <c r="AA1208" s="211" t="n"/>
      <c r="AB1208" s="211" t="n"/>
    </row>
    <row customHeight="1" ht="16.5" r="1209" s="323">
      <c r="A1209" s="211" t="n"/>
      <c r="B1209" s="214" t="n"/>
      <c r="C1209" s="215" t="n"/>
      <c r="D1209" s="215" t="n"/>
      <c r="E1209" s="214" t="n"/>
      <c r="F1209" s="217" t="n"/>
      <c r="G1209" s="216" t="n"/>
      <c r="H1209" s="215" t="n"/>
      <c r="I1209" s="217" t="n"/>
      <c r="J1209" s="218" t="n"/>
      <c r="K1209" s="219" t="n"/>
      <c r="L1209" s="220">
        <f>IFERROR(J1209*K1209,"0")</f>
        <v/>
      </c>
      <c r="M1209" s="221" t="n"/>
      <c r="N1209" s="213" t="n"/>
      <c r="O1209" s="222" t="n"/>
      <c r="P1209" s="206">
        <f>IFERROR(IF(ISBLANK(N1209),"",DATEDIF(N1209,O1209,"D")),"")</f>
        <v/>
      </c>
      <c r="Q1209" s="223" t="n"/>
      <c r="R1209" s="221" t="n"/>
      <c r="S1209" s="224" t="n"/>
      <c r="T1209" s="223" t="n"/>
      <c r="U1209" s="210" t="n"/>
      <c r="V1209" s="211" t="n"/>
      <c r="W1209" s="211" t="n"/>
      <c r="X1209" s="211" t="n"/>
      <c r="Y1209" s="211" t="n"/>
      <c r="Z1209" s="212" t="n"/>
      <c r="AA1209" s="211" t="n"/>
      <c r="AB1209" s="211" t="n"/>
    </row>
    <row customHeight="1" ht="16.5" r="1210" s="323">
      <c r="A1210" s="211" t="n"/>
      <c r="B1210" s="214" t="n"/>
      <c r="C1210" s="215" t="n"/>
      <c r="D1210" s="215" t="n"/>
      <c r="E1210" s="214" t="n"/>
      <c r="F1210" s="217" t="n"/>
      <c r="G1210" s="216" t="n"/>
      <c r="H1210" s="215" t="n"/>
      <c r="I1210" s="217" t="n"/>
      <c r="J1210" s="218" t="n"/>
      <c r="K1210" s="219" t="n"/>
      <c r="L1210" s="220">
        <f>IFERROR(J1210*K1210,"0")</f>
        <v/>
      </c>
      <c r="M1210" s="221" t="n"/>
      <c r="N1210" s="213" t="n"/>
      <c r="O1210" s="222" t="n"/>
      <c r="P1210" s="206">
        <f>IFERROR(IF(ISBLANK(N1210),"",DATEDIF(N1210,O1210,"D")),"")</f>
        <v/>
      </c>
      <c r="Q1210" s="223" t="n"/>
      <c r="R1210" s="221" t="n"/>
      <c r="S1210" s="224" t="n"/>
      <c r="T1210" s="223" t="n"/>
      <c r="U1210" s="210" t="n"/>
      <c r="V1210" s="211" t="n"/>
      <c r="W1210" s="211" t="n"/>
      <c r="X1210" s="211" t="n"/>
      <c r="Y1210" s="211" t="n"/>
      <c r="Z1210" s="212" t="n"/>
      <c r="AA1210" s="211" t="n"/>
      <c r="AB1210" s="211" t="n"/>
    </row>
    <row customHeight="1" ht="16.5" r="1211" s="323">
      <c r="A1211" s="211" t="n"/>
      <c r="B1211" s="214" t="n"/>
      <c r="C1211" s="215" t="n"/>
      <c r="D1211" s="215" t="n"/>
      <c r="E1211" s="214" t="n"/>
      <c r="F1211" s="217" t="n"/>
      <c r="G1211" s="216" t="n"/>
      <c r="H1211" s="215" t="n"/>
      <c r="I1211" s="217" t="n"/>
      <c r="J1211" s="218" t="n"/>
      <c r="K1211" s="219" t="n"/>
      <c r="L1211" s="220">
        <f>IFERROR(J1211*K1211,"0")</f>
        <v/>
      </c>
      <c r="M1211" s="221" t="n"/>
      <c r="N1211" s="213" t="n"/>
      <c r="O1211" s="222" t="n"/>
      <c r="P1211" s="206">
        <f>IFERROR(IF(ISBLANK(N1211),"",DATEDIF(N1211,O1211,"D")),"")</f>
        <v/>
      </c>
      <c r="Q1211" s="223" t="n"/>
      <c r="R1211" s="221" t="n"/>
      <c r="S1211" s="224" t="n"/>
      <c r="T1211" s="223" t="n"/>
      <c r="U1211" s="210" t="n"/>
      <c r="V1211" s="211" t="n"/>
      <c r="W1211" s="211" t="n"/>
      <c r="X1211" s="211" t="n"/>
      <c r="Y1211" s="211" t="n"/>
      <c r="Z1211" s="212" t="n"/>
      <c r="AA1211" s="211" t="n"/>
      <c r="AB1211" s="211" t="n"/>
    </row>
    <row customHeight="1" ht="16.5" r="1212" s="323">
      <c r="A1212" s="211" t="n"/>
      <c r="B1212" s="214" t="n"/>
      <c r="C1212" s="215" t="n"/>
      <c r="D1212" s="215" t="n"/>
      <c r="E1212" s="214" t="n"/>
      <c r="F1212" s="217" t="n"/>
      <c r="G1212" s="216" t="n"/>
      <c r="H1212" s="215" t="n"/>
      <c r="I1212" s="217" t="n"/>
      <c r="J1212" s="218" t="n"/>
      <c r="K1212" s="219" t="n"/>
      <c r="L1212" s="220">
        <f>IFERROR(J1212*K1212,"0")</f>
        <v/>
      </c>
      <c r="M1212" s="221" t="n"/>
      <c r="N1212" s="213" t="n"/>
      <c r="O1212" s="222" t="n"/>
      <c r="P1212" s="206">
        <f>IFERROR(IF(ISBLANK(N1212),"",DATEDIF(N1212,O1212,"D")),"")</f>
        <v/>
      </c>
      <c r="Q1212" s="223" t="n"/>
      <c r="R1212" s="221" t="n"/>
      <c r="S1212" s="224" t="n"/>
      <c r="T1212" s="223" t="n"/>
      <c r="U1212" s="210" t="n"/>
      <c r="V1212" s="211" t="n"/>
      <c r="W1212" s="211" t="n"/>
      <c r="X1212" s="211" t="n"/>
      <c r="Y1212" s="211" t="n"/>
      <c r="Z1212" s="212" t="n"/>
      <c r="AA1212" s="211" t="n"/>
      <c r="AB1212" s="211" t="n"/>
    </row>
    <row customHeight="1" ht="16.5" r="1213" s="323">
      <c r="A1213" s="211" t="n"/>
      <c r="B1213" s="214" t="n"/>
      <c r="C1213" s="215" t="n"/>
      <c r="D1213" s="215" t="n"/>
      <c r="E1213" s="214" t="n"/>
      <c r="F1213" s="217" t="n"/>
      <c r="G1213" s="216" t="n"/>
      <c r="H1213" s="215" t="n"/>
      <c r="I1213" s="217" t="n"/>
      <c r="J1213" s="218" t="n"/>
      <c r="K1213" s="219" t="n"/>
      <c r="L1213" s="220">
        <f>IFERROR(J1213*K1213,"0")</f>
        <v/>
      </c>
      <c r="M1213" s="221" t="n"/>
      <c r="N1213" s="213" t="n"/>
      <c r="O1213" s="222" t="n"/>
      <c r="P1213" s="206">
        <f>IFERROR(IF(ISBLANK(N1213),"",DATEDIF(N1213,O1213,"D")),"")</f>
        <v/>
      </c>
      <c r="Q1213" s="223" t="n"/>
      <c r="R1213" s="221" t="n"/>
      <c r="S1213" s="224" t="n"/>
      <c r="T1213" s="223" t="n"/>
      <c r="U1213" s="210" t="n"/>
      <c r="V1213" s="211" t="n"/>
      <c r="W1213" s="211" t="n"/>
      <c r="X1213" s="211" t="n"/>
      <c r="Y1213" s="211" t="n"/>
      <c r="Z1213" s="212" t="n"/>
      <c r="AA1213" s="211" t="n"/>
      <c r="AB1213" s="211" t="n"/>
    </row>
    <row customHeight="1" ht="16.5" r="1214" s="323">
      <c r="A1214" s="211" t="n"/>
      <c r="B1214" s="214" t="n"/>
      <c r="C1214" s="215" t="n"/>
      <c r="D1214" s="215" t="n"/>
      <c r="E1214" s="214" t="n"/>
      <c r="F1214" s="217" t="n"/>
      <c r="G1214" s="216" t="n"/>
      <c r="H1214" s="215" t="n"/>
      <c r="I1214" s="217" t="n"/>
      <c r="J1214" s="218" t="n"/>
      <c r="K1214" s="219" t="n"/>
      <c r="L1214" s="220">
        <f>IFERROR(J1214*K1214,"0")</f>
        <v/>
      </c>
      <c r="M1214" s="221" t="n"/>
      <c r="N1214" s="213" t="n"/>
      <c r="O1214" s="222" t="n"/>
      <c r="P1214" s="206">
        <f>IFERROR(IF(ISBLANK(N1214),"",DATEDIF(N1214,O1214,"D")),"")</f>
        <v/>
      </c>
      <c r="Q1214" s="223" t="n"/>
      <c r="R1214" s="221" t="n"/>
      <c r="S1214" s="224" t="n"/>
      <c r="T1214" s="223" t="n"/>
      <c r="U1214" s="210" t="n"/>
      <c r="V1214" s="211" t="n"/>
      <c r="W1214" s="211" t="n"/>
      <c r="X1214" s="211" t="n"/>
      <c r="Y1214" s="211" t="n"/>
      <c r="Z1214" s="212" t="n"/>
      <c r="AA1214" s="211" t="n"/>
      <c r="AB1214" s="211" t="n"/>
    </row>
    <row customHeight="1" ht="16.5" r="1215" s="323">
      <c r="A1215" s="211" t="n"/>
      <c r="B1215" s="214" t="n"/>
      <c r="C1215" s="215" t="n"/>
      <c r="D1215" s="215" t="n"/>
      <c r="E1215" s="214" t="n"/>
      <c r="F1215" s="217" t="n"/>
      <c r="G1215" s="216" t="n"/>
      <c r="H1215" s="215" t="n"/>
      <c r="I1215" s="217" t="n"/>
      <c r="J1215" s="218" t="n"/>
      <c r="K1215" s="219" t="n"/>
      <c r="L1215" s="220">
        <f>IFERROR(J1215*K1215,"0")</f>
        <v/>
      </c>
      <c r="M1215" s="221" t="n"/>
      <c r="N1215" s="213" t="n"/>
      <c r="O1215" s="222" t="n"/>
      <c r="P1215" s="206">
        <f>IFERROR(IF(ISBLANK(N1215),"",DATEDIF(N1215,O1215,"D")),"")</f>
        <v/>
      </c>
      <c r="Q1215" s="223" t="n"/>
      <c r="R1215" s="221" t="n"/>
      <c r="S1215" s="224" t="n"/>
      <c r="T1215" s="223" t="n"/>
      <c r="U1215" s="210" t="n"/>
      <c r="V1215" s="211" t="n"/>
      <c r="W1215" s="211" t="n"/>
      <c r="X1215" s="211" t="n"/>
      <c r="Y1215" s="211" t="n"/>
      <c r="Z1215" s="212" t="n"/>
      <c r="AA1215" s="211" t="n"/>
      <c r="AB1215" s="211" t="n"/>
    </row>
    <row customHeight="1" ht="16.5" r="1216" s="323">
      <c r="A1216" s="211" t="n"/>
      <c r="B1216" s="214" t="n"/>
      <c r="C1216" s="215" t="n"/>
      <c r="D1216" s="215" t="n"/>
      <c r="E1216" s="214" t="n"/>
      <c r="F1216" s="217" t="n"/>
      <c r="G1216" s="216" t="n"/>
      <c r="H1216" s="215" t="n"/>
      <c r="I1216" s="217" t="n"/>
      <c r="J1216" s="218" t="n"/>
      <c r="K1216" s="219" t="n"/>
      <c r="L1216" s="220">
        <f>IFERROR(J1216*K1216,"0")</f>
        <v/>
      </c>
      <c r="M1216" s="221" t="n"/>
      <c r="N1216" s="213" t="n"/>
      <c r="O1216" s="222" t="n"/>
      <c r="P1216" s="206">
        <f>IFERROR(IF(ISBLANK(N1216),"",DATEDIF(N1216,O1216,"D")),"")</f>
        <v/>
      </c>
      <c r="Q1216" s="223" t="n"/>
      <c r="R1216" s="221" t="n"/>
      <c r="S1216" s="224" t="n"/>
      <c r="T1216" s="223" t="n"/>
      <c r="U1216" s="210" t="n"/>
      <c r="V1216" s="211" t="n"/>
      <c r="W1216" s="211" t="n"/>
      <c r="X1216" s="211" t="n"/>
      <c r="Y1216" s="211" t="n"/>
      <c r="Z1216" s="212" t="n"/>
      <c r="AA1216" s="211" t="n"/>
      <c r="AB1216" s="211" t="n"/>
    </row>
    <row customHeight="1" ht="16.5" r="1217" s="323">
      <c r="A1217" s="211" t="n"/>
      <c r="B1217" s="214" t="n"/>
      <c r="C1217" s="215" t="n"/>
      <c r="D1217" s="215" t="n"/>
      <c r="E1217" s="214" t="n"/>
      <c r="F1217" s="217" t="n"/>
      <c r="G1217" s="216" t="n"/>
      <c r="H1217" s="215" t="n"/>
      <c r="I1217" s="217" t="n"/>
      <c r="J1217" s="218" t="n"/>
      <c r="K1217" s="219" t="n"/>
      <c r="L1217" s="220">
        <f>IFERROR(J1217*K1217,"0")</f>
        <v/>
      </c>
      <c r="M1217" s="221" t="n"/>
      <c r="N1217" s="213" t="n"/>
      <c r="O1217" s="222" t="n"/>
      <c r="P1217" s="206">
        <f>IFERROR(IF(ISBLANK(N1217),"",DATEDIF(N1217,O1217,"D")),"")</f>
        <v/>
      </c>
      <c r="Q1217" s="223" t="n"/>
      <c r="R1217" s="221" t="n"/>
      <c r="S1217" s="224" t="n"/>
      <c r="T1217" s="223" t="n"/>
      <c r="U1217" s="210" t="n"/>
      <c r="V1217" s="211" t="n"/>
      <c r="W1217" s="211" t="n"/>
      <c r="X1217" s="211" t="n"/>
      <c r="Y1217" s="211" t="n"/>
      <c r="Z1217" s="212" t="n"/>
      <c r="AA1217" s="211" t="n"/>
      <c r="AB1217" s="211" t="n"/>
    </row>
    <row customHeight="1" ht="16.5" r="1218" s="323">
      <c r="A1218" s="211" t="n"/>
      <c r="B1218" s="214" t="n"/>
      <c r="C1218" s="215" t="n"/>
      <c r="D1218" s="215" t="n"/>
      <c r="E1218" s="214" t="n"/>
      <c r="F1218" s="217" t="n"/>
      <c r="G1218" s="216" t="n"/>
      <c r="H1218" s="215" t="n"/>
      <c r="I1218" s="217" t="n"/>
      <c r="J1218" s="218" t="n"/>
      <c r="K1218" s="219" t="n"/>
      <c r="L1218" s="220">
        <f>IFERROR(J1218*K1218,"0")</f>
        <v/>
      </c>
      <c r="M1218" s="221" t="n"/>
      <c r="N1218" s="213" t="n"/>
      <c r="O1218" s="222" t="n"/>
      <c r="P1218" s="206">
        <f>IFERROR(IF(ISBLANK(N1218),"",DATEDIF(N1218,O1218,"D")),"")</f>
        <v/>
      </c>
      <c r="Q1218" s="223" t="n"/>
      <c r="R1218" s="221" t="n"/>
      <c r="S1218" s="224" t="n"/>
      <c r="T1218" s="223" t="n"/>
      <c r="U1218" s="210" t="n"/>
      <c r="V1218" s="211" t="n"/>
      <c r="W1218" s="211" t="n"/>
      <c r="X1218" s="211" t="n"/>
      <c r="Y1218" s="211" t="n"/>
      <c r="Z1218" s="212" t="n"/>
      <c r="AA1218" s="211" t="n"/>
      <c r="AB1218" s="211" t="n"/>
    </row>
    <row customHeight="1" ht="16.5" r="1219" s="323">
      <c r="A1219" s="211" t="n"/>
      <c r="B1219" s="214" t="n"/>
      <c r="C1219" s="215" t="n"/>
      <c r="D1219" s="215" t="n"/>
      <c r="E1219" s="214" t="n"/>
      <c r="F1219" s="217" t="n"/>
      <c r="G1219" s="216" t="n"/>
      <c r="H1219" s="215" t="n"/>
      <c r="I1219" s="217" t="n"/>
      <c r="J1219" s="218" t="n"/>
      <c r="K1219" s="219" t="n"/>
      <c r="L1219" s="220">
        <f>IFERROR(J1219*K1219,"0")</f>
        <v/>
      </c>
      <c r="M1219" s="221" t="n"/>
      <c r="N1219" s="213" t="n"/>
      <c r="O1219" s="222" t="n"/>
      <c r="P1219" s="206">
        <f>IFERROR(IF(ISBLANK(N1219),"",DATEDIF(N1219,O1219,"D")),"")</f>
        <v/>
      </c>
      <c r="Q1219" s="223" t="n"/>
      <c r="R1219" s="221" t="n"/>
      <c r="S1219" s="224" t="n"/>
      <c r="T1219" s="223" t="n"/>
      <c r="U1219" s="210" t="n"/>
      <c r="V1219" s="211" t="n"/>
      <c r="W1219" s="211" t="n"/>
      <c r="X1219" s="211" t="n"/>
      <c r="Y1219" s="211" t="n"/>
      <c r="Z1219" s="212" t="n"/>
      <c r="AA1219" s="211" t="n"/>
      <c r="AB1219" s="211" t="n"/>
    </row>
    <row customHeight="1" ht="16.5" r="1220" s="323">
      <c r="A1220" s="211" t="n"/>
      <c r="B1220" s="214" t="n"/>
      <c r="C1220" s="215" t="n"/>
      <c r="D1220" s="215" t="n"/>
      <c r="E1220" s="214" t="n"/>
      <c r="F1220" s="217" t="n"/>
      <c r="G1220" s="216" t="n"/>
      <c r="H1220" s="215" t="n"/>
      <c r="I1220" s="217" t="n"/>
      <c r="J1220" s="218" t="n"/>
      <c r="K1220" s="219" t="n"/>
      <c r="L1220" s="220">
        <f>IFERROR(J1220*K1220,"0")</f>
        <v/>
      </c>
      <c r="M1220" s="221" t="n"/>
      <c r="N1220" s="213" t="n"/>
      <c r="O1220" s="222" t="n"/>
      <c r="P1220" s="206">
        <f>IFERROR(IF(ISBLANK(N1220),"",DATEDIF(N1220,O1220,"D")),"")</f>
        <v/>
      </c>
      <c r="Q1220" s="223" t="n"/>
      <c r="R1220" s="221" t="n"/>
      <c r="S1220" s="224" t="n"/>
      <c r="T1220" s="223" t="n"/>
      <c r="U1220" s="210" t="n"/>
      <c r="V1220" s="211" t="n"/>
      <c r="W1220" s="211" t="n"/>
      <c r="X1220" s="211" t="n"/>
      <c r="Y1220" s="211" t="n"/>
      <c r="Z1220" s="212" t="n"/>
      <c r="AA1220" s="211" t="n"/>
      <c r="AB1220" s="211" t="n"/>
    </row>
    <row customHeight="1" ht="16.5" r="1221" s="323">
      <c r="A1221" s="211" t="n"/>
      <c r="B1221" s="214" t="n"/>
      <c r="C1221" s="215" t="n"/>
      <c r="D1221" s="215" t="n"/>
      <c r="E1221" s="214" t="n"/>
      <c r="F1221" s="217" t="n"/>
      <c r="G1221" s="216" t="n"/>
      <c r="H1221" s="215" t="n"/>
      <c r="I1221" s="217" t="n"/>
      <c r="J1221" s="218" t="n"/>
      <c r="K1221" s="219" t="n"/>
      <c r="L1221" s="220">
        <f>IFERROR(J1221*K1221,"0")</f>
        <v/>
      </c>
      <c r="M1221" s="221" t="n"/>
      <c r="N1221" s="213" t="n"/>
      <c r="O1221" s="222" t="n"/>
      <c r="P1221" s="206">
        <f>IFERROR(IF(ISBLANK(N1221),"",DATEDIF(N1221,O1221,"D")),"")</f>
        <v/>
      </c>
      <c r="Q1221" s="223" t="n"/>
      <c r="R1221" s="221" t="n"/>
      <c r="S1221" s="224" t="n"/>
      <c r="T1221" s="223" t="n"/>
      <c r="U1221" s="210" t="n"/>
      <c r="V1221" s="211" t="n"/>
      <c r="W1221" s="211" t="n"/>
      <c r="X1221" s="211" t="n"/>
      <c r="Y1221" s="211" t="n"/>
      <c r="Z1221" s="212" t="n"/>
      <c r="AA1221" s="211" t="n"/>
      <c r="AB1221" s="211" t="n"/>
    </row>
    <row customHeight="1" ht="16.5" r="1222" s="323">
      <c r="A1222" s="211" t="n"/>
      <c r="B1222" s="214" t="n"/>
      <c r="C1222" s="215" t="n"/>
      <c r="D1222" s="215" t="n"/>
      <c r="E1222" s="214" t="n"/>
      <c r="F1222" s="217" t="n"/>
      <c r="G1222" s="216" t="n"/>
      <c r="H1222" s="215" t="n"/>
      <c r="I1222" s="217" t="n"/>
      <c r="J1222" s="218" t="n"/>
      <c r="K1222" s="219" t="n"/>
      <c r="L1222" s="220">
        <f>IFERROR(J1222*K1222,"0")</f>
        <v/>
      </c>
      <c r="M1222" s="221" t="n"/>
      <c r="N1222" s="213" t="n"/>
      <c r="O1222" s="222" t="n"/>
      <c r="P1222" s="206">
        <f>IFERROR(IF(ISBLANK(N1222),"",DATEDIF(N1222,O1222,"D")),"")</f>
        <v/>
      </c>
      <c r="Q1222" s="223" t="n"/>
      <c r="R1222" s="221" t="n"/>
      <c r="S1222" s="224" t="n"/>
      <c r="T1222" s="223" t="n"/>
      <c r="U1222" s="210" t="n"/>
      <c r="V1222" s="211" t="n"/>
      <c r="W1222" s="211" t="n"/>
      <c r="X1222" s="211" t="n"/>
      <c r="Y1222" s="211" t="n"/>
      <c r="Z1222" s="212" t="n"/>
      <c r="AA1222" s="211" t="n"/>
      <c r="AB1222" s="211" t="n"/>
    </row>
    <row customHeight="1" ht="16.5" r="1223" s="323">
      <c r="A1223" s="211" t="n"/>
      <c r="B1223" s="214" t="n"/>
      <c r="C1223" s="215" t="n"/>
      <c r="D1223" s="215" t="n"/>
      <c r="E1223" s="214" t="n"/>
      <c r="F1223" s="217" t="n"/>
      <c r="G1223" s="216" t="n"/>
      <c r="H1223" s="215" t="n"/>
      <c r="I1223" s="217" t="n"/>
      <c r="J1223" s="218" t="n"/>
      <c r="K1223" s="219" t="n"/>
      <c r="L1223" s="220">
        <f>IFERROR(J1223*K1223,"0")</f>
        <v/>
      </c>
      <c r="M1223" s="221" t="n"/>
      <c r="N1223" s="213" t="n"/>
      <c r="O1223" s="222" t="n"/>
      <c r="P1223" s="206">
        <f>IFERROR(IF(ISBLANK(N1223),"",DATEDIF(N1223,O1223,"D")),"")</f>
        <v/>
      </c>
      <c r="Q1223" s="223" t="n"/>
      <c r="R1223" s="221" t="n"/>
      <c r="S1223" s="224" t="n"/>
      <c r="T1223" s="223" t="n"/>
      <c r="U1223" s="210" t="n"/>
      <c r="V1223" s="211" t="n"/>
      <c r="W1223" s="211" t="n"/>
      <c r="X1223" s="211" t="n"/>
      <c r="Y1223" s="211" t="n"/>
      <c r="Z1223" s="212" t="n"/>
      <c r="AA1223" s="211" t="n"/>
      <c r="AB1223" s="211" t="n"/>
    </row>
    <row customHeight="1" ht="16.5" r="1224" s="323">
      <c r="A1224" s="211" t="n"/>
      <c r="B1224" s="214" t="n"/>
      <c r="C1224" s="215" t="n"/>
      <c r="D1224" s="215" t="n"/>
      <c r="E1224" s="214" t="n"/>
      <c r="F1224" s="217" t="n"/>
      <c r="G1224" s="216" t="n"/>
      <c r="H1224" s="215" t="n"/>
      <c r="I1224" s="217" t="n"/>
      <c r="J1224" s="218" t="n"/>
      <c r="K1224" s="219" t="n"/>
      <c r="L1224" s="220">
        <f>IFERROR(J1224*K1224,"0")</f>
        <v/>
      </c>
      <c r="M1224" s="221" t="n"/>
      <c r="N1224" s="213" t="n"/>
      <c r="O1224" s="222" t="n"/>
      <c r="P1224" s="206">
        <f>IFERROR(IF(ISBLANK(N1224),"",DATEDIF(N1224,O1224,"D")),"")</f>
        <v/>
      </c>
      <c r="Q1224" s="223" t="n"/>
      <c r="R1224" s="221" t="n"/>
      <c r="S1224" s="224" t="n"/>
      <c r="T1224" s="223" t="n"/>
      <c r="U1224" s="210" t="n"/>
      <c r="V1224" s="211" t="n"/>
      <c r="W1224" s="211" t="n"/>
      <c r="X1224" s="211" t="n"/>
      <c r="Y1224" s="211" t="n"/>
      <c r="Z1224" s="212" t="n"/>
      <c r="AA1224" s="211" t="n"/>
      <c r="AB1224" s="211" t="n"/>
    </row>
    <row customHeight="1" ht="16.5" r="1225" s="323">
      <c r="A1225" s="211" t="n"/>
      <c r="B1225" s="214" t="n"/>
      <c r="C1225" s="215" t="n"/>
      <c r="D1225" s="215" t="n"/>
      <c r="E1225" s="214" t="n"/>
      <c r="F1225" s="217" t="n"/>
      <c r="G1225" s="216" t="n"/>
      <c r="H1225" s="215" t="n"/>
      <c r="I1225" s="217" t="n"/>
      <c r="J1225" s="218" t="n"/>
      <c r="K1225" s="219" t="n"/>
      <c r="L1225" s="220">
        <f>IFERROR(J1225*K1225,"0")</f>
        <v/>
      </c>
      <c r="M1225" s="221" t="n"/>
      <c r="N1225" s="213" t="n"/>
      <c r="O1225" s="222" t="n"/>
      <c r="P1225" s="206">
        <f>IFERROR(IF(ISBLANK(N1225),"",DATEDIF(N1225,O1225,"D")),"")</f>
        <v/>
      </c>
      <c r="Q1225" s="223" t="n"/>
      <c r="R1225" s="221" t="n"/>
      <c r="S1225" s="224" t="n"/>
      <c r="T1225" s="223" t="n"/>
      <c r="U1225" s="210" t="n"/>
      <c r="V1225" s="211" t="n"/>
      <c r="W1225" s="211" t="n"/>
      <c r="X1225" s="211" t="n"/>
      <c r="Y1225" s="211" t="n"/>
      <c r="Z1225" s="212" t="n"/>
      <c r="AA1225" s="211" t="n"/>
      <c r="AB1225" s="211" t="n"/>
    </row>
    <row customHeight="1" ht="16.5" r="1226" s="323">
      <c r="A1226" s="211" t="n"/>
      <c r="B1226" s="214" t="n"/>
      <c r="C1226" s="215" t="n"/>
      <c r="D1226" s="215" t="n"/>
      <c r="E1226" s="214" t="n"/>
      <c r="F1226" s="217" t="n"/>
      <c r="G1226" s="216" t="n"/>
      <c r="H1226" s="215" t="n"/>
      <c r="I1226" s="217" t="n"/>
      <c r="J1226" s="218" t="n"/>
      <c r="K1226" s="219" t="n"/>
      <c r="L1226" s="220">
        <f>IFERROR(J1226*K1226,"0")</f>
        <v/>
      </c>
      <c r="M1226" s="221" t="n"/>
      <c r="N1226" s="213" t="n"/>
      <c r="O1226" s="222" t="n"/>
      <c r="P1226" s="206">
        <f>IFERROR(IF(ISBLANK(N1226),"",DATEDIF(N1226,O1226,"D")),"")</f>
        <v/>
      </c>
      <c r="Q1226" s="223" t="n"/>
      <c r="R1226" s="221" t="n"/>
      <c r="S1226" s="224" t="n"/>
      <c r="T1226" s="223" t="n"/>
      <c r="U1226" s="210" t="n"/>
      <c r="V1226" s="211" t="n"/>
      <c r="W1226" s="211" t="n"/>
      <c r="X1226" s="211" t="n"/>
      <c r="Y1226" s="211" t="n"/>
      <c r="Z1226" s="212" t="n"/>
      <c r="AA1226" s="211" t="n"/>
      <c r="AB1226" s="211" t="n"/>
    </row>
    <row customHeight="1" ht="16.5" r="1227" s="323">
      <c r="A1227" s="211" t="n"/>
      <c r="B1227" s="214" t="n"/>
      <c r="C1227" s="215" t="n"/>
      <c r="D1227" s="215" t="n"/>
      <c r="E1227" s="214" t="n"/>
      <c r="F1227" s="217" t="n"/>
      <c r="G1227" s="216" t="n"/>
      <c r="H1227" s="215" t="n"/>
      <c r="I1227" s="217" t="n"/>
      <c r="J1227" s="218" t="n"/>
      <c r="K1227" s="219" t="n"/>
      <c r="L1227" s="220">
        <f>IFERROR(J1227*K1227,"0")</f>
        <v/>
      </c>
      <c r="M1227" s="221" t="n"/>
      <c r="N1227" s="213" t="n"/>
      <c r="O1227" s="222" t="n"/>
      <c r="P1227" s="206">
        <f>IFERROR(IF(ISBLANK(N1227),"",DATEDIF(N1227,O1227,"D")),"")</f>
        <v/>
      </c>
      <c r="Q1227" s="223" t="n"/>
      <c r="R1227" s="221" t="n"/>
      <c r="S1227" s="224" t="n"/>
      <c r="T1227" s="223" t="n"/>
      <c r="U1227" s="210" t="n"/>
      <c r="V1227" s="211" t="n"/>
      <c r="W1227" s="211" t="n"/>
      <c r="X1227" s="211" t="n"/>
      <c r="Y1227" s="211" t="n"/>
      <c r="Z1227" s="212" t="n"/>
      <c r="AA1227" s="211" t="n"/>
      <c r="AB1227" s="211" t="n"/>
    </row>
    <row customHeight="1" ht="16.5" r="1228" s="323">
      <c r="A1228" s="211" t="n"/>
      <c r="B1228" s="214" t="n"/>
      <c r="C1228" s="215" t="n"/>
      <c r="D1228" s="215" t="n"/>
      <c r="E1228" s="214" t="n"/>
      <c r="F1228" s="217" t="n"/>
      <c r="G1228" s="216" t="n"/>
      <c r="H1228" s="215" t="n"/>
      <c r="I1228" s="217" t="n"/>
      <c r="J1228" s="218" t="n"/>
      <c r="K1228" s="219" t="n"/>
      <c r="L1228" s="220">
        <f>IFERROR(J1228*K1228,"0")</f>
        <v/>
      </c>
      <c r="M1228" s="221" t="n"/>
      <c r="N1228" s="213" t="n"/>
      <c r="O1228" s="222" t="n"/>
      <c r="P1228" s="206">
        <f>IFERROR(IF(ISBLANK(N1228),"",DATEDIF(N1228,O1228,"D")),"")</f>
        <v/>
      </c>
      <c r="Q1228" s="223" t="n"/>
      <c r="R1228" s="221" t="n"/>
      <c r="S1228" s="224" t="n"/>
      <c r="T1228" s="223" t="n"/>
      <c r="U1228" s="210" t="n"/>
      <c r="V1228" s="211" t="n"/>
      <c r="W1228" s="211" t="n"/>
      <c r="X1228" s="211" t="n"/>
      <c r="Y1228" s="211" t="n"/>
      <c r="Z1228" s="212" t="n"/>
      <c r="AA1228" s="211" t="n"/>
      <c r="AB1228" s="211" t="n"/>
    </row>
    <row customHeight="1" ht="16.5" r="1229" s="323">
      <c r="A1229" s="211" t="n"/>
      <c r="B1229" s="214" t="n"/>
      <c r="C1229" s="215" t="n"/>
      <c r="D1229" s="215" t="n"/>
      <c r="E1229" s="214" t="n"/>
      <c r="F1229" s="217" t="n"/>
      <c r="G1229" s="216" t="n"/>
      <c r="H1229" s="215" t="n"/>
      <c r="I1229" s="217" t="n"/>
      <c r="J1229" s="218" t="n"/>
      <c r="K1229" s="219" t="n"/>
      <c r="L1229" s="220">
        <f>IFERROR(J1229*K1229,"0")</f>
        <v/>
      </c>
      <c r="M1229" s="221" t="n"/>
      <c r="N1229" s="213" t="n"/>
      <c r="O1229" s="222" t="n"/>
      <c r="P1229" s="206">
        <f>IFERROR(IF(ISBLANK(N1229),"",DATEDIF(N1229,O1229,"D")),"")</f>
        <v/>
      </c>
      <c r="Q1229" s="223" t="n"/>
      <c r="R1229" s="221" t="n"/>
      <c r="S1229" s="224" t="n"/>
      <c r="T1229" s="223" t="n"/>
      <c r="U1229" s="210" t="n"/>
      <c r="V1229" s="211" t="n"/>
      <c r="W1229" s="211" t="n"/>
      <c r="X1229" s="211" t="n"/>
      <c r="Y1229" s="211" t="n"/>
      <c r="Z1229" s="212" t="n"/>
      <c r="AA1229" s="211" t="n"/>
      <c r="AB1229" s="211" t="n"/>
    </row>
    <row customHeight="1" ht="16.5" r="1230" s="323">
      <c r="A1230" s="211" t="n"/>
      <c r="B1230" s="214" t="n"/>
      <c r="C1230" s="215" t="n"/>
      <c r="D1230" s="215" t="n"/>
      <c r="E1230" s="214" t="n"/>
      <c r="F1230" s="217" t="n"/>
      <c r="G1230" s="216" t="n"/>
      <c r="H1230" s="215" t="n"/>
      <c r="I1230" s="217" t="n"/>
      <c r="J1230" s="218" t="n"/>
      <c r="K1230" s="219" t="n"/>
      <c r="L1230" s="220">
        <f>IFERROR(J1230*K1230,"0")</f>
        <v/>
      </c>
      <c r="M1230" s="221" t="n"/>
      <c r="N1230" s="213" t="n"/>
      <c r="O1230" s="222" t="n"/>
      <c r="P1230" s="206">
        <f>IFERROR(IF(ISBLANK(N1230),"",DATEDIF(N1230,O1230,"D")),"")</f>
        <v/>
      </c>
      <c r="Q1230" s="223" t="n"/>
      <c r="R1230" s="221" t="n"/>
      <c r="S1230" s="224" t="n"/>
      <c r="T1230" s="223" t="n"/>
      <c r="U1230" s="210" t="n"/>
      <c r="V1230" s="211" t="n"/>
      <c r="W1230" s="211" t="n"/>
      <c r="X1230" s="211" t="n"/>
      <c r="Y1230" s="211" t="n"/>
      <c r="Z1230" s="212" t="n"/>
      <c r="AA1230" s="211" t="n"/>
      <c r="AB1230" s="211" t="n"/>
    </row>
    <row customHeight="1" ht="16.5" r="1231" s="323">
      <c r="A1231" s="211" t="n"/>
      <c r="B1231" s="214" t="n"/>
      <c r="C1231" s="215" t="n"/>
      <c r="D1231" s="215" t="n"/>
      <c r="E1231" s="214" t="n"/>
      <c r="F1231" s="217" t="n"/>
      <c r="G1231" s="216" t="n"/>
      <c r="H1231" s="215" t="n"/>
      <c r="I1231" s="217" t="n"/>
      <c r="J1231" s="218" t="n"/>
      <c r="K1231" s="219" t="n"/>
      <c r="L1231" s="220">
        <f>IFERROR(J1231*K1231,"0")</f>
        <v/>
      </c>
      <c r="M1231" s="221" t="n"/>
      <c r="N1231" s="213" t="n"/>
      <c r="O1231" s="222" t="n"/>
      <c r="P1231" s="206">
        <f>IFERROR(IF(ISBLANK(N1231),"",DATEDIF(N1231,O1231,"D")),"")</f>
        <v/>
      </c>
      <c r="Q1231" s="223" t="n"/>
      <c r="R1231" s="221" t="n"/>
      <c r="S1231" s="224" t="n"/>
      <c r="T1231" s="223" t="n"/>
      <c r="U1231" s="210" t="n"/>
      <c r="V1231" s="211" t="n"/>
      <c r="W1231" s="211" t="n"/>
      <c r="X1231" s="211" t="n"/>
      <c r="Y1231" s="211" t="n"/>
      <c r="Z1231" s="212" t="n"/>
      <c r="AA1231" s="211" t="n"/>
      <c r="AB1231" s="211" t="n"/>
    </row>
    <row customHeight="1" ht="16.5" r="1232" s="323">
      <c r="A1232" s="211" t="n"/>
      <c r="B1232" s="214" t="n"/>
      <c r="C1232" s="215" t="n"/>
      <c r="D1232" s="215" t="n"/>
      <c r="E1232" s="214" t="n"/>
      <c r="F1232" s="217" t="n"/>
      <c r="G1232" s="216" t="n"/>
      <c r="H1232" s="215" t="n"/>
      <c r="I1232" s="217" t="n"/>
      <c r="J1232" s="218" t="n"/>
      <c r="K1232" s="219" t="n"/>
      <c r="L1232" s="220">
        <f>IFERROR(J1232*K1232,"0")</f>
        <v/>
      </c>
      <c r="M1232" s="221" t="n"/>
      <c r="N1232" s="213" t="n"/>
      <c r="O1232" s="222" t="n"/>
      <c r="P1232" s="206">
        <f>IFERROR(IF(ISBLANK(N1232),"",DATEDIF(N1232,O1232,"D")),"")</f>
        <v/>
      </c>
      <c r="Q1232" s="223" t="n"/>
      <c r="R1232" s="221" t="n"/>
      <c r="S1232" s="224" t="n"/>
      <c r="T1232" s="223" t="n"/>
      <c r="U1232" s="210" t="n"/>
      <c r="V1232" s="211" t="n"/>
      <c r="W1232" s="211" t="n"/>
      <c r="X1232" s="211" t="n"/>
      <c r="Y1232" s="211" t="n"/>
      <c r="Z1232" s="212" t="n"/>
      <c r="AA1232" s="211" t="n"/>
      <c r="AB1232" s="211" t="n"/>
    </row>
    <row customHeight="1" ht="16.5" r="1233" s="323">
      <c r="A1233" s="211" t="n"/>
      <c r="B1233" s="214" t="n"/>
      <c r="C1233" s="215" t="n"/>
      <c r="D1233" s="215" t="n"/>
      <c r="E1233" s="214" t="n"/>
      <c r="F1233" s="217" t="n"/>
      <c r="G1233" s="216" t="n"/>
      <c r="H1233" s="215" t="n"/>
      <c r="I1233" s="217" t="n"/>
      <c r="J1233" s="218" t="n"/>
      <c r="K1233" s="219" t="n"/>
      <c r="L1233" s="220">
        <f>IFERROR(J1233*K1233,"0")</f>
        <v/>
      </c>
      <c r="M1233" s="221" t="n"/>
      <c r="N1233" s="213" t="n"/>
      <c r="O1233" s="222" t="n"/>
      <c r="P1233" s="206">
        <f>IFERROR(IF(ISBLANK(N1233),"",DATEDIF(N1233,O1233,"D")),"")</f>
        <v/>
      </c>
      <c r="Q1233" s="223" t="n"/>
      <c r="R1233" s="221" t="n"/>
      <c r="S1233" s="224" t="n"/>
      <c r="T1233" s="223" t="n"/>
      <c r="U1233" s="210" t="n"/>
      <c r="V1233" s="211" t="n"/>
      <c r="W1233" s="211" t="n"/>
      <c r="X1233" s="211" t="n"/>
      <c r="Y1233" s="211" t="n"/>
      <c r="Z1233" s="212" t="n"/>
      <c r="AA1233" s="211" t="n"/>
      <c r="AB1233" s="211" t="n"/>
    </row>
    <row customHeight="1" ht="16.5" r="1234" s="323">
      <c r="A1234" s="211" t="n"/>
      <c r="B1234" s="214" t="n"/>
      <c r="C1234" s="215" t="n"/>
      <c r="D1234" s="215" t="n"/>
      <c r="E1234" s="214" t="n"/>
      <c r="F1234" s="217" t="n"/>
      <c r="G1234" s="216" t="n"/>
      <c r="H1234" s="215" t="n"/>
      <c r="I1234" s="217" t="n"/>
      <c r="J1234" s="218" t="n"/>
      <c r="K1234" s="219" t="n"/>
      <c r="L1234" s="220">
        <f>IFERROR(J1234*K1234,"0")</f>
        <v/>
      </c>
      <c r="M1234" s="221" t="n"/>
      <c r="N1234" s="213" t="n"/>
      <c r="O1234" s="222" t="n"/>
      <c r="P1234" s="206">
        <f>IFERROR(IF(ISBLANK(N1234),"",DATEDIF(N1234,O1234,"D")),"")</f>
        <v/>
      </c>
      <c r="Q1234" s="223" t="n"/>
      <c r="R1234" s="221" t="n"/>
      <c r="S1234" s="224" t="n"/>
      <c r="T1234" s="223" t="n"/>
      <c r="U1234" s="210" t="n"/>
      <c r="V1234" s="211" t="n"/>
      <c r="W1234" s="211" t="n"/>
      <c r="X1234" s="211" t="n"/>
      <c r="Y1234" s="211" t="n"/>
      <c r="Z1234" s="212" t="n"/>
      <c r="AA1234" s="211" t="n"/>
      <c r="AB1234" s="211" t="n"/>
    </row>
    <row customHeight="1" ht="16.5" r="1235" s="323">
      <c r="A1235" s="211" t="n"/>
      <c r="B1235" s="214" t="n"/>
      <c r="C1235" s="215" t="n"/>
      <c r="D1235" s="215" t="n"/>
      <c r="E1235" s="214" t="n"/>
      <c r="F1235" s="217" t="n"/>
      <c r="G1235" s="216" t="n"/>
      <c r="H1235" s="215" t="n"/>
      <c r="I1235" s="217" t="n"/>
      <c r="J1235" s="218" t="n"/>
      <c r="K1235" s="219" t="n"/>
      <c r="L1235" s="220">
        <f>IFERROR(J1235*K1235,"0")</f>
        <v/>
      </c>
      <c r="M1235" s="221" t="n"/>
      <c r="N1235" s="213" t="n"/>
      <c r="O1235" s="222" t="n"/>
      <c r="P1235" s="206">
        <f>IFERROR(IF(ISBLANK(N1235),"",DATEDIF(N1235,O1235,"D")),"")</f>
        <v/>
      </c>
      <c r="Q1235" s="223" t="n"/>
      <c r="R1235" s="221" t="n"/>
      <c r="S1235" s="224" t="n"/>
      <c r="T1235" s="223" t="n"/>
      <c r="U1235" s="210" t="n"/>
      <c r="V1235" s="211" t="n"/>
      <c r="W1235" s="211" t="n"/>
      <c r="X1235" s="211" t="n"/>
      <c r="Y1235" s="211" t="n"/>
      <c r="Z1235" s="212" t="n"/>
      <c r="AA1235" s="211" t="n"/>
      <c r="AB1235" s="211" t="n"/>
    </row>
    <row customHeight="1" ht="16.5" r="1236" s="323">
      <c r="A1236" s="211" t="n"/>
      <c r="B1236" s="214" t="n"/>
      <c r="C1236" s="215" t="n"/>
      <c r="D1236" s="215" t="n"/>
      <c r="E1236" s="214" t="n"/>
      <c r="F1236" s="217" t="n"/>
      <c r="G1236" s="216" t="n"/>
      <c r="H1236" s="215" t="n"/>
      <c r="I1236" s="217" t="n"/>
      <c r="J1236" s="218" t="n"/>
      <c r="K1236" s="219" t="n"/>
      <c r="L1236" s="220">
        <f>IFERROR(J1236*K1236,"0")</f>
        <v/>
      </c>
      <c r="M1236" s="221" t="n"/>
      <c r="N1236" s="213" t="n"/>
      <c r="O1236" s="222" t="n"/>
      <c r="P1236" s="206">
        <f>IFERROR(IF(ISBLANK(N1236),"",DATEDIF(N1236,O1236,"D")),"")</f>
        <v/>
      </c>
      <c r="Q1236" s="223" t="n"/>
      <c r="R1236" s="221" t="n"/>
      <c r="S1236" s="224" t="n"/>
      <c r="T1236" s="223" t="n"/>
      <c r="U1236" s="210" t="n"/>
      <c r="V1236" s="211" t="n"/>
      <c r="W1236" s="211" t="n"/>
      <c r="X1236" s="211" t="n"/>
      <c r="Y1236" s="211" t="n"/>
      <c r="Z1236" s="212" t="n"/>
      <c r="AA1236" s="211" t="n"/>
      <c r="AB1236" s="211" t="n"/>
    </row>
    <row customHeight="1" ht="16.5" r="1237" s="323">
      <c r="A1237" s="211" t="n"/>
      <c r="B1237" s="214" t="n"/>
      <c r="C1237" s="215" t="n"/>
      <c r="D1237" s="215" t="n"/>
      <c r="E1237" s="214" t="n"/>
      <c r="F1237" s="217" t="n"/>
      <c r="G1237" s="216" t="n"/>
      <c r="H1237" s="215" t="n"/>
      <c r="I1237" s="217" t="n"/>
      <c r="J1237" s="218" t="n"/>
      <c r="K1237" s="219" t="n"/>
      <c r="L1237" s="220">
        <f>IFERROR(J1237*K1237,"0")</f>
        <v/>
      </c>
      <c r="M1237" s="221" t="n"/>
      <c r="N1237" s="213" t="n"/>
      <c r="O1237" s="222" t="n"/>
      <c r="P1237" s="206">
        <f>IFERROR(IF(ISBLANK(N1237),"",DATEDIF(N1237,O1237,"D")),"")</f>
        <v/>
      </c>
      <c r="Q1237" s="223" t="n"/>
      <c r="R1237" s="221" t="n"/>
      <c r="S1237" s="224" t="n"/>
      <c r="T1237" s="223" t="n"/>
      <c r="U1237" s="210" t="n"/>
      <c r="V1237" s="211" t="n"/>
      <c r="W1237" s="211" t="n"/>
      <c r="X1237" s="211" t="n"/>
      <c r="Y1237" s="211" t="n"/>
      <c r="Z1237" s="212" t="n"/>
      <c r="AA1237" s="211" t="n"/>
      <c r="AB1237" s="211" t="n"/>
    </row>
    <row customHeight="1" ht="16.5" r="1238" s="323">
      <c r="A1238" s="211" t="n"/>
      <c r="B1238" s="214" t="n"/>
      <c r="C1238" s="215" t="n"/>
      <c r="D1238" s="215" t="n"/>
      <c r="E1238" s="214" t="n"/>
      <c r="F1238" s="217" t="n"/>
      <c r="G1238" s="216" t="n"/>
      <c r="H1238" s="215" t="n"/>
      <c r="I1238" s="217" t="n"/>
      <c r="J1238" s="218" t="n"/>
      <c r="K1238" s="219" t="n"/>
      <c r="L1238" s="220">
        <f>IFERROR(J1238*K1238,"0")</f>
        <v/>
      </c>
      <c r="M1238" s="221" t="n"/>
      <c r="N1238" s="213" t="n"/>
      <c r="O1238" s="222" t="n"/>
      <c r="P1238" s="206">
        <f>IFERROR(IF(ISBLANK(N1238),"",DATEDIF(N1238,O1238,"D")),"")</f>
        <v/>
      </c>
      <c r="Q1238" s="223" t="n"/>
      <c r="R1238" s="221" t="n"/>
      <c r="S1238" s="224" t="n"/>
      <c r="T1238" s="223" t="n"/>
      <c r="U1238" s="210" t="n"/>
      <c r="V1238" s="211" t="n"/>
      <c r="W1238" s="211" t="n"/>
      <c r="X1238" s="211" t="n"/>
      <c r="Y1238" s="211" t="n"/>
      <c r="Z1238" s="212" t="n"/>
      <c r="AA1238" s="211" t="n"/>
      <c r="AB1238" s="211" t="n"/>
    </row>
    <row customHeight="1" ht="16.5" r="1239" s="323">
      <c r="A1239" s="211" t="n"/>
      <c r="B1239" s="214" t="n"/>
      <c r="C1239" s="215" t="n"/>
      <c r="D1239" s="215" t="n"/>
      <c r="E1239" s="214" t="n"/>
      <c r="F1239" s="217" t="n"/>
      <c r="G1239" s="216" t="n"/>
      <c r="H1239" s="215" t="n"/>
      <c r="I1239" s="217" t="n"/>
      <c r="J1239" s="218" t="n"/>
      <c r="K1239" s="219" t="n"/>
      <c r="L1239" s="220">
        <f>IFERROR(J1239*K1239,"0")</f>
        <v/>
      </c>
      <c r="M1239" s="221" t="n"/>
      <c r="N1239" s="213" t="n"/>
      <c r="O1239" s="222" t="n"/>
      <c r="P1239" s="206">
        <f>IFERROR(IF(ISBLANK(N1239),"",DATEDIF(N1239,O1239,"D")),"")</f>
        <v/>
      </c>
      <c r="Q1239" s="223" t="n"/>
      <c r="R1239" s="221" t="n"/>
      <c r="S1239" s="224" t="n"/>
      <c r="T1239" s="223" t="n"/>
      <c r="U1239" s="210" t="n"/>
      <c r="V1239" s="211" t="n"/>
      <c r="W1239" s="211" t="n"/>
      <c r="X1239" s="211" t="n"/>
      <c r="Y1239" s="211" t="n"/>
      <c r="Z1239" s="212" t="n"/>
      <c r="AA1239" s="211" t="n"/>
      <c r="AB1239" s="211" t="n"/>
    </row>
    <row customHeight="1" ht="16.5" r="1240" s="323">
      <c r="A1240" s="211" t="n"/>
      <c r="B1240" s="214" t="n"/>
      <c r="C1240" s="215" t="n"/>
      <c r="D1240" s="215" t="n"/>
      <c r="E1240" s="214" t="n"/>
      <c r="F1240" s="217" t="n"/>
      <c r="G1240" s="216" t="n"/>
      <c r="H1240" s="215" t="n"/>
      <c r="I1240" s="217" t="n"/>
      <c r="J1240" s="218" t="n"/>
      <c r="K1240" s="219" t="n"/>
      <c r="L1240" s="220">
        <f>IFERROR(J1240*K1240,"0")</f>
        <v/>
      </c>
      <c r="M1240" s="221" t="n"/>
      <c r="N1240" s="213" t="n"/>
      <c r="O1240" s="222" t="n"/>
      <c r="P1240" s="206">
        <f>IFERROR(IF(ISBLANK(N1240),"",DATEDIF(N1240,O1240,"D")),"")</f>
        <v/>
      </c>
      <c r="Q1240" s="223" t="n"/>
      <c r="R1240" s="221" t="n"/>
      <c r="S1240" s="224" t="n"/>
      <c r="T1240" s="223" t="n"/>
      <c r="U1240" s="210" t="n"/>
      <c r="V1240" s="211" t="n"/>
      <c r="W1240" s="211" t="n"/>
      <c r="X1240" s="211" t="n"/>
      <c r="Y1240" s="211" t="n"/>
      <c r="Z1240" s="212" t="n"/>
      <c r="AA1240" s="211" t="n"/>
      <c r="AB1240" s="211" t="n"/>
    </row>
    <row customHeight="1" ht="16.5" r="1241" s="323">
      <c r="A1241" s="211" t="n"/>
      <c r="B1241" s="214" t="n"/>
      <c r="C1241" s="215" t="n"/>
      <c r="D1241" s="215" t="n"/>
      <c r="E1241" s="214" t="n"/>
      <c r="F1241" s="217" t="n"/>
      <c r="G1241" s="216" t="n"/>
      <c r="H1241" s="215" t="n"/>
      <c r="I1241" s="217" t="n"/>
      <c r="J1241" s="218" t="n"/>
      <c r="K1241" s="219" t="n"/>
      <c r="L1241" s="220">
        <f>IFERROR(J1241*K1241,"0")</f>
        <v/>
      </c>
      <c r="M1241" s="221" t="n"/>
      <c r="N1241" s="213" t="n"/>
      <c r="O1241" s="222" t="n"/>
      <c r="P1241" s="206">
        <f>IFERROR(IF(ISBLANK(N1241),"",DATEDIF(N1241,O1241,"D")),"")</f>
        <v/>
      </c>
      <c r="Q1241" s="223" t="n"/>
      <c r="R1241" s="221" t="n"/>
      <c r="S1241" s="224" t="n"/>
      <c r="T1241" s="223" t="n"/>
      <c r="U1241" s="210" t="n"/>
      <c r="V1241" s="211" t="n"/>
      <c r="W1241" s="211" t="n"/>
      <c r="X1241" s="211" t="n"/>
      <c r="Y1241" s="211" t="n"/>
      <c r="Z1241" s="212" t="n"/>
      <c r="AA1241" s="211" t="n"/>
      <c r="AB1241" s="211" t="n"/>
    </row>
    <row customHeight="1" ht="16.5" r="1242" s="323">
      <c r="A1242" s="211" t="n"/>
      <c r="B1242" s="214" t="n"/>
      <c r="C1242" s="215" t="n"/>
      <c r="D1242" s="215" t="n"/>
      <c r="E1242" s="214" t="n"/>
      <c r="F1242" s="217" t="n"/>
      <c r="G1242" s="216" t="n"/>
      <c r="H1242" s="215" t="n"/>
      <c r="I1242" s="217" t="n"/>
      <c r="J1242" s="218" t="n"/>
      <c r="K1242" s="219" t="n"/>
      <c r="L1242" s="220">
        <f>IFERROR(J1242*K1242,"0")</f>
        <v/>
      </c>
      <c r="M1242" s="221" t="n"/>
      <c r="N1242" s="213" t="n"/>
      <c r="O1242" s="222" t="n"/>
      <c r="P1242" s="206">
        <f>IFERROR(IF(ISBLANK(N1242),"",DATEDIF(N1242,O1242,"D")),"")</f>
        <v/>
      </c>
      <c r="Q1242" s="223" t="n"/>
      <c r="R1242" s="221" t="n"/>
      <c r="S1242" s="224" t="n"/>
      <c r="T1242" s="223" t="n"/>
      <c r="U1242" s="210" t="n"/>
      <c r="V1242" s="211" t="n"/>
      <c r="W1242" s="211" t="n"/>
      <c r="X1242" s="211" t="n"/>
      <c r="Y1242" s="211" t="n"/>
      <c r="Z1242" s="212" t="n"/>
      <c r="AA1242" s="211" t="n"/>
      <c r="AB1242" s="211" t="n"/>
    </row>
    <row customHeight="1" ht="16.5" r="1243" s="323">
      <c r="A1243" s="211" t="n"/>
      <c r="B1243" s="214" t="n"/>
      <c r="C1243" s="215" t="n"/>
      <c r="D1243" s="215" t="n"/>
      <c r="E1243" s="214" t="n"/>
      <c r="F1243" s="217" t="n"/>
      <c r="G1243" s="216" t="n"/>
      <c r="H1243" s="215" t="n"/>
      <c r="I1243" s="217" t="n"/>
      <c r="J1243" s="218" t="n"/>
      <c r="K1243" s="219" t="n"/>
      <c r="L1243" s="220">
        <f>IFERROR(J1243*K1243,"0")</f>
        <v/>
      </c>
      <c r="M1243" s="221" t="n"/>
      <c r="N1243" s="213" t="n"/>
      <c r="O1243" s="222" t="n"/>
      <c r="P1243" s="206">
        <f>IFERROR(IF(ISBLANK(N1243),"",DATEDIF(N1243,O1243,"D")),"")</f>
        <v/>
      </c>
      <c r="Q1243" s="223" t="n"/>
      <c r="R1243" s="221" t="n"/>
      <c r="S1243" s="224" t="n"/>
      <c r="T1243" s="223" t="n"/>
      <c r="U1243" s="210" t="n"/>
      <c r="V1243" s="211" t="n"/>
      <c r="W1243" s="211" t="n"/>
      <c r="X1243" s="211" t="n"/>
      <c r="Y1243" s="211" t="n"/>
      <c r="Z1243" s="212" t="n"/>
      <c r="AA1243" s="211" t="n"/>
      <c r="AB1243" s="211" t="n"/>
    </row>
    <row customHeight="1" ht="16.5" r="1244" s="323">
      <c r="A1244" s="211" t="n"/>
      <c r="B1244" s="214" t="n"/>
      <c r="C1244" s="215" t="n"/>
      <c r="D1244" s="215" t="n"/>
      <c r="E1244" s="214" t="n"/>
      <c r="F1244" s="217" t="n"/>
      <c r="G1244" s="216" t="n"/>
      <c r="H1244" s="215" t="n"/>
      <c r="I1244" s="217" t="n"/>
      <c r="J1244" s="218" t="n"/>
      <c r="K1244" s="219" t="n"/>
      <c r="L1244" s="220">
        <f>IFERROR(J1244*K1244,"0")</f>
        <v/>
      </c>
      <c r="M1244" s="221" t="n"/>
      <c r="N1244" s="213" t="n"/>
      <c r="O1244" s="222" t="n"/>
      <c r="P1244" s="206">
        <f>IFERROR(IF(ISBLANK(N1244),"",DATEDIF(N1244,O1244,"D")),"")</f>
        <v/>
      </c>
      <c r="Q1244" s="223" t="n"/>
      <c r="R1244" s="221" t="n"/>
      <c r="S1244" s="224" t="n"/>
      <c r="T1244" s="223" t="n"/>
      <c r="U1244" s="210" t="n"/>
      <c r="V1244" s="211" t="n"/>
      <c r="W1244" s="211" t="n"/>
      <c r="X1244" s="211" t="n"/>
      <c r="Y1244" s="211" t="n"/>
      <c r="Z1244" s="212" t="n"/>
      <c r="AA1244" s="211" t="n"/>
      <c r="AB1244" s="211" t="n"/>
    </row>
    <row customHeight="1" ht="16.5" r="1245" s="323">
      <c r="A1245" s="211" t="n"/>
      <c r="B1245" s="214" t="n"/>
      <c r="C1245" s="215" t="n"/>
      <c r="D1245" s="215" t="n"/>
      <c r="E1245" s="214" t="n"/>
      <c r="F1245" s="217" t="n"/>
      <c r="G1245" s="216" t="n"/>
      <c r="H1245" s="215" t="n"/>
      <c r="I1245" s="217" t="n"/>
      <c r="J1245" s="218" t="n"/>
      <c r="K1245" s="219" t="n"/>
      <c r="L1245" s="220">
        <f>IFERROR(J1245*K1245,"0")</f>
        <v/>
      </c>
      <c r="M1245" s="221" t="n"/>
      <c r="N1245" s="213" t="n"/>
      <c r="O1245" s="222" t="n"/>
      <c r="P1245" s="206">
        <f>IFERROR(IF(ISBLANK(N1245),"",DATEDIF(N1245,O1245,"D")),"")</f>
        <v/>
      </c>
      <c r="Q1245" s="223" t="n"/>
      <c r="R1245" s="221" t="n"/>
      <c r="S1245" s="224" t="n"/>
      <c r="T1245" s="223" t="n"/>
      <c r="U1245" s="210" t="n"/>
      <c r="V1245" s="211" t="n"/>
      <c r="W1245" s="211" t="n"/>
      <c r="X1245" s="211" t="n"/>
      <c r="Y1245" s="211" t="n"/>
      <c r="Z1245" s="212" t="n"/>
      <c r="AA1245" s="211" t="n"/>
      <c r="AB1245" s="211" t="n"/>
    </row>
    <row customHeight="1" ht="16.5" r="1246" s="323">
      <c r="A1246" s="211" t="n"/>
      <c r="B1246" s="214" t="n"/>
      <c r="C1246" s="215" t="n"/>
      <c r="D1246" s="215" t="n"/>
      <c r="E1246" s="214" t="n"/>
      <c r="F1246" s="217" t="n"/>
      <c r="G1246" s="216" t="n"/>
      <c r="H1246" s="215" t="n"/>
      <c r="I1246" s="217" t="n"/>
      <c r="J1246" s="218" t="n"/>
      <c r="K1246" s="219" t="n"/>
      <c r="L1246" s="220">
        <f>IFERROR(J1246*K1246,"0")</f>
        <v/>
      </c>
      <c r="M1246" s="221" t="n"/>
      <c r="N1246" s="213" t="n"/>
      <c r="O1246" s="222" t="n"/>
      <c r="P1246" s="206">
        <f>IFERROR(IF(ISBLANK(N1246),"",DATEDIF(N1246,O1246,"D")),"")</f>
        <v/>
      </c>
      <c r="Q1246" s="223" t="n"/>
      <c r="R1246" s="221" t="n"/>
      <c r="S1246" s="224" t="n"/>
      <c r="T1246" s="223" t="n"/>
      <c r="U1246" s="210" t="n"/>
      <c r="V1246" s="211" t="n"/>
      <c r="W1246" s="211" t="n"/>
      <c r="X1246" s="211" t="n"/>
      <c r="Y1246" s="211" t="n"/>
      <c r="Z1246" s="212" t="n"/>
      <c r="AA1246" s="211" t="n"/>
      <c r="AB1246" s="211" t="n"/>
    </row>
    <row customHeight="1" ht="16.5" r="1247" s="323">
      <c r="A1247" s="211" t="n"/>
      <c r="B1247" s="214" t="n"/>
      <c r="C1247" s="215" t="n"/>
      <c r="D1247" s="215" t="n"/>
      <c r="E1247" s="214" t="n"/>
      <c r="F1247" s="217" t="n"/>
      <c r="G1247" s="216" t="n"/>
      <c r="H1247" s="215" t="n"/>
      <c r="I1247" s="217" t="n"/>
      <c r="J1247" s="218" t="n"/>
      <c r="K1247" s="219" t="n"/>
      <c r="L1247" s="220">
        <f>IFERROR(J1247*K1247,"0")</f>
        <v/>
      </c>
      <c r="M1247" s="221" t="n"/>
      <c r="N1247" s="213" t="n"/>
      <c r="O1247" s="222" t="n"/>
      <c r="P1247" s="206">
        <f>IFERROR(IF(ISBLANK(N1247),"",DATEDIF(N1247,O1247,"D")),"")</f>
        <v/>
      </c>
      <c r="Q1247" s="223" t="n"/>
      <c r="R1247" s="221" t="n"/>
      <c r="S1247" s="224" t="n"/>
      <c r="T1247" s="223" t="n"/>
      <c r="U1247" s="210" t="n"/>
      <c r="V1247" s="211" t="n"/>
      <c r="W1247" s="211" t="n"/>
      <c r="X1247" s="211" t="n"/>
      <c r="Y1247" s="211" t="n"/>
      <c r="Z1247" s="212" t="n"/>
      <c r="AA1247" s="211" t="n"/>
      <c r="AB1247" s="211" t="n"/>
    </row>
    <row customHeight="1" ht="16.5" r="1248" s="323">
      <c r="A1248" s="211" t="n"/>
      <c r="B1248" s="214" t="n"/>
      <c r="C1248" s="215" t="n"/>
      <c r="D1248" s="215" t="n"/>
      <c r="E1248" s="214" t="n"/>
      <c r="F1248" s="217" t="n"/>
      <c r="G1248" s="216" t="n"/>
      <c r="H1248" s="215" t="n"/>
      <c r="I1248" s="217" t="n"/>
      <c r="J1248" s="218" t="n"/>
      <c r="K1248" s="219" t="n"/>
      <c r="L1248" s="220">
        <f>IFERROR(J1248*K1248,"0")</f>
        <v/>
      </c>
      <c r="M1248" s="221" t="n"/>
      <c r="N1248" s="213" t="n"/>
      <c r="O1248" s="222" t="n"/>
      <c r="P1248" s="206">
        <f>IFERROR(IF(ISBLANK(N1248),"",DATEDIF(N1248,O1248,"D")),"")</f>
        <v/>
      </c>
      <c r="Q1248" s="223" t="n"/>
      <c r="R1248" s="221" t="n"/>
      <c r="S1248" s="224" t="n"/>
      <c r="T1248" s="223" t="n"/>
      <c r="U1248" s="210" t="n"/>
      <c r="V1248" s="211" t="n"/>
      <c r="W1248" s="211" t="n"/>
      <c r="X1248" s="211" t="n"/>
      <c r="Y1248" s="211" t="n"/>
      <c r="Z1248" s="212" t="n"/>
      <c r="AA1248" s="211" t="n"/>
      <c r="AB1248" s="211" t="n"/>
    </row>
    <row customHeight="1" ht="16.5" r="1249" s="323">
      <c r="A1249" s="211" t="n"/>
      <c r="B1249" s="214" t="n"/>
      <c r="C1249" s="215" t="n"/>
      <c r="D1249" s="215" t="n"/>
      <c r="E1249" s="214" t="n"/>
      <c r="F1249" s="217" t="n"/>
      <c r="G1249" s="216" t="n"/>
      <c r="H1249" s="215" t="n"/>
      <c r="I1249" s="217" t="n"/>
      <c r="J1249" s="218" t="n"/>
      <c r="K1249" s="219" t="n"/>
      <c r="L1249" s="220">
        <f>IFERROR(J1249*K1249,"0")</f>
        <v/>
      </c>
      <c r="M1249" s="221" t="n"/>
      <c r="N1249" s="213" t="n"/>
      <c r="O1249" s="222" t="n"/>
      <c r="P1249" s="206">
        <f>IFERROR(IF(ISBLANK(N1249),"",DATEDIF(N1249,O1249,"D")),"")</f>
        <v/>
      </c>
      <c r="Q1249" s="223" t="n"/>
      <c r="R1249" s="221" t="n"/>
      <c r="S1249" s="224" t="n"/>
      <c r="T1249" s="223" t="n"/>
      <c r="U1249" s="210" t="n"/>
      <c r="V1249" s="211" t="n"/>
      <c r="W1249" s="211" t="n"/>
      <c r="X1249" s="211" t="n"/>
      <c r="Y1249" s="211" t="n"/>
      <c r="Z1249" s="212" t="n"/>
      <c r="AA1249" s="211" t="n"/>
      <c r="AB1249" s="211" t="n"/>
    </row>
    <row customHeight="1" ht="16.5" r="1250" s="323">
      <c r="A1250" s="211" t="n"/>
      <c r="B1250" s="214" t="n"/>
      <c r="C1250" s="215" t="n"/>
      <c r="D1250" s="215" t="n"/>
      <c r="E1250" s="214" t="n"/>
      <c r="F1250" s="217" t="n"/>
      <c r="G1250" s="216" t="n"/>
      <c r="H1250" s="215" t="n"/>
      <c r="I1250" s="217" t="n"/>
      <c r="J1250" s="218" t="n"/>
      <c r="K1250" s="219" t="n"/>
      <c r="L1250" s="220">
        <f>IFERROR(J1250*K1250,"0")</f>
        <v/>
      </c>
      <c r="M1250" s="221" t="n"/>
      <c r="N1250" s="213" t="n"/>
      <c r="O1250" s="222" t="n"/>
      <c r="P1250" s="206">
        <f>IFERROR(IF(ISBLANK(N1250),"",DATEDIF(N1250,O1250,"D")),"")</f>
        <v/>
      </c>
      <c r="Q1250" s="223" t="n"/>
      <c r="R1250" s="221" t="n"/>
      <c r="S1250" s="224" t="n"/>
      <c r="T1250" s="223" t="n"/>
      <c r="U1250" s="210" t="n"/>
      <c r="V1250" s="211" t="n"/>
      <c r="W1250" s="211" t="n"/>
      <c r="X1250" s="211" t="n"/>
      <c r="Y1250" s="211" t="n"/>
      <c r="Z1250" s="212" t="n"/>
      <c r="AA1250" s="211" t="n"/>
      <c r="AB1250" s="211" t="n"/>
    </row>
    <row customHeight="1" ht="16.5" r="1251" s="323">
      <c r="A1251" s="211" t="n"/>
      <c r="B1251" s="214" t="n"/>
      <c r="C1251" s="215" t="n"/>
      <c r="D1251" s="215" t="n"/>
      <c r="E1251" s="214" t="n"/>
      <c r="F1251" s="217" t="n"/>
      <c r="G1251" s="216" t="n"/>
      <c r="H1251" s="215" t="n"/>
      <c r="I1251" s="217" t="n"/>
      <c r="J1251" s="218" t="n"/>
      <c r="K1251" s="219" t="n"/>
      <c r="L1251" s="220">
        <f>IFERROR(J1251*K1251,"0")</f>
        <v/>
      </c>
      <c r="M1251" s="221" t="n"/>
      <c r="N1251" s="213" t="n"/>
      <c r="O1251" s="222" t="n"/>
      <c r="P1251" s="206">
        <f>IFERROR(IF(ISBLANK(N1251),"",DATEDIF(N1251,O1251,"D")),"")</f>
        <v/>
      </c>
      <c r="Q1251" s="223" t="n"/>
      <c r="R1251" s="221" t="n"/>
      <c r="S1251" s="224" t="n"/>
      <c r="T1251" s="223" t="n"/>
      <c r="U1251" s="210" t="n"/>
      <c r="V1251" s="211" t="n"/>
      <c r="W1251" s="211" t="n"/>
      <c r="X1251" s="211" t="n"/>
      <c r="Y1251" s="211" t="n"/>
      <c r="Z1251" s="212" t="n"/>
      <c r="AA1251" s="211" t="n"/>
      <c r="AB1251" s="211" t="n"/>
    </row>
    <row customHeight="1" ht="16.5" r="1252" s="323">
      <c r="A1252" s="211" t="n"/>
      <c r="B1252" s="214" t="n"/>
      <c r="C1252" s="215" t="n"/>
      <c r="D1252" s="215" t="n"/>
      <c r="E1252" s="214" t="n"/>
      <c r="F1252" s="217" t="n"/>
      <c r="G1252" s="216" t="n"/>
      <c r="H1252" s="215" t="n"/>
      <c r="I1252" s="217" t="n"/>
      <c r="J1252" s="218" t="n"/>
      <c r="K1252" s="219" t="n"/>
      <c r="L1252" s="220">
        <f>IFERROR(J1252*K1252,"0")</f>
        <v/>
      </c>
      <c r="M1252" s="221" t="n"/>
      <c r="N1252" s="213" t="n"/>
      <c r="O1252" s="222" t="n"/>
      <c r="P1252" s="206">
        <f>IFERROR(IF(ISBLANK(N1252),"",DATEDIF(N1252,O1252,"D")),"")</f>
        <v/>
      </c>
      <c r="Q1252" s="223" t="n"/>
      <c r="R1252" s="221" t="n"/>
      <c r="S1252" s="224" t="n"/>
      <c r="T1252" s="223" t="n"/>
      <c r="U1252" s="210" t="n"/>
      <c r="V1252" s="211" t="n"/>
      <c r="W1252" s="211" t="n"/>
      <c r="X1252" s="211" t="n"/>
      <c r="Y1252" s="211" t="n"/>
      <c r="Z1252" s="212" t="n"/>
      <c r="AA1252" s="211" t="n"/>
      <c r="AB1252" s="211" t="n"/>
    </row>
    <row customHeight="1" ht="16.5" r="1253" s="323">
      <c r="A1253" s="211" t="n"/>
      <c r="B1253" s="214" t="n"/>
      <c r="C1253" s="215" t="n"/>
      <c r="D1253" s="215" t="n"/>
      <c r="E1253" s="214" t="n"/>
      <c r="F1253" s="217" t="n"/>
      <c r="G1253" s="216" t="n"/>
      <c r="H1253" s="215" t="n"/>
      <c r="I1253" s="217" t="n"/>
      <c r="J1253" s="218" t="n"/>
      <c r="K1253" s="219" t="n"/>
      <c r="L1253" s="220">
        <f>IFERROR(J1253*K1253,"0")</f>
        <v/>
      </c>
      <c r="M1253" s="221" t="n"/>
      <c r="N1253" s="213" t="n"/>
      <c r="O1253" s="222" t="n"/>
      <c r="P1253" s="206">
        <f>IFERROR(IF(ISBLANK(N1253),"",DATEDIF(N1253,O1253,"D")),"")</f>
        <v/>
      </c>
      <c r="Q1253" s="223" t="n"/>
      <c r="R1253" s="221" t="n"/>
      <c r="S1253" s="224" t="n"/>
      <c r="T1253" s="223" t="n"/>
      <c r="U1253" s="210" t="n"/>
      <c r="V1253" s="211" t="n"/>
      <c r="W1253" s="211" t="n"/>
      <c r="X1253" s="211" t="n"/>
      <c r="Y1253" s="211" t="n"/>
      <c r="Z1253" s="212" t="n"/>
      <c r="AA1253" s="211" t="n"/>
      <c r="AB1253" s="211" t="n"/>
    </row>
    <row customHeight="1" ht="16.5" r="1254" s="323">
      <c r="A1254" s="211" t="n"/>
      <c r="B1254" s="214" t="n"/>
      <c r="C1254" s="215" t="n"/>
      <c r="D1254" s="215" t="n"/>
      <c r="E1254" s="214" t="n"/>
      <c r="F1254" s="217" t="n"/>
      <c r="G1254" s="216" t="n"/>
      <c r="H1254" s="215" t="n"/>
      <c r="I1254" s="217" t="n"/>
      <c r="J1254" s="218" t="n"/>
      <c r="K1254" s="219" t="n"/>
      <c r="L1254" s="220">
        <f>IFERROR(J1254*K1254,"0")</f>
        <v/>
      </c>
      <c r="M1254" s="221" t="n"/>
      <c r="N1254" s="213" t="n"/>
      <c r="O1254" s="222" t="n"/>
      <c r="P1254" s="206">
        <f>IFERROR(IF(ISBLANK(N1254),"",DATEDIF(N1254,O1254,"D")),"")</f>
        <v/>
      </c>
      <c r="Q1254" s="223" t="n"/>
      <c r="R1254" s="221" t="n"/>
      <c r="S1254" s="224" t="n"/>
      <c r="T1254" s="223" t="n"/>
      <c r="U1254" s="210" t="n"/>
      <c r="V1254" s="211" t="n"/>
      <c r="W1254" s="211" t="n"/>
      <c r="X1254" s="211" t="n"/>
      <c r="Y1254" s="211" t="n"/>
      <c r="Z1254" s="212" t="n"/>
      <c r="AA1254" s="211" t="n"/>
      <c r="AB1254" s="211" t="n"/>
    </row>
    <row customHeight="1" ht="16.5" r="1255" s="323">
      <c r="A1255" s="211" t="n"/>
      <c r="B1255" s="214" t="n"/>
      <c r="C1255" s="215" t="n"/>
      <c r="D1255" s="215" t="n"/>
      <c r="E1255" s="214" t="n"/>
      <c r="F1255" s="217" t="n"/>
      <c r="G1255" s="216" t="n"/>
      <c r="H1255" s="215" t="n"/>
      <c r="I1255" s="217" t="n"/>
      <c r="J1255" s="218" t="n"/>
      <c r="K1255" s="219" t="n"/>
      <c r="L1255" s="220">
        <f>IFERROR(J1255*K1255,"0")</f>
        <v/>
      </c>
      <c r="M1255" s="221" t="n"/>
      <c r="N1255" s="213" t="n"/>
      <c r="O1255" s="222" t="n"/>
      <c r="P1255" s="206">
        <f>IFERROR(IF(ISBLANK(N1255),"",DATEDIF(N1255,O1255,"D")),"")</f>
        <v/>
      </c>
      <c r="Q1255" s="223" t="n"/>
      <c r="R1255" s="221" t="n"/>
      <c r="S1255" s="224" t="n"/>
      <c r="T1255" s="223" t="n"/>
      <c r="U1255" s="210" t="n"/>
      <c r="V1255" s="211" t="n"/>
      <c r="W1255" s="211" t="n"/>
      <c r="X1255" s="211" t="n"/>
      <c r="Y1255" s="211" t="n"/>
      <c r="Z1255" s="212" t="n"/>
      <c r="AA1255" s="211" t="n"/>
      <c r="AB1255" s="211" t="n"/>
    </row>
    <row customHeight="1" ht="16.5" r="1256" s="323">
      <c r="A1256" s="211" t="n"/>
      <c r="B1256" s="214" t="n"/>
      <c r="C1256" s="215" t="n"/>
      <c r="D1256" s="215" t="n"/>
      <c r="E1256" s="214" t="n"/>
      <c r="F1256" s="217" t="n"/>
      <c r="G1256" s="216" t="n"/>
      <c r="H1256" s="215" t="n"/>
      <c r="I1256" s="217" t="n"/>
      <c r="J1256" s="218" t="n"/>
      <c r="K1256" s="219" t="n"/>
      <c r="L1256" s="220">
        <f>IFERROR(J1256*K1256,"0")</f>
        <v/>
      </c>
      <c r="M1256" s="221" t="n"/>
      <c r="N1256" s="213" t="n"/>
      <c r="O1256" s="222" t="n"/>
      <c r="P1256" s="206">
        <f>IFERROR(IF(ISBLANK(N1256),"",DATEDIF(N1256,O1256,"D")),"")</f>
        <v/>
      </c>
      <c r="Q1256" s="223" t="n"/>
      <c r="R1256" s="221" t="n"/>
      <c r="S1256" s="224" t="n"/>
      <c r="T1256" s="223" t="n"/>
      <c r="U1256" s="210" t="n"/>
      <c r="V1256" s="211" t="n"/>
      <c r="W1256" s="211" t="n"/>
      <c r="X1256" s="211" t="n"/>
      <c r="Y1256" s="211" t="n"/>
      <c r="Z1256" s="212" t="n"/>
      <c r="AA1256" s="211" t="n"/>
      <c r="AB1256" s="211" t="n"/>
    </row>
    <row customHeight="1" ht="16.5" r="1257" s="323">
      <c r="A1257" s="211" t="n"/>
      <c r="B1257" s="214" t="n"/>
      <c r="C1257" s="215" t="n"/>
      <c r="D1257" s="215" t="n"/>
      <c r="E1257" s="214" t="n"/>
      <c r="F1257" s="217" t="n"/>
      <c r="G1257" s="216" t="n"/>
      <c r="H1257" s="215" t="n"/>
      <c r="I1257" s="217" t="n"/>
      <c r="J1257" s="218" t="n"/>
      <c r="K1257" s="219" t="n"/>
      <c r="L1257" s="220">
        <f>IFERROR(J1257*K1257,"0")</f>
        <v/>
      </c>
      <c r="M1257" s="221" t="n"/>
      <c r="N1257" s="213" t="n"/>
      <c r="O1257" s="222" t="n"/>
      <c r="P1257" s="206">
        <f>IFERROR(IF(ISBLANK(N1257),"",DATEDIF(N1257,O1257,"D")),"")</f>
        <v/>
      </c>
      <c r="Q1257" s="223" t="n"/>
      <c r="R1257" s="221" t="n"/>
      <c r="S1257" s="224" t="n"/>
      <c r="T1257" s="223" t="n"/>
      <c r="U1257" s="210" t="n"/>
      <c r="V1257" s="211" t="n"/>
      <c r="W1257" s="211" t="n"/>
      <c r="X1257" s="211" t="n"/>
      <c r="Y1257" s="211" t="n"/>
      <c r="Z1257" s="212" t="n"/>
      <c r="AA1257" s="211" t="n"/>
      <c r="AB1257" s="211" t="n"/>
    </row>
    <row customHeight="1" ht="16.5" r="1258" s="323">
      <c r="A1258" s="211" t="n"/>
      <c r="B1258" s="214" t="n"/>
      <c r="C1258" s="215" t="n"/>
      <c r="D1258" s="215" t="n"/>
      <c r="E1258" s="214" t="n"/>
      <c r="F1258" s="217" t="n"/>
      <c r="G1258" s="216" t="n"/>
      <c r="H1258" s="215" t="n"/>
      <c r="I1258" s="217" t="n"/>
      <c r="J1258" s="218" t="n"/>
      <c r="K1258" s="219" t="n"/>
      <c r="L1258" s="220">
        <f>IFERROR(J1258*K1258,"0")</f>
        <v/>
      </c>
      <c r="M1258" s="221" t="n"/>
      <c r="N1258" s="213" t="n"/>
      <c r="O1258" s="222" t="n"/>
      <c r="P1258" s="206">
        <f>IFERROR(IF(ISBLANK(N1258),"",DATEDIF(N1258,O1258,"D")),"")</f>
        <v/>
      </c>
      <c r="Q1258" s="223" t="n"/>
      <c r="R1258" s="221" t="n"/>
      <c r="S1258" s="224" t="n"/>
      <c r="T1258" s="223" t="n"/>
      <c r="U1258" s="210" t="n"/>
      <c r="V1258" s="211" t="n"/>
      <c r="W1258" s="211" t="n"/>
      <c r="X1258" s="211" t="n"/>
      <c r="Y1258" s="211" t="n"/>
      <c r="Z1258" s="212" t="n"/>
      <c r="AA1258" s="211" t="n"/>
      <c r="AB1258" s="211" t="n"/>
    </row>
    <row customHeight="1" ht="16.5" r="1259" s="323">
      <c r="A1259" s="211" t="n"/>
      <c r="B1259" s="214" t="n"/>
      <c r="C1259" s="215" t="n"/>
      <c r="D1259" s="215" t="n"/>
      <c r="E1259" s="214" t="n"/>
      <c r="F1259" s="217" t="n"/>
      <c r="G1259" s="216" t="n"/>
      <c r="H1259" s="215" t="n"/>
      <c r="I1259" s="217" t="n"/>
      <c r="J1259" s="218" t="n"/>
      <c r="K1259" s="219" t="n"/>
      <c r="L1259" s="220">
        <f>IFERROR(J1259*K1259,"0")</f>
        <v/>
      </c>
      <c r="M1259" s="221" t="n"/>
      <c r="N1259" s="213" t="n"/>
      <c r="O1259" s="222" t="n"/>
      <c r="P1259" s="206">
        <f>IFERROR(IF(ISBLANK(N1259),"",DATEDIF(N1259,O1259,"D")),"")</f>
        <v/>
      </c>
      <c r="Q1259" s="223" t="n"/>
      <c r="R1259" s="221" t="n"/>
      <c r="S1259" s="224" t="n"/>
      <c r="T1259" s="223" t="n"/>
      <c r="U1259" s="210" t="n"/>
      <c r="V1259" s="211" t="n"/>
      <c r="W1259" s="211" t="n"/>
      <c r="X1259" s="211" t="n"/>
      <c r="Y1259" s="211" t="n"/>
      <c r="Z1259" s="212" t="n"/>
      <c r="AA1259" s="211" t="n"/>
      <c r="AB1259" s="211" t="n"/>
    </row>
    <row customHeight="1" ht="16.5" r="1260" s="323">
      <c r="A1260" s="211" t="n"/>
      <c r="B1260" s="214" t="n"/>
      <c r="C1260" s="215" t="n"/>
      <c r="D1260" s="215" t="n"/>
      <c r="E1260" s="214" t="n"/>
      <c r="F1260" s="217" t="n"/>
      <c r="G1260" s="216" t="n"/>
      <c r="H1260" s="215" t="n"/>
      <c r="I1260" s="217" t="n"/>
      <c r="J1260" s="218" t="n"/>
      <c r="K1260" s="219" t="n"/>
      <c r="L1260" s="220">
        <f>IFERROR(J1260*K1260,"0")</f>
        <v/>
      </c>
      <c r="M1260" s="221" t="n"/>
      <c r="N1260" s="213" t="n"/>
      <c r="O1260" s="222" t="n"/>
      <c r="P1260" s="206">
        <f>IFERROR(IF(ISBLANK(N1260),"",DATEDIF(N1260,O1260,"D")),"")</f>
        <v/>
      </c>
      <c r="Q1260" s="223" t="n"/>
      <c r="R1260" s="221" t="n"/>
      <c r="S1260" s="224" t="n"/>
      <c r="T1260" s="223" t="n"/>
      <c r="U1260" s="210" t="n"/>
      <c r="V1260" s="211" t="n"/>
      <c r="W1260" s="211" t="n"/>
      <c r="X1260" s="211" t="n"/>
      <c r="Y1260" s="211" t="n"/>
      <c r="Z1260" s="212" t="n"/>
      <c r="AA1260" s="211" t="n"/>
      <c r="AB1260" s="211" t="n"/>
    </row>
    <row customHeight="1" ht="16.5" r="1261" s="323">
      <c r="A1261" s="211" t="n"/>
      <c r="B1261" s="214" t="n"/>
      <c r="C1261" s="215" t="n"/>
      <c r="D1261" s="215" t="n"/>
      <c r="E1261" s="214" t="n"/>
      <c r="F1261" s="217" t="n"/>
      <c r="G1261" s="216" t="n"/>
      <c r="H1261" s="215" t="n"/>
      <c r="I1261" s="217" t="n"/>
      <c r="J1261" s="218" t="n"/>
      <c r="K1261" s="219" t="n"/>
      <c r="L1261" s="220">
        <f>IFERROR(J1261*K1261,"0")</f>
        <v/>
      </c>
      <c r="M1261" s="221" t="n"/>
      <c r="N1261" s="213" t="n"/>
      <c r="O1261" s="222" t="n"/>
      <c r="P1261" s="206">
        <f>IFERROR(IF(ISBLANK(N1261),"",DATEDIF(N1261,O1261,"D")),"")</f>
        <v/>
      </c>
      <c r="Q1261" s="223" t="n"/>
      <c r="R1261" s="221" t="n"/>
      <c r="S1261" s="224" t="n"/>
      <c r="T1261" s="223" t="n"/>
      <c r="U1261" s="210" t="n"/>
      <c r="V1261" s="211" t="n"/>
      <c r="W1261" s="211" t="n"/>
      <c r="X1261" s="211" t="n"/>
      <c r="Y1261" s="211" t="n"/>
      <c r="Z1261" s="212" t="n"/>
      <c r="AA1261" s="211" t="n"/>
      <c r="AB1261" s="211" t="n"/>
    </row>
    <row customHeight="1" ht="16.5" r="1262" s="323">
      <c r="A1262" s="211" t="n"/>
      <c r="B1262" s="214" t="n"/>
      <c r="C1262" s="215" t="n"/>
      <c r="D1262" s="215" t="n"/>
      <c r="E1262" s="214" t="n"/>
      <c r="F1262" s="217" t="n"/>
      <c r="G1262" s="216" t="n"/>
      <c r="H1262" s="215" t="n"/>
      <c r="I1262" s="217" t="n"/>
      <c r="J1262" s="218" t="n"/>
      <c r="K1262" s="219" t="n"/>
      <c r="L1262" s="220">
        <f>IFERROR(J1262*K1262,"0")</f>
        <v/>
      </c>
      <c r="M1262" s="221" t="n"/>
      <c r="N1262" s="213" t="n"/>
      <c r="O1262" s="222" t="n"/>
      <c r="P1262" s="206">
        <f>IFERROR(IF(ISBLANK(N1262),"",DATEDIF(N1262,O1262,"D")),"")</f>
        <v/>
      </c>
      <c r="Q1262" s="223" t="n"/>
      <c r="R1262" s="221" t="n"/>
      <c r="S1262" s="224" t="n"/>
      <c r="T1262" s="223" t="n"/>
      <c r="U1262" s="210" t="n"/>
      <c r="V1262" s="211" t="n"/>
      <c r="W1262" s="211" t="n"/>
      <c r="X1262" s="211" t="n"/>
      <c r="Y1262" s="211" t="n"/>
      <c r="Z1262" s="212" t="n"/>
      <c r="AA1262" s="211" t="n"/>
      <c r="AB1262" s="211" t="n"/>
    </row>
    <row customHeight="1" ht="16.5" r="1263" s="323">
      <c r="A1263" s="211" t="n"/>
      <c r="B1263" s="214" t="n"/>
      <c r="C1263" s="215" t="n"/>
      <c r="D1263" s="215" t="n"/>
      <c r="E1263" s="214" t="n"/>
      <c r="F1263" s="217" t="n"/>
      <c r="G1263" s="216" t="n"/>
      <c r="H1263" s="215" t="n"/>
      <c r="I1263" s="217" t="n"/>
      <c r="J1263" s="218" t="n"/>
      <c r="K1263" s="219" t="n"/>
      <c r="L1263" s="220">
        <f>IFERROR(J1263*K1263,"0")</f>
        <v/>
      </c>
      <c r="M1263" s="221" t="n"/>
      <c r="N1263" s="213" t="n"/>
      <c r="O1263" s="222" t="n"/>
      <c r="P1263" s="206">
        <f>IFERROR(IF(ISBLANK(N1263),"",DATEDIF(N1263,O1263,"D")),"")</f>
        <v/>
      </c>
      <c r="Q1263" s="223" t="n"/>
      <c r="R1263" s="221" t="n"/>
      <c r="S1263" s="224" t="n"/>
      <c r="T1263" s="223" t="n"/>
      <c r="U1263" s="210" t="n"/>
      <c r="V1263" s="211" t="n"/>
      <c r="W1263" s="211" t="n"/>
      <c r="X1263" s="211" t="n"/>
      <c r="Y1263" s="211" t="n"/>
      <c r="Z1263" s="212" t="n"/>
      <c r="AA1263" s="211" t="n"/>
      <c r="AB1263" s="211" t="n"/>
    </row>
    <row customHeight="1" ht="16.5" r="1264" s="323">
      <c r="A1264" s="211" t="n"/>
      <c r="B1264" s="214" t="n"/>
      <c r="C1264" s="215" t="n"/>
      <c r="D1264" s="215" t="n"/>
      <c r="E1264" s="214" t="n"/>
      <c r="F1264" s="217" t="n"/>
      <c r="G1264" s="216" t="n"/>
      <c r="H1264" s="215" t="n"/>
      <c r="I1264" s="217" t="n"/>
      <c r="J1264" s="218" t="n"/>
      <c r="K1264" s="219" t="n"/>
      <c r="L1264" s="220">
        <f>IFERROR(J1264*K1264,"0")</f>
        <v/>
      </c>
      <c r="M1264" s="221" t="n"/>
      <c r="N1264" s="213" t="n"/>
      <c r="O1264" s="222" t="n"/>
      <c r="P1264" s="206">
        <f>IFERROR(IF(ISBLANK(N1264),"",DATEDIF(N1264,O1264,"D")),"")</f>
        <v/>
      </c>
      <c r="Q1264" s="223" t="n"/>
      <c r="R1264" s="221" t="n"/>
      <c r="S1264" s="224" t="n"/>
      <c r="T1264" s="223" t="n"/>
      <c r="U1264" s="210" t="n"/>
      <c r="V1264" s="211" t="n"/>
      <c r="W1264" s="211" t="n"/>
      <c r="X1264" s="211" t="n"/>
      <c r="Y1264" s="211" t="n"/>
      <c r="Z1264" s="212" t="n"/>
      <c r="AA1264" s="211" t="n"/>
      <c r="AB1264" s="211" t="n"/>
    </row>
    <row customHeight="1" ht="16.5" r="1265" s="323">
      <c r="A1265" s="211" t="n"/>
      <c r="B1265" s="214" t="n"/>
      <c r="C1265" s="215" t="n"/>
      <c r="D1265" s="215" t="n"/>
      <c r="E1265" s="214" t="n"/>
      <c r="F1265" s="217" t="n"/>
      <c r="G1265" s="216" t="n"/>
      <c r="H1265" s="215" t="n"/>
      <c r="I1265" s="217" t="n"/>
      <c r="J1265" s="218" t="n"/>
      <c r="K1265" s="219" t="n"/>
      <c r="L1265" s="220">
        <f>IFERROR(J1265*K1265,"0")</f>
        <v/>
      </c>
      <c r="M1265" s="221" t="n"/>
      <c r="N1265" s="213" t="n"/>
      <c r="O1265" s="222" t="n"/>
      <c r="P1265" s="206">
        <f>IFERROR(IF(ISBLANK(N1265),"",DATEDIF(N1265,O1265,"D")),"")</f>
        <v/>
      </c>
      <c r="Q1265" s="223" t="n"/>
      <c r="R1265" s="221" t="n"/>
      <c r="S1265" s="224" t="n"/>
      <c r="T1265" s="223" t="n"/>
      <c r="U1265" s="210" t="n"/>
      <c r="V1265" s="211" t="n"/>
      <c r="W1265" s="211" t="n"/>
      <c r="X1265" s="211" t="n"/>
      <c r="Y1265" s="211" t="n"/>
      <c r="Z1265" s="212" t="n"/>
      <c r="AA1265" s="211" t="n"/>
      <c r="AB1265" s="211" t="n"/>
    </row>
    <row customHeight="1" ht="16.5" r="1266" s="323">
      <c r="A1266" s="211" t="n"/>
      <c r="B1266" s="214" t="n"/>
      <c r="C1266" s="215" t="n"/>
      <c r="D1266" s="215" t="n"/>
      <c r="E1266" s="214" t="n"/>
      <c r="F1266" s="217" t="n"/>
      <c r="G1266" s="216" t="n"/>
      <c r="H1266" s="215" t="n"/>
      <c r="I1266" s="217" t="n"/>
      <c r="J1266" s="218" t="n"/>
      <c r="K1266" s="219" t="n"/>
      <c r="L1266" s="220">
        <f>IFERROR(J1266*K1266,"0")</f>
        <v/>
      </c>
      <c r="M1266" s="221" t="n"/>
      <c r="N1266" s="213" t="n"/>
      <c r="O1266" s="222" t="n"/>
      <c r="P1266" s="206">
        <f>IFERROR(IF(ISBLANK(N1266),"",DATEDIF(N1266,O1266,"D")),"")</f>
        <v/>
      </c>
      <c r="Q1266" s="223" t="n"/>
      <c r="R1266" s="221" t="n"/>
      <c r="S1266" s="224" t="n"/>
      <c r="T1266" s="223" t="n"/>
      <c r="U1266" s="210" t="n"/>
      <c r="V1266" s="211" t="n"/>
      <c r="W1266" s="211" t="n"/>
      <c r="X1266" s="211" t="n"/>
      <c r="Y1266" s="211" t="n"/>
      <c r="Z1266" s="212" t="n"/>
      <c r="AA1266" s="211" t="n"/>
      <c r="AB1266" s="211" t="n"/>
    </row>
    <row customHeight="1" ht="16.5" r="1267" s="323">
      <c r="A1267" s="211" t="n"/>
      <c r="B1267" s="214" t="n"/>
      <c r="C1267" s="215" t="n"/>
      <c r="D1267" s="215" t="n"/>
      <c r="E1267" s="214" t="n"/>
      <c r="F1267" s="217" t="n"/>
      <c r="G1267" s="216" t="n"/>
      <c r="H1267" s="215" t="n"/>
      <c r="I1267" s="217" t="n"/>
      <c r="J1267" s="218" t="n"/>
      <c r="K1267" s="219" t="n"/>
      <c r="L1267" s="220">
        <f>IFERROR(J1267*K1267,"0")</f>
        <v/>
      </c>
      <c r="M1267" s="221" t="n"/>
      <c r="N1267" s="213" t="n"/>
      <c r="O1267" s="222" t="n"/>
      <c r="P1267" s="206">
        <f>IFERROR(IF(ISBLANK(N1267),"",DATEDIF(N1267,O1267,"D")),"")</f>
        <v/>
      </c>
      <c r="Q1267" s="223" t="n"/>
      <c r="R1267" s="221" t="n"/>
      <c r="S1267" s="224" t="n"/>
      <c r="T1267" s="223" t="n"/>
      <c r="U1267" s="210" t="n"/>
      <c r="V1267" s="211" t="n"/>
      <c r="W1267" s="211" t="n"/>
      <c r="X1267" s="211" t="n"/>
      <c r="Y1267" s="211" t="n"/>
      <c r="Z1267" s="212" t="n"/>
      <c r="AA1267" s="211" t="n"/>
      <c r="AB1267" s="211" t="n"/>
    </row>
    <row customHeight="1" ht="16.5" r="1268" s="323">
      <c r="A1268" s="211" t="n"/>
      <c r="B1268" s="214" t="n"/>
      <c r="C1268" s="215" t="n"/>
      <c r="D1268" s="215" t="n"/>
      <c r="E1268" s="214" t="n"/>
      <c r="F1268" s="217" t="n"/>
      <c r="G1268" s="216" t="n"/>
      <c r="H1268" s="215" t="n"/>
      <c r="I1268" s="217" t="n"/>
      <c r="J1268" s="218" t="n"/>
      <c r="K1268" s="219" t="n"/>
      <c r="L1268" s="220">
        <f>IFERROR(J1268*K1268,"0")</f>
        <v/>
      </c>
      <c r="M1268" s="221" t="n"/>
      <c r="N1268" s="213" t="n"/>
      <c r="O1268" s="222" t="n"/>
      <c r="P1268" s="206">
        <f>IFERROR(IF(ISBLANK(N1268),"",DATEDIF(N1268,O1268,"D")),"")</f>
        <v/>
      </c>
      <c r="Q1268" s="223" t="n"/>
      <c r="R1268" s="221" t="n"/>
      <c r="S1268" s="224" t="n"/>
      <c r="T1268" s="223" t="n"/>
      <c r="U1268" s="210" t="n"/>
      <c r="V1268" s="211" t="n"/>
      <c r="W1268" s="211" t="n"/>
      <c r="X1268" s="211" t="n"/>
      <c r="Y1268" s="211" t="n"/>
      <c r="Z1268" s="212" t="n"/>
      <c r="AA1268" s="211" t="n"/>
      <c r="AB1268" s="211" t="n"/>
    </row>
    <row customHeight="1" ht="16.5" r="1269" s="323">
      <c r="A1269" s="211" t="n"/>
      <c r="B1269" s="214" t="n"/>
      <c r="C1269" s="215" t="n"/>
      <c r="D1269" s="215" t="n"/>
      <c r="E1269" s="214" t="n"/>
      <c r="F1269" s="217" t="n"/>
      <c r="G1269" s="216" t="n"/>
      <c r="H1269" s="215" t="n"/>
      <c r="I1269" s="217" t="n"/>
      <c r="J1269" s="218" t="n"/>
      <c r="K1269" s="219" t="n"/>
      <c r="L1269" s="220">
        <f>IFERROR(J1269*K1269,"0")</f>
        <v/>
      </c>
      <c r="M1269" s="221" t="n"/>
      <c r="N1269" s="213" t="n"/>
      <c r="O1269" s="222" t="n"/>
      <c r="P1269" s="206">
        <f>IFERROR(IF(ISBLANK(N1269),"",DATEDIF(N1269,O1269,"D")),"")</f>
        <v/>
      </c>
      <c r="Q1269" s="223" t="n"/>
      <c r="R1269" s="221" t="n"/>
      <c r="S1269" s="224" t="n"/>
      <c r="T1269" s="223" t="n"/>
      <c r="U1269" s="210" t="n"/>
      <c r="V1269" s="211" t="n"/>
      <c r="W1269" s="211" t="n"/>
      <c r="X1269" s="211" t="n"/>
      <c r="Y1269" s="211" t="n"/>
      <c r="Z1269" s="212" t="n"/>
      <c r="AA1269" s="211" t="n"/>
      <c r="AB1269" s="211" t="n"/>
    </row>
    <row customHeight="1" ht="16.5" r="1270" s="323">
      <c r="A1270" s="211" t="n"/>
      <c r="B1270" s="214" t="n"/>
      <c r="C1270" s="215" t="n"/>
      <c r="D1270" s="215" t="n"/>
      <c r="E1270" s="214" t="n"/>
      <c r="F1270" s="217" t="n"/>
      <c r="G1270" s="216" t="n"/>
      <c r="H1270" s="215" t="n"/>
      <c r="I1270" s="217" t="n"/>
      <c r="J1270" s="218" t="n"/>
      <c r="K1270" s="219" t="n"/>
      <c r="L1270" s="220">
        <f>IFERROR(J1270*K1270,"0")</f>
        <v/>
      </c>
      <c r="M1270" s="221" t="n"/>
      <c r="N1270" s="213" t="n"/>
      <c r="O1270" s="222" t="n"/>
      <c r="P1270" s="206">
        <f>IFERROR(IF(ISBLANK(N1270),"",DATEDIF(N1270,O1270,"D")),"")</f>
        <v/>
      </c>
      <c r="Q1270" s="223" t="n"/>
      <c r="R1270" s="221" t="n"/>
      <c r="S1270" s="224" t="n"/>
      <c r="T1270" s="223" t="n"/>
      <c r="U1270" s="210" t="n"/>
      <c r="V1270" s="211" t="n"/>
      <c r="W1270" s="211" t="n"/>
      <c r="X1270" s="211" t="n"/>
      <c r="Y1270" s="211" t="n"/>
      <c r="Z1270" s="212" t="n"/>
      <c r="AA1270" s="211" t="n"/>
      <c r="AB1270" s="211" t="n"/>
    </row>
    <row customHeight="1" ht="16.5" r="1271" s="323">
      <c r="A1271" s="211" t="n"/>
      <c r="B1271" s="214" t="n"/>
      <c r="C1271" s="215" t="n"/>
      <c r="D1271" s="215" t="n"/>
      <c r="E1271" s="214" t="n"/>
      <c r="F1271" s="217" t="n"/>
      <c r="G1271" s="216" t="n"/>
      <c r="H1271" s="215" t="n"/>
      <c r="I1271" s="217" t="n"/>
      <c r="J1271" s="218" t="n"/>
      <c r="K1271" s="219" t="n"/>
      <c r="L1271" s="220">
        <f>IFERROR(J1271*K1271,"0")</f>
        <v/>
      </c>
      <c r="M1271" s="221" t="n"/>
      <c r="N1271" s="213" t="n"/>
      <c r="O1271" s="222" t="n"/>
      <c r="P1271" s="206">
        <f>IFERROR(IF(ISBLANK(N1271),"",DATEDIF(N1271,O1271,"D")),"")</f>
        <v/>
      </c>
      <c r="Q1271" s="223" t="n"/>
      <c r="R1271" s="221" t="n"/>
      <c r="S1271" s="224" t="n"/>
      <c r="T1271" s="223" t="n"/>
      <c r="U1271" s="210" t="n"/>
      <c r="V1271" s="211" t="n"/>
      <c r="W1271" s="211" t="n"/>
      <c r="X1271" s="211" t="n"/>
      <c r="Y1271" s="211" t="n"/>
      <c r="Z1271" s="212" t="n"/>
      <c r="AA1271" s="211" t="n"/>
      <c r="AB1271" s="211" t="n"/>
    </row>
    <row customHeight="1" ht="16.5" r="1272" s="323">
      <c r="A1272" s="211" t="n"/>
      <c r="B1272" s="214" t="n"/>
      <c r="C1272" s="215" t="n"/>
      <c r="D1272" s="215" t="n"/>
      <c r="E1272" s="214" t="n"/>
      <c r="F1272" s="217" t="n"/>
      <c r="G1272" s="216" t="n"/>
      <c r="H1272" s="215" t="n"/>
      <c r="I1272" s="217" t="n"/>
      <c r="J1272" s="218" t="n"/>
      <c r="K1272" s="219" t="n"/>
      <c r="L1272" s="220">
        <f>IFERROR(J1272*K1272,"0")</f>
        <v/>
      </c>
      <c r="M1272" s="221" t="n"/>
      <c r="N1272" s="213" t="n"/>
      <c r="O1272" s="222" t="n"/>
      <c r="P1272" s="206">
        <f>IFERROR(IF(ISBLANK(N1272),"",DATEDIF(N1272,O1272,"D")),"")</f>
        <v/>
      </c>
      <c r="Q1272" s="223" t="n"/>
      <c r="R1272" s="221" t="n"/>
      <c r="S1272" s="224" t="n"/>
      <c r="T1272" s="223" t="n"/>
      <c r="U1272" s="210" t="n"/>
      <c r="V1272" s="211" t="n"/>
      <c r="W1272" s="211" t="n"/>
      <c r="X1272" s="211" t="n"/>
      <c r="Y1272" s="211" t="n"/>
      <c r="Z1272" s="212" t="n"/>
      <c r="AA1272" s="211" t="n"/>
      <c r="AB1272" s="211" t="n"/>
    </row>
    <row customHeight="1" ht="16.5" r="1273" s="323">
      <c r="A1273" s="211" t="n"/>
      <c r="B1273" s="214" t="n"/>
      <c r="C1273" s="215" t="n"/>
      <c r="D1273" s="215" t="n"/>
      <c r="E1273" s="214" t="n"/>
      <c r="F1273" s="217" t="n"/>
      <c r="G1273" s="216" t="n"/>
      <c r="H1273" s="215" t="n"/>
      <c r="I1273" s="217" t="n"/>
      <c r="J1273" s="218" t="n"/>
      <c r="K1273" s="219" t="n"/>
      <c r="L1273" s="220">
        <f>IFERROR(J1273*K1273,"0")</f>
        <v/>
      </c>
      <c r="M1273" s="221" t="n"/>
      <c r="N1273" s="213" t="n"/>
      <c r="O1273" s="222" t="n"/>
      <c r="P1273" s="206">
        <f>IFERROR(IF(ISBLANK(N1273),"",DATEDIF(N1273,O1273,"D")),"")</f>
        <v/>
      </c>
      <c r="Q1273" s="223" t="n"/>
      <c r="R1273" s="221" t="n"/>
      <c r="S1273" s="224" t="n"/>
      <c r="T1273" s="223" t="n"/>
      <c r="U1273" s="210" t="n"/>
      <c r="V1273" s="211" t="n"/>
      <c r="W1273" s="211" t="n"/>
      <c r="X1273" s="211" t="n"/>
      <c r="Y1273" s="211" t="n"/>
      <c r="Z1273" s="212" t="n"/>
      <c r="AA1273" s="211" t="n"/>
      <c r="AB1273" s="211" t="n"/>
    </row>
    <row customHeight="1" ht="16.5" r="1274" s="323">
      <c r="A1274" s="211" t="n"/>
      <c r="B1274" s="214" t="n"/>
      <c r="C1274" s="215" t="n"/>
      <c r="D1274" s="215" t="n"/>
      <c r="E1274" s="214" t="n"/>
      <c r="F1274" s="217" t="n"/>
      <c r="G1274" s="216" t="n"/>
      <c r="H1274" s="215" t="n"/>
      <c r="I1274" s="217" t="n"/>
      <c r="J1274" s="218" t="n"/>
      <c r="K1274" s="219" t="n"/>
      <c r="L1274" s="220">
        <f>IFERROR(J1274*K1274,"0")</f>
        <v/>
      </c>
      <c r="M1274" s="221" t="n"/>
      <c r="N1274" s="213" t="n"/>
      <c r="O1274" s="222" t="n"/>
      <c r="P1274" s="206">
        <f>IFERROR(IF(ISBLANK(N1274),"",DATEDIF(N1274,O1274,"D")),"")</f>
        <v/>
      </c>
      <c r="Q1274" s="223" t="n"/>
      <c r="R1274" s="221" t="n"/>
      <c r="S1274" s="224" t="n"/>
      <c r="T1274" s="223" t="n"/>
      <c r="U1274" s="210" t="n"/>
      <c r="V1274" s="211" t="n"/>
      <c r="W1274" s="211" t="n"/>
      <c r="X1274" s="211" t="n"/>
      <c r="Y1274" s="211" t="n"/>
      <c r="Z1274" s="212" t="n"/>
      <c r="AA1274" s="211" t="n"/>
      <c r="AB1274" s="211" t="n"/>
    </row>
    <row customHeight="1" ht="16.5" r="1275" s="323">
      <c r="A1275" s="211" t="n"/>
      <c r="B1275" s="214" t="n"/>
      <c r="C1275" s="215" t="n"/>
      <c r="D1275" s="215" t="n"/>
      <c r="E1275" s="214" t="n"/>
      <c r="F1275" s="217" t="n"/>
      <c r="G1275" s="216" t="n"/>
      <c r="H1275" s="215" t="n"/>
      <c r="I1275" s="217" t="n"/>
      <c r="J1275" s="218" t="n"/>
      <c r="K1275" s="219" t="n"/>
      <c r="L1275" s="220">
        <f>IFERROR(J1275*K1275,"0")</f>
        <v/>
      </c>
      <c r="M1275" s="221" t="n"/>
      <c r="N1275" s="213" t="n"/>
      <c r="O1275" s="222" t="n"/>
      <c r="P1275" s="206">
        <f>IFERROR(IF(ISBLANK(N1275),"",DATEDIF(N1275,O1275,"D")),"")</f>
        <v/>
      </c>
      <c r="Q1275" s="223" t="n"/>
      <c r="R1275" s="221" t="n"/>
      <c r="S1275" s="224" t="n"/>
      <c r="T1275" s="223" t="n"/>
      <c r="U1275" s="210" t="n"/>
      <c r="V1275" s="211" t="n"/>
      <c r="W1275" s="211" t="n"/>
      <c r="X1275" s="211" t="n"/>
      <c r="Y1275" s="211" t="n"/>
      <c r="Z1275" s="212" t="n"/>
      <c r="AA1275" s="211" t="n"/>
      <c r="AB1275" s="211" t="n"/>
    </row>
    <row customHeight="1" ht="16.5" r="1276" s="323">
      <c r="A1276" s="211" t="n"/>
      <c r="B1276" s="214" t="n"/>
      <c r="C1276" s="215" t="n"/>
      <c r="D1276" s="215" t="n"/>
      <c r="E1276" s="214" t="n"/>
      <c r="F1276" s="217" t="n"/>
      <c r="G1276" s="216" t="n"/>
      <c r="H1276" s="215" t="n"/>
      <c r="I1276" s="217" t="n"/>
      <c r="J1276" s="218" t="n"/>
      <c r="K1276" s="219" t="n"/>
      <c r="L1276" s="220">
        <f>IFERROR(J1276*K1276,"0")</f>
        <v/>
      </c>
      <c r="M1276" s="221" t="n"/>
      <c r="N1276" s="213" t="n"/>
      <c r="O1276" s="222" t="n"/>
      <c r="P1276" s="206">
        <f>IFERROR(IF(ISBLANK(N1276),"",DATEDIF(N1276,O1276,"D")),"")</f>
        <v/>
      </c>
      <c r="Q1276" s="223" t="n"/>
      <c r="R1276" s="221" t="n"/>
      <c r="S1276" s="224" t="n"/>
      <c r="T1276" s="223" t="n"/>
      <c r="U1276" s="210" t="n"/>
      <c r="V1276" s="211" t="n"/>
      <c r="W1276" s="211" t="n"/>
      <c r="X1276" s="211" t="n"/>
      <c r="Y1276" s="211" t="n"/>
      <c r="Z1276" s="212" t="n"/>
      <c r="AA1276" s="211" t="n"/>
      <c r="AB1276" s="211" t="n"/>
    </row>
    <row customHeight="1" ht="16.5" r="1277" s="323">
      <c r="A1277" s="211" t="n"/>
      <c r="B1277" s="214" t="n"/>
      <c r="C1277" s="215" t="n"/>
      <c r="D1277" s="215" t="n"/>
      <c r="E1277" s="214" t="n"/>
      <c r="F1277" s="217" t="n"/>
      <c r="G1277" s="216" t="n"/>
      <c r="H1277" s="215" t="n"/>
      <c r="I1277" s="217" t="n"/>
      <c r="J1277" s="218" t="n"/>
      <c r="K1277" s="219" t="n"/>
      <c r="L1277" s="220">
        <f>IFERROR(J1277*K1277,"0")</f>
        <v/>
      </c>
      <c r="M1277" s="221" t="n"/>
      <c r="N1277" s="213" t="n"/>
      <c r="O1277" s="222" t="n"/>
      <c r="P1277" s="206">
        <f>IFERROR(IF(ISBLANK(N1277),"",DATEDIF(N1277,O1277,"D")),"")</f>
        <v/>
      </c>
      <c r="Q1277" s="223" t="n"/>
      <c r="R1277" s="221" t="n"/>
      <c r="S1277" s="224" t="n"/>
      <c r="T1277" s="223" t="n"/>
      <c r="U1277" s="210" t="n"/>
      <c r="V1277" s="211" t="n"/>
      <c r="W1277" s="211" t="n"/>
      <c r="X1277" s="211" t="n"/>
      <c r="Y1277" s="211" t="n"/>
      <c r="Z1277" s="212" t="n"/>
      <c r="AA1277" s="211" t="n"/>
      <c r="AB1277" s="211" t="n"/>
    </row>
    <row customHeight="1" ht="16.5" r="1278" s="323">
      <c r="A1278" s="211" t="n"/>
      <c r="B1278" s="214" t="n"/>
      <c r="C1278" s="215" t="n"/>
      <c r="D1278" s="215" t="n"/>
      <c r="E1278" s="214" t="n"/>
      <c r="F1278" s="217" t="n"/>
      <c r="G1278" s="216" t="n"/>
      <c r="H1278" s="215" t="n"/>
      <c r="I1278" s="217" t="n"/>
      <c r="J1278" s="218" t="n"/>
      <c r="K1278" s="219" t="n"/>
      <c r="L1278" s="220">
        <f>IFERROR(J1278*K1278,"0")</f>
        <v/>
      </c>
      <c r="M1278" s="221" t="n"/>
      <c r="N1278" s="213" t="n"/>
      <c r="O1278" s="222" t="n"/>
      <c r="P1278" s="206">
        <f>IFERROR(IF(ISBLANK(N1278),"",DATEDIF(N1278,O1278,"D")),"")</f>
        <v/>
      </c>
      <c r="Q1278" s="223" t="n"/>
      <c r="R1278" s="221" t="n"/>
      <c r="S1278" s="224" t="n"/>
      <c r="T1278" s="223" t="n"/>
      <c r="U1278" s="210" t="n"/>
      <c r="V1278" s="211" t="n"/>
      <c r="W1278" s="211" t="n"/>
      <c r="X1278" s="211" t="n"/>
      <c r="Y1278" s="211" t="n"/>
      <c r="Z1278" s="212" t="n"/>
      <c r="AA1278" s="211" t="n"/>
      <c r="AB1278" s="211" t="n"/>
    </row>
    <row customHeight="1" ht="16.5" r="1279" s="323">
      <c r="A1279" s="211" t="n"/>
      <c r="B1279" s="214" t="n"/>
      <c r="C1279" s="215" t="n"/>
      <c r="D1279" s="215" t="n"/>
      <c r="E1279" s="214" t="n"/>
      <c r="F1279" s="217" t="n"/>
      <c r="G1279" s="216" t="n"/>
      <c r="H1279" s="215" t="n"/>
      <c r="I1279" s="217" t="n"/>
      <c r="J1279" s="218" t="n"/>
      <c r="K1279" s="219" t="n"/>
      <c r="L1279" s="220">
        <f>IFERROR(J1279*K1279,"0")</f>
        <v/>
      </c>
      <c r="M1279" s="221" t="n"/>
      <c r="N1279" s="213" t="n"/>
      <c r="O1279" s="222" t="n"/>
      <c r="P1279" s="206">
        <f>IFERROR(IF(ISBLANK(N1279),"",DATEDIF(N1279,O1279,"D")),"")</f>
        <v/>
      </c>
      <c r="Q1279" s="223" t="n"/>
      <c r="R1279" s="221" t="n"/>
      <c r="S1279" s="224" t="n"/>
      <c r="T1279" s="223" t="n"/>
      <c r="U1279" s="210" t="n"/>
      <c r="V1279" s="211" t="n"/>
      <c r="W1279" s="211" t="n"/>
      <c r="X1279" s="211" t="n"/>
      <c r="Y1279" s="211" t="n"/>
      <c r="Z1279" s="212" t="n"/>
      <c r="AA1279" s="211" t="n"/>
      <c r="AB1279" s="211" t="n"/>
    </row>
    <row customHeight="1" ht="16.5" r="1280" s="323">
      <c r="A1280" s="211" t="n"/>
      <c r="B1280" s="214" t="n"/>
      <c r="C1280" s="215" t="n"/>
      <c r="D1280" s="215" t="n"/>
      <c r="E1280" s="214" t="n"/>
      <c r="F1280" s="217" t="n"/>
      <c r="G1280" s="216" t="n"/>
      <c r="H1280" s="215" t="n"/>
      <c r="I1280" s="217" t="n"/>
      <c r="J1280" s="218" t="n"/>
      <c r="K1280" s="219" t="n"/>
      <c r="L1280" s="220">
        <f>IFERROR(J1280*K1280,"0")</f>
        <v/>
      </c>
      <c r="M1280" s="221" t="n"/>
      <c r="N1280" s="213" t="n"/>
      <c r="O1280" s="222" t="n"/>
      <c r="P1280" s="206">
        <f>IFERROR(IF(ISBLANK(N1280),"",DATEDIF(N1280,O1280,"D")),"")</f>
        <v/>
      </c>
      <c r="Q1280" s="223" t="n"/>
      <c r="R1280" s="221" t="n"/>
      <c r="S1280" s="224" t="n"/>
      <c r="T1280" s="223" t="n"/>
      <c r="U1280" s="210" t="n"/>
      <c r="V1280" s="211" t="n"/>
      <c r="W1280" s="211" t="n"/>
      <c r="X1280" s="211" t="n"/>
      <c r="Y1280" s="211" t="n"/>
      <c r="Z1280" s="212" t="n"/>
      <c r="AA1280" s="211" t="n"/>
      <c r="AB1280" s="211" t="n"/>
    </row>
    <row customHeight="1" ht="16.5" r="1281" s="323">
      <c r="A1281" s="211" t="n"/>
      <c r="B1281" s="214" t="n"/>
      <c r="C1281" s="215" t="n"/>
      <c r="D1281" s="215" t="n"/>
      <c r="E1281" s="214" t="n"/>
      <c r="F1281" s="217" t="n"/>
      <c r="G1281" s="216" t="n"/>
      <c r="H1281" s="215" t="n"/>
      <c r="I1281" s="217" t="n"/>
      <c r="J1281" s="218" t="n"/>
      <c r="K1281" s="219" t="n"/>
      <c r="L1281" s="220">
        <f>IFERROR(J1281*K1281,"0")</f>
        <v/>
      </c>
      <c r="M1281" s="221" t="n"/>
      <c r="N1281" s="213" t="n"/>
      <c r="O1281" s="222" t="n"/>
      <c r="P1281" s="206">
        <f>IFERROR(IF(ISBLANK(N1281),"",DATEDIF(N1281,O1281,"D")),"")</f>
        <v/>
      </c>
      <c r="Q1281" s="223" t="n"/>
      <c r="R1281" s="221" t="n"/>
      <c r="S1281" s="224" t="n"/>
      <c r="T1281" s="223" t="n"/>
      <c r="U1281" s="210" t="n"/>
      <c r="V1281" s="211" t="n"/>
      <c r="W1281" s="211" t="n"/>
      <c r="X1281" s="211" t="n"/>
      <c r="Y1281" s="211" t="n"/>
      <c r="Z1281" s="212" t="n"/>
      <c r="AA1281" s="211" t="n"/>
      <c r="AB1281" s="211" t="n"/>
    </row>
    <row customHeight="1" ht="16.5" r="1282" s="323">
      <c r="A1282" s="211" t="n"/>
      <c r="B1282" s="214" t="n"/>
      <c r="C1282" s="215" t="n"/>
      <c r="D1282" s="215" t="n"/>
      <c r="E1282" s="214" t="n"/>
      <c r="F1282" s="217" t="n"/>
      <c r="G1282" s="216" t="n"/>
      <c r="H1282" s="215" t="n"/>
      <c r="I1282" s="217" t="n"/>
      <c r="J1282" s="218" t="n"/>
      <c r="K1282" s="219" t="n"/>
      <c r="L1282" s="220">
        <f>IFERROR(J1282*K1282,"0")</f>
        <v/>
      </c>
      <c r="M1282" s="221" t="n"/>
      <c r="N1282" s="213" t="n"/>
      <c r="O1282" s="222" t="n"/>
      <c r="P1282" s="206">
        <f>IFERROR(IF(ISBLANK(N1282),"",DATEDIF(N1282,O1282,"D")),"")</f>
        <v/>
      </c>
      <c r="Q1282" s="223" t="n"/>
      <c r="R1282" s="221" t="n"/>
      <c r="S1282" s="224" t="n"/>
      <c r="T1282" s="223" t="n"/>
      <c r="U1282" s="210" t="n"/>
      <c r="V1282" s="211" t="n"/>
      <c r="W1282" s="211" t="n"/>
      <c r="X1282" s="211" t="n"/>
      <c r="Y1282" s="211" t="n"/>
      <c r="Z1282" s="212" t="n"/>
      <c r="AA1282" s="211" t="n"/>
      <c r="AB1282" s="211" t="n"/>
    </row>
    <row customHeight="1" ht="16.5" r="1283" s="323">
      <c r="A1283" s="211" t="n"/>
      <c r="B1283" s="214" t="n"/>
      <c r="C1283" s="215" t="n"/>
      <c r="D1283" s="215" t="n"/>
      <c r="E1283" s="214" t="n"/>
      <c r="F1283" s="217" t="n"/>
      <c r="G1283" s="216" t="n"/>
      <c r="H1283" s="215" t="n"/>
      <c r="I1283" s="217" t="n"/>
      <c r="J1283" s="218" t="n"/>
      <c r="K1283" s="219" t="n"/>
      <c r="L1283" s="220">
        <f>IFERROR(J1283*K1283,"0")</f>
        <v/>
      </c>
      <c r="M1283" s="221" t="n"/>
      <c r="N1283" s="213" t="n"/>
      <c r="O1283" s="222" t="n"/>
      <c r="P1283" s="206">
        <f>IFERROR(IF(ISBLANK(N1283),"",DATEDIF(N1283,O1283,"D")),"")</f>
        <v/>
      </c>
      <c r="Q1283" s="223" t="n"/>
      <c r="R1283" s="221" t="n"/>
      <c r="S1283" s="224" t="n"/>
      <c r="T1283" s="223" t="n"/>
      <c r="U1283" s="210" t="n"/>
      <c r="V1283" s="211" t="n"/>
      <c r="W1283" s="211" t="n"/>
      <c r="X1283" s="211" t="n"/>
      <c r="Y1283" s="211" t="n"/>
      <c r="Z1283" s="212" t="n"/>
      <c r="AA1283" s="211" t="n"/>
      <c r="AB1283" s="211" t="n"/>
    </row>
    <row customHeight="1" ht="16.5" r="1284" s="323">
      <c r="A1284" s="211" t="n"/>
      <c r="B1284" s="214" t="n"/>
      <c r="C1284" s="215" t="n"/>
      <c r="D1284" s="215" t="n"/>
      <c r="E1284" s="214" t="n"/>
      <c r="F1284" s="217" t="n"/>
      <c r="G1284" s="216" t="n"/>
      <c r="H1284" s="215" t="n"/>
      <c r="I1284" s="217" t="n"/>
      <c r="J1284" s="218" t="n"/>
      <c r="K1284" s="219" t="n"/>
      <c r="L1284" s="220">
        <f>IFERROR(J1284*K1284,"0")</f>
        <v/>
      </c>
      <c r="M1284" s="221" t="n"/>
      <c r="N1284" s="213" t="n"/>
      <c r="O1284" s="222" t="n"/>
      <c r="P1284" s="206">
        <f>IFERROR(IF(ISBLANK(N1284),"",DATEDIF(N1284,O1284,"D")),"")</f>
        <v/>
      </c>
      <c r="Q1284" s="223" t="n"/>
      <c r="R1284" s="221" t="n"/>
      <c r="S1284" s="224" t="n"/>
      <c r="T1284" s="223" t="n"/>
      <c r="U1284" s="210" t="n"/>
      <c r="V1284" s="211" t="n"/>
      <c r="W1284" s="211" t="n"/>
      <c r="X1284" s="211" t="n"/>
      <c r="Y1284" s="211" t="n"/>
      <c r="Z1284" s="212" t="n"/>
      <c r="AA1284" s="211" t="n"/>
      <c r="AB1284" s="211" t="n"/>
    </row>
    <row customHeight="1" ht="16.5" r="1285" s="323">
      <c r="A1285" s="211" t="n"/>
      <c r="B1285" s="214" t="n"/>
      <c r="C1285" s="215" t="n"/>
      <c r="D1285" s="215" t="n"/>
      <c r="E1285" s="214" t="n"/>
      <c r="F1285" s="217" t="n"/>
      <c r="G1285" s="216" t="n"/>
      <c r="H1285" s="215" t="n"/>
      <c r="I1285" s="217" t="n"/>
      <c r="J1285" s="218" t="n"/>
      <c r="K1285" s="219" t="n"/>
      <c r="L1285" s="220">
        <f>IFERROR(J1285*K1285,"0")</f>
        <v/>
      </c>
      <c r="M1285" s="221" t="n"/>
      <c r="N1285" s="213" t="n"/>
      <c r="O1285" s="222" t="n"/>
      <c r="P1285" s="206">
        <f>IFERROR(IF(ISBLANK(N1285),"",DATEDIF(N1285,O1285,"D")),"")</f>
        <v/>
      </c>
      <c r="Q1285" s="223" t="n"/>
      <c r="R1285" s="221" t="n"/>
      <c r="S1285" s="224" t="n"/>
      <c r="T1285" s="223" t="n"/>
      <c r="U1285" s="210" t="n"/>
      <c r="V1285" s="211" t="n"/>
      <c r="W1285" s="211" t="n"/>
      <c r="X1285" s="211" t="n"/>
      <c r="Y1285" s="211" t="n"/>
      <c r="Z1285" s="212" t="n"/>
      <c r="AA1285" s="211" t="n"/>
      <c r="AB1285" s="211" t="n"/>
    </row>
    <row customHeight="1" ht="16.5" r="1286" s="323">
      <c r="A1286" s="211" t="n"/>
      <c r="B1286" s="214" t="n"/>
      <c r="C1286" s="215" t="n"/>
      <c r="D1286" s="215" t="n"/>
      <c r="E1286" s="214" t="n"/>
      <c r="F1286" s="217" t="n"/>
      <c r="G1286" s="216" t="n"/>
      <c r="H1286" s="215" t="n"/>
      <c r="I1286" s="217" t="n"/>
      <c r="J1286" s="218" t="n"/>
      <c r="K1286" s="219" t="n"/>
      <c r="L1286" s="220">
        <f>IFERROR(J1286*K1286,"0")</f>
        <v/>
      </c>
      <c r="M1286" s="221" t="n"/>
      <c r="N1286" s="213" t="n"/>
      <c r="O1286" s="222" t="n"/>
      <c r="P1286" s="206">
        <f>IFERROR(IF(ISBLANK(N1286),"",DATEDIF(N1286,O1286,"D")),"")</f>
        <v/>
      </c>
      <c r="Q1286" s="223" t="n"/>
      <c r="R1286" s="221" t="n"/>
      <c r="S1286" s="224" t="n"/>
      <c r="T1286" s="223" t="n"/>
      <c r="U1286" s="210" t="n"/>
      <c r="V1286" s="211" t="n"/>
      <c r="W1286" s="211" t="n"/>
      <c r="X1286" s="211" t="n"/>
      <c r="Y1286" s="211" t="n"/>
      <c r="Z1286" s="212" t="n"/>
      <c r="AA1286" s="211" t="n"/>
      <c r="AB1286" s="211" t="n"/>
    </row>
    <row customHeight="1" ht="16.5" r="1287" s="323">
      <c r="A1287" s="211" t="n"/>
      <c r="B1287" s="214" t="n"/>
      <c r="C1287" s="215" t="n"/>
      <c r="D1287" s="215" t="n"/>
      <c r="E1287" s="214" t="n"/>
      <c r="F1287" s="217" t="n"/>
      <c r="G1287" s="216" t="n"/>
      <c r="H1287" s="215" t="n"/>
      <c r="I1287" s="217" t="n"/>
      <c r="J1287" s="218" t="n"/>
      <c r="K1287" s="219" t="n"/>
      <c r="L1287" s="220">
        <f>IFERROR(J1287*K1287,"0")</f>
        <v/>
      </c>
      <c r="M1287" s="221" t="n"/>
      <c r="N1287" s="213" t="n"/>
      <c r="O1287" s="222" t="n"/>
      <c r="P1287" s="206">
        <f>IFERROR(IF(ISBLANK(N1287),"",DATEDIF(N1287,O1287,"D")),"")</f>
        <v/>
      </c>
      <c r="Q1287" s="223" t="n"/>
      <c r="R1287" s="221" t="n"/>
      <c r="S1287" s="224" t="n"/>
      <c r="T1287" s="223" t="n"/>
      <c r="U1287" s="210" t="n"/>
      <c r="V1287" s="211" t="n"/>
      <c r="W1287" s="211" t="n"/>
      <c r="X1287" s="211" t="n"/>
      <c r="Y1287" s="211" t="n"/>
      <c r="Z1287" s="212" t="n"/>
      <c r="AA1287" s="211" t="n"/>
      <c r="AB1287" s="211" t="n"/>
    </row>
    <row customHeight="1" ht="16.5" r="1288" s="323">
      <c r="A1288" s="211" t="n"/>
      <c r="B1288" s="214" t="n"/>
      <c r="C1288" s="215" t="n"/>
      <c r="D1288" s="215" t="n"/>
      <c r="E1288" s="214" t="n"/>
      <c r="F1288" s="217" t="n"/>
      <c r="G1288" s="216" t="n"/>
      <c r="H1288" s="215" t="n"/>
      <c r="I1288" s="217" t="n"/>
      <c r="J1288" s="218" t="n"/>
      <c r="K1288" s="219" t="n"/>
      <c r="L1288" s="220">
        <f>IFERROR(J1288*K1288,"0")</f>
        <v/>
      </c>
      <c r="M1288" s="221" t="n"/>
      <c r="N1288" s="213" t="n"/>
      <c r="O1288" s="222" t="n"/>
      <c r="P1288" s="206">
        <f>IFERROR(IF(ISBLANK(N1288),"",DATEDIF(N1288,O1288,"D")),"")</f>
        <v/>
      </c>
      <c r="Q1288" s="223" t="n"/>
      <c r="R1288" s="221" t="n"/>
      <c r="S1288" s="224" t="n"/>
      <c r="T1288" s="223" t="n"/>
      <c r="U1288" s="210" t="n"/>
      <c r="V1288" s="211" t="n"/>
      <c r="W1288" s="211" t="n"/>
      <c r="X1288" s="211" t="n"/>
      <c r="Y1288" s="211" t="n"/>
      <c r="Z1288" s="212" t="n"/>
      <c r="AA1288" s="211" t="n"/>
      <c r="AB1288" s="211" t="n"/>
    </row>
    <row customHeight="1" ht="16.5" r="1289" s="323">
      <c r="A1289" s="211" t="n"/>
      <c r="B1289" s="214" t="n"/>
      <c r="C1289" s="215" t="n"/>
      <c r="D1289" s="215" t="n"/>
      <c r="E1289" s="214" t="n"/>
      <c r="F1289" s="217" t="n"/>
      <c r="G1289" s="216" t="n"/>
      <c r="H1289" s="215" t="n"/>
      <c r="I1289" s="217" t="n"/>
      <c r="J1289" s="218" t="n"/>
      <c r="K1289" s="219" t="n"/>
      <c r="L1289" s="220">
        <f>IFERROR(J1289*K1289,"0")</f>
        <v/>
      </c>
      <c r="M1289" s="221" t="n"/>
      <c r="N1289" s="213" t="n"/>
      <c r="O1289" s="222" t="n"/>
      <c r="P1289" s="206">
        <f>IFERROR(IF(ISBLANK(N1289),"",DATEDIF(N1289,O1289,"D")),"")</f>
        <v/>
      </c>
      <c r="Q1289" s="223" t="n"/>
      <c r="R1289" s="221" t="n"/>
      <c r="S1289" s="224" t="n"/>
      <c r="T1289" s="223" t="n"/>
      <c r="U1289" s="210" t="n"/>
      <c r="V1289" s="211" t="n"/>
      <c r="W1289" s="211" t="n"/>
      <c r="X1289" s="211" t="n"/>
      <c r="Y1289" s="211" t="n"/>
      <c r="Z1289" s="212" t="n"/>
      <c r="AA1289" s="211" t="n"/>
      <c r="AB1289" s="211" t="n"/>
    </row>
    <row customHeight="1" ht="16.5" r="1290" s="323">
      <c r="A1290" s="211" t="n"/>
      <c r="B1290" s="214" t="n"/>
      <c r="C1290" s="215" t="n"/>
      <c r="D1290" s="215" t="n"/>
      <c r="E1290" s="214" t="n"/>
      <c r="F1290" s="217" t="n"/>
      <c r="G1290" s="216" t="n"/>
      <c r="H1290" s="215" t="n"/>
      <c r="I1290" s="217" t="n"/>
      <c r="J1290" s="218" t="n"/>
      <c r="K1290" s="219" t="n"/>
      <c r="L1290" s="220">
        <f>IFERROR(J1290*K1290,"0")</f>
        <v/>
      </c>
      <c r="M1290" s="221" t="n"/>
      <c r="N1290" s="213" t="n"/>
      <c r="O1290" s="222" t="n"/>
      <c r="P1290" s="206">
        <f>IFERROR(IF(ISBLANK(N1290),"",DATEDIF(N1290,O1290,"D")),"")</f>
        <v/>
      </c>
      <c r="Q1290" s="223" t="n"/>
      <c r="R1290" s="221" t="n"/>
      <c r="S1290" s="224" t="n"/>
      <c r="T1290" s="223" t="n"/>
      <c r="U1290" s="210" t="n"/>
      <c r="V1290" s="211" t="n"/>
      <c r="W1290" s="211" t="n"/>
      <c r="X1290" s="211" t="n"/>
      <c r="Y1290" s="211" t="n"/>
      <c r="Z1290" s="212" t="n"/>
      <c r="AA1290" s="211" t="n"/>
      <c r="AB1290" s="211" t="n"/>
    </row>
    <row customHeight="1" ht="16.5" r="1291" s="323">
      <c r="A1291" s="211" t="n"/>
      <c r="B1291" s="214" t="n"/>
      <c r="C1291" s="215" t="n"/>
      <c r="D1291" s="215" t="n"/>
      <c r="E1291" s="214" t="n"/>
      <c r="F1291" s="217" t="n"/>
      <c r="G1291" s="216" t="n"/>
      <c r="H1291" s="215" t="n"/>
      <c r="I1291" s="217" t="n"/>
      <c r="J1291" s="218" t="n"/>
      <c r="K1291" s="219" t="n"/>
      <c r="L1291" s="220">
        <f>IFERROR(J1291*K1291,"0")</f>
        <v/>
      </c>
      <c r="M1291" s="221" t="n"/>
      <c r="N1291" s="213" t="n"/>
      <c r="O1291" s="222" t="n"/>
      <c r="P1291" s="206">
        <f>IFERROR(IF(ISBLANK(N1291),"",DATEDIF(N1291,O1291,"D")),"")</f>
        <v/>
      </c>
      <c r="Q1291" s="223" t="n"/>
      <c r="R1291" s="221" t="n"/>
      <c r="S1291" s="224" t="n"/>
      <c r="T1291" s="223" t="n"/>
      <c r="U1291" s="210" t="n"/>
      <c r="V1291" s="211" t="n"/>
      <c r="W1291" s="211" t="n"/>
      <c r="X1291" s="211" t="n"/>
      <c r="Y1291" s="211" t="n"/>
      <c r="Z1291" s="212" t="n"/>
      <c r="AA1291" s="211" t="n"/>
      <c r="AB1291" s="211" t="n"/>
    </row>
    <row customHeight="1" ht="16.5" r="1292" s="323">
      <c r="A1292" s="211" t="n"/>
      <c r="B1292" s="214" t="n"/>
      <c r="C1292" s="215" t="n"/>
      <c r="D1292" s="215" t="n"/>
      <c r="E1292" s="214" t="n"/>
      <c r="F1292" s="217" t="n"/>
      <c r="G1292" s="216" t="n"/>
      <c r="H1292" s="215" t="n"/>
      <c r="I1292" s="217" t="n"/>
      <c r="J1292" s="218" t="n"/>
      <c r="K1292" s="219" t="n"/>
      <c r="L1292" s="220">
        <f>IFERROR(J1292*K1292,"0")</f>
        <v/>
      </c>
      <c r="M1292" s="221" t="n"/>
      <c r="N1292" s="213" t="n"/>
      <c r="O1292" s="222" t="n"/>
      <c r="P1292" s="206">
        <f>IFERROR(IF(ISBLANK(N1292),"",DATEDIF(N1292,O1292,"D")),"")</f>
        <v/>
      </c>
      <c r="Q1292" s="223" t="n"/>
      <c r="R1292" s="221" t="n"/>
      <c r="S1292" s="224" t="n"/>
      <c r="T1292" s="223" t="n"/>
      <c r="U1292" s="210" t="n"/>
      <c r="V1292" s="211" t="n"/>
      <c r="W1292" s="211" t="n"/>
      <c r="X1292" s="211" t="n"/>
      <c r="Y1292" s="211" t="n"/>
      <c r="Z1292" s="212" t="n"/>
      <c r="AA1292" s="211" t="n"/>
      <c r="AB1292" s="211" t="n"/>
    </row>
    <row customHeight="1" ht="16.5" r="1293" s="323">
      <c r="A1293" s="211" t="n"/>
      <c r="B1293" s="214" t="n"/>
      <c r="C1293" s="215" t="n"/>
      <c r="D1293" s="215" t="n"/>
      <c r="E1293" s="214" t="n"/>
      <c r="F1293" s="217" t="n"/>
      <c r="G1293" s="216" t="n"/>
      <c r="H1293" s="215" t="n"/>
      <c r="I1293" s="217" t="n"/>
      <c r="J1293" s="218" t="n"/>
      <c r="K1293" s="219" t="n"/>
      <c r="L1293" s="220">
        <f>IFERROR(J1293*K1293,"0")</f>
        <v/>
      </c>
      <c r="M1293" s="221" t="n"/>
      <c r="N1293" s="213" t="n"/>
      <c r="O1293" s="222" t="n"/>
      <c r="P1293" s="206">
        <f>IFERROR(IF(ISBLANK(N1293),"",DATEDIF(N1293,O1293,"D")),"")</f>
        <v/>
      </c>
      <c r="Q1293" s="223" t="n"/>
      <c r="R1293" s="221" t="n"/>
      <c r="S1293" s="224" t="n"/>
      <c r="T1293" s="223" t="n"/>
      <c r="U1293" s="210" t="n"/>
      <c r="V1293" s="211" t="n"/>
      <c r="W1293" s="211" t="n"/>
      <c r="X1293" s="211" t="n"/>
      <c r="Y1293" s="211" t="n"/>
      <c r="Z1293" s="212" t="n"/>
      <c r="AA1293" s="211" t="n"/>
      <c r="AB1293" s="211" t="n"/>
    </row>
    <row customHeight="1" ht="16.5" r="1294" s="323">
      <c r="A1294" s="211" t="n"/>
      <c r="B1294" s="214" t="n"/>
      <c r="C1294" s="215" t="n"/>
      <c r="D1294" s="215" t="n"/>
      <c r="E1294" s="214" t="n"/>
      <c r="F1294" s="217" t="n"/>
      <c r="G1294" s="216" t="n"/>
      <c r="H1294" s="215" t="n"/>
      <c r="I1294" s="217" t="n"/>
      <c r="J1294" s="218" t="n"/>
      <c r="K1294" s="219" t="n"/>
      <c r="L1294" s="220">
        <f>IFERROR(J1294*K1294,"0")</f>
        <v/>
      </c>
      <c r="M1294" s="221" t="n"/>
      <c r="N1294" s="213" t="n"/>
      <c r="O1294" s="222" t="n"/>
      <c r="P1294" s="206">
        <f>IFERROR(IF(ISBLANK(N1294),"",DATEDIF(N1294,O1294,"D")),"")</f>
        <v/>
      </c>
      <c r="Q1294" s="223" t="n"/>
      <c r="R1294" s="221" t="n"/>
      <c r="S1294" s="224" t="n"/>
      <c r="T1294" s="223" t="n"/>
      <c r="U1294" s="210" t="n"/>
      <c r="V1294" s="211" t="n"/>
      <c r="W1294" s="211" t="n"/>
      <c r="X1294" s="211" t="n"/>
      <c r="Y1294" s="211" t="n"/>
      <c r="Z1294" s="212" t="n"/>
      <c r="AA1294" s="211" t="n"/>
      <c r="AB1294" s="211" t="n"/>
    </row>
    <row customHeight="1" ht="16.5" r="1295" s="323">
      <c r="A1295" s="211" t="n"/>
      <c r="B1295" s="214" t="n"/>
      <c r="C1295" s="215" t="n"/>
      <c r="D1295" s="215" t="n"/>
      <c r="E1295" s="214" t="n"/>
      <c r="F1295" s="217" t="n"/>
      <c r="G1295" s="216" t="n"/>
      <c r="H1295" s="215" t="n"/>
      <c r="I1295" s="217" t="n"/>
      <c r="J1295" s="218" t="n"/>
      <c r="K1295" s="219" t="n"/>
      <c r="L1295" s="220">
        <f>IFERROR(J1295*K1295,"0")</f>
        <v/>
      </c>
      <c r="M1295" s="221" t="n"/>
      <c r="N1295" s="213" t="n"/>
      <c r="O1295" s="222" t="n"/>
      <c r="P1295" s="206">
        <f>IFERROR(IF(ISBLANK(N1295),"",DATEDIF(N1295,O1295,"D")),"")</f>
        <v/>
      </c>
      <c r="Q1295" s="223" t="n"/>
      <c r="R1295" s="221" t="n"/>
      <c r="S1295" s="224" t="n"/>
      <c r="T1295" s="223" t="n"/>
      <c r="U1295" s="210" t="n"/>
      <c r="V1295" s="211" t="n"/>
      <c r="W1295" s="211" t="n"/>
      <c r="X1295" s="211" t="n"/>
      <c r="Y1295" s="211" t="n"/>
      <c r="Z1295" s="212" t="n"/>
      <c r="AA1295" s="211" t="n"/>
      <c r="AB1295" s="211" t="n"/>
    </row>
    <row customHeight="1" ht="16.5" r="1296" s="323">
      <c r="A1296" s="211" t="n"/>
      <c r="B1296" s="214" t="n"/>
      <c r="C1296" s="215" t="n"/>
      <c r="D1296" s="215" t="n"/>
      <c r="E1296" s="214" t="n"/>
      <c r="F1296" s="217" t="n"/>
      <c r="G1296" s="216" t="n"/>
      <c r="H1296" s="215" t="n"/>
      <c r="I1296" s="217" t="n"/>
      <c r="J1296" s="218" t="n"/>
      <c r="K1296" s="219" t="n"/>
      <c r="L1296" s="220">
        <f>IFERROR(J1296*K1296,"0")</f>
        <v/>
      </c>
      <c r="M1296" s="221" t="n"/>
      <c r="N1296" s="213" t="n"/>
      <c r="O1296" s="222" t="n"/>
      <c r="P1296" s="206">
        <f>IFERROR(IF(ISBLANK(N1296),"",DATEDIF(N1296,O1296,"D")),"")</f>
        <v/>
      </c>
      <c r="Q1296" s="223" t="n"/>
      <c r="R1296" s="221" t="n"/>
      <c r="S1296" s="224" t="n"/>
      <c r="T1296" s="223" t="n"/>
      <c r="U1296" s="210" t="n"/>
      <c r="V1296" s="211" t="n"/>
      <c r="W1296" s="211" t="n"/>
      <c r="X1296" s="211" t="n"/>
      <c r="Y1296" s="211" t="n"/>
      <c r="Z1296" s="212" t="n"/>
      <c r="AA1296" s="211" t="n"/>
      <c r="AB1296" s="211" t="n"/>
    </row>
    <row customHeight="1" ht="16.5" r="1297" s="323">
      <c r="A1297" s="211" t="n"/>
      <c r="B1297" s="214" t="n"/>
      <c r="C1297" s="215" t="n"/>
      <c r="D1297" s="215" t="n"/>
      <c r="E1297" s="214" t="n"/>
      <c r="F1297" s="217" t="n"/>
      <c r="G1297" s="216" t="n"/>
      <c r="H1297" s="215" t="n"/>
      <c r="I1297" s="217" t="n"/>
      <c r="J1297" s="218" t="n"/>
      <c r="K1297" s="219" t="n"/>
      <c r="L1297" s="220">
        <f>IFERROR(J1297*K1297,"0")</f>
        <v/>
      </c>
      <c r="M1297" s="221" t="n"/>
      <c r="N1297" s="213" t="n"/>
      <c r="O1297" s="222" t="n"/>
      <c r="P1297" s="206">
        <f>IFERROR(IF(ISBLANK(N1297),"",DATEDIF(N1297,O1297,"D")),"")</f>
        <v/>
      </c>
      <c r="Q1297" s="223" t="n"/>
      <c r="R1297" s="221" t="n"/>
      <c r="S1297" s="224" t="n"/>
      <c r="T1297" s="223" t="n"/>
      <c r="U1297" s="210" t="n"/>
      <c r="V1297" s="211" t="n"/>
      <c r="W1297" s="211" t="n"/>
      <c r="X1297" s="211" t="n"/>
      <c r="Y1297" s="211" t="n"/>
      <c r="Z1297" s="212" t="n"/>
      <c r="AA1297" s="211" t="n"/>
      <c r="AB1297" s="211" t="n"/>
    </row>
    <row customHeight="1" ht="16.5" r="1298" s="323">
      <c r="A1298" s="211" t="n"/>
      <c r="B1298" s="214" t="n"/>
      <c r="C1298" s="215" t="n"/>
      <c r="D1298" s="215" t="n"/>
      <c r="E1298" s="214" t="n"/>
      <c r="F1298" s="217" t="n"/>
      <c r="G1298" s="216" t="n"/>
      <c r="H1298" s="215" t="n"/>
      <c r="I1298" s="217" t="n"/>
      <c r="J1298" s="218" t="n"/>
      <c r="K1298" s="219" t="n"/>
      <c r="L1298" s="220">
        <f>IFERROR(J1298*K1298,"0")</f>
        <v/>
      </c>
      <c r="M1298" s="221" t="n"/>
      <c r="N1298" s="213" t="n"/>
      <c r="O1298" s="222" t="n"/>
      <c r="P1298" s="206">
        <f>IFERROR(IF(ISBLANK(N1298),"",DATEDIF(N1298,O1298,"D")),"")</f>
        <v/>
      </c>
      <c r="Q1298" s="223" t="n"/>
      <c r="R1298" s="221" t="n"/>
      <c r="S1298" s="224" t="n"/>
      <c r="T1298" s="223" t="n"/>
      <c r="U1298" s="210" t="n"/>
      <c r="V1298" s="211" t="n"/>
      <c r="W1298" s="211" t="n"/>
      <c r="X1298" s="211" t="n"/>
      <c r="Y1298" s="211" t="n"/>
      <c r="Z1298" s="212" t="n"/>
      <c r="AA1298" s="211" t="n"/>
      <c r="AB1298" s="211" t="n"/>
    </row>
    <row customHeight="1" ht="16.5" r="1299" s="323">
      <c r="A1299" s="211" t="n"/>
      <c r="B1299" s="214" t="n"/>
      <c r="C1299" s="215" t="n"/>
      <c r="D1299" s="215" t="n"/>
      <c r="E1299" s="214" t="n"/>
      <c r="F1299" s="217" t="n"/>
      <c r="G1299" s="216" t="n"/>
      <c r="H1299" s="215" t="n"/>
      <c r="I1299" s="217" t="n"/>
      <c r="J1299" s="218" t="n"/>
      <c r="K1299" s="219" t="n"/>
      <c r="L1299" s="220">
        <f>IFERROR(J1299*K1299,"0")</f>
        <v/>
      </c>
      <c r="M1299" s="221" t="n"/>
      <c r="N1299" s="213" t="n"/>
      <c r="O1299" s="222" t="n"/>
      <c r="P1299" s="206">
        <f>IFERROR(IF(ISBLANK(N1299),"",DATEDIF(N1299,O1299,"D")),"")</f>
        <v/>
      </c>
      <c r="Q1299" s="223" t="n"/>
      <c r="R1299" s="221" t="n"/>
      <c r="S1299" s="224" t="n"/>
      <c r="T1299" s="223" t="n"/>
      <c r="U1299" s="210" t="n"/>
      <c r="V1299" s="211" t="n"/>
      <c r="W1299" s="211" t="n"/>
      <c r="X1299" s="211" t="n"/>
      <c r="Y1299" s="211" t="n"/>
      <c r="Z1299" s="212" t="n"/>
      <c r="AA1299" s="211" t="n"/>
      <c r="AB1299" s="211" t="n"/>
    </row>
    <row customHeight="1" ht="16.5" r="1300" s="323">
      <c r="A1300" s="211" t="n"/>
      <c r="B1300" s="214" t="n"/>
      <c r="C1300" s="215" t="n"/>
      <c r="D1300" s="215" t="n"/>
      <c r="E1300" s="214" t="n"/>
      <c r="F1300" s="217" t="n"/>
      <c r="G1300" s="216" t="n"/>
      <c r="H1300" s="215" t="n"/>
      <c r="I1300" s="217" t="n"/>
      <c r="J1300" s="218" t="n"/>
      <c r="K1300" s="219" t="n"/>
      <c r="L1300" s="220">
        <f>IFERROR(J1300*K1300,"0")</f>
        <v/>
      </c>
      <c r="M1300" s="221" t="n"/>
      <c r="N1300" s="213" t="n"/>
      <c r="O1300" s="222" t="n"/>
      <c r="P1300" s="206">
        <f>IFERROR(IF(ISBLANK(N1300),"",DATEDIF(N1300,O1300,"D")),"")</f>
        <v/>
      </c>
      <c r="Q1300" s="223" t="n"/>
      <c r="R1300" s="221" t="n"/>
      <c r="S1300" s="224" t="n"/>
      <c r="T1300" s="223" t="n"/>
      <c r="U1300" s="210" t="n"/>
      <c r="V1300" s="211" t="n"/>
      <c r="W1300" s="211" t="n"/>
      <c r="X1300" s="211" t="n"/>
      <c r="Y1300" s="211" t="n"/>
      <c r="Z1300" s="212" t="n"/>
      <c r="AA1300" s="211" t="n"/>
      <c r="AB1300" s="211" t="n"/>
    </row>
    <row customHeight="1" ht="16.5" r="1301" s="323">
      <c r="A1301" s="211" t="n"/>
      <c r="B1301" s="214" t="n"/>
      <c r="C1301" s="215" t="n"/>
      <c r="D1301" s="215" t="n"/>
      <c r="E1301" s="214" t="n"/>
      <c r="F1301" s="217" t="n"/>
      <c r="G1301" s="216" t="n"/>
      <c r="H1301" s="215" t="n"/>
      <c r="I1301" s="217" t="n"/>
      <c r="J1301" s="218" t="n"/>
      <c r="K1301" s="219" t="n"/>
      <c r="L1301" s="220">
        <f>IFERROR(J1301*K1301,"0")</f>
        <v/>
      </c>
      <c r="M1301" s="221" t="n"/>
      <c r="N1301" s="213" t="n"/>
      <c r="O1301" s="222" t="n"/>
      <c r="P1301" s="206">
        <f>IFERROR(IF(ISBLANK(N1301),"",DATEDIF(N1301,O1301,"D")),"")</f>
        <v/>
      </c>
      <c r="Q1301" s="223" t="n"/>
      <c r="R1301" s="221" t="n"/>
      <c r="S1301" s="224" t="n"/>
      <c r="T1301" s="223" t="n"/>
      <c r="U1301" s="210" t="n"/>
      <c r="V1301" s="211" t="n"/>
      <c r="W1301" s="211" t="n"/>
      <c r="X1301" s="211" t="n"/>
      <c r="Y1301" s="211" t="n"/>
      <c r="Z1301" s="212" t="n"/>
      <c r="AA1301" s="211" t="n"/>
      <c r="AB1301" s="211" t="n"/>
    </row>
    <row customHeight="1" ht="16.5" r="1302" s="323">
      <c r="A1302" s="211" t="n"/>
      <c r="B1302" s="214" t="n"/>
      <c r="C1302" s="215" t="n"/>
      <c r="D1302" s="215" t="n"/>
      <c r="E1302" s="214" t="n"/>
      <c r="F1302" s="217" t="n"/>
      <c r="G1302" s="216" t="n"/>
      <c r="H1302" s="215" t="n"/>
      <c r="I1302" s="217" t="n"/>
      <c r="J1302" s="218" t="n"/>
      <c r="K1302" s="219" t="n"/>
      <c r="L1302" s="220">
        <f>IFERROR(J1302*K1302,"0")</f>
        <v/>
      </c>
      <c r="M1302" s="221" t="n"/>
      <c r="N1302" s="213" t="n"/>
      <c r="O1302" s="222" t="n"/>
      <c r="P1302" s="206">
        <f>IFERROR(IF(ISBLANK(N1302),"",DATEDIF(N1302,O1302,"D")),"")</f>
        <v/>
      </c>
      <c r="Q1302" s="223" t="n"/>
      <c r="R1302" s="221" t="n"/>
      <c r="S1302" s="224" t="n"/>
      <c r="T1302" s="223" t="n"/>
      <c r="U1302" s="210" t="n"/>
      <c r="V1302" s="211" t="n"/>
      <c r="W1302" s="211" t="n"/>
      <c r="X1302" s="211" t="n"/>
      <c r="Y1302" s="211" t="n"/>
      <c r="Z1302" s="212" t="n"/>
      <c r="AA1302" s="211" t="n"/>
      <c r="AB1302" s="211" t="n"/>
    </row>
    <row customHeight="1" ht="16.5" r="1303" s="323">
      <c r="A1303" s="211" t="n"/>
      <c r="B1303" s="214" t="n"/>
      <c r="C1303" s="215" t="n"/>
      <c r="D1303" s="215" t="n"/>
      <c r="E1303" s="214" t="n"/>
      <c r="F1303" s="217" t="n"/>
      <c r="G1303" s="216" t="n"/>
      <c r="H1303" s="215" t="n"/>
      <c r="I1303" s="217" t="n"/>
      <c r="J1303" s="218" t="n"/>
      <c r="K1303" s="219" t="n"/>
      <c r="L1303" s="220">
        <f>IFERROR(J1303*K1303,"0")</f>
        <v/>
      </c>
      <c r="M1303" s="221" t="n"/>
      <c r="N1303" s="213" t="n"/>
      <c r="O1303" s="222" t="n"/>
      <c r="P1303" s="206">
        <f>IFERROR(IF(ISBLANK(N1303),"",DATEDIF(N1303,O1303,"D")),"")</f>
        <v/>
      </c>
      <c r="Q1303" s="223" t="n"/>
      <c r="R1303" s="221" t="n"/>
      <c r="S1303" s="224" t="n"/>
      <c r="T1303" s="223" t="n"/>
      <c r="U1303" s="210" t="n"/>
      <c r="V1303" s="211" t="n"/>
      <c r="W1303" s="211" t="n"/>
      <c r="X1303" s="211" t="n"/>
      <c r="Y1303" s="211" t="n"/>
      <c r="Z1303" s="212" t="n"/>
      <c r="AA1303" s="211" t="n"/>
      <c r="AB1303" s="211" t="n"/>
    </row>
    <row customHeight="1" ht="16.5" r="1304" s="323">
      <c r="A1304" s="211" t="n"/>
      <c r="B1304" s="214" t="n"/>
      <c r="C1304" s="215" t="n"/>
      <c r="D1304" s="215" t="n"/>
      <c r="E1304" s="214" t="n"/>
      <c r="F1304" s="217" t="n"/>
      <c r="G1304" s="216" t="n"/>
      <c r="H1304" s="215" t="n"/>
      <c r="I1304" s="217" t="n"/>
      <c r="J1304" s="218" t="n"/>
      <c r="K1304" s="219" t="n"/>
      <c r="L1304" s="220">
        <f>IFERROR(J1304*K1304,"0")</f>
        <v/>
      </c>
      <c r="M1304" s="221" t="n"/>
      <c r="N1304" s="213" t="n"/>
      <c r="O1304" s="222" t="n"/>
      <c r="P1304" s="206">
        <f>IFERROR(IF(ISBLANK(N1304),"",DATEDIF(N1304,O1304,"D")),"")</f>
        <v/>
      </c>
      <c r="Q1304" s="223" t="n"/>
      <c r="R1304" s="221" t="n"/>
      <c r="S1304" s="224" t="n"/>
      <c r="T1304" s="223" t="n"/>
      <c r="U1304" s="210" t="n"/>
      <c r="V1304" s="211" t="n"/>
      <c r="W1304" s="211" t="n"/>
      <c r="X1304" s="211" t="n"/>
      <c r="Y1304" s="211" t="n"/>
      <c r="Z1304" s="212" t="n"/>
      <c r="AA1304" s="211" t="n"/>
      <c r="AB1304" s="211" t="n"/>
    </row>
    <row customHeight="1" ht="16.5" r="1305" s="323">
      <c r="A1305" s="211" t="n"/>
      <c r="B1305" s="214" t="n"/>
      <c r="C1305" s="215" t="n"/>
      <c r="D1305" s="215" t="n"/>
      <c r="E1305" s="214" t="n"/>
      <c r="F1305" s="217" t="n"/>
      <c r="G1305" s="216" t="n"/>
      <c r="H1305" s="215" t="n"/>
      <c r="I1305" s="217" t="n"/>
      <c r="J1305" s="218" t="n"/>
      <c r="K1305" s="219" t="n"/>
      <c r="L1305" s="220">
        <f>IFERROR(J1305*K1305,"0")</f>
        <v/>
      </c>
      <c r="M1305" s="221" t="n"/>
      <c r="N1305" s="213" t="n"/>
      <c r="O1305" s="222" t="n"/>
      <c r="P1305" s="206">
        <f>IFERROR(IF(ISBLANK(N1305),"",DATEDIF(N1305,O1305,"D")),"")</f>
        <v/>
      </c>
      <c r="Q1305" s="223" t="n"/>
      <c r="R1305" s="221" t="n"/>
      <c r="S1305" s="224" t="n"/>
      <c r="T1305" s="223" t="n"/>
      <c r="U1305" s="210" t="n"/>
      <c r="V1305" s="211" t="n"/>
      <c r="W1305" s="211" t="n"/>
      <c r="X1305" s="211" t="n"/>
      <c r="Y1305" s="211" t="n"/>
      <c r="Z1305" s="212" t="n"/>
      <c r="AA1305" s="211" t="n"/>
      <c r="AB1305" s="211" t="n"/>
    </row>
    <row customHeight="1" ht="16.5" r="1306" s="323">
      <c r="A1306" s="211" t="n"/>
      <c r="B1306" s="214" t="n"/>
      <c r="C1306" s="215" t="n"/>
      <c r="D1306" s="215" t="n"/>
      <c r="E1306" s="214" t="n"/>
      <c r="F1306" s="217" t="n"/>
      <c r="G1306" s="216" t="n"/>
      <c r="H1306" s="215" t="n"/>
      <c r="I1306" s="217" t="n"/>
      <c r="J1306" s="218" t="n"/>
      <c r="K1306" s="219" t="n"/>
      <c r="L1306" s="220">
        <f>IFERROR(J1306*K1306,"0")</f>
        <v/>
      </c>
      <c r="M1306" s="221" t="n"/>
      <c r="N1306" s="213" t="n"/>
      <c r="O1306" s="222" t="n"/>
      <c r="P1306" s="206">
        <f>IFERROR(IF(ISBLANK(N1306),"",DATEDIF(N1306,O1306,"D")),"")</f>
        <v/>
      </c>
      <c r="Q1306" s="223" t="n"/>
      <c r="R1306" s="221" t="n"/>
      <c r="S1306" s="224" t="n"/>
      <c r="T1306" s="223" t="n"/>
      <c r="U1306" s="210" t="n"/>
      <c r="V1306" s="211" t="n"/>
      <c r="W1306" s="211" t="n"/>
      <c r="X1306" s="211" t="n"/>
      <c r="Y1306" s="211" t="n"/>
      <c r="Z1306" s="212" t="n"/>
      <c r="AA1306" s="211" t="n"/>
      <c r="AB1306" s="211" t="n"/>
    </row>
    <row customHeight="1" ht="16.5" r="1307" s="323">
      <c r="A1307" s="211" t="n"/>
      <c r="B1307" s="214" t="n"/>
      <c r="C1307" s="215" t="n"/>
      <c r="D1307" s="215" t="n"/>
      <c r="E1307" s="214" t="n"/>
      <c r="F1307" s="217" t="n"/>
      <c r="G1307" s="216" t="n"/>
      <c r="H1307" s="215" t="n"/>
      <c r="I1307" s="217" t="n"/>
      <c r="J1307" s="218" t="n"/>
      <c r="K1307" s="219" t="n"/>
      <c r="L1307" s="220">
        <f>IFERROR(J1307*K1307,"0")</f>
        <v/>
      </c>
      <c r="M1307" s="221" t="n"/>
      <c r="N1307" s="213" t="n"/>
      <c r="O1307" s="222" t="n"/>
      <c r="P1307" s="206">
        <f>IFERROR(IF(ISBLANK(N1307),"",DATEDIF(N1307,O1307,"D")),"")</f>
        <v/>
      </c>
      <c r="Q1307" s="223" t="n"/>
      <c r="R1307" s="221" t="n"/>
      <c r="S1307" s="224" t="n"/>
      <c r="T1307" s="223" t="n"/>
      <c r="U1307" s="210" t="n"/>
      <c r="V1307" s="211" t="n"/>
      <c r="W1307" s="211" t="n"/>
      <c r="X1307" s="211" t="n"/>
      <c r="Y1307" s="211" t="n"/>
      <c r="Z1307" s="212" t="n"/>
      <c r="AA1307" s="211" t="n"/>
      <c r="AB1307" s="211" t="n"/>
    </row>
    <row customHeight="1" ht="16.5" r="1308" s="323">
      <c r="A1308" s="211" t="n"/>
      <c r="B1308" s="214" t="n"/>
      <c r="C1308" s="215" t="n"/>
      <c r="D1308" s="215" t="n"/>
      <c r="E1308" s="214" t="n"/>
      <c r="F1308" s="217" t="n"/>
      <c r="G1308" s="216" t="n"/>
      <c r="H1308" s="215" t="n"/>
      <c r="I1308" s="217" t="n"/>
      <c r="J1308" s="218" t="n"/>
      <c r="K1308" s="219" t="n"/>
      <c r="L1308" s="220">
        <f>IFERROR(J1308*K1308,"0")</f>
        <v/>
      </c>
      <c r="M1308" s="221" t="n"/>
      <c r="N1308" s="213" t="n"/>
      <c r="O1308" s="222" t="n"/>
      <c r="P1308" s="206">
        <f>IFERROR(IF(ISBLANK(N1308),"",DATEDIF(N1308,O1308,"D")),"")</f>
        <v/>
      </c>
      <c r="Q1308" s="223" t="n"/>
      <c r="R1308" s="221" t="n"/>
      <c r="S1308" s="224" t="n"/>
      <c r="T1308" s="223" t="n"/>
      <c r="U1308" s="210" t="n"/>
      <c r="V1308" s="211" t="n"/>
      <c r="W1308" s="211" t="n"/>
      <c r="X1308" s="211" t="n"/>
      <c r="Y1308" s="211" t="n"/>
      <c r="Z1308" s="212" t="n"/>
      <c r="AA1308" s="211" t="n"/>
      <c r="AB1308" s="211" t="n"/>
    </row>
    <row customHeight="1" ht="16.5" r="1309" s="323">
      <c r="A1309" s="211" t="n"/>
      <c r="B1309" s="214" t="n"/>
      <c r="C1309" s="215" t="n"/>
      <c r="D1309" s="215" t="n"/>
      <c r="E1309" s="214" t="n"/>
      <c r="F1309" s="217" t="n"/>
      <c r="G1309" s="216" t="n"/>
      <c r="H1309" s="215" t="n"/>
      <c r="I1309" s="217" t="n"/>
      <c r="J1309" s="218" t="n"/>
      <c r="K1309" s="219" t="n"/>
      <c r="L1309" s="220">
        <f>IFERROR(J1309*K1309,"0")</f>
        <v/>
      </c>
      <c r="M1309" s="221" t="n"/>
      <c r="N1309" s="213" t="n"/>
      <c r="O1309" s="222" t="n"/>
      <c r="P1309" s="206">
        <f>IFERROR(IF(ISBLANK(N1309),"",DATEDIF(N1309,O1309,"D")),"")</f>
        <v/>
      </c>
      <c r="Q1309" s="223" t="n"/>
      <c r="R1309" s="221" t="n"/>
      <c r="S1309" s="224" t="n"/>
      <c r="T1309" s="223" t="n"/>
      <c r="U1309" s="210" t="n"/>
      <c r="V1309" s="211" t="n"/>
      <c r="W1309" s="211" t="n"/>
      <c r="X1309" s="211" t="n"/>
      <c r="Y1309" s="211" t="n"/>
      <c r="Z1309" s="212" t="n"/>
      <c r="AA1309" s="211" t="n"/>
      <c r="AB1309" s="211" t="n"/>
    </row>
    <row customHeight="1" ht="16.5" r="1310" s="323">
      <c r="A1310" s="211" t="n"/>
      <c r="B1310" s="214" t="n"/>
      <c r="C1310" s="215" t="n"/>
      <c r="D1310" s="215" t="n"/>
      <c r="E1310" s="214" t="n"/>
      <c r="F1310" s="217" t="n"/>
      <c r="G1310" s="216" t="n"/>
      <c r="H1310" s="215" t="n"/>
      <c r="I1310" s="217" t="n"/>
      <c r="J1310" s="218" t="n"/>
      <c r="K1310" s="219" t="n"/>
      <c r="L1310" s="220">
        <f>IFERROR(J1310*K1310,"0")</f>
        <v/>
      </c>
      <c r="M1310" s="221" t="n"/>
      <c r="N1310" s="213" t="n"/>
      <c r="O1310" s="222" t="n"/>
      <c r="P1310" s="206">
        <f>IFERROR(IF(ISBLANK(N1310),"",DATEDIF(N1310,O1310,"D")),"")</f>
        <v/>
      </c>
      <c r="Q1310" s="223" t="n"/>
      <c r="R1310" s="221" t="n"/>
      <c r="S1310" s="224" t="n"/>
      <c r="T1310" s="223" t="n"/>
      <c r="U1310" s="210" t="n"/>
      <c r="V1310" s="211" t="n"/>
      <c r="W1310" s="211" t="n"/>
      <c r="X1310" s="211" t="n"/>
      <c r="Y1310" s="211" t="n"/>
      <c r="Z1310" s="212" t="n"/>
      <c r="AA1310" s="211" t="n"/>
      <c r="AB1310" s="211" t="n"/>
    </row>
    <row customHeight="1" ht="16.5" r="1311" s="323">
      <c r="A1311" s="211" t="n"/>
      <c r="B1311" s="214" t="n"/>
      <c r="C1311" s="215" t="n"/>
      <c r="D1311" s="215" t="n"/>
      <c r="E1311" s="214" t="n"/>
      <c r="F1311" s="217" t="n"/>
      <c r="G1311" s="216" t="n"/>
      <c r="H1311" s="215" t="n"/>
      <c r="I1311" s="217" t="n"/>
      <c r="J1311" s="218" t="n"/>
      <c r="K1311" s="219" t="n"/>
      <c r="L1311" s="220">
        <f>IFERROR(J1311*K1311,"0")</f>
        <v/>
      </c>
      <c r="M1311" s="221" t="n"/>
      <c r="N1311" s="213" t="n"/>
      <c r="O1311" s="222" t="n"/>
      <c r="P1311" s="206">
        <f>IFERROR(IF(ISBLANK(N1311),"",DATEDIF(N1311,O1311,"D")),"")</f>
        <v/>
      </c>
      <c r="Q1311" s="223" t="n"/>
      <c r="R1311" s="221" t="n"/>
      <c r="S1311" s="224" t="n"/>
      <c r="T1311" s="223" t="n"/>
      <c r="U1311" s="210" t="n"/>
      <c r="V1311" s="211" t="n"/>
      <c r="W1311" s="211" t="n"/>
      <c r="X1311" s="211" t="n"/>
      <c r="Y1311" s="211" t="n"/>
      <c r="Z1311" s="212" t="n"/>
      <c r="AA1311" s="211" t="n"/>
      <c r="AB1311" s="211" t="n"/>
    </row>
    <row customHeight="1" ht="16.5" r="1312" s="323">
      <c r="A1312" s="211" t="n"/>
      <c r="B1312" s="214" t="n"/>
      <c r="C1312" s="215" t="n"/>
      <c r="D1312" s="215" t="n"/>
      <c r="E1312" s="214" t="n"/>
      <c r="F1312" s="217" t="n"/>
      <c r="G1312" s="216" t="n"/>
      <c r="H1312" s="215" t="n"/>
      <c r="I1312" s="217" t="n"/>
      <c r="J1312" s="218" t="n"/>
      <c r="K1312" s="219" t="n"/>
      <c r="L1312" s="220">
        <f>IFERROR(J1312*K1312,"0")</f>
        <v/>
      </c>
      <c r="M1312" s="221" t="n"/>
      <c r="N1312" s="213" t="n"/>
      <c r="O1312" s="222" t="n"/>
      <c r="P1312" s="206">
        <f>IFERROR(IF(ISBLANK(N1312),"",DATEDIF(N1312,O1312,"D")),"")</f>
        <v/>
      </c>
      <c r="Q1312" s="223" t="n"/>
      <c r="R1312" s="221" t="n"/>
      <c r="S1312" s="224" t="n"/>
      <c r="T1312" s="223" t="n"/>
      <c r="U1312" s="210" t="n"/>
      <c r="V1312" s="211" t="n"/>
      <c r="W1312" s="211" t="n"/>
      <c r="X1312" s="211" t="n"/>
      <c r="Y1312" s="211" t="n"/>
      <c r="Z1312" s="212" t="n"/>
      <c r="AA1312" s="211" t="n"/>
      <c r="AB1312" s="211" t="n"/>
    </row>
    <row customHeight="1" ht="16.5" r="1313" s="323">
      <c r="A1313" s="211" t="n"/>
      <c r="B1313" s="214" t="n"/>
      <c r="C1313" s="215" t="n"/>
      <c r="D1313" s="215" t="n"/>
      <c r="E1313" s="214" t="n"/>
      <c r="F1313" s="217" t="n"/>
      <c r="G1313" s="216" t="n"/>
      <c r="H1313" s="215" t="n"/>
      <c r="I1313" s="217" t="n"/>
      <c r="J1313" s="218" t="n"/>
      <c r="K1313" s="219" t="n"/>
      <c r="L1313" s="220">
        <f>IFERROR(J1313*K1313,"0")</f>
        <v/>
      </c>
      <c r="M1313" s="221" t="n"/>
      <c r="N1313" s="213" t="n"/>
      <c r="O1313" s="222" t="n"/>
      <c r="P1313" s="206">
        <f>IFERROR(IF(ISBLANK(N1313),"",DATEDIF(N1313,O1313,"D")),"")</f>
        <v/>
      </c>
      <c r="Q1313" s="223" t="n"/>
      <c r="R1313" s="221" t="n"/>
      <c r="S1313" s="224" t="n"/>
      <c r="T1313" s="223" t="n"/>
      <c r="U1313" s="210" t="n"/>
      <c r="V1313" s="211" t="n"/>
      <c r="W1313" s="211" t="n"/>
      <c r="X1313" s="211" t="n"/>
      <c r="Y1313" s="211" t="n"/>
      <c r="Z1313" s="212" t="n"/>
      <c r="AA1313" s="211" t="n"/>
      <c r="AB1313" s="211" t="n"/>
    </row>
    <row customHeight="1" ht="16.5" r="1314" s="323">
      <c r="A1314" s="211" t="n"/>
      <c r="B1314" s="214" t="n"/>
      <c r="C1314" s="215" t="n"/>
      <c r="D1314" s="215" t="n"/>
      <c r="E1314" s="214" t="n"/>
      <c r="F1314" s="217" t="n"/>
      <c r="G1314" s="216" t="n"/>
      <c r="H1314" s="215" t="n"/>
      <c r="I1314" s="217" t="n"/>
      <c r="J1314" s="218" t="n"/>
      <c r="K1314" s="219" t="n"/>
      <c r="L1314" s="220">
        <f>IFERROR(J1314*K1314,"0")</f>
        <v/>
      </c>
      <c r="M1314" s="221" t="n"/>
      <c r="N1314" s="213" t="n"/>
      <c r="O1314" s="222" t="n"/>
      <c r="P1314" s="206">
        <f>IFERROR(IF(ISBLANK(N1314),"",DATEDIF(N1314,O1314,"D")),"")</f>
        <v/>
      </c>
      <c r="Q1314" s="223" t="n"/>
      <c r="R1314" s="221" t="n"/>
      <c r="S1314" s="224" t="n"/>
      <c r="T1314" s="223" t="n"/>
      <c r="U1314" s="210" t="n"/>
      <c r="V1314" s="211" t="n"/>
      <c r="W1314" s="211" t="n"/>
      <c r="X1314" s="211" t="n"/>
      <c r="Y1314" s="211" t="n"/>
      <c r="Z1314" s="212" t="n"/>
      <c r="AA1314" s="211" t="n"/>
      <c r="AB1314" s="211" t="n"/>
    </row>
    <row customHeight="1" ht="16.5" r="1315" s="323">
      <c r="A1315" s="211" t="n"/>
      <c r="B1315" s="214" t="n"/>
      <c r="C1315" s="215" t="n"/>
      <c r="D1315" s="215" t="n"/>
      <c r="E1315" s="214" t="n"/>
      <c r="F1315" s="217" t="n"/>
      <c r="G1315" s="216" t="n"/>
      <c r="H1315" s="215" t="n"/>
      <c r="I1315" s="217" t="n"/>
      <c r="J1315" s="218" t="n"/>
      <c r="K1315" s="219" t="n"/>
      <c r="L1315" s="220">
        <f>IFERROR(J1315*K1315,"0")</f>
        <v/>
      </c>
      <c r="M1315" s="221" t="n"/>
      <c r="N1315" s="213" t="n"/>
      <c r="O1315" s="222" t="n"/>
      <c r="P1315" s="206">
        <f>IFERROR(IF(ISBLANK(N1315),"",DATEDIF(N1315,O1315,"D")),"")</f>
        <v/>
      </c>
      <c r="Q1315" s="223" t="n"/>
      <c r="R1315" s="221" t="n"/>
      <c r="S1315" s="224" t="n"/>
      <c r="T1315" s="223" t="n"/>
      <c r="U1315" s="210" t="n"/>
      <c r="V1315" s="211" t="n"/>
      <c r="W1315" s="211" t="n"/>
      <c r="X1315" s="211" t="n"/>
      <c r="Y1315" s="211" t="n"/>
      <c r="Z1315" s="212" t="n"/>
      <c r="AA1315" s="211" t="n"/>
      <c r="AB1315" s="211" t="n"/>
    </row>
    <row customHeight="1" ht="16.5" r="1316" s="323">
      <c r="A1316" s="211" t="n"/>
      <c r="B1316" s="214" t="n"/>
      <c r="C1316" s="215" t="n"/>
      <c r="D1316" s="215" t="n"/>
      <c r="E1316" s="214" t="n"/>
      <c r="F1316" s="217" t="n"/>
      <c r="G1316" s="216" t="n"/>
      <c r="H1316" s="215" t="n"/>
      <c r="I1316" s="217" t="n"/>
      <c r="J1316" s="218" t="n"/>
      <c r="K1316" s="219" t="n"/>
      <c r="L1316" s="220">
        <f>IFERROR(J1316*K1316,"0")</f>
        <v/>
      </c>
      <c r="M1316" s="221" t="n"/>
      <c r="N1316" s="213" t="n"/>
      <c r="O1316" s="222" t="n"/>
      <c r="P1316" s="206">
        <f>IFERROR(IF(ISBLANK(N1316),"",DATEDIF(N1316,O1316,"D")),"")</f>
        <v/>
      </c>
      <c r="Q1316" s="223" t="n"/>
      <c r="R1316" s="221" t="n"/>
      <c r="S1316" s="224" t="n"/>
      <c r="T1316" s="223" t="n"/>
      <c r="U1316" s="210" t="n"/>
      <c r="V1316" s="211" t="n"/>
      <c r="W1316" s="211" t="n"/>
      <c r="X1316" s="211" t="n"/>
      <c r="Y1316" s="211" t="n"/>
      <c r="Z1316" s="212" t="n"/>
      <c r="AA1316" s="211" t="n"/>
      <c r="AB1316" s="211" t="n"/>
    </row>
    <row customHeight="1" ht="16.5" r="1317" s="323">
      <c r="A1317" s="211" t="n"/>
      <c r="B1317" s="214" t="n"/>
      <c r="C1317" s="215" t="n"/>
      <c r="D1317" s="215" t="n"/>
      <c r="E1317" s="214" t="n"/>
      <c r="F1317" s="217" t="n"/>
      <c r="G1317" s="216" t="n"/>
      <c r="H1317" s="215" t="n"/>
      <c r="I1317" s="217" t="n"/>
      <c r="J1317" s="218" t="n"/>
      <c r="K1317" s="219" t="n"/>
      <c r="L1317" s="220">
        <f>IFERROR(J1317*K1317,"0")</f>
        <v/>
      </c>
      <c r="M1317" s="221" t="n"/>
      <c r="N1317" s="213" t="n"/>
      <c r="O1317" s="222" t="n"/>
      <c r="P1317" s="206">
        <f>IFERROR(IF(ISBLANK(N1317),"",DATEDIF(N1317,O1317,"D")),"")</f>
        <v/>
      </c>
      <c r="Q1317" s="223" t="n"/>
      <c r="R1317" s="221" t="n"/>
      <c r="S1317" s="224" t="n"/>
      <c r="T1317" s="223" t="n"/>
      <c r="U1317" s="210" t="n"/>
      <c r="V1317" s="211" t="n"/>
      <c r="W1317" s="211" t="n"/>
      <c r="X1317" s="211" t="n"/>
      <c r="Y1317" s="211" t="n"/>
      <c r="Z1317" s="212" t="n"/>
      <c r="AA1317" s="211" t="n"/>
      <c r="AB1317" s="211" t="n"/>
    </row>
    <row customHeight="1" ht="16.5" r="1318" s="323">
      <c r="A1318" s="211" t="n"/>
      <c r="B1318" s="214" t="n"/>
      <c r="C1318" s="215" t="n"/>
      <c r="D1318" s="215" t="n"/>
      <c r="E1318" s="214" t="n"/>
      <c r="F1318" s="217" t="n"/>
      <c r="G1318" s="216" t="n"/>
      <c r="H1318" s="215" t="n"/>
      <c r="I1318" s="217" t="n"/>
      <c r="J1318" s="218" t="n"/>
      <c r="K1318" s="219" t="n"/>
      <c r="L1318" s="220">
        <f>IFERROR(J1318*K1318,"0")</f>
        <v/>
      </c>
      <c r="M1318" s="221" t="n"/>
      <c r="N1318" s="213" t="n"/>
      <c r="O1318" s="222" t="n"/>
      <c r="P1318" s="206">
        <f>IFERROR(IF(ISBLANK(N1318),"",DATEDIF(N1318,O1318,"D")),"")</f>
        <v/>
      </c>
      <c r="Q1318" s="223" t="n"/>
      <c r="R1318" s="221" t="n"/>
      <c r="S1318" s="224" t="n"/>
      <c r="T1318" s="223" t="n"/>
      <c r="U1318" s="210" t="n"/>
      <c r="V1318" s="211" t="n"/>
      <c r="W1318" s="211" t="n"/>
      <c r="X1318" s="211" t="n"/>
      <c r="Y1318" s="211" t="n"/>
      <c r="Z1318" s="212" t="n"/>
      <c r="AA1318" s="211" t="n"/>
      <c r="AB1318" s="211" t="n"/>
    </row>
    <row customHeight="1" ht="16.5" r="1319" s="323">
      <c r="A1319" s="211" t="n"/>
      <c r="B1319" s="214" t="n"/>
      <c r="C1319" s="215" t="n"/>
      <c r="D1319" s="215" t="n"/>
      <c r="E1319" s="214" t="n"/>
      <c r="F1319" s="217" t="n"/>
      <c r="G1319" s="216" t="n"/>
      <c r="H1319" s="215" t="n"/>
      <c r="I1319" s="217" t="n"/>
      <c r="J1319" s="218" t="n"/>
      <c r="K1319" s="219" t="n"/>
      <c r="L1319" s="220">
        <f>IFERROR(J1319*K1319,"0")</f>
        <v/>
      </c>
      <c r="M1319" s="221" t="n"/>
      <c r="N1319" s="213" t="n"/>
      <c r="O1319" s="222" t="n"/>
      <c r="P1319" s="206">
        <f>IFERROR(IF(ISBLANK(N1319),"",DATEDIF(N1319,O1319,"D")),"")</f>
        <v/>
      </c>
      <c r="Q1319" s="223" t="n"/>
      <c r="R1319" s="221" t="n"/>
      <c r="S1319" s="224" t="n"/>
      <c r="T1319" s="223" t="n"/>
      <c r="U1319" s="210" t="n"/>
      <c r="V1319" s="211" t="n"/>
      <c r="W1319" s="211" t="n"/>
      <c r="X1319" s="211" t="n"/>
      <c r="Y1319" s="211" t="n"/>
      <c r="Z1319" s="212" t="n"/>
      <c r="AA1319" s="211" t="n"/>
      <c r="AB1319" s="211" t="n"/>
    </row>
    <row customHeight="1" ht="16.5" r="1320" s="323">
      <c r="A1320" s="211" t="n"/>
      <c r="B1320" s="214" t="n"/>
      <c r="C1320" s="215" t="n"/>
      <c r="D1320" s="215" t="n"/>
      <c r="E1320" s="214" t="n"/>
      <c r="F1320" s="217" t="n"/>
      <c r="G1320" s="216" t="n"/>
      <c r="H1320" s="215" t="n"/>
      <c r="I1320" s="217" t="n"/>
      <c r="J1320" s="218" t="n"/>
      <c r="K1320" s="219" t="n"/>
      <c r="L1320" s="220">
        <f>IFERROR(J1320*K1320,"0")</f>
        <v/>
      </c>
      <c r="M1320" s="221" t="n"/>
      <c r="N1320" s="213" t="n"/>
      <c r="O1320" s="222" t="n"/>
      <c r="P1320" s="206">
        <f>IFERROR(IF(ISBLANK(N1320),"",DATEDIF(N1320,O1320,"D")),"")</f>
        <v/>
      </c>
      <c r="Q1320" s="223" t="n"/>
      <c r="R1320" s="221" t="n"/>
      <c r="S1320" s="224" t="n"/>
      <c r="T1320" s="223" t="n"/>
      <c r="U1320" s="210" t="n"/>
      <c r="V1320" s="211" t="n"/>
      <c r="W1320" s="211" t="n"/>
      <c r="X1320" s="211" t="n"/>
      <c r="Y1320" s="211" t="n"/>
      <c r="Z1320" s="212" t="n"/>
      <c r="AA1320" s="211" t="n"/>
      <c r="AB1320" s="211" t="n"/>
    </row>
    <row customHeight="1" ht="16.5" r="1321" s="323">
      <c r="A1321" s="211" t="n"/>
      <c r="B1321" s="214" t="n"/>
      <c r="C1321" s="215" t="n"/>
      <c r="D1321" s="215" t="n"/>
      <c r="E1321" s="214" t="n"/>
      <c r="F1321" s="217" t="n"/>
      <c r="G1321" s="216" t="n"/>
      <c r="H1321" s="215" t="n"/>
      <c r="I1321" s="217" t="n"/>
      <c r="J1321" s="218" t="n"/>
      <c r="K1321" s="219" t="n"/>
      <c r="L1321" s="220">
        <f>IFERROR(J1321*K1321,"0")</f>
        <v/>
      </c>
      <c r="M1321" s="221" t="n"/>
      <c r="N1321" s="213" t="n"/>
      <c r="O1321" s="222" t="n"/>
      <c r="P1321" s="206">
        <f>IFERROR(IF(ISBLANK(N1321),"",DATEDIF(N1321,O1321,"D")),"")</f>
        <v/>
      </c>
      <c r="Q1321" s="223" t="n"/>
      <c r="R1321" s="221" t="n"/>
      <c r="S1321" s="224" t="n"/>
      <c r="T1321" s="223" t="n"/>
      <c r="U1321" s="210" t="n"/>
      <c r="V1321" s="211" t="n"/>
      <c r="W1321" s="211" t="n"/>
      <c r="X1321" s="211" t="n"/>
      <c r="Y1321" s="211" t="n"/>
      <c r="Z1321" s="212" t="n"/>
      <c r="AA1321" s="211" t="n"/>
      <c r="AB1321" s="211" t="n"/>
    </row>
    <row customHeight="1" ht="16.5" r="1322" s="323">
      <c r="A1322" s="211" t="n"/>
      <c r="B1322" s="214" t="n"/>
      <c r="C1322" s="215" t="n"/>
      <c r="D1322" s="215" t="n"/>
      <c r="E1322" s="214" t="n"/>
      <c r="F1322" s="217" t="n"/>
      <c r="G1322" s="216" t="n"/>
      <c r="H1322" s="215" t="n"/>
      <c r="I1322" s="217" t="n"/>
      <c r="J1322" s="218" t="n"/>
      <c r="K1322" s="219" t="n"/>
      <c r="L1322" s="220">
        <f>IFERROR(J1322*K1322,"0")</f>
        <v/>
      </c>
      <c r="M1322" s="221" t="n"/>
      <c r="N1322" s="213" t="n"/>
      <c r="O1322" s="222" t="n"/>
      <c r="P1322" s="206">
        <f>IFERROR(IF(ISBLANK(N1322),"",DATEDIF(N1322,O1322,"D")),"")</f>
        <v/>
      </c>
      <c r="Q1322" s="223" t="n"/>
      <c r="R1322" s="221" t="n"/>
      <c r="S1322" s="224" t="n"/>
      <c r="T1322" s="223" t="n"/>
      <c r="U1322" s="210" t="n"/>
      <c r="V1322" s="211" t="n"/>
      <c r="W1322" s="211" t="n"/>
      <c r="X1322" s="211" t="n"/>
      <c r="Y1322" s="211" t="n"/>
      <c r="Z1322" s="212" t="n"/>
      <c r="AA1322" s="211" t="n"/>
      <c r="AB1322" s="211" t="n"/>
    </row>
    <row customHeight="1" ht="16.5" r="1323" s="323">
      <c r="A1323" s="211" t="n"/>
      <c r="B1323" s="214" t="n"/>
      <c r="C1323" s="215" t="n"/>
      <c r="D1323" s="215" t="n"/>
      <c r="E1323" s="214" t="n"/>
      <c r="F1323" s="217" t="n"/>
      <c r="G1323" s="216" t="n"/>
      <c r="H1323" s="215" t="n"/>
      <c r="I1323" s="217" t="n"/>
      <c r="J1323" s="218" t="n"/>
      <c r="K1323" s="219" t="n"/>
      <c r="L1323" s="220">
        <f>IFERROR(J1323*K1323,"0")</f>
        <v/>
      </c>
      <c r="M1323" s="221" t="n"/>
      <c r="N1323" s="213" t="n"/>
      <c r="O1323" s="222" t="n"/>
      <c r="P1323" s="206">
        <f>IFERROR(IF(ISBLANK(N1323),"",DATEDIF(N1323,O1323,"D")),"")</f>
        <v/>
      </c>
      <c r="Q1323" s="223" t="n"/>
      <c r="R1323" s="221" t="n"/>
      <c r="S1323" s="224" t="n"/>
      <c r="T1323" s="223" t="n"/>
      <c r="U1323" s="210" t="n"/>
      <c r="V1323" s="211" t="n"/>
      <c r="W1323" s="211" t="n"/>
      <c r="X1323" s="211" t="n"/>
      <c r="Y1323" s="211" t="n"/>
      <c r="Z1323" s="212" t="n"/>
      <c r="AA1323" s="211" t="n"/>
      <c r="AB1323" s="211" t="n"/>
    </row>
    <row customHeight="1" ht="16.5" r="1324" s="323">
      <c r="A1324" s="211" t="n"/>
      <c r="B1324" s="214" t="n"/>
      <c r="C1324" s="215" t="n"/>
      <c r="D1324" s="215" t="n"/>
      <c r="E1324" s="214" t="n"/>
      <c r="F1324" s="217" t="n"/>
      <c r="G1324" s="216" t="n"/>
      <c r="H1324" s="215" t="n"/>
      <c r="I1324" s="217" t="n"/>
      <c r="J1324" s="218" t="n"/>
      <c r="K1324" s="219" t="n"/>
      <c r="L1324" s="220">
        <f>IFERROR(J1324*K1324,"0")</f>
        <v/>
      </c>
      <c r="M1324" s="221" t="n"/>
      <c r="N1324" s="213" t="n"/>
      <c r="O1324" s="222" t="n"/>
      <c r="P1324" s="206">
        <f>IFERROR(IF(ISBLANK(N1324),"",DATEDIF(N1324,O1324,"D")),"")</f>
        <v/>
      </c>
      <c r="Q1324" s="223" t="n"/>
      <c r="R1324" s="221" t="n"/>
      <c r="S1324" s="224" t="n"/>
      <c r="T1324" s="223" t="n"/>
      <c r="U1324" s="210" t="n"/>
      <c r="V1324" s="211" t="n"/>
      <c r="W1324" s="211" t="n"/>
      <c r="X1324" s="211" t="n"/>
      <c r="Y1324" s="211" t="n"/>
      <c r="Z1324" s="212" t="n"/>
      <c r="AA1324" s="211" t="n"/>
      <c r="AB1324" s="211" t="n"/>
    </row>
    <row customHeight="1" ht="16.5" r="1325" s="323">
      <c r="A1325" s="211" t="n"/>
      <c r="B1325" s="214" t="n"/>
      <c r="C1325" s="215" t="n"/>
      <c r="D1325" s="215" t="n"/>
      <c r="E1325" s="214" t="n"/>
      <c r="F1325" s="217" t="n"/>
      <c r="G1325" s="216" t="n"/>
      <c r="H1325" s="215" t="n"/>
      <c r="I1325" s="217" t="n"/>
      <c r="J1325" s="218" t="n"/>
      <c r="K1325" s="219" t="n"/>
      <c r="L1325" s="220">
        <f>IFERROR(J1325*K1325,"0")</f>
        <v/>
      </c>
      <c r="M1325" s="221" t="n"/>
      <c r="N1325" s="213" t="n"/>
      <c r="O1325" s="222" t="n"/>
      <c r="P1325" s="206">
        <f>IFERROR(IF(ISBLANK(N1325),"",DATEDIF(N1325,O1325,"D")),"")</f>
        <v/>
      </c>
      <c r="Q1325" s="223" t="n"/>
      <c r="R1325" s="221" t="n"/>
      <c r="S1325" s="224" t="n"/>
      <c r="T1325" s="223" t="n"/>
      <c r="U1325" s="210" t="n"/>
      <c r="V1325" s="211" t="n"/>
      <c r="W1325" s="211" t="n"/>
      <c r="X1325" s="211" t="n"/>
      <c r="Y1325" s="211" t="n"/>
      <c r="Z1325" s="212" t="n"/>
      <c r="AA1325" s="211" t="n"/>
      <c r="AB1325" s="211" t="n"/>
    </row>
    <row customHeight="1" ht="16.5" r="1326" s="323">
      <c r="A1326" s="211" t="n"/>
      <c r="B1326" s="214" t="n"/>
      <c r="C1326" s="215" t="n"/>
      <c r="D1326" s="215" t="n"/>
      <c r="E1326" s="214" t="n"/>
      <c r="F1326" s="217" t="n"/>
      <c r="G1326" s="216" t="n"/>
      <c r="H1326" s="215" t="n"/>
      <c r="I1326" s="217" t="n"/>
      <c r="J1326" s="218" t="n"/>
      <c r="K1326" s="219" t="n"/>
      <c r="L1326" s="220">
        <f>IFERROR(J1326*K1326,"0")</f>
        <v/>
      </c>
      <c r="M1326" s="221" t="n"/>
      <c r="N1326" s="213" t="n"/>
      <c r="O1326" s="222" t="n"/>
      <c r="P1326" s="206">
        <f>IFERROR(IF(ISBLANK(N1326),"",DATEDIF(N1326,O1326,"D")),"")</f>
        <v/>
      </c>
      <c r="Q1326" s="223" t="n"/>
      <c r="R1326" s="221" t="n"/>
      <c r="S1326" s="224" t="n"/>
      <c r="T1326" s="223" t="n"/>
      <c r="U1326" s="210" t="n"/>
      <c r="V1326" s="211" t="n"/>
      <c r="W1326" s="211" t="n"/>
      <c r="X1326" s="211" t="n"/>
      <c r="Y1326" s="211" t="n"/>
      <c r="Z1326" s="212" t="n"/>
      <c r="AA1326" s="211" t="n"/>
      <c r="AB1326" s="211" t="n"/>
    </row>
    <row customHeight="1" ht="16.5" r="1327" s="323">
      <c r="A1327" s="211" t="n"/>
      <c r="B1327" s="214" t="n"/>
      <c r="C1327" s="215" t="n"/>
      <c r="D1327" s="215" t="n"/>
      <c r="E1327" s="214" t="n"/>
      <c r="F1327" s="217" t="n"/>
      <c r="G1327" s="216" t="n"/>
      <c r="H1327" s="215" t="n"/>
      <c r="I1327" s="217" t="n"/>
      <c r="J1327" s="218" t="n"/>
      <c r="K1327" s="219" t="n"/>
      <c r="L1327" s="220">
        <f>IFERROR(J1327*K1327,"0")</f>
        <v/>
      </c>
      <c r="M1327" s="221" t="n"/>
      <c r="N1327" s="213" t="n"/>
      <c r="O1327" s="222" t="n"/>
      <c r="P1327" s="206">
        <f>IFERROR(IF(ISBLANK(N1327),"",DATEDIF(N1327,O1327,"D")),"")</f>
        <v/>
      </c>
      <c r="Q1327" s="223" t="n"/>
      <c r="R1327" s="221" t="n"/>
      <c r="S1327" s="224" t="n"/>
      <c r="T1327" s="223" t="n"/>
      <c r="U1327" s="210" t="n"/>
      <c r="V1327" s="211" t="n"/>
      <c r="W1327" s="211" t="n"/>
      <c r="X1327" s="211" t="n"/>
      <c r="Y1327" s="211" t="n"/>
      <c r="Z1327" s="212" t="n"/>
      <c r="AA1327" s="211" t="n"/>
      <c r="AB1327" s="211" t="n"/>
    </row>
    <row customHeight="1" ht="16.5" r="1328" s="323">
      <c r="A1328" s="211" t="n"/>
      <c r="B1328" s="214" t="n"/>
      <c r="C1328" s="215" t="n"/>
      <c r="D1328" s="215" t="n"/>
      <c r="E1328" s="214" t="n"/>
      <c r="F1328" s="217" t="n"/>
      <c r="G1328" s="216" t="n"/>
      <c r="H1328" s="215" t="n"/>
      <c r="I1328" s="217" t="n"/>
      <c r="J1328" s="218" t="n"/>
      <c r="K1328" s="219" t="n"/>
      <c r="L1328" s="220">
        <f>IFERROR(J1328*K1328,"0")</f>
        <v/>
      </c>
      <c r="M1328" s="221" t="n"/>
      <c r="N1328" s="213" t="n"/>
      <c r="O1328" s="222" t="n"/>
      <c r="P1328" s="206">
        <f>IFERROR(IF(ISBLANK(N1328),"",DATEDIF(N1328,O1328,"D")),"")</f>
        <v/>
      </c>
      <c r="Q1328" s="223" t="n"/>
      <c r="R1328" s="221" t="n"/>
      <c r="S1328" s="224" t="n"/>
      <c r="T1328" s="223" t="n"/>
      <c r="U1328" s="210" t="n"/>
      <c r="V1328" s="211" t="n"/>
      <c r="W1328" s="211" t="n"/>
      <c r="X1328" s="211" t="n"/>
      <c r="Y1328" s="211" t="n"/>
      <c r="Z1328" s="212" t="n"/>
      <c r="AA1328" s="211" t="n"/>
      <c r="AB1328" s="211" t="n"/>
    </row>
    <row customHeight="1" ht="16.5" r="1329" s="323">
      <c r="A1329" s="211" t="n"/>
      <c r="B1329" s="214" t="n"/>
      <c r="C1329" s="215" t="n"/>
      <c r="D1329" s="215" t="n"/>
      <c r="E1329" s="214" t="n"/>
      <c r="F1329" s="217" t="n"/>
      <c r="G1329" s="216" t="n"/>
      <c r="H1329" s="215" t="n"/>
      <c r="I1329" s="217" t="n"/>
      <c r="J1329" s="218" t="n"/>
      <c r="K1329" s="219" t="n"/>
      <c r="L1329" s="220">
        <f>IFERROR(J1329*K1329,"0")</f>
        <v/>
      </c>
      <c r="M1329" s="221" t="n"/>
      <c r="N1329" s="213" t="n"/>
      <c r="O1329" s="222" t="n"/>
      <c r="P1329" s="206">
        <f>IFERROR(IF(ISBLANK(N1329),"",DATEDIF(N1329,O1329,"D")),"")</f>
        <v/>
      </c>
      <c r="Q1329" s="223" t="n"/>
      <c r="R1329" s="221" t="n"/>
      <c r="S1329" s="224" t="n"/>
      <c r="T1329" s="223" t="n"/>
      <c r="U1329" s="210" t="n"/>
      <c r="V1329" s="211" t="n"/>
      <c r="W1329" s="211" t="n"/>
      <c r="X1329" s="211" t="n"/>
      <c r="Y1329" s="211" t="n"/>
      <c r="Z1329" s="212" t="n"/>
      <c r="AA1329" s="211" t="n"/>
      <c r="AB1329" s="211" t="n"/>
    </row>
    <row customHeight="1" ht="16.5" r="1330" s="323">
      <c r="A1330" s="211" t="n"/>
      <c r="B1330" s="214" t="n"/>
      <c r="C1330" s="215" t="n"/>
      <c r="D1330" s="215" t="n"/>
      <c r="E1330" s="214" t="n"/>
      <c r="F1330" s="217" t="n"/>
      <c r="G1330" s="216" t="n"/>
      <c r="H1330" s="215" t="n"/>
      <c r="I1330" s="217" t="n"/>
      <c r="J1330" s="218" t="n"/>
      <c r="K1330" s="219" t="n"/>
      <c r="L1330" s="220">
        <f>IFERROR(J1330*K1330,"0")</f>
        <v/>
      </c>
      <c r="M1330" s="221" t="n"/>
      <c r="N1330" s="213" t="n"/>
      <c r="O1330" s="222" t="n"/>
      <c r="P1330" s="206">
        <f>IFERROR(IF(ISBLANK(N1330),"",DATEDIF(N1330,O1330,"D")),"")</f>
        <v/>
      </c>
      <c r="Q1330" s="223" t="n"/>
      <c r="R1330" s="221" t="n"/>
      <c r="S1330" s="224" t="n"/>
      <c r="T1330" s="223" t="n"/>
      <c r="U1330" s="210" t="n"/>
      <c r="V1330" s="211" t="n"/>
      <c r="W1330" s="211" t="n"/>
      <c r="X1330" s="211" t="n"/>
      <c r="Y1330" s="211" t="n"/>
      <c r="Z1330" s="212" t="n"/>
      <c r="AA1330" s="211" t="n"/>
      <c r="AB1330" s="211" t="n"/>
    </row>
    <row customHeight="1" ht="16.5" r="1331" s="323">
      <c r="A1331" s="211" t="n"/>
      <c r="B1331" s="214" t="n"/>
      <c r="C1331" s="215" t="n"/>
      <c r="D1331" s="215" t="n"/>
      <c r="E1331" s="214" t="n"/>
      <c r="F1331" s="217" t="n"/>
      <c r="G1331" s="216" t="n"/>
      <c r="H1331" s="215" t="n"/>
      <c r="I1331" s="217" t="n"/>
      <c r="J1331" s="218" t="n"/>
      <c r="K1331" s="219" t="n"/>
      <c r="L1331" s="220">
        <f>IFERROR(J1331*K1331,"0")</f>
        <v/>
      </c>
      <c r="M1331" s="221" t="n"/>
      <c r="N1331" s="213" t="n"/>
      <c r="O1331" s="222" t="n"/>
      <c r="P1331" s="206">
        <f>IFERROR(IF(ISBLANK(N1331),"",DATEDIF(N1331,O1331,"D")),"")</f>
        <v/>
      </c>
      <c r="Q1331" s="223" t="n"/>
      <c r="R1331" s="221" t="n"/>
      <c r="S1331" s="224" t="n"/>
      <c r="T1331" s="223" t="n"/>
      <c r="U1331" s="210" t="n"/>
      <c r="V1331" s="211" t="n"/>
      <c r="W1331" s="211" t="n"/>
      <c r="X1331" s="211" t="n"/>
      <c r="Y1331" s="211" t="n"/>
      <c r="Z1331" s="212" t="n"/>
      <c r="AA1331" s="211" t="n"/>
      <c r="AB1331" s="211" t="n"/>
    </row>
    <row customHeight="1" ht="16.5" r="1332" s="323">
      <c r="A1332" s="211" t="n"/>
      <c r="B1332" s="214" t="n"/>
      <c r="C1332" s="215" t="n"/>
      <c r="D1332" s="215" t="n"/>
      <c r="E1332" s="214" t="n"/>
      <c r="F1332" s="217" t="n"/>
      <c r="G1332" s="216" t="n"/>
      <c r="H1332" s="215" t="n"/>
      <c r="I1332" s="217" t="n"/>
      <c r="J1332" s="218" t="n"/>
      <c r="K1332" s="219" t="n"/>
      <c r="L1332" s="220">
        <f>IFERROR(J1332*K1332,"0")</f>
        <v/>
      </c>
      <c r="M1332" s="221" t="n"/>
      <c r="N1332" s="213" t="n"/>
      <c r="O1332" s="222" t="n"/>
      <c r="P1332" s="206">
        <f>IFERROR(IF(ISBLANK(N1332),"",DATEDIF(N1332,O1332,"D")),"")</f>
        <v/>
      </c>
      <c r="Q1332" s="223" t="n"/>
      <c r="R1332" s="221" t="n"/>
      <c r="S1332" s="224" t="n"/>
      <c r="T1332" s="223" t="n"/>
      <c r="U1332" s="210" t="n"/>
      <c r="V1332" s="211" t="n"/>
      <c r="W1332" s="211" t="n"/>
      <c r="X1332" s="211" t="n"/>
      <c r="Y1332" s="211" t="n"/>
      <c r="Z1332" s="212" t="n"/>
      <c r="AA1332" s="211" t="n"/>
      <c r="AB1332" s="211" t="n"/>
    </row>
    <row customHeight="1" ht="16.5" r="1333" s="323">
      <c r="A1333" s="211" t="n"/>
      <c r="B1333" s="214" t="n"/>
      <c r="C1333" s="215" t="n"/>
      <c r="D1333" s="215" t="n"/>
      <c r="E1333" s="214" t="n"/>
      <c r="F1333" s="217" t="n"/>
      <c r="G1333" s="216" t="n"/>
      <c r="H1333" s="215" t="n"/>
      <c r="I1333" s="217" t="n"/>
      <c r="J1333" s="218" t="n"/>
      <c r="K1333" s="219" t="n"/>
      <c r="L1333" s="220">
        <f>IFERROR(J1333*K1333,"0")</f>
        <v/>
      </c>
      <c r="M1333" s="221" t="n"/>
      <c r="N1333" s="213" t="n"/>
      <c r="O1333" s="222" t="n"/>
      <c r="P1333" s="206">
        <f>IFERROR(IF(ISBLANK(N1333),"",DATEDIF(N1333,O1333,"D")),"")</f>
        <v/>
      </c>
      <c r="Q1333" s="223" t="n"/>
      <c r="R1333" s="221" t="n"/>
      <c r="S1333" s="224" t="n"/>
      <c r="T1333" s="223" t="n"/>
      <c r="U1333" s="210" t="n"/>
      <c r="V1333" s="211" t="n"/>
      <c r="W1333" s="211" t="n"/>
      <c r="X1333" s="211" t="n"/>
      <c r="Y1333" s="211" t="n"/>
      <c r="Z1333" s="212" t="n"/>
      <c r="AA1333" s="211" t="n"/>
      <c r="AB1333" s="211" t="n"/>
    </row>
    <row customHeight="1" ht="16.5" r="1334" s="323">
      <c r="A1334" s="211" t="n"/>
      <c r="B1334" s="214" t="n"/>
      <c r="C1334" s="215" t="n"/>
      <c r="D1334" s="215" t="n"/>
      <c r="E1334" s="214" t="n"/>
      <c r="F1334" s="217" t="n"/>
      <c r="G1334" s="216" t="n"/>
      <c r="H1334" s="215" t="n"/>
      <c r="I1334" s="217" t="n"/>
      <c r="J1334" s="218" t="n"/>
      <c r="K1334" s="219" t="n"/>
      <c r="L1334" s="220">
        <f>IFERROR(J1334*K1334,"0")</f>
        <v/>
      </c>
      <c r="M1334" s="221" t="n"/>
      <c r="N1334" s="213" t="n"/>
      <c r="O1334" s="222" t="n"/>
      <c r="P1334" s="206">
        <f>IFERROR(IF(ISBLANK(N1334),"",DATEDIF(N1334,O1334,"D")),"")</f>
        <v/>
      </c>
      <c r="Q1334" s="223" t="n"/>
      <c r="R1334" s="221" t="n"/>
      <c r="S1334" s="224" t="n"/>
      <c r="T1334" s="223" t="n"/>
      <c r="U1334" s="210" t="n"/>
      <c r="V1334" s="211" t="n"/>
      <c r="W1334" s="211" t="n"/>
      <c r="X1334" s="211" t="n"/>
      <c r="Y1334" s="211" t="n"/>
      <c r="Z1334" s="212" t="n"/>
      <c r="AA1334" s="211" t="n"/>
      <c r="AB1334" s="211" t="n"/>
    </row>
    <row customHeight="1" ht="16.5" r="1335" s="323">
      <c r="A1335" s="211" t="n"/>
      <c r="B1335" s="214" t="n"/>
      <c r="C1335" s="215" t="n"/>
      <c r="D1335" s="215" t="n"/>
      <c r="E1335" s="214" t="n"/>
      <c r="F1335" s="217" t="n"/>
      <c r="G1335" s="216" t="n"/>
      <c r="H1335" s="215" t="n"/>
      <c r="I1335" s="217" t="n"/>
      <c r="J1335" s="218" t="n"/>
      <c r="K1335" s="219" t="n"/>
      <c r="L1335" s="220">
        <f>IFERROR(J1335*K1335,"0")</f>
        <v/>
      </c>
      <c r="M1335" s="221" t="n"/>
      <c r="N1335" s="213" t="n"/>
      <c r="O1335" s="222" t="n"/>
      <c r="P1335" s="206">
        <f>IFERROR(IF(ISBLANK(N1335),"",DATEDIF(N1335,O1335,"D")),"")</f>
        <v/>
      </c>
      <c r="Q1335" s="223" t="n"/>
      <c r="R1335" s="221" t="n"/>
      <c r="S1335" s="224" t="n"/>
      <c r="T1335" s="223" t="n"/>
      <c r="U1335" s="210" t="n"/>
      <c r="V1335" s="211" t="n"/>
      <c r="W1335" s="211" t="n"/>
      <c r="X1335" s="211" t="n"/>
      <c r="Y1335" s="211" t="n"/>
      <c r="Z1335" s="212" t="n"/>
      <c r="AA1335" s="211" t="n"/>
      <c r="AB1335" s="211" t="n"/>
    </row>
    <row customHeight="1" ht="16.5" r="1336" s="323">
      <c r="A1336" s="211" t="n"/>
      <c r="B1336" s="214" t="n"/>
      <c r="C1336" s="215" t="n"/>
      <c r="D1336" s="215" t="n"/>
      <c r="E1336" s="214" t="n"/>
      <c r="F1336" s="217" t="n"/>
      <c r="G1336" s="216" t="n"/>
      <c r="H1336" s="215" t="n"/>
      <c r="I1336" s="217" t="n"/>
      <c r="J1336" s="218" t="n"/>
      <c r="K1336" s="219" t="n"/>
      <c r="L1336" s="220">
        <f>IFERROR(J1336*K1336,"0")</f>
        <v/>
      </c>
      <c r="M1336" s="221" t="n"/>
      <c r="N1336" s="213" t="n"/>
      <c r="O1336" s="222" t="n"/>
      <c r="P1336" s="206">
        <f>IFERROR(IF(ISBLANK(N1336),"",DATEDIF(N1336,O1336,"D")),"")</f>
        <v/>
      </c>
      <c r="Q1336" s="223" t="n"/>
      <c r="R1336" s="221" t="n"/>
      <c r="S1336" s="224" t="n"/>
      <c r="T1336" s="223" t="n"/>
      <c r="U1336" s="210" t="n"/>
      <c r="V1336" s="211" t="n"/>
      <c r="W1336" s="211" t="n"/>
      <c r="X1336" s="211" t="n"/>
      <c r="Y1336" s="211" t="n"/>
      <c r="Z1336" s="212" t="n"/>
      <c r="AA1336" s="211" t="n"/>
      <c r="AB1336" s="211" t="n"/>
    </row>
    <row customHeight="1" ht="16.5" r="1337" s="323">
      <c r="A1337" s="211" t="n"/>
      <c r="B1337" s="214" t="n"/>
      <c r="C1337" s="215" t="n"/>
      <c r="D1337" s="215" t="n"/>
      <c r="E1337" s="214" t="n"/>
      <c r="F1337" s="217" t="n"/>
      <c r="G1337" s="216" t="n"/>
      <c r="H1337" s="215" t="n"/>
      <c r="I1337" s="217" t="n"/>
      <c r="J1337" s="218" t="n"/>
      <c r="K1337" s="219" t="n"/>
      <c r="L1337" s="220">
        <f>IFERROR(J1337*K1337,"0")</f>
        <v/>
      </c>
      <c r="M1337" s="221" t="n"/>
      <c r="N1337" s="213" t="n"/>
      <c r="O1337" s="222" t="n"/>
      <c r="P1337" s="206">
        <f>IFERROR(IF(ISBLANK(N1337),"",DATEDIF(N1337,O1337,"D")),"")</f>
        <v/>
      </c>
      <c r="Q1337" s="223" t="n"/>
      <c r="R1337" s="221" t="n"/>
      <c r="S1337" s="224" t="n"/>
      <c r="T1337" s="223" t="n"/>
      <c r="U1337" s="210" t="n"/>
      <c r="V1337" s="211" t="n"/>
      <c r="W1337" s="211" t="n"/>
      <c r="X1337" s="211" t="n"/>
      <c r="Y1337" s="211" t="n"/>
      <c r="Z1337" s="212" t="n"/>
      <c r="AA1337" s="211" t="n"/>
      <c r="AB1337" s="211" t="n"/>
    </row>
    <row customHeight="1" ht="16.5" r="1338" s="323">
      <c r="A1338" s="211" t="n"/>
      <c r="B1338" s="214" t="n"/>
      <c r="C1338" s="215" t="n"/>
      <c r="D1338" s="215" t="n"/>
      <c r="E1338" s="214" t="n"/>
      <c r="F1338" s="217" t="n"/>
      <c r="G1338" s="216" t="n"/>
      <c r="H1338" s="215" t="n"/>
      <c r="I1338" s="217" t="n"/>
      <c r="J1338" s="218" t="n"/>
      <c r="K1338" s="219" t="n"/>
      <c r="L1338" s="220">
        <f>IFERROR(J1338*K1338,"0")</f>
        <v/>
      </c>
      <c r="M1338" s="221" t="n"/>
      <c r="N1338" s="213" t="n"/>
      <c r="O1338" s="222" t="n"/>
      <c r="P1338" s="206">
        <f>IFERROR(IF(ISBLANK(N1338),"",DATEDIF(N1338,O1338,"D")),"")</f>
        <v/>
      </c>
      <c r="Q1338" s="223" t="n"/>
      <c r="R1338" s="221" t="n"/>
      <c r="S1338" s="224" t="n"/>
      <c r="T1338" s="223" t="n"/>
      <c r="U1338" s="210" t="n"/>
      <c r="V1338" s="211" t="n"/>
      <c r="W1338" s="211" t="n"/>
      <c r="X1338" s="211" t="n"/>
      <c r="Y1338" s="211" t="n"/>
      <c r="Z1338" s="212" t="n"/>
      <c r="AA1338" s="211" t="n"/>
      <c r="AB1338" s="211" t="n"/>
    </row>
    <row customHeight="1" ht="16.5" r="1339" s="323">
      <c r="A1339" s="211" t="n"/>
      <c r="B1339" s="214" t="n"/>
      <c r="C1339" s="215" t="n"/>
      <c r="D1339" s="215" t="n"/>
      <c r="E1339" s="214" t="n"/>
      <c r="F1339" s="217" t="n"/>
      <c r="G1339" s="216" t="n"/>
      <c r="H1339" s="215" t="n"/>
      <c r="I1339" s="217" t="n"/>
      <c r="J1339" s="218" t="n"/>
      <c r="K1339" s="219" t="n"/>
      <c r="L1339" s="220">
        <f>IFERROR(J1339*K1339,"0")</f>
        <v/>
      </c>
      <c r="M1339" s="221" t="n"/>
      <c r="N1339" s="213" t="n"/>
      <c r="O1339" s="222" t="n"/>
      <c r="P1339" s="206">
        <f>IFERROR(IF(ISBLANK(N1339),"",DATEDIF(N1339,O1339,"D")),"")</f>
        <v/>
      </c>
      <c r="Q1339" s="223" t="n"/>
      <c r="R1339" s="221" t="n"/>
      <c r="S1339" s="224" t="n"/>
      <c r="T1339" s="223" t="n"/>
      <c r="U1339" s="210" t="n"/>
      <c r="V1339" s="211" t="n"/>
      <c r="W1339" s="211" t="n"/>
      <c r="X1339" s="211" t="n"/>
      <c r="Y1339" s="211" t="n"/>
      <c r="Z1339" s="212" t="n"/>
      <c r="AA1339" s="211" t="n"/>
      <c r="AB1339" s="211" t="n"/>
    </row>
    <row customHeight="1" ht="16.5" r="1340" s="323">
      <c r="A1340" s="211" t="n"/>
      <c r="B1340" s="214" t="n"/>
      <c r="C1340" s="215" t="n"/>
      <c r="D1340" s="215" t="n"/>
      <c r="E1340" s="214" t="n"/>
      <c r="F1340" s="217" t="n"/>
      <c r="G1340" s="216" t="n"/>
      <c r="H1340" s="215" t="n"/>
      <c r="I1340" s="217" t="n"/>
      <c r="J1340" s="218" t="n"/>
      <c r="K1340" s="219" t="n"/>
      <c r="L1340" s="220">
        <f>IFERROR(J1340*K1340,"0")</f>
        <v/>
      </c>
      <c r="M1340" s="221" t="n"/>
      <c r="N1340" s="213" t="n"/>
      <c r="O1340" s="222" t="n"/>
      <c r="P1340" s="206">
        <f>IFERROR(IF(ISBLANK(N1340),"",DATEDIF(N1340,O1340,"D")),"")</f>
        <v/>
      </c>
      <c r="Q1340" s="223" t="n"/>
      <c r="R1340" s="221" t="n"/>
      <c r="S1340" s="224" t="n"/>
      <c r="T1340" s="223" t="n"/>
      <c r="U1340" s="210" t="n"/>
      <c r="V1340" s="211" t="n"/>
      <c r="W1340" s="211" t="n"/>
      <c r="X1340" s="211" t="n"/>
      <c r="Y1340" s="211" t="n"/>
      <c r="Z1340" s="212" t="n"/>
      <c r="AA1340" s="211" t="n"/>
      <c r="AB1340" s="211" t="n"/>
    </row>
    <row customHeight="1" ht="16.5" r="1341" s="323">
      <c r="A1341" s="211" t="n"/>
      <c r="B1341" s="214" t="n"/>
      <c r="C1341" s="215" t="n"/>
      <c r="D1341" s="215" t="n"/>
      <c r="E1341" s="214" t="n"/>
      <c r="F1341" s="217" t="n"/>
      <c r="G1341" s="216" t="n"/>
      <c r="H1341" s="215" t="n"/>
      <c r="I1341" s="217" t="n"/>
      <c r="J1341" s="218" t="n"/>
      <c r="K1341" s="219" t="n"/>
      <c r="L1341" s="220">
        <f>IFERROR(J1341*K1341,"0")</f>
        <v/>
      </c>
      <c r="M1341" s="221" t="n"/>
      <c r="N1341" s="213" t="n"/>
      <c r="O1341" s="222" t="n"/>
      <c r="P1341" s="206">
        <f>IFERROR(IF(ISBLANK(N1341),"",DATEDIF(N1341,O1341,"D")),"")</f>
        <v/>
      </c>
      <c r="Q1341" s="223" t="n"/>
      <c r="R1341" s="221" t="n"/>
      <c r="S1341" s="224" t="n"/>
      <c r="T1341" s="223" t="n"/>
      <c r="U1341" s="210" t="n"/>
      <c r="V1341" s="211" t="n"/>
      <c r="W1341" s="211" t="n"/>
      <c r="X1341" s="211" t="n"/>
      <c r="Y1341" s="211" t="n"/>
      <c r="Z1341" s="212" t="n"/>
      <c r="AA1341" s="211" t="n"/>
      <c r="AB1341" s="211" t="n"/>
    </row>
    <row customHeight="1" ht="16.5" r="1342" s="323">
      <c r="A1342" s="211" t="n"/>
      <c r="B1342" s="214" t="n"/>
      <c r="C1342" s="215" t="n"/>
      <c r="D1342" s="215" t="n"/>
      <c r="E1342" s="214" t="n"/>
      <c r="F1342" s="217" t="n"/>
      <c r="G1342" s="216" t="n"/>
      <c r="H1342" s="215" t="n"/>
      <c r="I1342" s="217" t="n"/>
      <c r="J1342" s="218" t="n"/>
      <c r="K1342" s="219" t="n"/>
      <c r="L1342" s="220">
        <f>IFERROR(J1342*K1342,"0")</f>
        <v/>
      </c>
      <c r="M1342" s="221" t="n"/>
      <c r="N1342" s="213" t="n"/>
      <c r="O1342" s="222" t="n"/>
      <c r="P1342" s="206">
        <f>IFERROR(IF(ISBLANK(N1342),"",DATEDIF(N1342,O1342,"D")),"")</f>
        <v/>
      </c>
      <c r="Q1342" s="223" t="n"/>
      <c r="R1342" s="221" t="n"/>
      <c r="S1342" s="224" t="n"/>
      <c r="T1342" s="223" t="n"/>
      <c r="U1342" s="210" t="n"/>
      <c r="V1342" s="211" t="n"/>
      <c r="W1342" s="211" t="n"/>
      <c r="X1342" s="211" t="n"/>
      <c r="Y1342" s="211" t="n"/>
      <c r="Z1342" s="212" t="n"/>
      <c r="AA1342" s="211" t="n"/>
      <c r="AB1342" s="211" t="n"/>
    </row>
    <row customHeight="1" ht="16.5" r="1343" s="323">
      <c r="A1343" s="211" t="n"/>
      <c r="B1343" s="214" t="n"/>
      <c r="C1343" s="215" t="n"/>
      <c r="D1343" s="215" t="n"/>
      <c r="E1343" s="214" t="n"/>
      <c r="F1343" s="217" t="n"/>
      <c r="G1343" s="216" t="n"/>
      <c r="H1343" s="215" t="n"/>
      <c r="I1343" s="217" t="n"/>
      <c r="J1343" s="218" t="n"/>
      <c r="K1343" s="219" t="n"/>
      <c r="L1343" s="220">
        <f>IFERROR(J1343*K1343,"0")</f>
        <v/>
      </c>
      <c r="M1343" s="221" t="n"/>
      <c r="N1343" s="213" t="n"/>
      <c r="O1343" s="222" t="n"/>
      <c r="P1343" s="206">
        <f>IFERROR(IF(ISBLANK(N1343),"",DATEDIF(N1343,O1343,"D")),"")</f>
        <v/>
      </c>
      <c r="Q1343" s="223" t="n"/>
      <c r="R1343" s="221" t="n"/>
      <c r="S1343" s="224" t="n"/>
      <c r="T1343" s="223" t="n"/>
      <c r="U1343" s="210" t="n"/>
      <c r="V1343" s="211" t="n"/>
      <c r="W1343" s="211" t="n"/>
      <c r="X1343" s="211" t="n"/>
      <c r="Y1343" s="211" t="n"/>
      <c r="Z1343" s="212" t="n"/>
      <c r="AA1343" s="211" t="n"/>
      <c r="AB1343" s="211" t="n"/>
    </row>
    <row customHeight="1" ht="16.5" r="1344" s="323">
      <c r="A1344" s="211" t="n"/>
      <c r="B1344" s="214" t="n"/>
      <c r="C1344" s="215" t="n"/>
      <c r="D1344" s="215" t="n"/>
      <c r="E1344" s="214" t="n"/>
      <c r="F1344" s="217" t="n"/>
      <c r="G1344" s="216" t="n"/>
      <c r="H1344" s="215" t="n"/>
      <c r="I1344" s="217" t="n"/>
      <c r="J1344" s="218" t="n"/>
      <c r="K1344" s="219" t="n"/>
      <c r="L1344" s="220">
        <f>IFERROR(J1344*K1344,"0")</f>
        <v/>
      </c>
      <c r="M1344" s="221" t="n"/>
      <c r="N1344" s="213" t="n"/>
      <c r="O1344" s="222" t="n"/>
      <c r="P1344" s="206">
        <f>IFERROR(IF(ISBLANK(N1344),"",DATEDIF(N1344,O1344,"D")),"")</f>
        <v/>
      </c>
      <c r="Q1344" s="223" t="n"/>
      <c r="R1344" s="221" t="n"/>
      <c r="S1344" s="224" t="n"/>
      <c r="T1344" s="223" t="n"/>
      <c r="U1344" s="210" t="n"/>
      <c r="V1344" s="211" t="n"/>
      <c r="W1344" s="211" t="n"/>
      <c r="X1344" s="211" t="n"/>
      <c r="Y1344" s="211" t="n"/>
      <c r="Z1344" s="212" t="n"/>
      <c r="AA1344" s="211" t="n"/>
      <c r="AB1344" s="211" t="n"/>
    </row>
    <row customHeight="1" ht="16.5" r="1345" s="323">
      <c r="A1345" s="211" t="n"/>
      <c r="B1345" s="214" t="n"/>
      <c r="C1345" s="215" t="n"/>
      <c r="D1345" s="215" t="n"/>
      <c r="E1345" s="214" t="n"/>
      <c r="F1345" s="217" t="n"/>
      <c r="G1345" s="216" t="n"/>
      <c r="H1345" s="215" t="n"/>
      <c r="I1345" s="217" t="n"/>
      <c r="J1345" s="218" t="n"/>
      <c r="K1345" s="219" t="n"/>
      <c r="L1345" s="220">
        <f>IFERROR(J1345*K1345,"0")</f>
        <v/>
      </c>
      <c r="M1345" s="221" t="n"/>
      <c r="N1345" s="213" t="n"/>
      <c r="O1345" s="222" t="n"/>
      <c r="P1345" s="206">
        <f>IFERROR(IF(ISBLANK(N1345),"",DATEDIF(N1345,O1345,"D")),"")</f>
        <v/>
      </c>
      <c r="Q1345" s="223" t="n"/>
      <c r="R1345" s="221" t="n"/>
      <c r="S1345" s="224" t="n"/>
      <c r="T1345" s="223" t="n"/>
      <c r="U1345" s="210" t="n"/>
      <c r="V1345" s="211" t="n"/>
      <c r="W1345" s="211" t="n"/>
      <c r="X1345" s="211" t="n"/>
      <c r="Y1345" s="211" t="n"/>
      <c r="Z1345" s="212" t="n"/>
      <c r="AA1345" s="211" t="n"/>
      <c r="AB1345" s="211" t="n"/>
    </row>
    <row customHeight="1" ht="16.5" r="1346" s="323">
      <c r="A1346" s="211" t="n"/>
      <c r="B1346" s="214" t="n"/>
      <c r="C1346" s="215" t="n"/>
      <c r="D1346" s="215" t="n"/>
      <c r="E1346" s="214" t="n"/>
      <c r="F1346" s="217" t="n"/>
      <c r="G1346" s="216" t="n"/>
      <c r="H1346" s="215" t="n"/>
      <c r="I1346" s="217" t="n"/>
      <c r="J1346" s="218" t="n"/>
      <c r="K1346" s="219" t="n"/>
      <c r="L1346" s="220">
        <f>IFERROR(J1346*K1346,"0")</f>
        <v/>
      </c>
      <c r="M1346" s="221" t="n"/>
      <c r="N1346" s="213" t="n"/>
      <c r="O1346" s="222" t="n"/>
      <c r="P1346" s="206">
        <f>IFERROR(IF(ISBLANK(N1346),"",DATEDIF(N1346,O1346,"D")),"")</f>
        <v/>
      </c>
      <c r="Q1346" s="223" t="n"/>
      <c r="R1346" s="221" t="n"/>
      <c r="S1346" s="224" t="n"/>
      <c r="T1346" s="223" t="n"/>
      <c r="U1346" s="210" t="n"/>
      <c r="V1346" s="211" t="n"/>
      <c r="W1346" s="211" t="n"/>
      <c r="X1346" s="211" t="n"/>
      <c r="Y1346" s="211" t="n"/>
      <c r="Z1346" s="212" t="n"/>
      <c r="AA1346" s="211" t="n"/>
      <c r="AB1346" s="211" t="n"/>
    </row>
    <row customHeight="1" ht="16.5" r="1347" s="323">
      <c r="A1347" s="211" t="n"/>
      <c r="B1347" s="214" t="n"/>
      <c r="C1347" s="215" t="n"/>
      <c r="D1347" s="215" t="n"/>
      <c r="E1347" s="214" t="n"/>
      <c r="F1347" s="217" t="n"/>
      <c r="G1347" s="216" t="n"/>
      <c r="H1347" s="215" t="n"/>
      <c r="I1347" s="217" t="n"/>
      <c r="J1347" s="218" t="n"/>
      <c r="K1347" s="219" t="n"/>
      <c r="L1347" s="220">
        <f>IFERROR(J1347*K1347,"0")</f>
        <v/>
      </c>
      <c r="M1347" s="221" t="n"/>
      <c r="N1347" s="213" t="n"/>
      <c r="O1347" s="222" t="n"/>
      <c r="P1347" s="206">
        <f>IFERROR(IF(ISBLANK(N1347),"",DATEDIF(N1347,O1347,"D")),"")</f>
        <v/>
      </c>
      <c r="Q1347" s="223" t="n"/>
      <c r="R1347" s="221" t="n"/>
      <c r="S1347" s="224" t="n"/>
      <c r="T1347" s="223" t="n"/>
      <c r="U1347" s="210" t="n"/>
      <c r="V1347" s="211" t="n"/>
      <c r="W1347" s="211" t="n"/>
      <c r="X1347" s="211" t="n"/>
      <c r="Y1347" s="211" t="n"/>
      <c r="Z1347" s="212" t="n"/>
      <c r="AA1347" s="211" t="n"/>
      <c r="AB1347" s="211" t="n"/>
    </row>
    <row customHeight="1" ht="16.5" r="1348" s="323">
      <c r="A1348" s="211" t="n"/>
      <c r="B1348" s="214" t="n"/>
      <c r="C1348" s="215" t="n"/>
      <c r="D1348" s="215" t="n"/>
      <c r="E1348" s="214" t="n"/>
      <c r="F1348" s="217" t="n"/>
      <c r="G1348" s="216" t="n"/>
      <c r="H1348" s="215" t="n"/>
      <c r="I1348" s="217" t="n"/>
      <c r="J1348" s="218" t="n"/>
      <c r="K1348" s="219" t="n"/>
      <c r="L1348" s="220">
        <f>IFERROR(J1348*K1348,"0")</f>
        <v/>
      </c>
      <c r="M1348" s="221" t="n"/>
      <c r="N1348" s="213" t="n"/>
      <c r="O1348" s="222" t="n"/>
      <c r="P1348" s="206">
        <f>IFERROR(IF(ISBLANK(N1348),"",DATEDIF(N1348,O1348,"D")),"")</f>
        <v/>
      </c>
      <c r="Q1348" s="223" t="n"/>
      <c r="R1348" s="221" t="n"/>
      <c r="S1348" s="224" t="n"/>
      <c r="T1348" s="223" t="n"/>
      <c r="U1348" s="210" t="n"/>
      <c r="V1348" s="211" t="n"/>
      <c r="W1348" s="211" t="n"/>
      <c r="X1348" s="211" t="n"/>
      <c r="Y1348" s="211" t="n"/>
      <c r="Z1348" s="212" t="n"/>
      <c r="AA1348" s="211" t="n"/>
      <c r="AB1348" s="211" t="n"/>
    </row>
    <row customHeight="1" ht="16.5" r="1349" s="323">
      <c r="A1349" s="211" t="n"/>
      <c r="B1349" s="214" t="n"/>
      <c r="C1349" s="215" t="n"/>
      <c r="D1349" s="215" t="n"/>
      <c r="E1349" s="214" t="n"/>
      <c r="F1349" s="217" t="n"/>
      <c r="G1349" s="216" t="n"/>
      <c r="H1349" s="215" t="n"/>
      <c r="I1349" s="217" t="n"/>
      <c r="J1349" s="218" t="n"/>
      <c r="K1349" s="219" t="n"/>
      <c r="L1349" s="220">
        <f>IFERROR(J1349*K1349,"0")</f>
        <v/>
      </c>
      <c r="M1349" s="221" t="n"/>
      <c r="N1349" s="213" t="n"/>
      <c r="O1349" s="222" t="n"/>
      <c r="P1349" s="206">
        <f>IFERROR(IF(ISBLANK(N1349),"",DATEDIF(N1349,O1349,"D")),"")</f>
        <v/>
      </c>
      <c r="Q1349" s="223" t="n"/>
      <c r="R1349" s="221" t="n"/>
      <c r="S1349" s="224" t="n"/>
      <c r="T1349" s="223" t="n"/>
      <c r="U1349" s="210" t="n"/>
      <c r="V1349" s="211" t="n"/>
      <c r="W1349" s="211" t="n"/>
      <c r="X1349" s="211" t="n"/>
      <c r="Y1349" s="211" t="n"/>
      <c r="Z1349" s="212" t="n"/>
      <c r="AA1349" s="211" t="n"/>
      <c r="AB1349" s="211" t="n"/>
    </row>
    <row customHeight="1" ht="16.5" r="1350" s="323">
      <c r="A1350" s="211" t="n"/>
      <c r="B1350" s="214" t="n"/>
      <c r="C1350" s="215" t="n"/>
      <c r="D1350" s="215" t="n"/>
      <c r="E1350" s="214" t="n"/>
      <c r="F1350" s="217" t="n"/>
      <c r="G1350" s="216" t="n"/>
      <c r="H1350" s="215" t="n"/>
      <c r="I1350" s="217" t="n"/>
      <c r="J1350" s="218" t="n"/>
      <c r="K1350" s="219" t="n"/>
      <c r="L1350" s="220">
        <f>IFERROR(J1350*K1350,"0")</f>
        <v/>
      </c>
      <c r="M1350" s="221" t="n"/>
      <c r="N1350" s="213" t="n"/>
      <c r="O1350" s="222" t="n"/>
      <c r="P1350" s="206">
        <f>IFERROR(IF(ISBLANK(N1350),"",DATEDIF(N1350,O1350,"D")),"")</f>
        <v/>
      </c>
      <c r="Q1350" s="223" t="n"/>
      <c r="R1350" s="221" t="n"/>
      <c r="S1350" s="224" t="n"/>
      <c r="T1350" s="223" t="n"/>
      <c r="U1350" s="210" t="n"/>
      <c r="V1350" s="211" t="n"/>
      <c r="W1350" s="211" t="n"/>
      <c r="X1350" s="211" t="n"/>
      <c r="Y1350" s="211" t="n"/>
      <c r="Z1350" s="212" t="n"/>
      <c r="AA1350" s="211" t="n"/>
      <c r="AB1350" s="211" t="n"/>
    </row>
    <row customHeight="1" ht="16.5" r="1351" s="323">
      <c r="A1351" s="211" t="n"/>
      <c r="B1351" s="214" t="n"/>
      <c r="C1351" s="215" t="n"/>
      <c r="D1351" s="215" t="n"/>
      <c r="E1351" s="214" t="n"/>
      <c r="F1351" s="217" t="n"/>
      <c r="G1351" s="216" t="n"/>
      <c r="H1351" s="215" t="n"/>
      <c r="I1351" s="217" t="n"/>
      <c r="J1351" s="218" t="n"/>
      <c r="K1351" s="219" t="n"/>
      <c r="L1351" s="220">
        <f>IFERROR(J1351*K1351,"0")</f>
        <v/>
      </c>
      <c r="M1351" s="221" t="n"/>
      <c r="N1351" s="213" t="n"/>
      <c r="O1351" s="222" t="n"/>
      <c r="P1351" s="206">
        <f>IFERROR(IF(ISBLANK(N1351),"",DATEDIF(N1351,O1351,"D")),"")</f>
        <v/>
      </c>
      <c r="Q1351" s="223" t="n"/>
      <c r="R1351" s="221" t="n"/>
      <c r="S1351" s="224" t="n"/>
      <c r="T1351" s="223" t="n"/>
      <c r="U1351" s="210" t="n"/>
      <c r="V1351" s="211" t="n"/>
      <c r="W1351" s="211" t="n"/>
      <c r="X1351" s="211" t="n"/>
      <c r="Y1351" s="211" t="n"/>
      <c r="Z1351" s="212" t="n"/>
      <c r="AA1351" s="211" t="n"/>
      <c r="AB1351" s="211" t="n"/>
    </row>
    <row customHeight="1" ht="16.5" r="1352" s="323">
      <c r="A1352" s="211" t="n"/>
      <c r="B1352" s="214" t="n"/>
      <c r="C1352" s="215" t="n"/>
      <c r="D1352" s="215" t="n"/>
      <c r="E1352" s="214" t="n"/>
      <c r="F1352" s="217" t="n"/>
      <c r="G1352" s="216" t="n"/>
      <c r="H1352" s="215" t="n"/>
      <c r="I1352" s="217" t="n"/>
      <c r="J1352" s="218" t="n"/>
      <c r="K1352" s="219" t="n"/>
      <c r="L1352" s="220">
        <f>IFERROR(J1352*K1352,"0")</f>
        <v/>
      </c>
      <c r="M1352" s="221" t="n"/>
      <c r="N1352" s="213" t="n"/>
      <c r="O1352" s="222" t="n"/>
      <c r="P1352" s="206">
        <f>IFERROR(IF(ISBLANK(N1352),"",DATEDIF(N1352,O1352,"D")),"")</f>
        <v/>
      </c>
      <c r="Q1352" s="223" t="n"/>
      <c r="R1352" s="221" t="n"/>
      <c r="S1352" s="224" t="n"/>
      <c r="T1352" s="223" t="n"/>
      <c r="U1352" s="210" t="n"/>
      <c r="V1352" s="211" t="n"/>
      <c r="W1352" s="211" t="n"/>
      <c r="X1352" s="211" t="n"/>
      <c r="Y1352" s="211" t="n"/>
      <c r="Z1352" s="212" t="n"/>
      <c r="AA1352" s="211" t="n"/>
      <c r="AB1352" s="211" t="n"/>
    </row>
    <row customHeight="1" ht="16.5" r="1353" s="323">
      <c r="A1353" s="211" t="n"/>
      <c r="B1353" s="214" t="n"/>
      <c r="C1353" s="215" t="n"/>
      <c r="D1353" s="215" t="n"/>
      <c r="E1353" s="214" t="n"/>
      <c r="F1353" s="217" t="n"/>
      <c r="G1353" s="216" t="n"/>
      <c r="H1353" s="215" t="n"/>
      <c r="I1353" s="217" t="n"/>
      <c r="J1353" s="218" t="n"/>
      <c r="K1353" s="219" t="n"/>
      <c r="L1353" s="220">
        <f>IFERROR(J1353*K1353,"0")</f>
        <v/>
      </c>
      <c r="M1353" s="221" t="n"/>
      <c r="N1353" s="213" t="n"/>
      <c r="O1353" s="222" t="n"/>
      <c r="P1353" s="206">
        <f>IFERROR(IF(ISBLANK(N1353),"",DATEDIF(N1353,O1353,"D")),"")</f>
        <v/>
      </c>
      <c r="Q1353" s="223" t="n"/>
      <c r="R1353" s="221" t="n"/>
      <c r="S1353" s="224" t="n"/>
      <c r="T1353" s="223" t="n"/>
      <c r="U1353" s="210" t="n"/>
      <c r="V1353" s="211" t="n"/>
      <c r="W1353" s="211" t="n"/>
      <c r="X1353" s="211" t="n"/>
      <c r="Y1353" s="211" t="n"/>
      <c r="Z1353" s="212" t="n"/>
      <c r="AA1353" s="211" t="n"/>
      <c r="AB1353" s="211" t="n"/>
    </row>
    <row customHeight="1" ht="16.5" r="1354" s="323">
      <c r="A1354" s="211" t="n"/>
      <c r="B1354" s="214" t="n"/>
      <c r="C1354" s="215" t="n"/>
      <c r="D1354" s="215" t="n"/>
      <c r="E1354" s="214" t="n"/>
      <c r="F1354" s="217" t="n"/>
      <c r="G1354" s="216" t="n"/>
      <c r="H1354" s="215" t="n"/>
      <c r="I1354" s="217" t="n"/>
      <c r="J1354" s="218" t="n"/>
      <c r="K1354" s="219" t="n"/>
      <c r="L1354" s="220">
        <f>IFERROR(J1354*K1354,"0")</f>
        <v/>
      </c>
      <c r="M1354" s="221" t="n"/>
      <c r="N1354" s="213" t="n"/>
      <c r="O1354" s="222" t="n"/>
      <c r="P1354" s="206">
        <f>IFERROR(IF(ISBLANK(N1354),"",DATEDIF(N1354,O1354,"D")),"")</f>
        <v/>
      </c>
      <c r="Q1354" s="223" t="n"/>
      <c r="R1354" s="221" t="n"/>
      <c r="S1354" s="224" t="n"/>
      <c r="T1354" s="223" t="n"/>
      <c r="U1354" s="210" t="n"/>
      <c r="V1354" s="211" t="n"/>
      <c r="W1354" s="211" t="n"/>
      <c r="X1354" s="211" t="n"/>
      <c r="Y1354" s="211" t="n"/>
      <c r="Z1354" s="212" t="n"/>
      <c r="AA1354" s="211" t="n"/>
      <c r="AB1354" s="211" t="n"/>
    </row>
    <row customHeight="1" ht="16.5" r="1355" s="323">
      <c r="A1355" s="211" t="n"/>
      <c r="B1355" s="214" t="n"/>
      <c r="C1355" s="215" t="n"/>
      <c r="D1355" s="215" t="n"/>
      <c r="E1355" s="214" t="n"/>
      <c r="F1355" s="217" t="n"/>
      <c r="G1355" s="216" t="n"/>
      <c r="H1355" s="215" t="n"/>
      <c r="I1355" s="217" t="n"/>
      <c r="J1355" s="218" t="n"/>
      <c r="K1355" s="219" t="n"/>
      <c r="L1355" s="220">
        <f>IFERROR(J1355*K1355,"0")</f>
        <v/>
      </c>
      <c r="M1355" s="221" t="n"/>
      <c r="N1355" s="213" t="n"/>
      <c r="O1355" s="222" t="n"/>
      <c r="P1355" s="206">
        <f>IFERROR(IF(ISBLANK(N1355),"",DATEDIF(N1355,O1355,"D")),"")</f>
        <v/>
      </c>
      <c r="Q1355" s="223" t="n"/>
      <c r="R1355" s="221" t="n"/>
      <c r="S1355" s="224" t="n"/>
      <c r="T1355" s="223" t="n"/>
      <c r="U1355" s="210" t="n"/>
      <c r="V1355" s="211" t="n"/>
      <c r="W1355" s="211" t="n"/>
      <c r="X1355" s="211" t="n"/>
      <c r="Y1355" s="211" t="n"/>
      <c r="Z1355" s="212" t="n"/>
      <c r="AA1355" s="211" t="n"/>
      <c r="AB1355" s="211" t="n"/>
    </row>
    <row customHeight="1" ht="16.5" r="1356" s="323">
      <c r="A1356" s="211" t="n"/>
      <c r="B1356" s="214" t="n"/>
      <c r="C1356" s="215" t="n"/>
      <c r="D1356" s="215" t="n"/>
      <c r="E1356" s="214" t="n"/>
      <c r="F1356" s="217" t="n"/>
      <c r="G1356" s="216" t="n"/>
      <c r="H1356" s="215" t="n"/>
      <c r="I1356" s="217" t="n"/>
      <c r="J1356" s="218" t="n"/>
      <c r="K1356" s="219" t="n"/>
      <c r="L1356" s="220">
        <f>IFERROR(J1356*K1356,"0")</f>
        <v/>
      </c>
      <c r="M1356" s="221" t="n"/>
      <c r="N1356" s="213" t="n"/>
      <c r="O1356" s="222" t="n"/>
      <c r="P1356" s="206">
        <f>IFERROR(IF(ISBLANK(N1356),"",DATEDIF(N1356,O1356,"D")),"")</f>
        <v/>
      </c>
      <c r="Q1356" s="223" t="n"/>
      <c r="R1356" s="221" t="n"/>
      <c r="S1356" s="224" t="n"/>
      <c r="T1356" s="223" t="n"/>
      <c r="U1356" s="210" t="n"/>
      <c r="V1356" s="211" t="n"/>
      <c r="W1356" s="211" t="n"/>
      <c r="X1356" s="211" t="n"/>
      <c r="Y1356" s="211" t="n"/>
      <c r="Z1356" s="212" t="n"/>
      <c r="AA1356" s="211" t="n"/>
      <c r="AB1356" s="211" t="n"/>
    </row>
    <row customHeight="1" ht="16.5" r="1357" s="323">
      <c r="A1357" s="211" t="n"/>
      <c r="B1357" s="214" t="n"/>
      <c r="C1357" s="215" t="n"/>
      <c r="D1357" s="215" t="n"/>
      <c r="E1357" s="214" t="n"/>
      <c r="F1357" s="217" t="n"/>
      <c r="G1357" s="216" t="n"/>
      <c r="H1357" s="215" t="n"/>
      <c r="I1357" s="217" t="n"/>
      <c r="J1357" s="218" t="n"/>
      <c r="K1357" s="219" t="n"/>
      <c r="L1357" s="220">
        <f>IFERROR(J1357*K1357,"0")</f>
        <v/>
      </c>
      <c r="M1357" s="221" t="n"/>
      <c r="N1357" s="213" t="n"/>
      <c r="O1357" s="222" t="n"/>
      <c r="P1357" s="206">
        <f>IFERROR(IF(ISBLANK(N1357),"",DATEDIF(N1357,O1357,"D")),"")</f>
        <v/>
      </c>
      <c r="Q1357" s="223" t="n"/>
      <c r="R1357" s="221" t="n"/>
      <c r="S1357" s="224" t="n"/>
      <c r="T1357" s="223" t="n"/>
      <c r="U1357" s="210" t="n"/>
      <c r="V1357" s="211" t="n"/>
      <c r="W1357" s="211" t="n"/>
      <c r="X1357" s="211" t="n"/>
      <c r="Y1357" s="211" t="n"/>
      <c r="Z1357" s="212" t="n"/>
      <c r="AA1357" s="211" t="n"/>
      <c r="AB1357" s="211" t="n"/>
    </row>
    <row customHeight="1" ht="16.5" r="1358" s="323">
      <c r="A1358" s="211" t="n"/>
      <c r="B1358" s="214" t="n"/>
      <c r="C1358" s="215" t="n"/>
      <c r="D1358" s="215" t="n"/>
      <c r="E1358" s="214" t="n"/>
      <c r="F1358" s="217" t="n"/>
      <c r="G1358" s="216" t="n"/>
      <c r="H1358" s="215" t="n"/>
      <c r="I1358" s="217" t="n"/>
      <c r="J1358" s="218" t="n"/>
      <c r="K1358" s="219" t="n"/>
      <c r="L1358" s="220">
        <f>IFERROR(J1358*K1358,"0")</f>
        <v/>
      </c>
      <c r="M1358" s="221" t="n"/>
      <c r="N1358" s="213" t="n"/>
      <c r="O1358" s="222" t="n"/>
      <c r="P1358" s="206">
        <f>IFERROR(IF(ISBLANK(N1358),"",DATEDIF(N1358,O1358,"D")),"")</f>
        <v/>
      </c>
      <c r="Q1358" s="223" t="n"/>
      <c r="R1358" s="221" t="n"/>
      <c r="S1358" s="224" t="n"/>
      <c r="T1358" s="223" t="n"/>
      <c r="U1358" s="210" t="n"/>
      <c r="V1358" s="211" t="n"/>
      <c r="W1358" s="211" t="n"/>
      <c r="X1358" s="211" t="n"/>
      <c r="Y1358" s="211" t="n"/>
      <c r="Z1358" s="212" t="n"/>
      <c r="AA1358" s="211" t="n"/>
      <c r="AB1358" s="211" t="n"/>
    </row>
    <row customHeight="1" ht="16.5" r="1359" s="323">
      <c r="A1359" s="211" t="n"/>
      <c r="B1359" s="214" t="n"/>
      <c r="C1359" s="215" t="n"/>
      <c r="D1359" s="215" t="n"/>
      <c r="E1359" s="214" t="n"/>
      <c r="F1359" s="217" t="n"/>
      <c r="G1359" s="216" t="n"/>
      <c r="H1359" s="215" t="n"/>
      <c r="I1359" s="217" t="n"/>
      <c r="J1359" s="218" t="n"/>
      <c r="K1359" s="219" t="n"/>
      <c r="L1359" s="220">
        <f>IFERROR(J1359*K1359,"0")</f>
        <v/>
      </c>
      <c r="M1359" s="221" t="n"/>
      <c r="N1359" s="213" t="n"/>
      <c r="O1359" s="222" t="n"/>
      <c r="P1359" s="206">
        <f>IFERROR(IF(ISBLANK(N1359),"",DATEDIF(N1359,O1359,"D")),"")</f>
        <v/>
      </c>
      <c r="Q1359" s="223" t="n"/>
      <c r="R1359" s="221" t="n"/>
      <c r="S1359" s="224" t="n"/>
      <c r="T1359" s="223" t="n"/>
      <c r="U1359" s="210" t="n"/>
      <c r="V1359" s="211" t="n"/>
      <c r="W1359" s="211" t="n"/>
      <c r="X1359" s="211" t="n"/>
      <c r="Y1359" s="211" t="n"/>
      <c r="Z1359" s="212" t="n"/>
      <c r="AA1359" s="211" t="n"/>
      <c r="AB1359" s="211" t="n"/>
    </row>
    <row customHeight="1" ht="16.5" r="1360" s="323">
      <c r="A1360" s="211" t="n"/>
      <c r="B1360" s="214" t="n"/>
      <c r="C1360" s="215" t="n"/>
      <c r="D1360" s="215" t="n"/>
      <c r="E1360" s="214" t="n"/>
      <c r="F1360" s="217" t="n"/>
      <c r="G1360" s="216" t="n"/>
      <c r="H1360" s="215" t="n"/>
      <c r="I1360" s="217" t="n"/>
      <c r="J1360" s="218" t="n"/>
      <c r="K1360" s="219" t="n"/>
      <c r="L1360" s="220">
        <f>IFERROR(J1360*K1360,"0")</f>
        <v/>
      </c>
      <c r="M1360" s="221" t="n"/>
      <c r="N1360" s="213" t="n"/>
      <c r="O1360" s="222" t="n"/>
      <c r="P1360" s="206">
        <f>IFERROR(IF(ISBLANK(N1360),"",DATEDIF(N1360,O1360,"D")),"")</f>
        <v/>
      </c>
      <c r="Q1360" s="223" t="n"/>
      <c r="R1360" s="221" t="n"/>
      <c r="S1360" s="224" t="n"/>
      <c r="T1360" s="223" t="n"/>
      <c r="U1360" s="210" t="n"/>
      <c r="V1360" s="211" t="n"/>
      <c r="W1360" s="211" t="n"/>
      <c r="X1360" s="211" t="n"/>
      <c r="Y1360" s="211" t="n"/>
      <c r="Z1360" s="212" t="n"/>
      <c r="AA1360" s="211" t="n"/>
      <c r="AB1360" s="211" t="n"/>
    </row>
    <row customHeight="1" ht="16.5" r="1361" s="323">
      <c r="A1361" s="211" t="n"/>
      <c r="B1361" s="214" t="n"/>
      <c r="C1361" s="215" t="n"/>
      <c r="D1361" s="215" t="n"/>
      <c r="E1361" s="214" t="n"/>
      <c r="F1361" s="217" t="n"/>
      <c r="G1361" s="216" t="n"/>
      <c r="H1361" s="215" t="n"/>
      <c r="I1361" s="217" t="n"/>
      <c r="J1361" s="218" t="n"/>
      <c r="K1361" s="219" t="n"/>
      <c r="L1361" s="220">
        <f>IFERROR(J1361*K1361,"0")</f>
        <v/>
      </c>
      <c r="M1361" s="221" t="n"/>
      <c r="N1361" s="213" t="n"/>
      <c r="O1361" s="222" t="n"/>
      <c r="P1361" s="206">
        <f>IFERROR(IF(ISBLANK(N1361),"",DATEDIF(N1361,O1361,"D")),"")</f>
        <v/>
      </c>
      <c r="Q1361" s="223" t="n"/>
      <c r="R1361" s="221" t="n"/>
      <c r="S1361" s="224" t="n"/>
      <c r="T1361" s="223" t="n"/>
      <c r="U1361" s="210" t="n"/>
      <c r="V1361" s="211" t="n"/>
      <c r="W1361" s="211" t="n"/>
      <c r="X1361" s="211" t="n"/>
      <c r="Y1361" s="211" t="n"/>
      <c r="Z1361" s="212" t="n"/>
      <c r="AA1361" s="211" t="n"/>
      <c r="AB1361" s="211" t="n"/>
    </row>
    <row customHeight="1" ht="16.5" r="1362" s="323">
      <c r="A1362" s="211" t="n"/>
      <c r="B1362" s="214" t="n"/>
      <c r="C1362" s="215" t="n"/>
      <c r="D1362" s="215" t="n"/>
      <c r="E1362" s="214" t="n"/>
      <c r="F1362" s="217" t="n"/>
      <c r="G1362" s="216" t="n"/>
      <c r="H1362" s="215" t="n"/>
      <c r="I1362" s="217" t="n"/>
      <c r="J1362" s="218" t="n"/>
      <c r="K1362" s="219" t="n"/>
      <c r="L1362" s="220">
        <f>IFERROR(J1362*K1362,"0")</f>
        <v/>
      </c>
      <c r="M1362" s="221" t="n"/>
      <c r="N1362" s="213" t="n"/>
      <c r="O1362" s="222" t="n"/>
      <c r="P1362" s="206">
        <f>IFERROR(IF(ISBLANK(N1362),"",DATEDIF(N1362,O1362,"D")),"")</f>
        <v/>
      </c>
      <c r="Q1362" s="223" t="n"/>
      <c r="R1362" s="221" t="n"/>
      <c r="S1362" s="224" t="n"/>
      <c r="T1362" s="223" t="n"/>
      <c r="U1362" s="210" t="n"/>
      <c r="V1362" s="211" t="n"/>
      <c r="W1362" s="211" t="n"/>
      <c r="X1362" s="211" t="n"/>
      <c r="Y1362" s="211" t="n"/>
      <c r="Z1362" s="212" t="n"/>
      <c r="AA1362" s="211" t="n"/>
      <c r="AB1362" s="211" t="n"/>
    </row>
    <row customHeight="1" ht="16.5" r="1363" s="323">
      <c r="A1363" s="211" t="n"/>
      <c r="B1363" s="214" t="n"/>
      <c r="C1363" s="215" t="n"/>
      <c r="D1363" s="215" t="n"/>
      <c r="E1363" s="214" t="n"/>
      <c r="F1363" s="217" t="n"/>
      <c r="G1363" s="216" t="n"/>
      <c r="H1363" s="215" t="n"/>
      <c r="I1363" s="217" t="n"/>
      <c r="J1363" s="218" t="n"/>
      <c r="K1363" s="219" t="n"/>
      <c r="L1363" s="220">
        <f>IFERROR(J1363*K1363,"0")</f>
        <v/>
      </c>
      <c r="M1363" s="221" t="n"/>
      <c r="N1363" s="213" t="n"/>
      <c r="O1363" s="222" t="n"/>
      <c r="P1363" s="206">
        <f>IFERROR(IF(ISBLANK(N1363),"",DATEDIF(N1363,O1363,"D")),"")</f>
        <v/>
      </c>
      <c r="Q1363" s="223" t="n"/>
      <c r="R1363" s="221" t="n"/>
      <c r="S1363" s="224" t="n"/>
      <c r="T1363" s="223" t="n"/>
      <c r="U1363" s="210" t="n"/>
      <c r="V1363" s="211" t="n"/>
      <c r="W1363" s="211" t="n"/>
      <c r="X1363" s="211" t="n"/>
      <c r="Y1363" s="211" t="n"/>
      <c r="Z1363" s="212" t="n"/>
      <c r="AA1363" s="211" t="n"/>
      <c r="AB1363" s="211" t="n"/>
    </row>
    <row customHeight="1" ht="16.5" r="1364" s="323">
      <c r="A1364" s="211" t="n"/>
      <c r="B1364" s="214" t="n"/>
      <c r="C1364" s="215" t="n"/>
      <c r="D1364" s="215" t="n"/>
      <c r="E1364" s="214" t="n"/>
      <c r="F1364" s="217" t="n"/>
      <c r="G1364" s="216" t="n"/>
      <c r="H1364" s="215" t="n"/>
      <c r="I1364" s="217" t="n"/>
      <c r="J1364" s="218" t="n"/>
      <c r="K1364" s="219" t="n"/>
      <c r="L1364" s="220">
        <f>IFERROR(J1364*K1364,"0")</f>
        <v/>
      </c>
      <c r="M1364" s="221" t="n"/>
      <c r="N1364" s="213" t="n"/>
      <c r="O1364" s="222" t="n"/>
      <c r="P1364" s="206">
        <f>IFERROR(IF(ISBLANK(N1364),"",DATEDIF(N1364,O1364,"D")),"")</f>
        <v/>
      </c>
      <c r="Q1364" s="223" t="n"/>
      <c r="R1364" s="221" t="n"/>
      <c r="S1364" s="224" t="n"/>
      <c r="T1364" s="223" t="n"/>
      <c r="U1364" s="210" t="n"/>
      <c r="V1364" s="211" t="n"/>
      <c r="W1364" s="211" t="n"/>
      <c r="X1364" s="211" t="n"/>
      <c r="Y1364" s="211" t="n"/>
      <c r="Z1364" s="212" t="n"/>
      <c r="AA1364" s="211" t="n"/>
      <c r="AB1364" s="211" t="n"/>
    </row>
    <row customHeight="1" ht="16.5" r="1365" s="323">
      <c r="A1365" s="211" t="n"/>
      <c r="B1365" s="214" t="n"/>
      <c r="C1365" s="215" t="n"/>
      <c r="D1365" s="215" t="n"/>
      <c r="E1365" s="214" t="n"/>
      <c r="F1365" s="217" t="n"/>
      <c r="G1365" s="216" t="n"/>
      <c r="H1365" s="215" t="n"/>
      <c r="I1365" s="217" t="n"/>
      <c r="J1365" s="218" t="n"/>
      <c r="K1365" s="219" t="n"/>
      <c r="L1365" s="220">
        <f>IFERROR(J1365*K1365,"0")</f>
        <v/>
      </c>
      <c r="M1365" s="221" t="n"/>
      <c r="N1365" s="213" t="n"/>
      <c r="O1365" s="222" t="n"/>
      <c r="P1365" s="206">
        <f>IFERROR(IF(ISBLANK(N1365),"",DATEDIF(N1365,O1365,"D")),"")</f>
        <v/>
      </c>
      <c r="Q1365" s="223" t="n"/>
      <c r="R1365" s="221" t="n"/>
      <c r="S1365" s="224" t="n"/>
      <c r="T1365" s="223" t="n"/>
      <c r="U1365" s="210" t="n"/>
      <c r="V1365" s="211" t="n"/>
      <c r="W1365" s="211" t="n"/>
      <c r="X1365" s="211" t="n"/>
      <c r="Y1365" s="211" t="n"/>
      <c r="Z1365" s="212" t="n"/>
      <c r="AA1365" s="211" t="n"/>
      <c r="AB1365" s="211" t="n"/>
    </row>
    <row customHeight="1" ht="16.5" r="1366" s="323">
      <c r="A1366" s="211" t="n"/>
      <c r="B1366" s="214" t="n"/>
      <c r="C1366" s="215" t="n"/>
      <c r="D1366" s="215" t="n"/>
      <c r="E1366" s="214" t="n"/>
      <c r="F1366" s="217" t="n"/>
      <c r="G1366" s="216" t="n"/>
      <c r="H1366" s="215" t="n"/>
      <c r="I1366" s="217" t="n"/>
      <c r="J1366" s="218" t="n"/>
      <c r="K1366" s="219" t="n"/>
      <c r="L1366" s="220">
        <f>IFERROR(J1366*K1366,"0")</f>
        <v/>
      </c>
      <c r="M1366" s="221" t="n"/>
      <c r="N1366" s="213" t="n"/>
      <c r="O1366" s="222" t="n"/>
      <c r="P1366" s="206">
        <f>IFERROR(IF(ISBLANK(N1366),"",DATEDIF(N1366,O1366,"D")),"")</f>
        <v/>
      </c>
      <c r="Q1366" s="223" t="n"/>
      <c r="R1366" s="221" t="n"/>
      <c r="S1366" s="224" t="n"/>
      <c r="T1366" s="223" t="n"/>
      <c r="U1366" s="210" t="n"/>
      <c r="V1366" s="211" t="n"/>
      <c r="W1366" s="211" t="n"/>
      <c r="X1366" s="211" t="n"/>
      <c r="Y1366" s="211" t="n"/>
      <c r="Z1366" s="212" t="n"/>
      <c r="AA1366" s="211" t="n"/>
      <c r="AB1366" s="211" t="n"/>
    </row>
    <row customHeight="1" ht="16.5" r="1367" s="323">
      <c r="A1367" s="211" t="n"/>
      <c r="B1367" s="214" t="n"/>
      <c r="C1367" s="215" t="n"/>
      <c r="D1367" s="215" t="n"/>
      <c r="E1367" s="214" t="n"/>
      <c r="F1367" s="217" t="n"/>
      <c r="G1367" s="216" t="n"/>
      <c r="H1367" s="215" t="n"/>
      <c r="I1367" s="217" t="n"/>
      <c r="J1367" s="218" t="n"/>
      <c r="K1367" s="219" t="n"/>
      <c r="L1367" s="220">
        <f>IFERROR(J1367*K1367,"0")</f>
        <v/>
      </c>
      <c r="M1367" s="221" t="n"/>
      <c r="N1367" s="213" t="n"/>
      <c r="O1367" s="222" t="n"/>
      <c r="P1367" s="206">
        <f>IFERROR(IF(ISBLANK(N1367),"",DATEDIF(N1367,O1367,"D")),"")</f>
        <v/>
      </c>
      <c r="Q1367" s="223" t="n"/>
      <c r="R1367" s="221" t="n"/>
      <c r="S1367" s="224" t="n"/>
      <c r="T1367" s="223" t="n"/>
      <c r="U1367" s="210" t="n"/>
      <c r="V1367" s="211" t="n"/>
      <c r="W1367" s="211" t="n"/>
      <c r="X1367" s="211" t="n"/>
      <c r="Y1367" s="211" t="n"/>
      <c r="Z1367" s="212" t="n"/>
      <c r="AA1367" s="211" t="n"/>
      <c r="AB1367" s="211" t="n"/>
    </row>
    <row customHeight="1" ht="16.5" r="1368" s="323">
      <c r="A1368" s="211" t="n"/>
      <c r="B1368" s="214" t="n"/>
      <c r="C1368" s="215" t="n"/>
      <c r="D1368" s="215" t="n"/>
      <c r="E1368" s="214" t="n"/>
      <c r="F1368" s="217" t="n"/>
      <c r="G1368" s="216" t="n"/>
      <c r="H1368" s="215" t="n"/>
      <c r="I1368" s="217" t="n"/>
      <c r="J1368" s="218" t="n"/>
      <c r="K1368" s="219" t="n"/>
      <c r="L1368" s="220">
        <f>IFERROR(J1368*K1368,"0")</f>
        <v/>
      </c>
      <c r="M1368" s="221" t="n"/>
      <c r="N1368" s="213" t="n"/>
      <c r="O1368" s="222" t="n"/>
      <c r="P1368" s="206">
        <f>IFERROR(IF(ISBLANK(N1368),"",DATEDIF(N1368,O1368,"D")),"")</f>
        <v/>
      </c>
      <c r="Q1368" s="223" t="n"/>
      <c r="R1368" s="221" t="n"/>
      <c r="S1368" s="224" t="n"/>
      <c r="T1368" s="223" t="n"/>
      <c r="U1368" s="210" t="n"/>
      <c r="V1368" s="211" t="n"/>
      <c r="W1368" s="211" t="n"/>
      <c r="X1368" s="211" t="n"/>
      <c r="Y1368" s="211" t="n"/>
      <c r="Z1368" s="212" t="n"/>
      <c r="AA1368" s="211" t="n"/>
      <c r="AB1368" s="211" t="n"/>
    </row>
    <row customHeight="1" ht="16.5" r="1369" s="323">
      <c r="A1369" s="211" t="n"/>
      <c r="B1369" s="214" t="n"/>
      <c r="C1369" s="215" t="n"/>
      <c r="D1369" s="215" t="n"/>
      <c r="E1369" s="214" t="n"/>
      <c r="F1369" s="217" t="n"/>
      <c r="G1369" s="216" t="n"/>
      <c r="H1369" s="215" t="n"/>
      <c r="I1369" s="217" t="n"/>
      <c r="J1369" s="218" t="n"/>
      <c r="K1369" s="219" t="n"/>
      <c r="L1369" s="220">
        <f>IFERROR(J1369*K1369,"0")</f>
        <v/>
      </c>
      <c r="M1369" s="221" t="n"/>
      <c r="N1369" s="213" t="n"/>
      <c r="O1369" s="222" t="n"/>
      <c r="P1369" s="206">
        <f>IFERROR(IF(ISBLANK(N1369),"",DATEDIF(N1369,O1369,"D")),"")</f>
        <v/>
      </c>
      <c r="Q1369" s="223" t="n"/>
      <c r="R1369" s="221" t="n"/>
      <c r="S1369" s="224" t="n"/>
      <c r="T1369" s="223" t="n"/>
      <c r="U1369" s="210" t="n"/>
      <c r="V1369" s="211" t="n"/>
      <c r="W1369" s="211" t="n"/>
      <c r="X1369" s="211" t="n"/>
      <c r="Y1369" s="211" t="n"/>
      <c r="Z1369" s="212" t="n"/>
      <c r="AA1369" s="211" t="n"/>
      <c r="AB1369" s="211" t="n"/>
    </row>
    <row customHeight="1" ht="16.5" r="1370" s="323">
      <c r="A1370" s="211" t="n"/>
      <c r="B1370" s="214" t="n"/>
      <c r="C1370" s="215" t="n"/>
      <c r="D1370" s="215" t="n"/>
      <c r="E1370" s="214" t="n"/>
      <c r="F1370" s="217" t="n"/>
      <c r="G1370" s="216" t="n"/>
      <c r="H1370" s="215" t="n"/>
      <c r="I1370" s="217" t="n"/>
      <c r="J1370" s="218" t="n"/>
      <c r="K1370" s="219" t="n"/>
      <c r="L1370" s="220">
        <f>IFERROR(J1370*K1370,"0")</f>
        <v/>
      </c>
      <c r="M1370" s="221" t="n"/>
      <c r="N1370" s="213" t="n"/>
      <c r="O1370" s="222" t="n"/>
      <c r="P1370" s="206">
        <f>IFERROR(IF(ISBLANK(N1370),"",DATEDIF(N1370,O1370,"D")),"")</f>
        <v/>
      </c>
      <c r="Q1370" s="223" t="n"/>
      <c r="R1370" s="221" t="n"/>
      <c r="S1370" s="224" t="n"/>
      <c r="T1370" s="223" t="n"/>
      <c r="U1370" s="210" t="n"/>
      <c r="V1370" s="211" t="n"/>
      <c r="W1370" s="211" t="n"/>
      <c r="X1370" s="211" t="n"/>
      <c r="Y1370" s="211" t="n"/>
      <c r="Z1370" s="212" t="n"/>
      <c r="AA1370" s="211" t="n"/>
      <c r="AB1370" s="211" t="n"/>
    </row>
    <row customHeight="1" ht="16.5" r="1371" s="323">
      <c r="A1371" s="211" t="n"/>
      <c r="B1371" s="214" t="n"/>
      <c r="C1371" s="215" t="n"/>
      <c r="D1371" s="215" t="n"/>
      <c r="E1371" s="214" t="n"/>
      <c r="F1371" s="217" t="n"/>
      <c r="G1371" s="216" t="n"/>
      <c r="H1371" s="215" t="n"/>
      <c r="I1371" s="217" t="n"/>
      <c r="J1371" s="218" t="n"/>
      <c r="K1371" s="219" t="n"/>
      <c r="L1371" s="220">
        <f>IFERROR(J1371*K1371,"0")</f>
        <v/>
      </c>
      <c r="M1371" s="221" t="n"/>
      <c r="N1371" s="213" t="n"/>
      <c r="O1371" s="222" t="n"/>
      <c r="P1371" s="206">
        <f>IFERROR(IF(ISBLANK(N1371),"",DATEDIF(N1371,O1371,"D")),"")</f>
        <v/>
      </c>
      <c r="Q1371" s="223" t="n"/>
      <c r="R1371" s="221" t="n"/>
      <c r="S1371" s="224" t="n"/>
      <c r="T1371" s="223" t="n"/>
      <c r="U1371" s="210" t="n"/>
      <c r="V1371" s="211" t="n"/>
      <c r="W1371" s="211" t="n"/>
      <c r="X1371" s="211" t="n"/>
      <c r="Y1371" s="211" t="n"/>
      <c r="Z1371" s="212" t="n"/>
      <c r="AA1371" s="211" t="n"/>
      <c r="AB1371" s="211" t="n"/>
    </row>
    <row customHeight="1" ht="16.5" r="1372" s="323">
      <c r="A1372" s="211" t="n"/>
      <c r="B1372" s="214" t="n"/>
      <c r="C1372" s="215" t="n"/>
      <c r="D1372" s="215" t="n"/>
      <c r="E1372" s="214" t="n"/>
      <c r="F1372" s="217" t="n"/>
      <c r="G1372" s="216" t="n"/>
      <c r="H1372" s="215" t="n"/>
      <c r="I1372" s="217" t="n"/>
      <c r="J1372" s="218" t="n"/>
      <c r="K1372" s="219" t="n"/>
      <c r="L1372" s="220">
        <f>IFERROR(J1372*K1372,"0")</f>
        <v/>
      </c>
      <c r="M1372" s="221" t="n"/>
      <c r="N1372" s="213" t="n"/>
      <c r="O1372" s="222" t="n"/>
      <c r="P1372" s="206">
        <f>IFERROR(IF(ISBLANK(N1372),"",DATEDIF(N1372,O1372,"D")),"")</f>
        <v/>
      </c>
      <c r="Q1372" s="223" t="n"/>
      <c r="R1372" s="221" t="n"/>
      <c r="S1372" s="224" t="n"/>
      <c r="T1372" s="223" t="n"/>
      <c r="U1372" s="210" t="n"/>
      <c r="V1372" s="211" t="n"/>
      <c r="W1372" s="211" t="n"/>
      <c r="X1372" s="211" t="n"/>
      <c r="Y1372" s="211" t="n"/>
      <c r="Z1372" s="212" t="n"/>
      <c r="AA1372" s="211" t="n"/>
      <c r="AB1372" s="211" t="n"/>
    </row>
    <row customHeight="1" ht="16.5" r="1373" s="323">
      <c r="A1373" s="211" t="n"/>
      <c r="B1373" s="214" t="n"/>
      <c r="C1373" s="215" t="n"/>
      <c r="D1373" s="215" t="n"/>
      <c r="E1373" s="214" t="n"/>
      <c r="F1373" s="217" t="n"/>
      <c r="G1373" s="216" t="n"/>
      <c r="H1373" s="215" t="n"/>
      <c r="I1373" s="217" t="n"/>
      <c r="J1373" s="218" t="n"/>
      <c r="K1373" s="219" t="n"/>
      <c r="L1373" s="220">
        <f>IFERROR(J1373*K1373,"0")</f>
        <v/>
      </c>
      <c r="M1373" s="221" t="n"/>
      <c r="N1373" s="213" t="n"/>
      <c r="O1373" s="222" t="n"/>
      <c r="P1373" s="206">
        <f>IFERROR(IF(ISBLANK(N1373),"",DATEDIF(N1373,O1373,"D")),"")</f>
        <v/>
      </c>
      <c r="Q1373" s="223" t="n"/>
      <c r="R1373" s="221" t="n"/>
      <c r="S1373" s="224" t="n"/>
      <c r="T1373" s="223" t="n"/>
      <c r="U1373" s="210" t="n"/>
      <c r="V1373" s="211" t="n"/>
      <c r="W1373" s="211" t="n"/>
      <c r="X1373" s="211" t="n"/>
      <c r="Y1373" s="211" t="n"/>
      <c r="Z1373" s="212" t="n"/>
      <c r="AA1373" s="211" t="n"/>
      <c r="AB1373" s="211" t="n"/>
    </row>
    <row customHeight="1" ht="16.5" r="1374" s="323">
      <c r="A1374" s="211" t="n"/>
      <c r="B1374" s="214" t="n"/>
      <c r="C1374" s="215" t="n"/>
      <c r="D1374" s="215" t="n"/>
      <c r="E1374" s="214" t="n"/>
      <c r="F1374" s="217" t="n"/>
      <c r="G1374" s="216" t="n"/>
      <c r="H1374" s="215" t="n"/>
      <c r="I1374" s="217" t="n"/>
      <c r="J1374" s="218" t="n"/>
      <c r="K1374" s="219" t="n"/>
      <c r="L1374" s="220">
        <f>IFERROR(J1374*K1374,"0")</f>
        <v/>
      </c>
      <c r="M1374" s="221" t="n"/>
      <c r="N1374" s="213" t="n"/>
      <c r="O1374" s="222" t="n"/>
      <c r="P1374" s="206">
        <f>IFERROR(IF(ISBLANK(N1374),"",DATEDIF(N1374,O1374,"D")),"")</f>
        <v/>
      </c>
      <c r="Q1374" s="223" t="n"/>
      <c r="R1374" s="221" t="n"/>
      <c r="S1374" s="224" t="n"/>
      <c r="T1374" s="223" t="n"/>
      <c r="U1374" s="210" t="n"/>
      <c r="V1374" s="211" t="n"/>
      <c r="W1374" s="211" t="n"/>
      <c r="X1374" s="211" t="n"/>
      <c r="Y1374" s="211" t="n"/>
      <c r="Z1374" s="212" t="n"/>
      <c r="AA1374" s="211" t="n"/>
      <c r="AB1374" s="211" t="n"/>
    </row>
    <row customHeight="1" ht="16.5" r="1375" s="323">
      <c r="A1375" s="211" t="n"/>
      <c r="B1375" s="214" t="n"/>
      <c r="C1375" s="215" t="n"/>
      <c r="D1375" s="215" t="n"/>
      <c r="E1375" s="214" t="n"/>
      <c r="F1375" s="217" t="n"/>
      <c r="G1375" s="216" t="n"/>
      <c r="H1375" s="215" t="n"/>
      <c r="I1375" s="217" t="n"/>
      <c r="J1375" s="218" t="n"/>
      <c r="K1375" s="219" t="n"/>
      <c r="L1375" s="220">
        <f>IFERROR(J1375*K1375,"0")</f>
        <v/>
      </c>
      <c r="M1375" s="221" t="n"/>
      <c r="N1375" s="213" t="n"/>
      <c r="O1375" s="222" t="n"/>
      <c r="P1375" s="206">
        <f>IFERROR(IF(ISBLANK(N1375),"",DATEDIF(N1375,O1375,"D")),"")</f>
        <v/>
      </c>
      <c r="Q1375" s="223" t="n"/>
      <c r="R1375" s="221" t="n"/>
      <c r="S1375" s="224" t="n"/>
      <c r="T1375" s="223" t="n"/>
      <c r="U1375" s="210" t="n"/>
      <c r="V1375" s="211" t="n"/>
      <c r="W1375" s="211" t="n"/>
      <c r="X1375" s="211" t="n"/>
      <c r="Y1375" s="211" t="n"/>
      <c r="Z1375" s="212" t="n"/>
      <c r="AA1375" s="211" t="n"/>
      <c r="AB1375" s="211" t="n"/>
    </row>
    <row customHeight="1" ht="16.5" r="1376" s="323">
      <c r="A1376" s="211" t="n"/>
      <c r="B1376" s="214" t="n"/>
      <c r="C1376" s="215" t="n"/>
      <c r="D1376" s="215" t="n"/>
      <c r="E1376" s="214" t="n"/>
      <c r="F1376" s="217" t="n"/>
      <c r="G1376" s="216" t="n"/>
      <c r="H1376" s="215" t="n"/>
      <c r="I1376" s="217" t="n"/>
      <c r="J1376" s="218" t="n"/>
      <c r="K1376" s="219" t="n"/>
      <c r="L1376" s="220">
        <f>IFERROR(J1376*K1376,"0")</f>
        <v/>
      </c>
      <c r="M1376" s="221" t="n"/>
      <c r="N1376" s="213" t="n"/>
      <c r="O1376" s="222" t="n"/>
      <c r="P1376" s="206">
        <f>IFERROR(IF(ISBLANK(N1376),"",DATEDIF(N1376,O1376,"D")),"")</f>
        <v/>
      </c>
      <c r="Q1376" s="223" t="n"/>
      <c r="R1376" s="221" t="n"/>
      <c r="S1376" s="224" t="n"/>
      <c r="T1376" s="223" t="n"/>
      <c r="U1376" s="210" t="n"/>
      <c r="V1376" s="211" t="n"/>
      <c r="W1376" s="211" t="n"/>
      <c r="X1376" s="211" t="n"/>
      <c r="Y1376" s="211" t="n"/>
      <c r="Z1376" s="212" t="n"/>
      <c r="AA1376" s="211" t="n"/>
      <c r="AB1376" s="211" t="n"/>
    </row>
    <row customHeight="1" ht="16.5" r="1377" s="323">
      <c r="A1377" s="211" t="n"/>
      <c r="B1377" s="214" t="n"/>
      <c r="C1377" s="215" t="n"/>
      <c r="D1377" s="215" t="n"/>
      <c r="E1377" s="214" t="n"/>
      <c r="F1377" s="217" t="n"/>
      <c r="G1377" s="216" t="n"/>
      <c r="H1377" s="215" t="n"/>
      <c r="I1377" s="217" t="n"/>
      <c r="J1377" s="218" t="n"/>
      <c r="K1377" s="219" t="n"/>
      <c r="L1377" s="220">
        <f>IFERROR(J1377*K1377,"0")</f>
        <v/>
      </c>
      <c r="M1377" s="221" t="n"/>
      <c r="N1377" s="213" t="n"/>
      <c r="O1377" s="222" t="n"/>
      <c r="P1377" s="206">
        <f>IFERROR(IF(ISBLANK(N1377),"",DATEDIF(N1377,O1377,"D")),"")</f>
        <v/>
      </c>
      <c r="Q1377" s="223" t="n"/>
      <c r="R1377" s="221" t="n"/>
      <c r="S1377" s="224" t="n"/>
      <c r="T1377" s="223" t="n"/>
      <c r="U1377" s="210" t="n"/>
      <c r="V1377" s="211" t="n"/>
      <c r="W1377" s="211" t="n"/>
      <c r="X1377" s="211" t="n"/>
      <c r="Y1377" s="211" t="n"/>
      <c r="Z1377" s="212" t="n"/>
      <c r="AA1377" s="211" t="n"/>
      <c r="AB1377" s="211" t="n"/>
    </row>
    <row customHeight="1" ht="16.5" r="1378" s="323">
      <c r="A1378" s="211" t="n"/>
      <c r="B1378" s="214" t="n"/>
      <c r="C1378" s="215" t="n"/>
      <c r="D1378" s="215" t="n"/>
      <c r="E1378" s="214" t="n"/>
      <c r="F1378" s="217" t="n"/>
      <c r="G1378" s="216" t="n"/>
      <c r="H1378" s="215" t="n"/>
      <c r="I1378" s="217" t="n"/>
      <c r="J1378" s="218" t="n"/>
      <c r="K1378" s="219" t="n"/>
      <c r="L1378" s="220">
        <f>IFERROR(J1378*K1378,"0")</f>
        <v/>
      </c>
      <c r="M1378" s="221" t="n"/>
      <c r="N1378" s="213" t="n"/>
      <c r="O1378" s="222" t="n"/>
      <c r="P1378" s="206">
        <f>IFERROR(IF(ISBLANK(N1378),"",DATEDIF(N1378,O1378,"D")),"")</f>
        <v/>
      </c>
      <c r="Q1378" s="223" t="n"/>
      <c r="R1378" s="221" t="n"/>
      <c r="S1378" s="224" t="n"/>
      <c r="T1378" s="223" t="n"/>
      <c r="U1378" s="210" t="n"/>
      <c r="V1378" s="211" t="n"/>
      <c r="W1378" s="211" t="n"/>
      <c r="X1378" s="211" t="n"/>
      <c r="Y1378" s="211" t="n"/>
      <c r="Z1378" s="212" t="n"/>
      <c r="AA1378" s="211" t="n"/>
      <c r="AB1378" s="211" t="n"/>
    </row>
    <row customHeight="1" ht="16.5" r="1379" s="323">
      <c r="A1379" s="211" t="n"/>
      <c r="B1379" s="214" t="n"/>
      <c r="C1379" s="215" t="n"/>
      <c r="D1379" s="215" t="n"/>
      <c r="E1379" s="214" t="n"/>
      <c r="F1379" s="217" t="n"/>
      <c r="G1379" s="216" t="n"/>
      <c r="H1379" s="215" t="n"/>
      <c r="I1379" s="217" t="n"/>
      <c r="J1379" s="218" t="n"/>
      <c r="K1379" s="219" t="n"/>
      <c r="L1379" s="220">
        <f>IFERROR(J1379*K1379,"0")</f>
        <v/>
      </c>
      <c r="M1379" s="221" t="n"/>
      <c r="N1379" s="213" t="n"/>
      <c r="O1379" s="222" t="n"/>
      <c r="P1379" s="206">
        <f>IFERROR(IF(ISBLANK(N1379),"",DATEDIF(N1379,O1379,"D")),"")</f>
        <v/>
      </c>
      <c r="Q1379" s="223" t="n"/>
      <c r="R1379" s="221" t="n"/>
      <c r="S1379" s="224" t="n"/>
      <c r="T1379" s="223" t="n"/>
      <c r="U1379" s="210" t="n"/>
      <c r="V1379" s="211" t="n"/>
      <c r="W1379" s="211" t="n"/>
      <c r="X1379" s="211" t="n"/>
      <c r="Y1379" s="211" t="n"/>
      <c r="Z1379" s="212" t="n"/>
      <c r="AA1379" s="211" t="n"/>
      <c r="AB1379" s="211" t="n"/>
    </row>
    <row customHeight="1" ht="16.5" r="1380" s="323">
      <c r="A1380" s="211" t="n"/>
      <c r="B1380" s="214" t="n"/>
      <c r="C1380" s="215" t="n"/>
      <c r="D1380" s="215" t="n"/>
      <c r="E1380" s="214" t="n"/>
      <c r="F1380" s="217" t="n"/>
      <c r="G1380" s="216" t="n"/>
      <c r="H1380" s="215" t="n"/>
      <c r="I1380" s="217" t="n"/>
      <c r="J1380" s="218" t="n"/>
      <c r="K1380" s="219" t="n"/>
      <c r="L1380" s="220">
        <f>IFERROR(J1380*K1380,"0")</f>
        <v/>
      </c>
      <c r="M1380" s="221" t="n"/>
      <c r="N1380" s="213" t="n"/>
      <c r="O1380" s="222" t="n"/>
      <c r="P1380" s="206">
        <f>IFERROR(IF(ISBLANK(N1380),"",DATEDIF(N1380,O1380,"D")),"")</f>
        <v/>
      </c>
      <c r="Q1380" s="223" t="n"/>
      <c r="R1380" s="221" t="n"/>
      <c r="S1380" s="224" t="n"/>
      <c r="T1380" s="223" t="n"/>
      <c r="U1380" s="210" t="n"/>
      <c r="V1380" s="211" t="n"/>
      <c r="W1380" s="211" t="n"/>
      <c r="X1380" s="211" t="n"/>
      <c r="Y1380" s="211" t="n"/>
      <c r="Z1380" s="212" t="n"/>
      <c r="AA1380" s="211" t="n"/>
      <c r="AB1380" s="211" t="n"/>
    </row>
    <row customHeight="1" ht="16.5" r="1381" s="323">
      <c r="A1381" s="211" t="n"/>
      <c r="B1381" s="214" t="n"/>
      <c r="C1381" s="215" t="n"/>
      <c r="D1381" s="215" t="n"/>
      <c r="E1381" s="214" t="n"/>
      <c r="F1381" s="217" t="n"/>
      <c r="G1381" s="216" t="n"/>
      <c r="H1381" s="215" t="n"/>
      <c r="I1381" s="217" t="n"/>
      <c r="J1381" s="218" t="n"/>
      <c r="K1381" s="219" t="n"/>
      <c r="L1381" s="220">
        <f>IFERROR(J1381*K1381,"0")</f>
        <v/>
      </c>
      <c r="M1381" s="221" t="n"/>
      <c r="N1381" s="213" t="n"/>
      <c r="O1381" s="222" t="n"/>
      <c r="P1381" s="206">
        <f>IFERROR(IF(ISBLANK(N1381),"",DATEDIF(N1381,O1381,"D")),"")</f>
        <v/>
      </c>
      <c r="Q1381" s="223" t="n"/>
      <c r="R1381" s="221" t="n"/>
      <c r="S1381" s="224" t="n"/>
      <c r="T1381" s="223" t="n"/>
      <c r="U1381" s="210" t="n"/>
      <c r="V1381" s="211" t="n"/>
      <c r="W1381" s="211" t="n"/>
      <c r="X1381" s="211" t="n"/>
      <c r="Y1381" s="211" t="n"/>
      <c r="Z1381" s="212" t="n"/>
      <c r="AA1381" s="211" t="n"/>
      <c r="AB1381" s="211" t="n"/>
    </row>
    <row customHeight="1" ht="16.5" r="1382" s="323">
      <c r="A1382" s="211" t="n"/>
      <c r="B1382" s="214" t="n"/>
      <c r="C1382" s="215" t="n"/>
      <c r="D1382" s="215" t="n"/>
      <c r="E1382" s="214" t="n"/>
      <c r="F1382" s="217" t="n"/>
      <c r="G1382" s="216" t="n"/>
      <c r="H1382" s="215" t="n"/>
      <c r="I1382" s="217" t="n"/>
      <c r="J1382" s="218" t="n"/>
      <c r="K1382" s="219" t="n"/>
      <c r="L1382" s="220">
        <f>IFERROR(J1382*K1382,"0")</f>
        <v/>
      </c>
      <c r="M1382" s="221" t="n"/>
      <c r="N1382" s="213" t="n"/>
      <c r="O1382" s="222" t="n"/>
      <c r="P1382" s="206">
        <f>IFERROR(IF(ISBLANK(N1382),"",DATEDIF(N1382,O1382,"D")),"")</f>
        <v/>
      </c>
      <c r="Q1382" s="223" t="n"/>
      <c r="R1382" s="221" t="n"/>
      <c r="S1382" s="224" t="n"/>
      <c r="T1382" s="223" t="n"/>
      <c r="U1382" s="210" t="n"/>
      <c r="V1382" s="211" t="n"/>
      <c r="W1382" s="211" t="n"/>
      <c r="X1382" s="211" t="n"/>
      <c r="Y1382" s="211" t="n"/>
      <c r="Z1382" s="212" t="n"/>
      <c r="AA1382" s="211" t="n"/>
      <c r="AB1382" s="211" t="n"/>
    </row>
    <row customHeight="1" ht="16.5" r="1383" s="323">
      <c r="A1383" s="211" t="n"/>
      <c r="B1383" s="214" t="n"/>
      <c r="C1383" s="215" t="n"/>
      <c r="D1383" s="215" t="n"/>
      <c r="E1383" s="214" t="n"/>
      <c r="F1383" s="217" t="n"/>
      <c r="G1383" s="216" t="n"/>
      <c r="H1383" s="215" t="n"/>
      <c r="I1383" s="217" t="n"/>
      <c r="J1383" s="218" t="n"/>
      <c r="K1383" s="219" t="n"/>
      <c r="L1383" s="220">
        <f>IFERROR(J1383*K1383,"0")</f>
        <v/>
      </c>
      <c r="M1383" s="221" t="n"/>
      <c r="N1383" s="213" t="n"/>
      <c r="O1383" s="222" t="n"/>
      <c r="P1383" s="206">
        <f>IFERROR(IF(ISBLANK(N1383),"",DATEDIF(N1383,O1383,"D")),"")</f>
        <v/>
      </c>
      <c r="Q1383" s="223" t="n"/>
      <c r="R1383" s="221" t="n"/>
      <c r="S1383" s="224" t="n"/>
      <c r="T1383" s="223" t="n"/>
      <c r="U1383" s="210" t="n"/>
      <c r="V1383" s="211" t="n"/>
      <c r="W1383" s="211" t="n"/>
      <c r="X1383" s="211" t="n"/>
      <c r="Y1383" s="211" t="n"/>
      <c r="Z1383" s="212" t="n"/>
      <c r="AA1383" s="211" t="n"/>
      <c r="AB1383" s="211" t="n"/>
    </row>
    <row customHeight="1" ht="16.5" r="1384" s="323">
      <c r="A1384" s="211" t="n"/>
      <c r="B1384" s="214" t="n"/>
      <c r="C1384" s="215" t="n"/>
      <c r="D1384" s="215" t="n"/>
      <c r="E1384" s="214" t="n"/>
      <c r="F1384" s="217" t="n"/>
      <c r="G1384" s="216" t="n"/>
      <c r="H1384" s="215" t="n"/>
      <c r="I1384" s="217" t="n"/>
      <c r="J1384" s="218" t="n"/>
      <c r="K1384" s="219" t="n"/>
      <c r="L1384" s="220">
        <f>IFERROR(J1384*K1384,"0")</f>
        <v/>
      </c>
      <c r="M1384" s="221" t="n"/>
      <c r="N1384" s="213" t="n"/>
      <c r="O1384" s="222" t="n"/>
      <c r="P1384" s="206">
        <f>IFERROR(IF(ISBLANK(N1384),"",DATEDIF(N1384,O1384,"D")),"")</f>
        <v/>
      </c>
      <c r="Q1384" s="223" t="n"/>
      <c r="R1384" s="221" t="n"/>
      <c r="S1384" s="224" t="n"/>
      <c r="T1384" s="223" t="n"/>
      <c r="U1384" s="210" t="n"/>
      <c r="V1384" s="211" t="n"/>
      <c r="W1384" s="211" t="n"/>
      <c r="X1384" s="211" t="n"/>
      <c r="Y1384" s="211" t="n"/>
      <c r="Z1384" s="212" t="n"/>
      <c r="AA1384" s="211" t="n"/>
      <c r="AB1384" s="211" t="n"/>
    </row>
    <row customHeight="1" ht="16.5" r="1385" s="323">
      <c r="A1385" s="211" t="n"/>
      <c r="B1385" s="214" t="n"/>
      <c r="C1385" s="215" t="n"/>
      <c r="D1385" s="215" t="n"/>
      <c r="E1385" s="214" t="n"/>
      <c r="F1385" s="217" t="n"/>
      <c r="G1385" s="216" t="n"/>
      <c r="H1385" s="215" t="n"/>
      <c r="I1385" s="217" t="n"/>
      <c r="J1385" s="218" t="n"/>
      <c r="K1385" s="219" t="n"/>
      <c r="L1385" s="220">
        <f>IFERROR(J1385*K1385,"0")</f>
        <v/>
      </c>
      <c r="M1385" s="221" t="n"/>
      <c r="N1385" s="213" t="n"/>
      <c r="O1385" s="222" t="n"/>
      <c r="P1385" s="206">
        <f>IFERROR(IF(ISBLANK(N1385),"",DATEDIF(N1385,O1385,"D")),"")</f>
        <v/>
      </c>
      <c r="Q1385" s="223" t="n"/>
      <c r="R1385" s="221" t="n"/>
      <c r="S1385" s="224" t="n"/>
      <c r="T1385" s="223" t="n"/>
      <c r="U1385" s="210" t="n"/>
      <c r="V1385" s="211" t="n"/>
      <c r="W1385" s="211" t="n"/>
      <c r="X1385" s="211" t="n"/>
      <c r="Y1385" s="211" t="n"/>
      <c r="Z1385" s="212" t="n"/>
      <c r="AA1385" s="211" t="n"/>
      <c r="AB1385" s="211" t="n"/>
    </row>
    <row customHeight="1" ht="16.5" r="1386" s="323">
      <c r="A1386" s="211" t="n"/>
      <c r="B1386" s="214" t="n"/>
      <c r="C1386" s="215" t="n"/>
      <c r="D1386" s="215" t="n"/>
      <c r="E1386" s="214" t="n"/>
      <c r="F1386" s="217" t="n"/>
      <c r="G1386" s="216" t="n"/>
      <c r="H1386" s="215" t="n"/>
      <c r="I1386" s="217" t="n"/>
      <c r="J1386" s="218" t="n"/>
      <c r="K1386" s="219" t="n"/>
      <c r="L1386" s="220">
        <f>IFERROR(J1386*K1386,"0")</f>
        <v/>
      </c>
      <c r="M1386" s="221" t="n"/>
      <c r="N1386" s="213" t="n"/>
      <c r="O1386" s="222" t="n"/>
      <c r="P1386" s="206">
        <f>IFERROR(IF(ISBLANK(N1386),"",DATEDIF(N1386,O1386,"D")),"")</f>
        <v/>
      </c>
      <c r="Q1386" s="223" t="n"/>
      <c r="R1386" s="221" t="n"/>
      <c r="S1386" s="224" t="n"/>
      <c r="T1386" s="223" t="n"/>
      <c r="U1386" s="210" t="n"/>
      <c r="V1386" s="211" t="n"/>
      <c r="W1386" s="211" t="n"/>
      <c r="X1386" s="211" t="n"/>
      <c r="Y1386" s="211" t="n"/>
      <c r="Z1386" s="212" t="n"/>
      <c r="AA1386" s="211" t="n"/>
      <c r="AB1386" s="211" t="n"/>
    </row>
    <row customHeight="1" ht="16.5" r="1387" s="323">
      <c r="A1387" s="211" t="n"/>
      <c r="B1387" s="214" t="n"/>
      <c r="C1387" s="215" t="n"/>
      <c r="D1387" s="215" t="n"/>
      <c r="E1387" s="214" t="n"/>
      <c r="F1387" s="217" t="n"/>
      <c r="G1387" s="216" t="n"/>
      <c r="H1387" s="215" t="n"/>
      <c r="I1387" s="217" t="n"/>
      <c r="J1387" s="218" t="n"/>
      <c r="K1387" s="219" t="n"/>
      <c r="L1387" s="220">
        <f>IFERROR(J1387*K1387,"0")</f>
        <v/>
      </c>
      <c r="M1387" s="221" t="n"/>
      <c r="N1387" s="213" t="n"/>
      <c r="O1387" s="222" t="n"/>
      <c r="P1387" s="206">
        <f>IFERROR(IF(ISBLANK(N1387),"",DATEDIF(N1387,O1387,"D")),"")</f>
        <v/>
      </c>
      <c r="Q1387" s="223" t="n"/>
      <c r="R1387" s="221" t="n"/>
      <c r="S1387" s="224" t="n"/>
      <c r="T1387" s="223" t="n"/>
      <c r="U1387" s="210" t="n"/>
      <c r="V1387" s="211" t="n"/>
      <c r="W1387" s="211" t="n"/>
      <c r="X1387" s="211" t="n"/>
      <c r="Y1387" s="211" t="n"/>
      <c r="Z1387" s="212" t="n"/>
      <c r="AA1387" s="211" t="n"/>
      <c r="AB1387" s="211" t="n"/>
    </row>
    <row customHeight="1" ht="16.5" r="1388" s="323">
      <c r="A1388" s="211" t="n"/>
      <c r="B1388" s="214" t="n"/>
      <c r="C1388" s="215" t="n"/>
      <c r="D1388" s="215" t="n"/>
      <c r="E1388" s="214" t="n"/>
      <c r="F1388" s="217" t="n"/>
      <c r="G1388" s="216" t="n"/>
      <c r="H1388" s="215" t="n"/>
      <c r="I1388" s="217" t="n"/>
      <c r="J1388" s="218" t="n"/>
      <c r="K1388" s="219" t="n"/>
      <c r="L1388" s="220">
        <f>IFERROR(J1388*K1388,"0")</f>
        <v/>
      </c>
      <c r="M1388" s="221" t="n"/>
      <c r="N1388" s="213" t="n"/>
      <c r="O1388" s="222" t="n"/>
      <c r="P1388" s="206">
        <f>IFERROR(IF(ISBLANK(N1388),"",DATEDIF(N1388,O1388,"D")),"")</f>
        <v/>
      </c>
      <c r="Q1388" s="223" t="n"/>
      <c r="R1388" s="221" t="n"/>
      <c r="S1388" s="224" t="n"/>
      <c r="T1388" s="223" t="n"/>
      <c r="U1388" s="210" t="n"/>
      <c r="V1388" s="211" t="n"/>
      <c r="W1388" s="211" t="n"/>
      <c r="X1388" s="211" t="n"/>
      <c r="Y1388" s="211" t="n"/>
      <c r="Z1388" s="212" t="n"/>
      <c r="AA1388" s="211" t="n"/>
      <c r="AB1388" s="211" t="n"/>
    </row>
    <row customHeight="1" ht="16.5" r="1389" s="323">
      <c r="A1389" s="211" t="n"/>
      <c r="B1389" s="214" t="n"/>
      <c r="C1389" s="215" t="n"/>
      <c r="D1389" s="215" t="n"/>
      <c r="E1389" s="214" t="n"/>
      <c r="F1389" s="217" t="n"/>
      <c r="G1389" s="216" t="n"/>
      <c r="H1389" s="215" t="n"/>
      <c r="I1389" s="217" t="n"/>
      <c r="J1389" s="218" t="n"/>
      <c r="K1389" s="219" t="n"/>
      <c r="L1389" s="220">
        <f>IFERROR(J1389*K1389,"0")</f>
        <v/>
      </c>
      <c r="M1389" s="221" t="n"/>
      <c r="N1389" s="213" t="n"/>
      <c r="O1389" s="222" t="n"/>
      <c r="P1389" s="206">
        <f>IFERROR(IF(ISBLANK(N1389),"",DATEDIF(N1389,O1389,"D")),"")</f>
        <v/>
      </c>
      <c r="Q1389" s="223" t="n"/>
      <c r="R1389" s="221" t="n"/>
      <c r="S1389" s="224" t="n"/>
      <c r="T1389" s="223" t="n"/>
      <c r="U1389" s="210" t="n"/>
      <c r="V1389" s="211" t="n"/>
      <c r="W1389" s="211" t="n"/>
      <c r="X1389" s="211" t="n"/>
      <c r="Y1389" s="211" t="n"/>
      <c r="Z1389" s="212" t="n"/>
      <c r="AA1389" s="211" t="n"/>
      <c r="AB1389" s="211" t="n"/>
    </row>
    <row customHeight="1" ht="16.5" r="1390" s="323">
      <c r="A1390" s="211" t="n"/>
      <c r="B1390" s="214" t="n"/>
      <c r="C1390" s="215" t="n"/>
      <c r="D1390" s="215" t="n"/>
      <c r="E1390" s="214" t="n"/>
      <c r="F1390" s="217" t="n"/>
      <c r="G1390" s="216" t="n"/>
      <c r="H1390" s="215" t="n"/>
      <c r="I1390" s="217" t="n"/>
      <c r="J1390" s="218" t="n"/>
      <c r="K1390" s="219" t="n"/>
      <c r="L1390" s="220">
        <f>IFERROR(J1390*K1390,"0")</f>
        <v/>
      </c>
      <c r="M1390" s="221" t="n"/>
      <c r="N1390" s="213" t="n"/>
      <c r="O1390" s="222" t="n"/>
      <c r="P1390" s="206">
        <f>IFERROR(IF(ISBLANK(N1390),"",DATEDIF(N1390,O1390,"D")),"")</f>
        <v/>
      </c>
      <c r="Q1390" s="223" t="n"/>
      <c r="R1390" s="221" t="n"/>
      <c r="S1390" s="224" t="n"/>
      <c r="T1390" s="223" t="n"/>
      <c r="U1390" s="210" t="n"/>
      <c r="V1390" s="211" t="n"/>
      <c r="W1390" s="211" t="n"/>
      <c r="X1390" s="211" t="n"/>
      <c r="Y1390" s="211" t="n"/>
      <c r="Z1390" s="212" t="n"/>
      <c r="AA1390" s="211" t="n"/>
      <c r="AB1390" s="211" t="n"/>
    </row>
    <row customHeight="1" ht="16.5" r="1391" s="323">
      <c r="A1391" s="211" t="n"/>
      <c r="B1391" s="214" t="n"/>
      <c r="C1391" s="215" t="n"/>
      <c r="D1391" s="215" t="n"/>
      <c r="E1391" s="214" t="n"/>
      <c r="F1391" s="217" t="n"/>
      <c r="G1391" s="216" t="n"/>
      <c r="H1391" s="215" t="n"/>
      <c r="I1391" s="217" t="n"/>
      <c r="J1391" s="218" t="n"/>
      <c r="K1391" s="219" t="n"/>
      <c r="L1391" s="220">
        <f>IFERROR(J1391*K1391,"0")</f>
        <v/>
      </c>
      <c r="M1391" s="221" t="n"/>
      <c r="N1391" s="213" t="n"/>
      <c r="O1391" s="222" t="n"/>
      <c r="P1391" s="206">
        <f>IFERROR(IF(ISBLANK(N1391),"",DATEDIF(N1391,O1391,"D")),"")</f>
        <v/>
      </c>
      <c r="Q1391" s="223" t="n"/>
      <c r="R1391" s="221" t="n"/>
      <c r="S1391" s="224" t="n"/>
      <c r="T1391" s="223" t="n"/>
      <c r="U1391" s="210" t="n"/>
      <c r="V1391" s="211" t="n"/>
      <c r="W1391" s="211" t="n"/>
      <c r="X1391" s="211" t="n"/>
      <c r="Y1391" s="211" t="n"/>
      <c r="Z1391" s="212" t="n"/>
      <c r="AA1391" s="211" t="n"/>
      <c r="AB1391" s="211" t="n"/>
    </row>
    <row customHeight="1" ht="16.5" r="1392" s="323">
      <c r="A1392" s="211" t="n"/>
      <c r="B1392" s="214" t="n"/>
      <c r="C1392" s="215" t="n"/>
      <c r="D1392" s="215" t="n"/>
      <c r="E1392" s="214" t="n"/>
      <c r="F1392" s="217" t="n"/>
      <c r="G1392" s="216" t="n"/>
      <c r="H1392" s="215" t="n"/>
      <c r="I1392" s="217" t="n"/>
      <c r="J1392" s="218" t="n"/>
      <c r="K1392" s="219" t="n"/>
      <c r="L1392" s="220">
        <f>IFERROR(J1392*K1392,"0")</f>
        <v/>
      </c>
      <c r="M1392" s="221" t="n"/>
      <c r="N1392" s="213" t="n"/>
      <c r="O1392" s="222" t="n"/>
      <c r="P1392" s="206">
        <f>IFERROR(IF(ISBLANK(N1392),"",DATEDIF(N1392,O1392,"D")),"")</f>
        <v/>
      </c>
      <c r="Q1392" s="223" t="n"/>
      <c r="R1392" s="221" t="n"/>
      <c r="S1392" s="224" t="n"/>
      <c r="T1392" s="223" t="n"/>
      <c r="U1392" s="210" t="n"/>
      <c r="V1392" s="211" t="n"/>
      <c r="W1392" s="211" t="n"/>
      <c r="X1392" s="211" t="n"/>
      <c r="Y1392" s="211" t="n"/>
      <c r="Z1392" s="212" t="n"/>
      <c r="AA1392" s="211" t="n"/>
      <c r="AB1392" s="211" t="n"/>
    </row>
    <row customHeight="1" ht="16.5" r="1393" s="323">
      <c r="A1393" s="211" t="n"/>
      <c r="B1393" s="214" t="n"/>
      <c r="C1393" s="215" t="n"/>
      <c r="D1393" s="215" t="n"/>
      <c r="E1393" s="214" t="n"/>
      <c r="F1393" s="217" t="n"/>
      <c r="G1393" s="216" t="n"/>
      <c r="H1393" s="215" t="n"/>
      <c r="I1393" s="217" t="n"/>
      <c r="J1393" s="218" t="n"/>
      <c r="K1393" s="219" t="n"/>
      <c r="L1393" s="220">
        <f>IFERROR(J1393*K1393,"0")</f>
        <v/>
      </c>
      <c r="M1393" s="221" t="n"/>
      <c r="N1393" s="213" t="n"/>
      <c r="O1393" s="222" t="n"/>
      <c r="P1393" s="206">
        <f>IFERROR(IF(ISBLANK(N1393),"",DATEDIF(N1393,O1393,"D")),"")</f>
        <v/>
      </c>
      <c r="Q1393" s="223" t="n"/>
      <c r="R1393" s="221" t="n"/>
      <c r="S1393" s="224" t="n"/>
      <c r="T1393" s="223" t="n"/>
      <c r="U1393" s="210" t="n"/>
      <c r="V1393" s="211" t="n"/>
      <c r="W1393" s="211" t="n"/>
      <c r="X1393" s="211" t="n"/>
      <c r="Y1393" s="211" t="n"/>
      <c r="Z1393" s="212" t="n"/>
      <c r="AA1393" s="211" t="n"/>
      <c r="AB1393" s="211" t="n"/>
    </row>
    <row customHeight="1" ht="16.5" r="1394" s="323">
      <c r="A1394" s="211" t="n"/>
      <c r="B1394" s="214" t="n"/>
      <c r="C1394" s="215" t="n"/>
      <c r="D1394" s="215" t="n"/>
      <c r="E1394" s="214" t="n"/>
      <c r="F1394" s="217" t="n"/>
      <c r="G1394" s="216" t="n"/>
      <c r="H1394" s="215" t="n"/>
      <c r="I1394" s="217" t="n"/>
      <c r="J1394" s="218" t="n"/>
      <c r="K1394" s="219" t="n"/>
      <c r="L1394" s="220">
        <f>IFERROR(J1394*K1394,"0")</f>
        <v/>
      </c>
      <c r="M1394" s="221" t="n"/>
      <c r="N1394" s="213" t="n"/>
      <c r="O1394" s="222" t="n"/>
      <c r="P1394" s="206">
        <f>IFERROR(IF(ISBLANK(N1394),"",DATEDIF(N1394,O1394,"D")),"")</f>
        <v/>
      </c>
      <c r="Q1394" s="223" t="n"/>
      <c r="R1394" s="221" t="n"/>
      <c r="S1394" s="224" t="n"/>
      <c r="T1394" s="223" t="n"/>
      <c r="U1394" s="210" t="n"/>
      <c r="V1394" s="211" t="n"/>
      <c r="W1394" s="211" t="n"/>
      <c r="X1394" s="211" t="n"/>
      <c r="Y1394" s="211" t="n"/>
      <c r="Z1394" s="212" t="n"/>
      <c r="AA1394" s="211" t="n"/>
      <c r="AB1394" s="211" t="n"/>
    </row>
    <row customHeight="1" ht="16.5" r="1395" s="323">
      <c r="A1395" s="211" t="n"/>
      <c r="B1395" s="214" t="n"/>
      <c r="C1395" s="215" t="n"/>
      <c r="D1395" s="215" t="n"/>
      <c r="E1395" s="214" t="n"/>
      <c r="F1395" s="217" t="n"/>
      <c r="G1395" s="216" t="n"/>
      <c r="H1395" s="215" t="n"/>
      <c r="I1395" s="217" t="n"/>
      <c r="J1395" s="218" t="n"/>
      <c r="K1395" s="219" t="n"/>
      <c r="L1395" s="220">
        <f>IFERROR(J1395*K1395,"0")</f>
        <v/>
      </c>
      <c r="M1395" s="221" t="n"/>
      <c r="N1395" s="213" t="n"/>
      <c r="O1395" s="222" t="n"/>
      <c r="P1395" s="206">
        <f>IFERROR(IF(ISBLANK(N1395),"",DATEDIF(N1395,O1395,"D")),"")</f>
        <v/>
      </c>
      <c r="Q1395" s="223" t="n"/>
      <c r="R1395" s="221" t="n"/>
      <c r="S1395" s="224" t="n"/>
      <c r="T1395" s="223" t="n"/>
      <c r="U1395" s="210" t="n"/>
      <c r="V1395" s="211" t="n"/>
      <c r="W1395" s="211" t="n"/>
      <c r="X1395" s="211" t="n"/>
      <c r="Y1395" s="211" t="n"/>
      <c r="Z1395" s="212" t="n"/>
      <c r="AA1395" s="211" t="n"/>
      <c r="AB1395" s="211" t="n"/>
    </row>
    <row customHeight="1" ht="16.5" r="1396" s="323">
      <c r="A1396" s="211" t="n"/>
      <c r="B1396" s="214" t="n"/>
      <c r="C1396" s="215" t="n"/>
      <c r="D1396" s="215" t="n"/>
      <c r="E1396" s="214" t="n"/>
      <c r="F1396" s="217" t="n"/>
      <c r="G1396" s="216" t="n"/>
      <c r="H1396" s="215" t="n"/>
      <c r="I1396" s="217" t="n"/>
      <c r="J1396" s="218" t="n"/>
      <c r="K1396" s="219" t="n"/>
      <c r="L1396" s="220">
        <f>IFERROR(J1396*K1396,"0")</f>
        <v/>
      </c>
      <c r="M1396" s="221" t="n"/>
      <c r="N1396" s="213" t="n"/>
      <c r="O1396" s="222" t="n"/>
      <c r="P1396" s="206">
        <f>IFERROR(IF(ISBLANK(N1396),"",DATEDIF(N1396,O1396,"D")),"")</f>
        <v/>
      </c>
      <c r="Q1396" s="223" t="n"/>
      <c r="R1396" s="221" t="n"/>
      <c r="S1396" s="224" t="n"/>
      <c r="T1396" s="223" t="n"/>
      <c r="U1396" s="210" t="n"/>
      <c r="V1396" s="211" t="n"/>
      <c r="W1396" s="211" t="n"/>
      <c r="X1396" s="211" t="n"/>
      <c r="Y1396" s="211" t="n"/>
      <c r="Z1396" s="212" t="n"/>
      <c r="AA1396" s="211" t="n"/>
      <c r="AB1396" s="211" t="n"/>
    </row>
    <row customHeight="1" ht="16.5" r="1397" s="323">
      <c r="A1397" s="211" t="n"/>
      <c r="B1397" s="214" t="n"/>
      <c r="C1397" s="215" t="n"/>
      <c r="D1397" s="215" t="n"/>
      <c r="E1397" s="214" t="n"/>
      <c r="F1397" s="217" t="n"/>
      <c r="G1397" s="216" t="n"/>
      <c r="H1397" s="215" t="n"/>
      <c r="I1397" s="217" t="n"/>
      <c r="J1397" s="218" t="n"/>
      <c r="K1397" s="219" t="n"/>
      <c r="L1397" s="220">
        <f>IFERROR(J1397*K1397,"0")</f>
        <v/>
      </c>
      <c r="M1397" s="221" t="n"/>
      <c r="N1397" s="213" t="n"/>
      <c r="O1397" s="222" t="n"/>
      <c r="P1397" s="206">
        <f>IFERROR(IF(ISBLANK(N1397),"",DATEDIF(N1397,O1397,"D")),"")</f>
        <v/>
      </c>
      <c r="Q1397" s="223" t="n"/>
      <c r="R1397" s="221" t="n"/>
      <c r="S1397" s="224" t="n"/>
      <c r="T1397" s="223" t="n"/>
      <c r="U1397" s="210" t="n"/>
      <c r="V1397" s="211" t="n"/>
      <c r="W1397" s="211" t="n"/>
      <c r="X1397" s="211" t="n"/>
      <c r="Y1397" s="211" t="n"/>
      <c r="Z1397" s="212" t="n"/>
      <c r="AA1397" s="211" t="n"/>
      <c r="AB1397" s="211" t="n"/>
    </row>
    <row customHeight="1" ht="16.5" r="1398" s="323">
      <c r="A1398" s="211" t="n"/>
      <c r="B1398" s="214" t="n"/>
      <c r="C1398" s="215" t="n"/>
      <c r="D1398" s="215" t="n"/>
      <c r="E1398" s="214" t="n"/>
      <c r="F1398" s="217" t="n"/>
      <c r="G1398" s="216" t="n"/>
      <c r="H1398" s="215" t="n"/>
      <c r="I1398" s="217" t="n"/>
      <c r="J1398" s="218" t="n"/>
      <c r="K1398" s="219" t="n"/>
      <c r="L1398" s="220">
        <f>IFERROR(J1398*K1398,"0")</f>
        <v/>
      </c>
      <c r="M1398" s="221" t="n"/>
      <c r="N1398" s="213" t="n"/>
      <c r="O1398" s="222" t="n"/>
      <c r="P1398" s="206">
        <f>IFERROR(IF(ISBLANK(N1398),"",DATEDIF(N1398,O1398,"D")),"")</f>
        <v/>
      </c>
      <c r="Q1398" s="223" t="n"/>
      <c r="R1398" s="221" t="n"/>
      <c r="S1398" s="224" t="n"/>
      <c r="T1398" s="223" t="n"/>
      <c r="U1398" s="210" t="n"/>
      <c r="V1398" s="211" t="n"/>
      <c r="W1398" s="211" t="n"/>
      <c r="X1398" s="211" t="n"/>
      <c r="Y1398" s="211" t="n"/>
      <c r="Z1398" s="212" t="n"/>
      <c r="AA1398" s="211" t="n"/>
      <c r="AB1398" s="211" t="n"/>
    </row>
    <row customHeight="1" ht="16.5" r="1399" s="323">
      <c r="A1399" s="211" t="n"/>
      <c r="B1399" s="214" t="n"/>
      <c r="C1399" s="215" t="n"/>
      <c r="D1399" s="215" t="n"/>
      <c r="E1399" s="214" t="n"/>
      <c r="F1399" s="217" t="n"/>
      <c r="G1399" s="216" t="n"/>
      <c r="H1399" s="215" t="n"/>
      <c r="I1399" s="217" t="n"/>
      <c r="J1399" s="218" t="n"/>
      <c r="K1399" s="219" t="n"/>
      <c r="L1399" s="220">
        <f>IFERROR(J1399*K1399,"0")</f>
        <v/>
      </c>
      <c r="M1399" s="221" t="n"/>
      <c r="N1399" s="213" t="n"/>
      <c r="O1399" s="222" t="n"/>
      <c r="P1399" s="206">
        <f>IFERROR(IF(ISBLANK(N1399),"",DATEDIF(N1399,O1399,"D")),"")</f>
        <v/>
      </c>
      <c r="Q1399" s="223" t="n"/>
      <c r="R1399" s="221" t="n"/>
      <c r="S1399" s="224" t="n"/>
      <c r="T1399" s="223" t="n"/>
      <c r="U1399" s="210" t="n"/>
      <c r="V1399" s="211" t="n"/>
      <c r="W1399" s="211" t="n"/>
      <c r="X1399" s="211" t="n"/>
      <c r="Y1399" s="211" t="n"/>
      <c r="Z1399" s="212" t="n"/>
      <c r="AA1399" s="211" t="n"/>
      <c r="AB1399" s="211" t="n"/>
    </row>
    <row customHeight="1" ht="16.5" r="1400" s="323">
      <c r="A1400" s="211" t="n"/>
      <c r="B1400" s="214" t="n"/>
      <c r="C1400" s="215" t="n"/>
      <c r="D1400" s="215" t="n"/>
      <c r="E1400" s="214" t="n"/>
      <c r="F1400" s="217" t="n"/>
      <c r="G1400" s="216" t="n"/>
      <c r="H1400" s="215" t="n"/>
      <c r="I1400" s="217" t="n"/>
      <c r="J1400" s="218" t="n"/>
      <c r="K1400" s="219" t="n"/>
      <c r="L1400" s="220">
        <f>IFERROR(J1400*K1400,"0")</f>
        <v/>
      </c>
      <c r="M1400" s="221" t="n"/>
      <c r="N1400" s="213" t="n"/>
      <c r="O1400" s="222" t="n"/>
      <c r="P1400" s="206">
        <f>IFERROR(IF(ISBLANK(N1400),"",DATEDIF(N1400,O1400,"D")),"")</f>
        <v/>
      </c>
      <c r="Q1400" s="223" t="n"/>
      <c r="R1400" s="221" t="n"/>
      <c r="S1400" s="224" t="n"/>
      <c r="T1400" s="223" t="n"/>
      <c r="U1400" s="210" t="n"/>
      <c r="V1400" s="211" t="n"/>
      <c r="W1400" s="211" t="n"/>
      <c r="X1400" s="211" t="n"/>
      <c r="Y1400" s="211" t="n"/>
      <c r="Z1400" s="212" t="n"/>
      <c r="AA1400" s="211" t="n"/>
      <c r="AB1400" s="211" t="n"/>
    </row>
    <row customHeight="1" ht="16.5" r="1401" s="323">
      <c r="A1401" s="211" t="n"/>
      <c r="B1401" s="214" t="n"/>
      <c r="C1401" s="215" t="n"/>
      <c r="D1401" s="215" t="n"/>
      <c r="E1401" s="214" t="n"/>
      <c r="F1401" s="217" t="n"/>
      <c r="G1401" s="216" t="n"/>
      <c r="H1401" s="215" t="n"/>
      <c r="I1401" s="217" t="n"/>
      <c r="J1401" s="218" t="n"/>
      <c r="K1401" s="219" t="n"/>
      <c r="L1401" s="220">
        <f>IFERROR(J1401*K1401,"0")</f>
        <v/>
      </c>
      <c r="M1401" s="221" t="n"/>
      <c r="N1401" s="213" t="n"/>
      <c r="O1401" s="222" t="n"/>
      <c r="P1401" s="206">
        <f>IFERROR(IF(ISBLANK(N1401),"",DATEDIF(N1401,O1401,"D")),"")</f>
        <v/>
      </c>
      <c r="Q1401" s="223" t="n"/>
      <c r="R1401" s="221" t="n"/>
      <c r="S1401" s="224" t="n"/>
      <c r="T1401" s="223" t="n"/>
      <c r="U1401" s="210" t="n"/>
      <c r="V1401" s="211" t="n"/>
      <c r="W1401" s="211" t="n"/>
      <c r="X1401" s="211" t="n"/>
      <c r="Y1401" s="211" t="n"/>
      <c r="Z1401" s="212" t="n"/>
      <c r="AA1401" s="211" t="n"/>
      <c r="AB1401" s="211" t="n"/>
    </row>
    <row customHeight="1" ht="16.5" r="1402" s="323">
      <c r="A1402" s="211" t="n"/>
      <c r="B1402" s="214" t="n"/>
      <c r="C1402" s="215" t="n"/>
      <c r="D1402" s="215" t="n"/>
      <c r="E1402" s="214" t="n"/>
      <c r="F1402" s="217" t="n"/>
      <c r="G1402" s="216" t="n"/>
      <c r="H1402" s="215" t="n"/>
      <c r="I1402" s="217" t="n"/>
      <c r="J1402" s="218" t="n"/>
      <c r="K1402" s="219" t="n"/>
      <c r="L1402" s="220">
        <f>IFERROR(J1402*K1402,"0")</f>
        <v/>
      </c>
      <c r="M1402" s="221" t="n"/>
      <c r="N1402" s="213" t="n"/>
      <c r="O1402" s="222" t="n"/>
      <c r="P1402" s="206">
        <f>IFERROR(IF(ISBLANK(N1402),"",DATEDIF(N1402,O1402,"D")),"")</f>
        <v/>
      </c>
      <c r="Q1402" s="223" t="n"/>
      <c r="R1402" s="221" t="n"/>
      <c r="S1402" s="224" t="n"/>
      <c r="T1402" s="223" t="n"/>
      <c r="U1402" s="210" t="n"/>
      <c r="V1402" s="211" t="n"/>
      <c r="W1402" s="211" t="n"/>
      <c r="X1402" s="211" t="n"/>
      <c r="Y1402" s="211" t="n"/>
      <c r="Z1402" s="212" t="n"/>
      <c r="AA1402" s="211" t="n"/>
      <c r="AB1402" s="211" t="n"/>
    </row>
    <row customHeight="1" ht="16.5" r="1403" s="323">
      <c r="A1403" s="211" t="n"/>
      <c r="B1403" s="214" t="n"/>
      <c r="C1403" s="215" t="n"/>
      <c r="D1403" s="215" t="n"/>
      <c r="E1403" s="214" t="n"/>
      <c r="F1403" s="217" t="n"/>
      <c r="G1403" s="216" t="n"/>
      <c r="H1403" s="215" t="n"/>
      <c r="I1403" s="217" t="n"/>
      <c r="J1403" s="218" t="n"/>
      <c r="K1403" s="219" t="n"/>
      <c r="L1403" s="220">
        <f>IFERROR(J1403*K1403,"0")</f>
        <v/>
      </c>
      <c r="M1403" s="221" t="n"/>
      <c r="N1403" s="213" t="n"/>
      <c r="O1403" s="222" t="n"/>
      <c r="P1403" s="206">
        <f>IFERROR(IF(ISBLANK(N1403),"",DATEDIF(N1403,O1403,"D")),"")</f>
        <v/>
      </c>
      <c r="Q1403" s="223" t="n"/>
      <c r="R1403" s="221" t="n"/>
      <c r="S1403" s="224" t="n"/>
      <c r="T1403" s="223" t="n"/>
      <c r="U1403" s="210" t="n"/>
      <c r="V1403" s="211" t="n"/>
      <c r="W1403" s="211" t="n"/>
      <c r="X1403" s="211" t="n"/>
      <c r="Y1403" s="211" t="n"/>
      <c r="Z1403" s="212" t="n"/>
      <c r="AA1403" s="211" t="n"/>
      <c r="AB1403" s="211" t="n"/>
    </row>
    <row customHeight="1" ht="16.5" r="1404" s="323">
      <c r="A1404" s="211" t="n"/>
      <c r="B1404" s="214" t="n"/>
      <c r="C1404" s="215" t="n"/>
      <c r="D1404" s="215" t="n"/>
      <c r="E1404" s="214" t="n"/>
      <c r="F1404" s="217" t="n"/>
      <c r="G1404" s="216" t="n"/>
      <c r="H1404" s="215" t="n"/>
      <c r="I1404" s="217" t="n"/>
      <c r="J1404" s="218" t="n"/>
      <c r="K1404" s="219" t="n"/>
      <c r="L1404" s="220">
        <f>IFERROR(J1404*K1404,"0")</f>
        <v/>
      </c>
      <c r="M1404" s="221" t="n"/>
      <c r="N1404" s="213" t="n"/>
      <c r="O1404" s="222" t="n"/>
      <c r="P1404" s="206">
        <f>IFERROR(IF(ISBLANK(N1404),"",DATEDIF(N1404,O1404,"D")),"")</f>
        <v/>
      </c>
      <c r="Q1404" s="223" t="n"/>
      <c r="R1404" s="221" t="n"/>
      <c r="S1404" s="224" t="n"/>
      <c r="T1404" s="223" t="n"/>
      <c r="U1404" s="210" t="n"/>
      <c r="V1404" s="211" t="n"/>
      <c r="W1404" s="211" t="n"/>
      <c r="X1404" s="211" t="n"/>
      <c r="Y1404" s="211" t="n"/>
      <c r="Z1404" s="212" t="n"/>
      <c r="AA1404" s="211" t="n"/>
      <c r="AB1404" s="211" t="n"/>
    </row>
    <row customHeight="1" ht="16.5" r="1405" s="323">
      <c r="A1405" s="211" t="n"/>
      <c r="B1405" s="214" t="n"/>
      <c r="C1405" s="215" t="n"/>
      <c r="D1405" s="215" t="n"/>
      <c r="E1405" s="214" t="n"/>
      <c r="F1405" s="217" t="n"/>
      <c r="G1405" s="216" t="n"/>
      <c r="H1405" s="215" t="n"/>
      <c r="I1405" s="217" t="n"/>
      <c r="J1405" s="218" t="n"/>
      <c r="K1405" s="219" t="n"/>
      <c r="L1405" s="220">
        <f>IFERROR(J1405*K1405,"0")</f>
        <v/>
      </c>
      <c r="M1405" s="221" t="n"/>
      <c r="N1405" s="213" t="n"/>
      <c r="O1405" s="222" t="n"/>
      <c r="P1405" s="206">
        <f>IFERROR(IF(ISBLANK(N1405),"",DATEDIF(N1405,O1405,"D")),"")</f>
        <v/>
      </c>
      <c r="Q1405" s="223" t="n"/>
      <c r="R1405" s="221" t="n"/>
      <c r="S1405" s="224" t="n"/>
      <c r="T1405" s="223" t="n"/>
      <c r="U1405" s="210" t="n"/>
      <c r="V1405" s="211" t="n"/>
      <c r="W1405" s="211" t="n"/>
      <c r="X1405" s="211" t="n"/>
      <c r="Y1405" s="211" t="n"/>
      <c r="Z1405" s="212" t="n"/>
      <c r="AA1405" s="211" t="n"/>
      <c r="AB1405" s="211" t="n"/>
    </row>
    <row customHeight="1" ht="16.5" r="1406" s="323">
      <c r="A1406" s="211" t="n"/>
      <c r="B1406" s="214" t="n"/>
      <c r="C1406" s="215" t="n"/>
      <c r="D1406" s="215" t="n"/>
      <c r="E1406" s="214" t="n"/>
      <c r="F1406" s="217" t="n"/>
      <c r="G1406" s="216" t="n"/>
      <c r="H1406" s="215" t="n"/>
      <c r="I1406" s="217" t="n"/>
      <c r="J1406" s="218" t="n"/>
      <c r="K1406" s="219" t="n"/>
      <c r="L1406" s="220">
        <f>IFERROR(J1406*K1406,"0")</f>
        <v/>
      </c>
      <c r="M1406" s="221" t="n"/>
      <c r="N1406" s="213" t="n"/>
      <c r="O1406" s="222" t="n"/>
      <c r="P1406" s="206">
        <f>IFERROR(IF(ISBLANK(N1406),"",DATEDIF(N1406,O1406,"D")),"")</f>
        <v/>
      </c>
      <c r="Q1406" s="223" t="n"/>
      <c r="R1406" s="221" t="n"/>
      <c r="S1406" s="224" t="n"/>
      <c r="T1406" s="223" t="n"/>
      <c r="U1406" s="210" t="n"/>
      <c r="V1406" s="211" t="n"/>
      <c r="W1406" s="211" t="n"/>
      <c r="X1406" s="211" t="n"/>
      <c r="Y1406" s="211" t="n"/>
      <c r="Z1406" s="212" t="n"/>
      <c r="AA1406" s="211" t="n"/>
      <c r="AB1406" s="211" t="n"/>
    </row>
    <row customHeight="1" ht="16.5" r="1407" s="323">
      <c r="A1407" s="211" t="n"/>
      <c r="B1407" s="214" t="n"/>
      <c r="C1407" s="215" t="n"/>
      <c r="D1407" s="215" t="n"/>
      <c r="E1407" s="214" t="n"/>
      <c r="F1407" s="217" t="n"/>
      <c r="G1407" s="216" t="n"/>
      <c r="H1407" s="215" t="n"/>
      <c r="I1407" s="217" t="n"/>
      <c r="J1407" s="218" t="n"/>
      <c r="K1407" s="219" t="n"/>
      <c r="L1407" s="220">
        <f>IFERROR(J1407*K1407,"0")</f>
        <v/>
      </c>
      <c r="M1407" s="221" t="n"/>
      <c r="N1407" s="213" t="n"/>
      <c r="O1407" s="222" t="n"/>
      <c r="P1407" s="206">
        <f>IFERROR(IF(ISBLANK(N1407),"",DATEDIF(N1407,O1407,"D")),"")</f>
        <v/>
      </c>
      <c r="Q1407" s="223" t="n"/>
      <c r="R1407" s="221" t="n"/>
      <c r="S1407" s="224" t="n"/>
      <c r="T1407" s="223" t="n"/>
      <c r="U1407" s="210" t="n"/>
      <c r="V1407" s="211" t="n"/>
      <c r="W1407" s="211" t="n"/>
      <c r="X1407" s="211" t="n"/>
      <c r="Y1407" s="211" t="n"/>
      <c r="Z1407" s="212" t="n"/>
      <c r="AA1407" s="211" t="n"/>
      <c r="AB1407" s="211" t="n"/>
    </row>
    <row customHeight="1" ht="16.5" r="1408" s="323">
      <c r="A1408" s="211" t="n"/>
      <c r="B1408" s="214" t="n"/>
      <c r="C1408" s="215" t="n"/>
      <c r="D1408" s="215" t="n"/>
      <c r="E1408" s="214" t="n"/>
      <c r="F1408" s="217" t="n"/>
      <c r="G1408" s="216" t="n"/>
      <c r="H1408" s="215" t="n"/>
      <c r="I1408" s="217" t="n"/>
      <c r="J1408" s="218" t="n"/>
      <c r="K1408" s="219" t="n"/>
      <c r="L1408" s="220">
        <f>IFERROR(J1408*K1408,"0")</f>
        <v/>
      </c>
      <c r="M1408" s="221" t="n"/>
      <c r="N1408" s="213" t="n"/>
      <c r="O1408" s="222" t="n"/>
      <c r="P1408" s="206">
        <f>IFERROR(IF(ISBLANK(N1408),"",DATEDIF(N1408,O1408,"D")),"")</f>
        <v/>
      </c>
      <c r="Q1408" s="223" t="n"/>
      <c r="R1408" s="221" t="n"/>
      <c r="S1408" s="224" t="n"/>
      <c r="T1408" s="223" t="n"/>
      <c r="U1408" s="210" t="n"/>
      <c r="V1408" s="211" t="n"/>
      <c r="W1408" s="211" t="n"/>
      <c r="X1408" s="211" t="n"/>
      <c r="Y1408" s="211" t="n"/>
      <c r="Z1408" s="212" t="n"/>
      <c r="AA1408" s="211" t="n"/>
      <c r="AB1408" s="211" t="n"/>
    </row>
    <row customHeight="1" ht="16.5" r="1409" s="323">
      <c r="A1409" s="211" t="n"/>
      <c r="B1409" s="214" t="n"/>
      <c r="C1409" s="215" t="n"/>
      <c r="D1409" s="215" t="n"/>
      <c r="E1409" s="214" t="n"/>
      <c r="F1409" s="217" t="n"/>
      <c r="G1409" s="216" t="n"/>
      <c r="H1409" s="215" t="n"/>
      <c r="I1409" s="217" t="n"/>
      <c r="J1409" s="218" t="n"/>
      <c r="K1409" s="219" t="n"/>
      <c r="L1409" s="220">
        <f>IFERROR(J1409*K1409,"0")</f>
        <v/>
      </c>
      <c r="M1409" s="221" t="n"/>
      <c r="N1409" s="213" t="n"/>
      <c r="O1409" s="222" t="n"/>
      <c r="P1409" s="206">
        <f>IFERROR(IF(ISBLANK(N1409),"",DATEDIF(N1409,O1409,"D")),"")</f>
        <v/>
      </c>
      <c r="Q1409" s="223" t="n"/>
      <c r="R1409" s="221" t="n"/>
      <c r="S1409" s="224" t="n"/>
      <c r="T1409" s="223" t="n"/>
      <c r="U1409" s="210" t="n"/>
      <c r="V1409" s="211" t="n"/>
      <c r="W1409" s="211" t="n"/>
      <c r="X1409" s="211" t="n"/>
      <c r="Y1409" s="211" t="n"/>
      <c r="Z1409" s="212" t="n"/>
      <c r="AA1409" s="211" t="n"/>
      <c r="AB1409" s="211" t="n"/>
    </row>
    <row customHeight="1" ht="16.5" r="1410" s="323">
      <c r="A1410" s="211" t="n"/>
      <c r="B1410" s="214" t="n"/>
      <c r="C1410" s="215" t="n"/>
      <c r="D1410" s="215" t="n"/>
      <c r="E1410" s="214" t="n"/>
      <c r="F1410" s="217" t="n"/>
      <c r="G1410" s="216" t="n"/>
      <c r="H1410" s="215" t="n"/>
      <c r="I1410" s="217" t="n"/>
      <c r="J1410" s="218" t="n"/>
      <c r="K1410" s="219" t="n"/>
      <c r="L1410" s="220">
        <f>IFERROR(J1410*K1410,"0")</f>
        <v/>
      </c>
      <c r="M1410" s="221" t="n"/>
      <c r="N1410" s="213" t="n"/>
      <c r="O1410" s="222" t="n"/>
      <c r="P1410" s="206">
        <f>IFERROR(IF(ISBLANK(N1410),"",DATEDIF(N1410,O1410,"D")),"")</f>
        <v/>
      </c>
      <c r="Q1410" s="223" t="n"/>
      <c r="R1410" s="221" t="n"/>
      <c r="S1410" s="224" t="n"/>
      <c r="T1410" s="223" t="n"/>
      <c r="U1410" s="210" t="n"/>
      <c r="V1410" s="211" t="n"/>
      <c r="W1410" s="211" t="n"/>
      <c r="X1410" s="211" t="n"/>
      <c r="Y1410" s="211" t="n"/>
      <c r="Z1410" s="212" t="n"/>
      <c r="AA1410" s="211" t="n"/>
      <c r="AB1410" s="211" t="n"/>
    </row>
    <row customHeight="1" ht="16.5" r="1411" s="323">
      <c r="A1411" s="211" t="n"/>
      <c r="B1411" s="214" t="n"/>
      <c r="C1411" s="215" t="n"/>
      <c r="D1411" s="215" t="n"/>
      <c r="E1411" s="214" t="n"/>
      <c r="F1411" s="217" t="n"/>
      <c r="G1411" s="216" t="n"/>
      <c r="H1411" s="215" t="n"/>
      <c r="I1411" s="217" t="n"/>
      <c r="J1411" s="218" t="n"/>
      <c r="K1411" s="219" t="n"/>
      <c r="L1411" s="220">
        <f>IFERROR(J1411*K1411,"0")</f>
        <v/>
      </c>
      <c r="M1411" s="221" t="n"/>
      <c r="N1411" s="213" t="n"/>
      <c r="O1411" s="222" t="n"/>
      <c r="P1411" s="206">
        <f>IFERROR(IF(ISBLANK(N1411),"",DATEDIF(N1411,O1411,"D")),"")</f>
        <v/>
      </c>
      <c r="Q1411" s="223" t="n"/>
      <c r="R1411" s="221" t="n"/>
      <c r="S1411" s="224" t="n"/>
      <c r="T1411" s="223" t="n"/>
      <c r="U1411" s="210" t="n"/>
      <c r="V1411" s="211" t="n"/>
      <c r="W1411" s="211" t="n"/>
      <c r="X1411" s="211" t="n"/>
      <c r="Y1411" s="211" t="n"/>
      <c r="Z1411" s="212" t="n"/>
      <c r="AA1411" s="211" t="n"/>
      <c r="AB1411" s="211" t="n"/>
    </row>
    <row customHeight="1" ht="16.5" r="1412" s="323">
      <c r="A1412" s="211" t="n"/>
      <c r="B1412" s="214" t="n"/>
      <c r="C1412" s="215" t="n"/>
      <c r="D1412" s="215" t="n"/>
      <c r="E1412" s="214" t="n"/>
      <c r="F1412" s="217" t="n"/>
      <c r="G1412" s="216" t="n"/>
      <c r="H1412" s="215" t="n"/>
      <c r="I1412" s="217" t="n"/>
      <c r="J1412" s="218" t="n"/>
      <c r="K1412" s="219" t="n"/>
      <c r="L1412" s="220">
        <f>IFERROR(J1412*K1412,"0")</f>
        <v/>
      </c>
      <c r="M1412" s="221" t="n"/>
      <c r="N1412" s="213" t="n"/>
      <c r="O1412" s="222" t="n"/>
      <c r="P1412" s="206">
        <f>IFERROR(IF(ISBLANK(N1412),"",DATEDIF(N1412,O1412,"D")),"")</f>
        <v/>
      </c>
      <c r="Q1412" s="223" t="n"/>
      <c r="R1412" s="221" t="n"/>
      <c r="S1412" s="224" t="n"/>
      <c r="T1412" s="223" t="n"/>
      <c r="U1412" s="210" t="n"/>
      <c r="V1412" s="211" t="n"/>
      <c r="W1412" s="211" t="n"/>
      <c r="X1412" s="211" t="n"/>
      <c r="Y1412" s="211" t="n"/>
      <c r="Z1412" s="212" t="n"/>
      <c r="AA1412" s="211" t="n"/>
      <c r="AB1412" s="211" t="n"/>
    </row>
    <row customHeight="1" ht="16.5" r="1413" s="323">
      <c r="A1413" s="211" t="n"/>
      <c r="B1413" s="214" t="n"/>
      <c r="C1413" s="215" t="n"/>
      <c r="D1413" s="215" t="n"/>
      <c r="E1413" s="214" t="n"/>
      <c r="F1413" s="217" t="n"/>
      <c r="G1413" s="216" t="n"/>
      <c r="H1413" s="215" t="n"/>
      <c r="I1413" s="217" t="n"/>
      <c r="J1413" s="218" t="n"/>
      <c r="K1413" s="219" t="n"/>
      <c r="L1413" s="220">
        <f>IFERROR(J1413*K1413,"0")</f>
        <v/>
      </c>
      <c r="M1413" s="221" t="n"/>
      <c r="N1413" s="213" t="n"/>
      <c r="O1413" s="222" t="n"/>
      <c r="P1413" s="206">
        <f>IFERROR(IF(ISBLANK(N1413),"",DATEDIF(N1413,O1413,"D")),"")</f>
        <v/>
      </c>
      <c r="Q1413" s="223" t="n"/>
      <c r="R1413" s="221" t="n"/>
      <c r="S1413" s="224" t="n"/>
      <c r="T1413" s="223" t="n"/>
      <c r="U1413" s="210" t="n"/>
      <c r="V1413" s="211" t="n"/>
      <c r="W1413" s="211" t="n"/>
      <c r="X1413" s="211" t="n"/>
      <c r="Y1413" s="211" t="n"/>
      <c r="Z1413" s="212" t="n"/>
      <c r="AA1413" s="211" t="n"/>
      <c r="AB1413" s="211" t="n"/>
    </row>
    <row customHeight="1" ht="16.5" r="1414" s="323">
      <c r="A1414" s="211" t="n"/>
      <c r="B1414" s="214" t="n"/>
      <c r="C1414" s="215" t="n"/>
      <c r="D1414" s="215" t="n"/>
      <c r="E1414" s="214" t="n"/>
      <c r="F1414" s="217" t="n"/>
      <c r="G1414" s="216" t="n"/>
      <c r="H1414" s="215" t="n"/>
      <c r="I1414" s="217" t="n"/>
      <c r="J1414" s="218" t="n"/>
      <c r="K1414" s="219" t="n"/>
      <c r="L1414" s="220">
        <f>IFERROR(J1414*K1414,"0")</f>
        <v/>
      </c>
      <c r="M1414" s="221" t="n"/>
      <c r="N1414" s="213" t="n"/>
      <c r="O1414" s="222" t="n"/>
      <c r="P1414" s="206">
        <f>IFERROR(IF(ISBLANK(N1414),"",DATEDIF(N1414,O1414,"D")),"")</f>
        <v/>
      </c>
      <c r="Q1414" s="223" t="n"/>
      <c r="R1414" s="221" t="n"/>
      <c r="S1414" s="224" t="n"/>
      <c r="T1414" s="223" t="n"/>
      <c r="U1414" s="210" t="n"/>
      <c r="V1414" s="211" t="n"/>
      <c r="W1414" s="211" t="n"/>
      <c r="X1414" s="211" t="n"/>
      <c r="Y1414" s="211" t="n"/>
      <c r="Z1414" s="212" t="n"/>
      <c r="AA1414" s="211" t="n"/>
      <c r="AB1414" s="211" t="n"/>
    </row>
    <row customHeight="1" ht="16.5" r="1415" s="323">
      <c r="A1415" s="211" t="n"/>
      <c r="B1415" s="214" t="n"/>
      <c r="C1415" s="215" t="n"/>
      <c r="D1415" s="215" t="n"/>
      <c r="E1415" s="214" t="n"/>
      <c r="F1415" s="217" t="n"/>
      <c r="G1415" s="216" t="n"/>
      <c r="H1415" s="215" t="n"/>
      <c r="I1415" s="217" t="n"/>
      <c r="J1415" s="218" t="n"/>
      <c r="K1415" s="219" t="n"/>
      <c r="L1415" s="220">
        <f>IFERROR(J1415*K1415,"0")</f>
        <v/>
      </c>
      <c r="M1415" s="221" t="n"/>
      <c r="N1415" s="213" t="n"/>
      <c r="O1415" s="222" t="n"/>
      <c r="P1415" s="206">
        <f>IFERROR(IF(ISBLANK(N1415),"",DATEDIF(N1415,O1415,"D")),"")</f>
        <v/>
      </c>
      <c r="Q1415" s="223" t="n"/>
      <c r="R1415" s="221" t="n"/>
      <c r="S1415" s="224" t="n"/>
      <c r="T1415" s="223" t="n"/>
      <c r="U1415" s="210" t="n"/>
      <c r="V1415" s="211" t="n"/>
      <c r="W1415" s="211" t="n"/>
      <c r="X1415" s="211" t="n"/>
      <c r="Y1415" s="211" t="n"/>
      <c r="Z1415" s="212" t="n"/>
      <c r="AA1415" s="211" t="n"/>
      <c r="AB1415" s="211" t="n"/>
    </row>
    <row customHeight="1" ht="16.5" r="1416" s="323">
      <c r="A1416" s="211" t="n"/>
      <c r="B1416" s="214" t="n"/>
      <c r="C1416" s="215" t="n"/>
      <c r="D1416" s="215" t="n"/>
      <c r="E1416" s="214" t="n"/>
      <c r="F1416" s="217" t="n"/>
      <c r="G1416" s="216" t="n"/>
      <c r="H1416" s="215" t="n"/>
      <c r="I1416" s="217" t="n"/>
      <c r="J1416" s="218" t="n"/>
      <c r="K1416" s="219" t="n"/>
      <c r="L1416" s="220">
        <f>IFERROR(J1416*K1416,"0")</f>
        <v/>
      </c>
      <c r="M1416" s="221" t="n"/>
      <c r="N1416" s="213" t="n"/>
      <c r="O1416" s="222" t="n"/>
      <c r="P1416" s="206">
        <f>IFERROR(IF(ISBLANK(N1416),"",DATEDIF(N1416,O1416,"D")),"")</f>
        <v/>
      </c>
      <c r="Q1416" s="223" t="n"/>
      <c r="R1416" s="221" t="n"/>
      <c r="S1416" s="224" t="n"/>
      <c r="T1416" s="223" t="n"/>
      <c r="U1416" s="210" t="n"/>
      <c r="V1416" s="211" t="n"/>
      <c r="W1416" s="211" t="n"/>
      <c r="X1416" s="211" t="n"/>
      <c r="Y1416" s="211" t="n"/>
      <c r="Z1416" s="212" t="n"/>
      <c r="AA1416" s="211" t="n"/>
      <c r="AB1416" s="211" t="n"/>
    </row>
    <row customHeight="1" ht="16.5" r="1417" s="323">
      <c r="A1417" s="211" t="n"/>
      <c r="B1417" s="214" t="n"/>
      <c r="C1417" s="215" t="n"/>
      <c r="D1417" s="215" t="n"/>
      <c r="E1417" s="214" t="n"/>
      <c r="F1417" s="217" t="n"/>
      <c r="G1417" s="216" t="n"/>
      <c r="H1417" s="215" t="n"/>
      <c r="I1417" s="217" t="n"/>
      <c r="J1417" s="218" t="n"/>
      <c r="K1417" s="219" t="n"/>
      <c r="L1417" s="220">
        <f>IFERROR(J1417*K1417,"0")</f>
        <v/>
      </c>
      <c r="M1417" s="221" t="n"/>
      <c r="N1417" s="213" t="n"/>
      <c r="O1417" s="222" t="n"/>
      <c r="P1417" s="206">
        <f>IFERROR(IF(ISBLANK(N1417),"",DATEDIF(N1417,O1417,"D")),"")</f>
        <v/>
      </c>
      <c r="Q1417" s="223" t="n"/>
      <c r="R1417" s="221" t="n"/>
      <c r="S1417" s="224" t="n"/>
      <c r="T1417" s="223" t="n"/>
      <c r="U1417" s="210" t="n"/>
      <c r="V1417" s="211" t="n"/>
      <c r="W1417" s="211" t="n"/>
      <c r="X1417" s="211" t="n"/>
      <c r="Y1417" s="211" t="n"/>
      <c r="Z1417" s="212" t="n"/>
      <c r="AA1417" s="211" t="n"/>
      <c r="AB1417" s="211" t="n"/>
    </row>
    <row customHeight="1" ht="16.5" r="1418" s="323">
      <c r="A1418" s="211" t="n"/>
      <c r="B1418" s="214" t="n"/>
      <c r="C1418" s="215" t="n"/>
      <c r="D1418" s="215" t="n"/>
      <c r="E1418" s="214" t="n"/>
      <c r="F1418" s="217" t="n"/>
      <c r="G1418" s="216" t="n"/>
      <c r="H1418" s="215" t="n"/>
      <c r="I1418" s="217" t="n"/>
      <c r="J1418" s="218" t="n"/>
      <c r="K1418" s="219" t="n"/>
      <c r="L1418" s="220">
        <f>IFERROR(J1418*K1418,"0")</f>
        <v/>
      </c>
      <c r="M1418" s="221" t="n"/>
      <c r="N1418" s="213" t="n"/>
      <c r="O1418" s="222" t="n"/>
      <c r="P1418" s="206">
        <f>IFERROR(IF(ISBLANK(N1418),"",DATEDIF(N1418,O1418,"D")),"")</f>
        <v/>
      </c>
      <c r="Q1418" s="223" t="n"/>
      <c r="R1418" s="221" t="n"/>
      <c r="S1418" s="224" t="n"/>
      <c r="T1418" s="223" t="n"/>
      <c r="U1418" s="210" t="n"/>
      <c r="V1418" s="211" t="n"/>
      <c r="W1418" s="211" t="n"/>
      <c r="X1418" s="211" t="n"/>
      <c r="Y1418" s="211" t="n"/>
      <c r="Z1418" s="212" t="n"/>
      <c r="AA1418" s="211" t="n"/>
      <c r="AB1418" s="211" t="n"/>
    </row>
    <row customHeight="1" ht="16.5" r="1419" s="323">
      <c r="A1419" s="211" t="n"/>
      <c r="B1419" s="214" t="n"/>
      <c r="C1419" s="215" t="n"/>
      <c r="D1419" s="215" t="n"/>
      <c r="E1419" s="214" t="n"/>
      <c r="F1419" s="217" t="n"/>
      <c r="G1419" s="216" t="n"/>
      <c r="H1419" s="215" t="n"/>
      <c r="I1419" s="217" t="n"/>
      <c r="J1419" s="218" t="n"/>
      <c r="K1419" s="219" t="n"/>
      <c r="L1419" s="220">
        <f>IFERROR(J1419*K1419,"0")</f>
        <v/>
      </c>
      <c r="M1419" s="221" t="n"/>
      <c r="N1419" s="213" t="n"/>
      <c r="O1419" s="222" t="n"/>
      <c r="P1419" s="206">
        <f>IFERROR(IF(ISBLANK(N1419),"",DATEDIF(N1419,O1419,"D")),"")</f>
        <v/>
      </c>
      <c r="Q1419" s="223" t="n"/>
      <c r="R1419" s="221" t="n"/>
      <c r="S1419" s="224" t="n"/>
      <c r="T1419" s="223" t="n"/>
      <c r="U1419" s="210" t="n"/>
      <c r="V1419" s="211" t="n"/>
      <c r="W1419" s="211" t="n"/>
      <c r="X1419" s="211" t="n"/>
      <c r="Y1419" s="211" t="n"/>
      <c r="Z1419" s="212" t="n"/>
      <c r="AA1419" s="211" t="n"/>
      <c r="AB1419" s="211" t="n"/>
    </row>
    <row customHeight="1" ht="16.5" r="1420" s="323">
      <c r="A1420" s="211" t="n"/>
      <c r="B1420" s="214" t="n"/>
      <c r="C1420" s="215" t="n"/>
      <c r="D1420" s="215" t="n"/>
      <c r="E1420" s="214" t="n"/>
      <c r="F1420" s="217" t="n"/>
      <c r="G1420" s="216" t="n"/>
      <c r="H1420" s="215" t="n"/>
      <c r="I1420" s="217" t="n"/>
      <c r="J1420" s="218" t="n"/>
      <c r="K1420" s="219" t="n"/>
      <c r="L1420" s="220">
        <f>IFERROR(J1420*K1420,"0")</f>
        <v/>
      </c>
      <c r="M1420" s="221" t="n"/>
      <c r="N1420" s="213" t="n"/>
      <c r="O1420" s="222" t="n"/>
      <c r="P1420" s="206">
        <f>IFERROR(IF(ISBLANK(N1420),"",DATEDIF(N1420,O1420,"D")),"")</f>
        <v/>
      </c>
      <c r="Q1420" s="223" t="n"/>
      <c r="R1420" s="221" t="n"/>
      <c r="S1420" s="224" t="n"/>
      <c r="T1420" s="223" t="n"/>
      <c r="U1420" s="210" t="n"/>
      <c r="V1420" s="211" t="n"/>
      <c r="W1420" s="211" t="n"/>
      <c r="X1420" s="211" t="n"/>
      <c r="Y1420" s="211" t="n"/>
      <c r="Z1420" s="212" t="n"/>
      <c r="AA1420" s="211" t="n"/>
      <c r="AB1420" s="211" t="n"/>
    </row>
    <row customHeight="1" ht="16.5" r="1421" s="323">
      <c r="A1421" s="211" t="n"/>
      <c r="B1421" s="214" t="n"/>
      <c r="C1421" s="215" t="n"/>
      <c r="D1421" s="215" t="n"/>
      <c r="E1421" s="214" t="n"/>
      <c r="F1421" s="217" t="n"/>
      <c r="G1421" s="216" t="n"/>
      <c r="H1421" s="215" t="n"/>
      <c r="I1421" s="217" t="n"/>
      <c r="J1421" s="218" t="n"/>
      <c r="K1421" s="219" t="n"/>
      <c r="L1421" s="220">
        <f>IFERROR(J1421*K1421,"0")</f>
        <v/>
      </c>
      <c r="M1421" s="221" t="n"/>
      <c r="N1421" s="213" t="n"/>
      <c r="O1421" s="222" t="n"/>
      <c r="P1421" s="206">
        <f>IFERROR(IF(ISBLANK(N1421),"",DATEDIF(N1421,O1421,"D")),"")</f>
        <v/>
      </c>
      <c r="Q1421" s="223" t="n"/>
      <c r="R1421" s="221" t="n"/>
      <c r="S1421" s="224" t="n"/>
      <c r="T1421" s="223" t="n"/>
      <c r="U1421" s="210" t="n"/>
      <c r="V1421" s="211" t="n"/>
      <c r="W1421" s="211" t="n"/>
      <c r="X1421" s="211" t="n"/>
      <c r="Y1421" s="211" t="n"/>
      <c r="Z1421" s="212" t="n"/>
      <c r="AA1421" s="211" t="n"/>
      <c r="AB1421" s="211" t="n"/>
    </row>
    <row customHeight="1" ht="16.5" r="1422" s="323">
      <c r="A1422" s="211" t="n"/>
      <c r="B1422" s="214" t="n"/>
      <c r="C1422" s="215" t="n"/>
      <c r="D1422" s="215" t="n"/>
      <c r="E1422" s="214" t="n"/>
      <c r="F1422" s="217" t="n"/>
      <c r="G1422" s="216" t="n"/>
      <c r="H1422" s="215" t="n"/>
      <c r="I1422" s="217" t="n"/>
      <c r="J1422" s="218" t="n"/>
      <c r="K1422" s="219" t="n"/>
      <c r="L1422" s="220">
        <f>IFERROR(J1422*K1422,"0")</f>
        <v/>
      </c>
      <c r="M1422" s="221" t="n"/>
      <c r="N1422" s="213" t="n"/>
      <c r="O1422" s="222" t="n"/>
      <c r="P1422" s="206">
        <f>IFERROR(IF(ISBLANK(N1422),"",DATEDIF(N1422,O1422,"D")),"")</f>
        <v/>
      </c>
      <c r="Q1422" s="223" t="n"/>
      <c r="R1422" s="221" t="n"/>
      <c r="S1422" s="224" t="n"/>
      <c r="T1422" s="223" t="n"/>
      <c r="U1422" s="210" t="n"/>
      <c r="V1422" s="211" t="n"/>
      <c r="W1422" s="211" t="n"/>
      <c r="X1422" s="211" t="n"/>
      <c r="Y1422" s="211" t="n"/>
      <c r="Z1422" s="212" t="n"/>
      <c r="AA1422" s="211" t="n"/>
      <c r="AB1422" s="211" t="n"/>
    </row>
    <row customHeight="1" ht="16.5" r="1423" s="323">
      <c r="A1423" s="211" t="n"/>
      <c r="B1423" s="214" t="n"/>
      <c r="C1423" s="215" t="n"/>
      <c r="D1423" s="215" t="n"/>
      <c r="E1423" s="214" t="n"/>
      <c r="F1423" s="217" t="n"/>
      <c r="G1423" s="216" t="n"/>
      <c r="H1423" s="215" t="n"/>
      <c r="I1423" s="217" t="n"/>
      <c r="J1423" s="218" t="n"/>
      <c r="K1423" s="219" t="n"/>
      <c r="L1423" s="220">
        <f>IFERROR(J1423*K1423,"0")</f>
        <v/>
      </c>
      <c r="M1423" s="221" t="n"/>
      <c r="N1423" s="213" t="n"/>
      <c r="O1423" s="222" t="n"/>
      <c r="P1423" s="206">
        <f>IFERROR(IF(ISBLANK(N1423),"",DATEDIF(N1423,O1423,"D")),"")</f>
        <v/>
      </c>
      <c r="Q1423" s="223" t="n"/>
      <c r="R1423" s="221" t="n"/>
      <c r="S1423" s="224" t="n"/>
      <c r="T1423" s="223" t="n"/>
      <c r="U1423" s="210" t="n"/>
      <c r="V1423" s="211" t="n"/>
      <c r="W1423" s="211" t="n"/>
      <c r="X1423" s="211" t="n"/>
      <c r="Y1423" s="211" t="n"/>
      <c r="Z1423" s="212" t="n"/>
      <c r="AA1423" s="211" t="n"/>
      <c r="AB1423" s="211" t="n"/>
    </row>
    <row customHeight="1" ht="16.5" r="1424" s="323">
      <c r="A1424" s="211" t="n"/>
      <c r="B1424" s="214" t="n"/>
      <c r="C1424" s="215" t="n"/>
      <c r="D1424" s="215" t="n"/>
      <c r="E1424" s="214" t="n"/>
      <c r="F1424" s="217" t="n"/>
      <c r="G1424" s="216" t="n"/>
      <c r="H1424" s="215" t="n"/>
      <c r="I1424" s="217" t="n"/>
      <c r="J1424" s="218" t="n"/>
      <c r="K1424" s="219" t="n"/>
      <c r="L1424" s="220">
        <f>IFERROR(J1424*K1424,"0")</f>
        <v/>
      </c>
      <c r="M1424" s="221" t="n"/>
      <c r="N1424" s="213" t="n"/>
      <c r="O1424" s="222" t="n"/>
      <c r="P1424" s="206">
        <f>IFERROR(IF(ISBLANK(N1424),"",DATEDIF(N1424,O1424,"D")),"")</f>
        <v/>
      </c>
      <c r="Q1424" s="223" t="n"/>
      <c r="R1424" s="221" t="n"/>
      <c r="S1424" s="224" t="n"/>
      <c r="T1424" s="223" t="n"/>
      <c r="U1424" s="210" t="n"/>
      <c r="V1424" s="211" t="n"/>
      <c r="W1424" s="211" t="n"/>
      <c r="X1424" s="211" t="n"/>
      <c r="Y1424" s="211" t="n"/>
      <c r="Z1424" s="212" t="n"/>
      <c r="AA1424" s="211" t="n"/>
      <c r="AB1424" s="211" t="n"/>
    </row>
    <row customHeight="1" ht="16.5" r="1425" s="323">
      <c r="A1425" s="211" t="n"/>
      <c r="B1425" s="214" t="n"/>
      <c r="C1425" s="215" t="n"/>
      <c r="D1425" s="215" t="n"/>
      <c r="E1425" s="214" t="n"/>
      <c r="F1425" s="217" t="n"/>
      <c r="G1425" s="216" t="n"/>
      <c r="H1425" s="215" t="n"/>
      <c r="I1425" s="217" t="n"/>
      <c r="J1425" s="218" t="n"/>
      <c r="K1425" s="219" t="n"/>
      <c r="L1425" s="220">
        <f>IFERROR(J1425*K1425,"0")</f>
        <v/>
      </c>
      <c r="M1425" s="221" t="n"/>
      <c r="N1425" s="213" t="n"/>
      <c r="O1425" s="222" t="n"/>
      <c r="P1425" s="206">
        <f>IFERROR(IF(ISBLANK(N1425),"",DATEDIF(N1425,O1425,"D")),"")</f>
        <v/>
      </c>
      <c r="Q1425" s="223" t="n"/>
      <c r="R1425" s="221" t="n"/>
      <c r="S1425" s="224" t="n"/>
      <c r="T1425" s="223" t="n"/>
      <c r="U1425" s="210" t="n"/>
      <c r="V1425" s="211" t="n"/>
      <c r="W1425" s="211" t="n"/>
      <c r="X1425" s="211" t="n"/>
      <c r="Y1425" s="211" t="n"/>
      <c r="Z1425" s="212" t="n"/>
      <c r="AA1425" s="211" t="n"/>
      <c r="AB1425" s="211" t="n"/>
    </row>
    <row customHeight="1" ht="16.5" r="1426" s="323">
      <c r="A1426" s="211" t="n"/>
      <c r="B1426" s="214" t="n"/>
      <c r="C1426" s="215" t="n"/>
      <c r="D1426" s="215" t="n"/>
      <c r="E1426" s="214" t="n"/>
      <c r="F1426" s="217" t="n"/>
      <c r="G1426" s="216" t="n"/>
      <c r="H1426" s="215" t="n"/>
      <c r="I1426" s="217" t="n"/>
      <c r="J1426" s="218" t="n"/>
      <c r="K1426" s="219" t="n"/>
      <c r="L1426" s="220">
        <f>IFERROR(J1426*K1426,"0")</f>
        <v/>
      </c>
      <c r="M1426" s="221" t="n"/>
      <c r="N1426" s="213" t="n"/>
      <c r="O1426" s="222" t="n"/>
      <c r="P1426" s="206">
        <f>IFERROR(IF(ISBLANK(N1426),"",DATEDIF(N1426,O1426,"D")),"")</f>
        <v/>
      </c>
      <c r="Q1426" s="223" t="n"/>
      <c r="R1426" s="221" t="n"/>
      <c r="S1426" s="224" t="n"/>
      <c r="T1426" s="223" t="n"/>
      <c r="U1426" s="210" t="n"/>
      <c r="V1426" s="211" t="n"/>
      <c r="W1426" s="211" t="n"/>
      <c r="X1426" s="211" t="n"/>
      <c r="Y1426" s="211" t="n"/>
      <c r="Z1426" s="212" t="n"/>
      <c r="AA1426" s="211" t="n"/>
      <c r="AB1426" s="211" t="n"/>
    </row>
    <row customHeight="1" ht="16.5" r="1427" s="323">
      <c r="A1427" s="211" t="n"/>
      <c r="B1427" s="214" t="n"/>
      <c r="C1427" s="215" t="n"/>
      <c r="D1427" s="215" t="n"/>
      <c r="E1427" s="214" t="n"/>
      <c r="F1427" s="217" t="n"/>
      <c r="G1427" s="216" t="n"/>
      <c r="H1427" s="215" t="n"/>
      <c r="I1427" s="217" t="n"/>
      <c r="J1427" s="218" t="n"/>
      <c r="K1427" s="219" t="n"/>
      <c r="L1427" s="220">
        <f>IFERROR(J1427*K1427,"0")</f>
        <v/>
      </c>
      <c r="M1427" s="221" t="n"/>
      <c r="N1427" s="213" t="n"/>
      <c r="O1427" s="222" t="n"/>
      <c r="P1427" s="206">
        <f>IFERROR(IF(ISBLANK(N1427),"",DATEDIF(N1427,O1427,"D")),"")</f>
        <v/>
      </c>
      <c r="Q1427" s="223" t="n"/>
      <c r="R1427" s="221" t="n"/>
      <c r="S1427" s="224" t="n"/>
      <c r="T1427" s="223" t="n"/>
      <c r="U1427" s="210" t="n"/>
      <c r="V1427" s="211" t="n"/>
      <c r="W1427" s="211" t="n"/>
      <c r="X1427" s="211" t="n"/>
      <c r="Y1427" s="211" t="n"/>
      <c r="Z1427" s="212" t="n"/>
      <c r="AA1427" s="211" t="n"/>
      <c r="AB1427" s="211" t="n"/>
    </row>
    <row customHeight="1" ht="16.5" r="1428" s="323">
      <c r="A1428" s="211" t="n"/>
      <c r="B1428" s="214" t="n"/>
      <c r="C1428" s="215" t="n"/>
      <c r="D1428" s="215" t="n"/>
      <c r="E1428" s="214" t="n"/>
      <c r="F1428" s="217" t="n"/>
      <c r="G1428" s="216" t="n"/>
      <c r="H1428" s="215" t="n"/>
      <c r="I1428" s="217" t="n"/>
      <c r="J1428" s="218" t="n"/>
      <c r="K1428" s="219" t="n"/>
      <c r="L1428" s="220">
        <f>IFERROR(J1428*K1428,"0")</f>
        <v/>
      </c>
      <c r="M1428" s="221" t="n"/>
      <c r="N1428" s="213" t="n"/>
      <c r="O1428" s="222" t="n"/>
      <c r="P1428" s="206">
        <f>IFERROR(IF(ISBLANK(N1428),"",DATEDIF(N1428,O1428,"D")),"")</f>
        <v/>
      </c>
      <c r="Q1428" s="223" t="n"/>
      <c r="R1428" s="221" t="n"/>
      <c r="S1428" s="224" t="n"/>
      <c r="T1428" s="223" t="n"/>
      <c r="U1428" s="210" t="n"/>
      <c r="V1428" s="211" t="n"/>
      <c r="W1428" s="211" t="n"/>
      <c r="X1428" s="211" t="n"/>
      <c r="Y1428" s="211" t="n"/>
      <c r="Z1428" s="212" t="n"/>
      <c r="AA1428" s="211" t="n"/>
      <c r="AB1428" s="211" t="n"/>
    </row>
    <row customHeight="1" ht="16.5" r="1429" s="323">
      <c r="A1429" s="211" t="n"/>
      <c r="B1429" s="214" t="n"/>
      <c r="C1429" s="215" t="n"/>
      <c r="D1429" s="215" t="n"/>
      <c r="E1429" s="214" t="n"/>
      <c r="F1429" s="217" t="n"/>
      <c r="G1429" s="216" t="n"/>
      <c r="H1429" s="215" t="n"/>
      <c r="I1429" s="217" t="n"/>
      <c r="J1429" s="218" t="n"/>
      <c r="K1429" s="219" t="n"/>
      <c r="L1429" s="220">
        <f>IFERROR(J1429*K1429,"0")</f>
        <v/>
      </c>
      <c r="M1429" s="221" t="n"/>
      <c r="N1429" s="213" t="n"/>
      <c r="O1429" s="222" t="n"/>
      <c r="P1429" s="206">
        <f>IFERROR(IF(ISBLANK(N1429),"",DATEDIF(N1429,O1429,"D")),"")</f>
        <v/>
      </c>
      <c r="Q1429" s="223" t="n"/>
      <c r="R1429" s="221" t="n"/>
      <c r="S1429" s="224" t="n"/>
      <c r="T1429" s="223" t="n"/>
      <c r="U1429" s="210" t="n"/>
      <c r="V1429" s="211" t="n"/>
      <c r="W1429" s="211" t="n"/>
      <c r="X1429" s="211" t="n"/>
      <c r="Y1429" s="211" t="n"/>
      <c r="Z1429" s="212" t="n"/>
      <c r="AA1429" s="211" t="n"/>
      <c r="AB1429" s="211" t="n"/>
    </row>
    <row customHeight="1" ht="16.5" r="1430" s="323">
      <c r="A1430" s="211" t="n"/>
      <c r="B1430" s="214" t="n"/>
      <c r="C1430" s="215" t="n"/>
      <c r="D1430" s="215" t="n"/>
      <c r="E1430" s="214" t="n"/>
      <c r="F1430" s="217" t="n"/>
      <c r="G1430" s="216" t="n"/>
      <c r="H1430" s="215" t="n"/>
      <c r="I1430" s="217" t="n"/>
      <c r="J1430" s="218" t="n"/>
      <c r="K1430" s="219" t="n"/>
      <c r="L1430" s="220">
        <f>IFERROR(J1430*K1430,"0")</f>
        <v/>
      </c>
      <c r="M1430" s="221" t="n"/>
      <c r="N1430" s="213" t="n"/>
      <c r="O1430" s="222" t="n"/>
      <c r="P1430" s="206">
        <f>IFERROR(IF(ISBLANK(N1430),"",DATEDIF(N1430,O1430,"D")),"")</f>
        <v/>
      </c>
      <c r="Q1430" s="223" t="n"/>
      <c r="R1430" s="221" t="n"/>
      <c r="S1430" s="224" t="n"/>
      <c r="T1430" s="223" t="n"/>
      <c r="U1430" s="210" t="n"/>
      <c r="V1430" s="211" t="n"/>
      <c r="W1430" s="211" t="n"/>
      <c r="X1430" s="211" t="n"/>
      <c r="Y1430" s="211" t="n"/>
      <c r="Z1430" s="212" t="n"/>
      <c r="AA1430" s="211" t="n"/>
      <c r="AB1430" s="211" t="n"/>
    </row>
    <row customHeight="1" ht="16.5" r="1431" s="323">
      <c r="A1431" s="211" t="n"/>
      <c r="B1431" s="214" t="n"/>
      <c r="C1431" s="215" t="n"/>
      <c r="D1431" s="215" t="n"/>
      <c r="E1431" s="214" t="n"/>
      <c r="F1431" s="217" t="n"/>
      <c r="G1431" s="216" t="n"/>
      <c r="H1431" s="215" t="n"/>
      <c r="I1431" s="217" t="n"/>
      <c r="J1431" s="218" t="n"/>
      <c r="K1431" s="219" t="n"/>
      <c r="L1431" s="220">
        <f>IFERROR(J1431*K1431,"0")</f>
        <v/>
      </c>
      <c r="M1431" s="221" t="n"/>
      <c r="N1431" s="213" t="n"/>
      <c r="O1431" s="222" t="n"/>
      <c r="P1431" s="206">
        <f>IFERROR(IF(ISBLANK(N1431),"",DATEDIF(N1431,O1431,"D")),"")</f>
        <v/>
      </c>
      <c r="Q1431" s="223" t="n"/>
      <c r="R1431" s="221" t="n"/>
      <c r="S1431" s="224" t="n"/>
      <c r="T1431" s="223" t="n"/>
      <c r="U1431" s="210" t="n"/>
      <c r="V1431" s="211" t="n"/>
      <c r="W1431" s="211" t="n"/>
      <c r="X1431" s="211" t="n"/>
      <c r="Y1431" s="211" t="n"/>
      <c r="Z1431" s="212" t="n"/>
      <c r="AA1431" s="211" t="n"/>
      <c r="AB1431" s="211" t="n"/>
    </row>
    <row customHeight="1" ht="16.5" r="1432" s="323">
      <c r="A1432" s="211" t="n"/>
      <c r="B1432" s="214" t="n"/>
      <c r="C1432" s="215" t="n"/>
      <c r="D1432" s="215" t="n"/>
      <c r="E1432" s="214" t="n"/>
      <c r="F1432" s="217" t="n"/>
      <c r="G1432" s="216" t="n"/>
      <c r="H1432" s="215" t="n"/>
      <c r="I1432" s="217" t="n"/>
      <c r="J1432" s="218" t="n"/>
      <c r="K1432" s="219" t="n"/>
      <c r="L1432" s="220">
        <f>IFERROR(J1432*K1432,"0")</f>
        <v/>
      </c>
      <c r="M1432" s="221" t="n"/>
      <c r="N1432" s="213" t="n"/>
      <c r="O1432" s="222" t="n"/>
      <c r="P1432" s="206">
        <f>IFERROR(IF(ISBLANK(N1432),"",DATEDIF(N1432,O1432,"D")),"")</f>
        <v/>
      </c>
      <c r="Q1432" s="223" t="n"/>
      <c r="R1432" s="221" t="n"/>
      <c r="S1432" s="224" t="n"/>
      <c r="T1432" s="223" t="n"/>
      <c r="U1432" s="210" t="n"/>
      <c r="V1432" s="211" t="n"/>
      <c r="W1432" s="211" t="n"/>
      <c r="X1432" s="211" t="n"/>
      <c r="Y1432" s="211" t="n"/>
      <c r="Z1432" s="212" t="n"/>
      <c r="AA1432" s="211" t="n"/>
      <c r="AB1432" s="211" t="n"/>
    </row>
    <row customHeight="1" ht="16.5" r="1433" s="323">
      <c r="A1433" s="211" t="n"/>
      <c r="B1433" s="214" t="n"/>
      <c r="C1433" s="215" t="n"/>
      <c r="D1433" s="215" t="n"/>
      <c r="E1433" s="214" t="n"/>
      <c r="F1433" s="217" t="n"/>
      <c r="G1433" s="216" t="n"/>
      <c r="H1433" s="215" t="n"/>
      <c r="I1433" s="217" t="n"/>
      <c r="J1433" s="218" t="n"/>
      <c r="K1433" s="219" t="n"/>
      <c r="L1433" s="220">
        <f>IFERROR(J1433*K1433,"0")</f>
        <v/>
      </c>
      <c r="M1433" s="221" t="n"/>
      <c r="N1433" s="213" t="n"/>
      <c r="O1433" s="222" t="n"/>
      <c r="P1433" s="206">
        <f>IFERROR(IF(ISBLANK(N1433),"",DATEDIF(N1433,O1433,"D")),"")</f>
        <v/>
      </c>
      <c r="Q1433" s="223" t="n"/>
      <c r="R1433" s="221" t="n"/>
      <c r="S1433" s="224" t="n"/>
      <c r="T1433" s="223" t="n"/>
      <c r="U1433" s="210" t="n"/>
      <c r="V1433" s="211" t="n"/>
      <c r="W1433" s="211" t="n"/>
      <c r="X1433" s="211" t="n"/>
      <c r="Y1433" s="211" t="n"/>
      <c r="Z1433" s="212" t="n"/>
      <c r="AA1433" s="211" t="n"/>
      <c r="AB1433" s="211" t="n"/>
    </row>
    <row customHeight="1" ht="16.5" r="1434" s="323">
      <c r="A1434" s="211" t="n"/>
      <c r="B1434" s="214" t="n"/>
      <c r="C1434" s="215" t="n"/>
      <c r="D1434" s="215" t="n"/>
      <c r="E1434" s="214" t="n"/>
      <c r="F1434" s="217" t="n"/>
      <c r="G1434" s="216" t="n"/>
      <c r="H1434" s="215" t="n"/>
      <c r="I1434" s="217" t="n"/>
      <c r="J1434" s="218" t="n"/>
      <c r="K1434" s="219" t="n"/>
      <c r="L1434" s="220">
        <f>IFERROR(J1434*K1434,"0")</f>
        <v/>
      </c>
      <c r="M1434" s="221" t="n"/>
      <c r="N1434" s="213" t="n"/>
      <c r="O1434" s="222" t="n"/>
      <c r="P1434" s="206">
        <f>IFERROR(IF(ISBLANK(N1434),"",DATEDIF(N1434,O1434,"D")),"")</f>
        <v/>
      </c>
      <c r="Q1434" s="223" t="n"/>
      <c r="R1434" s="221" t="n"/>
      <c r="S1434" s="224" t="n"/>
      <c r="T1434" s="223" t="n"/>
      <c r="U1434" s="210" t="n"/>
      <c r="V1434" s="211" t="n"/>
      <c r="W1434" s="211" t="n"/>
      <c r="X1434" s="211" t="n"/>
      <c r="Y1434" s="211" t="n"/>
      <c r="Z1434" s="212" t="n"/>
      <c r="AA1434" s="211" t="n"/>
      <c r="AB1434" s="211" t="n"/>
    </row>
    <row customHeight="1" ht="16.5" r="1435" s="323">
      <c r="A1435" s="211" t="n"/>
      <c r="B1435" s="214" t="n"/>
      <c r="C1435" s="215" t="n"/>
      <c r="D1435" s="215" t="n"/>
      <c r="E1435" s="214" t="n"/>
      <c r="F1435" s="217" t="n"/>
      <c r="G1435" s="216" t="n"/>
      <c r="H1435" s="215" t="n"/>
      <c r="I1435" s="217" t="n"/>
      <c r="J1435" s="218" t="n"/>
      <c r="K1435" s="219" t="n"/>
      <c r="L1435" s="220">
        <f>IFERROR(J1435*K1435,"0")</f>
        <v/>
      </c>
      <c r="M1435" s="221" t="n"/>
      <c r="N1435" s="213" t="n"/>
      <c r="O1435" s="222" t="n"/>
      <c r="P1435" s="206">
        <f>IFERROR(IF(ISBLANK(N1435),"",DATEDIF(N1435,O1435,"D")),"")</f>
        <v/>
      </c>
      <c r="Q1435" s="223" t="n"/>
      <c r="R1435" s="221" t="n"/>
      <c r="S1435" s="224" t="n"/>
      <c r="T1435" s="223" t="n"/>
      <c r="U1435" s="210" t="n"/>
      <c r="V1435" s="211" t="n"/>
      <c r="W1435" s="211" t="n"/>
      <c r="X1435" s="211" t="n"/>
      <c r="Y1435" s="211" t="n"/>
      <c r="Z1435" s="212" t="n"/>
      <c r="AA1435" s="211" t="n"/>
      <c r="AB1435" s="211" t="n"/>
    </row>
    <row customHeight="1" ht="16.5" r="1436" s="323">
      <c r="A1436" s="211" t="n"/>
      <c r="B1436" s="214" t="n"/>
      <c r="C1436" s="215" t="n"/>
      <c r="D1436" s="215" t="n"/>
      <c r="E1436" s="214" t="n"/>
      <c r="F1436" s="217" t="n"/>
      <c r="G1436" s="216" t="n"/>
      <c r="H1436" s="215" t="n"/>
      <c r="I1436" s="217" t="n"/>
      <c r="J1436" s="218" t="n"/>
      <c r="K1436" s="219" t="n"/>
      <c r="L1436" s="220">
        <f>IFERROR(J1436*K1436,"0")</f>
        <v/>
      </c>
      <c r="M1436" s="221" t="n"/>
      <c r="N1436" s="213" t="n"/>
      <c r="O1436" s="222" t="n"/>
      <c r="P1436" s="206">
        <f>IFERROR(IF(ISBLANK(N1436),"",DATEDIF(N1436,O1436,"D")),"")</f>
        <v/>
      </c>
      <c r="Q1436" s="223" t="n"/>
      <c r="R1436" s="221" t="n"/>
      <c r="S1436" s="224" t="n"/>
      <c r="T1436" s="223" t="n"/>
      <c r="U1436" s="210" t="n"/>
      <c r="V1436" s="211" t="n"/>
      <c r="W1436" s="211" t="n"/>
      <c r="X1436" s="211" t="n"/>
      <c r="Y1436" s="211" t="n"/>
      <c r="Z1436" s="212" t="n"/>
      <c r="AA1436" s="211" t="n"/>
      <c r="AB1436" s="211" t="n"/>
    </row>
    <row customHeight="1" ht="16.5" r="1437" s="323">
      <c r="A1437" s="211" t="n"/>
      <c r="B1437" s="214" t="n"/>
      <c r="C1437" s="215" t="n"/>
      <c r="D1437" s="215" t="n"/>
      <c r="E1437" s="214" t="n"/>
      <c r="F1437" s="217" t="n"/>
      <c r="G1437" s="216" t="n"/>
      <c r="H1437" s="215" t="n"/>
      <c r="I1437" s="217" t="n"/>
      <c r="J1437" s="218" t="n"/>
      <c r="K1437" s="219" t="n"/>
      <c r="L1437" s="220">
        <f>IFERROR(J1437*K1437,"0")</f>
        <v/>
      </c>
      <c r="M1437" s="221" t="n"/>
      <c r="N1437" s="213" t="n"/>
      <c r="O1437" s="222" t="n"/>
      <c r="P1437" s="206">
        <f>IFERROR(IF(ISBLANK(N1437),"",DATEDIF(N1437,O1437,"D")),"")</f>
        <v/>
      </c>
      <c r="Q1437" s="223" t="n"/>
      <c r="R1437" s="221" t="n"/>
      <c r="S1437" s="224" t="n"/>
      <c r="T1437" s="223" t="n"/>
      <c r="U1437" s="210" t="n"/>
      <c r="V1437" s="211" t="n"/>
      <c r="W1437" s="211" t="n"/>
      <c r="X1437" s="211" t="n"/>
      <c r="Y1437" s="211" t="n"/>
      <c r="Z1437" s="212" t="n"/>
      <c r="AA1437" s="211" t="n"/>
      <c r="AB1437" s="211" t="n"/>
    </row>
    <row customHeight="1" ht="16.5" r="1438" s="323">
      <c r="A1438" s="211" t="n"/>
      <c r="B1438" s="214" t="n"/>
      <c r="C1438" s="215" t="n"/>
      <c r="D1438" s="215" t="n"/>
      <c r="E1438" s="214" t="n"/>
      <c r="F1438" s="217" t="n"/>
      <c r="G1438" s="216" t="n"/>
      <c r="H1438" s="215" t="n"/>
      <c r="I1438" s="217" t="n"/>
      <c r="J1438" s="218" t="n"/>
      <c r="K1438" s="219" t="n"/>
      <c r="L1438" s="220">
        <f>IFERROR(J1438*K1438,"0")</f>
        <v/>
      </c>
      <c r="M1438" s="221" t="n"/>
      <c r="N1438" s="213" t="n"/>
      <c r="O1438" s="222" t="n"/>
      <c r="P1438" s="206">
        <f>IFERROR(IF(ISBLANK(N1438),"",DATEDIF(N1438,O1438,"D")),"")</f>
        <v/>
      </c>
      <c r="Q1438" s="223" t="n"/>
      <c r="R1438" s="221" t="n"/>
      <c r="S1438" s="224" t="n"/>
      <c r="T1438" s="223" t="n"/>
      <c r="U1438" s="210" t="n"/>
      <c r="V1438" s="211" t="n"/>
      <c r="W1438" s="211" t="n"/>
      <c r="X1438" s="211" t="n"/>
      <c r="Y1438" s="211" t="n"/>
      <c r="Z1438" s="212" t="n"/>
      <c r="AA1438" s="211" t="n"/>
      <c r="AB1438" s="211" t="n"/>
    </row>
    <row customHeight="1" ht="16.5" r="1439" s="323">
      <c r="A1439" s="211" t="n"/>
      <c r="B1439" s="214" t="n"/>
      <c r="C1439" s="215" t="n"/>
      <c r="D1439" s="215" t="n"/>
      <c r="E1439" s="214" t="n"/>
      <c r="F1439" s="217" t="n"/>
      <c r="G1439" s="216" t="n"/>
      <c r="H1439" s="215" t="n"/>
      <c r="I1439" s="217" t="n"/>
      <c r="J1439" s="218" t="n"/>
      <c r="K1439" s="219" t="n"/>
      <c r="L1439" s="220">
        <f>IFERROR(J1439*K1439,"0")</f>
        <v/>
      </c>
      <c r="M1439" s="221" t="n"/>
      <c r="N1439" s="213" t="n"/>
      <c r="O1439" s="222" t="n"/>
      <c r="P1439" s="206">
        <f>IFERROR(IF(ISBLANK(N1439),"",DATEDIF(N1439,O1439,"D")),"")</f>
        <v/>
      </c>
      <c r="Q1439" s="223" t="n"/>
      <c r="R1439" s="221" t="n"/>
      <c r="S1439" s="224" t="n"/>
      <c r="T1439" s="223" t="n"/>
      <c r="U1439" s="210" t="n"/>
      <c r="V1439" s="211" t="n"/>
      <c r="W1439" s="211" t="n"/>
      <c r="X1439" s="211" t="n"/>
      <c r="Y1439" s="211" t="n"/>
      <c r="Z1439" s="212" t="n"/>
      <c r="AA1439" s="211" t="n"/>
      <c r="AB1439" s="211" t="n"/>
    </row>
    <row customHeight="1" ht="16.5" r="1440" s="323">
      <c r="A1440" s="211" t="n"/>
      <c r="B1440" s="214" t="n"/>
      <c r="C1440" s="215" t="n"/>
      <c r="D1440" s="215" t="n"/>
      <c r="E1440" s="214" t="n"/>
      <c r="F1440" s="217" t="n"/>
      <c r="G1440" s="216" t="n"/>
      <c r="H1440" s="215" t="n"/>
      <c r="I1440" s="217" t="n"/>
      <c r="J1440" s="218" t="n"/>
      <c r="K1440" s="219" t="n"/>
      <c r="L1440" s="220">
        <f>IFERROR(J1440*K1440,"0")</f>
        <v/>
      </c>
      <c r="M1440" s="221" t="n"/>
      <c r="N1440" s="213" t="n"/>
      <c r="O1440" s="222" t="n"/>
      <c r="P1440" s="206">
        <f>IFERROR(IF(ISBLANK(N1440),"",DATEDIF(N1440,O1440,"D")),"")</f>
        <v/>
      </c>
      <c r="Q1440" s="223" t="n"/>
      <c r="R1440" s="221" t="n"/>
      <c r="S1440" s="224" t="n"/>
      <c r="T1440" s="223" t="n"/>
      <c r="U1440" s="210" t="n"/>
      <c r="V1440" s="211" t="n"/>
      <c r="W1440" s="211" t="n"/>
      <c r="X1440" s="211" t="n"/>
      <c r="Y1440" s="211" t="n"/>
      <c r="Z1440" s="212" t="n"/>
      <c r="AA1440" s="211" t="n"/>
      <c r="AB1440" s="211" t="n"/>
    </row>
    <row customHeight="1" ht="16.5" r="1441" s="323">
      <c r="A1441" s="211" t="n"/>
      <c r="B1441" s="214" t="n"/>
      <c r="C1441" s="215" t="n"/>
      <c r="D1441" s="215" t="n"/>
      <c r="E1441" s="214" t="n"/>
      <c r="F1441" s="217" t="n"/>
      <c r="G1441" s="216" t="n"/>
      <c r="H1441" s="215" t="n"/>
      <c r="I1441" s="217" t="n"/>
      <c r="J1441" s="218" t="n"/>
      <c r="K1441" s="219" t="n"/>
      <c r="L1441" s="220">
        <f>IFERROR(J1441*K1441,"0")</f>
        <v/>
      </c>
      <c r="M1441" s="221" t="n"/>
      <c r="N1441" s="213" t="n"/>
      <c r="O1441" s="222" t="n"/>
      <c r="P1441" s="206">
        <f>IFERROR(IF(ISBLANK(N1441),"",DATEDIF(N1441,O1441,"D")),"")</f>
        <v/>
      </c>
      <c r="Q1441" s="223" t="n"/>
      <c r="R1441" s="221" t="n"/>
      <c r="S1441" s="224" t="n"/>
      <c r="T1441" s="223" t="n"/>
      <c r="U1441" s="210" t="n"/>
      <c r="V1441" s="211" t="n"/>
      <c r="W1441" s="211" t="n"/>
      <c r="X1441" s="211" t="n"/>
      <c r="Y1441" s="211" t="n"/>
      <c r="Z1441" s="212" t="n"/>
      <c r="AA1441" s="211" t="n"/>
      <c r="AB1441" s="211" t="n"/>
    </row>
    <row customHeight="1" ht="16.5" r="1442" s="323">
      <c r="A1442" s="211" t="n"/>
      <c r="B1442" s="214" t="n"/>
      <c r="C1442" s="215" t="n"/>
      <c r="D1442" s="215" t="n"/>
      <c r="E1442" s="214" t="n"/>
      <c r="F1442" s="217" t="n"/>
      <c r="G1442" s="216" t="n"/>
      <c r="H1442" s="215" t="n"/>
      <c r="I1442" s="217" t="n"/>
      <c r="J1442" s="218" t="n"/>
      <c r="K1442" s="219" t="n"/>
      <c r="L1442" s="220">
        <f>IFERROR(J1442*K1442,"0")</f>
        <v/>
      </c>
      <c r="M1442" s="221" t="n"/>
      <c r="N1442" s="213" t="n"/>
      <c r="O1442" s="222" t="n"/>
      <c r="P1442" s="206">
        <f>IFERROR(IF(ISBLANK(N1442),"",DATEDIF(N1442,O1442,"D")),"")</f>
        <v/>
      </c>
      <c r="Q1442" s="223" t="n"/>
      <c r="R1442" s="221" t="n"/>
      <c r="S1442" s="224" t="n"/>
      <c r="T1442" s="223" t="n"/>
      <c r="U1442" s="210" t="n"/>
      <c r="V1442" s="211" t="n"/>
      <c r="W1442" s="211" t="n"/>
      <c r="X1442" s="211" t="n"/>
      <c r="Y1442" s="211" t="n"/>
      <c r="Z1442" s="212" t="n"/>
      <c r="AA1442" s="211" t="n"/>
      <c r="AB1442" s="211" t="n"/>
    </row>
    <row customHeight="1" ht="16.5" r="1443" s="323">
      <c r="A1443" s="211" t="n"/>
      <c r="B1443" s="214" t="n"/>
      <c r="C1443" s="215" t="n"/>
      <c r="D1443" s="215" t="n"/>
      <c r="E1443" s="214" t="n"/>
      <c r="F1443" s="217" t="n"/>
      <c r="G1443" s="216" t="n"/>
      <c r="H1443" s="215" t="n"/>
      <c r="I1443" s="217" t="n"/>
      <c r="J1443" s="218" t="n"/>
      <c r="K1443" s="219" t="n"/>
      <c r="L1443" s="220">
        <f>IFERROR(J1443*K1443,"0")</f>
        <v/>
      </c>
      <c r="M1443" s="221" t="n"/>
      <c r="N1443" s="213" t="n"/>
      <c r="O1443" s="222" t="n"/>
      <c r="P1443" s="206">
        <f>IFERROR(IF(ISBLANK(N1443),"",DATEDIF(N1443,O1443,"D")),"")</f>
        <v/>
      </c>
      <c r="Q1443" s="223" t="n"/>
      <c r="R1443" s="221" t="n"/>
      <c r="S1443" s="224" t="n"/>
      <c r="T1443" s="223" t="n"/>
      <c r="U1443" s="210" t="n"/>
      <c r="V1443" s="211" t="n"/>
      <c r="W1443" s="211" t="n"/>
      <c r="X1443" s="211" t="n"/>
      <c r="Y1443" s="211" t="n"/>
      <c r="Z1443" s="212" t="n"/>
      <c r="AA1443" s="211" t="n"/>
      <c r="AB1443" s="211" t="n"/>
    </row>
    <row customHeight="1" ht="16.5" r="1444" s="323">
      <c r="A1444" s="211" t="n"/>
      <c r="B1444" s="214" t="n"/>
      <c r="C1444" s="215" t="n"/>
      <c r="D1444" s="215" t="n"/>
      <c r="E1444" s="214" t="n"/>
      <c r="F1444" s="217" t="n"/>
      <c r="G1444" s="216" t="n"/>
      <c r="H1444" s="215" t="n"/>
      <c r="I1444" s="217" t="n"/>
      <c r="J1444" s="218" t="n"/>
      <c r="K1444" s="219" t="n"/>
      <c r="L1444" s="220">
        <f>IFERROR(J1444*K1444,"0")</f>
        <v/>
      </c>
      <c r="M1444" s="221" t="n"/>
      <c r="N1444" s="213" t="n"/>
      <c r="O1444" s="222" t="n"/>
      <c r="P1444" s="206">
        <f>IFERROR(IF(ISBLANK(N1444),"",DATEDIF(N1444,O1444,"D")),"")</f>
        <v/>
      </c>
      <c r="Q1444" s="223" t="n"/>
      <c r="R1444" s="221" t="n"/>
      <c r="S1444" s="224" t="n"/>
      <c r="T1444" s="223" t="n"/>
      <c r="U1444" s="210" t="n"/>
      <c r="V1444" s="211" t="n"/>
      <c r="W1444" s="211" t="n"/>
      <c r="X1444" s="211" t="n"/>
      <c r="Y1444" s="211" t="n"/>
      <c r="Z1444" s="212" t="n"/>
      <c r="AA1444" s="211" t="n"/>
      <c r="AB1444" s="211" t="n"/>
    </row>
    <row customHeight="1" ht="16.5" r="1445" s="323">
      <c r="A1445" s="211" t="n"/>
      <c r="B1445" s="214" t="n"/>
      <c r="C1445" s="215" t="n"/>
      <c r="D1445" s="215" t="n"/>
      <c r="E1445" s="214" t="n"/>
      <c r="F1445" s="217" t="n"/>
      <c r="G1445" s="216" t="n"/>
      <c r="H1445" s="215" t="n"/>
      <c r="I1445" s="217" t="n"/>
      <c r="J1445" s="218" t="n"/>
      <c r="K1445" s="219" t="n"/>
      <c r="L1445" s="220">
        <f>IFERROR(J1445*K1445,"0")</f>
        <v/>
      </c>
      <c r="M1445" s="221" t="n"/>
      <c r="N1445" s="213" t="n"/>
      <c r="O1445" s="222" t="n"/>
      <c r="P1445" s="206">
        <f>IFERROR(IF(ISBLANK(N1445),"",DATEDIF(N1445,O1445,"D")),"")</f>
        <v/>
      </c>
      <c r="Q1445" s="223" t="n"/>
      <c r="R1445" s="221" t="n"/>
      <c r="S1445" s="224" t="n"/>
      <c r="T1445" s="223" t="n"/>
      <c r="U1445" s="210" t="n"/>
      <c r="V1445" s="211" t="n"/>
      <c r="W1445" s="211" t="n"/>
      <c r="X1445" s="211" t="n"/>
      <c r="Y1445" s="211" t="n"/>
      <c r="Z1445" s="212" t="n"/>
      <c r="AA1445" s="211" t="n"/>
      <c r="AB1445" s="211" t="n"/>
    </row>
    <row customHeight="1" ht="16.5" r="1446" s="323">
      <c r="A1446" s="211" t="n"/>
      <c r="B1446" s="214" t="n"/>
      <c r="C1446" s="215" t="n"/>
      <c r="D1446" s="215" t="n"/>
      <c r="E1446" s="214" t="n"/>
      <c r="F1446" s="217" t="n"/>
      <c r="G1446" s="216" t="n"/>
      <c r="H1446" s="215" t="n"/>
      <c r="I1446" s="217" t="n"/>
      <c r="J1446" s="218" t="n"/>
      <c r="K1446" s="219" t="n"/>
      <c r="L1446" s="220">
        <f>IFERROR(J1446*K1446,"0")</f>
        <v/>
      </c>
      <c r="M1446" s="221" t="n"/>
      <c r="N1446" s="213" t="n"/>
      <c r="O1446" s="222" t="n"/>
      <c r="P1446" s="206">
        <f>IFERROR(IF(ISBLANK(N1446),"",DATEDIF(N1446,O1446,"D")),"")</f>
        <v/>
      </c>
      <c r="Q1446" s="223" t="n"/>
      <c r="R1446" s="221" t="n"/>
      <c r="S1446" s="224" t="n"/>
      <c r="T1446" s="223" t="n"/>
      <c r="U1446" s="210" t="n"/>
      <c r="V1446" s="211" t="n"/>
      <c r="W1446" s="211" t="n"/>
      <c r="X1446" s="211" t="n"/>
      <c r="Y1446" s="211" t="n"/>
      <c r="Z1446" s="212" t="n"/>
      <c r="AA1446" s="211" t="n"/>
      <c r="AB1446" s="211" t="n"/>
    </row>
    <row customHeight="1" ht="16.5" r="1447" s="323">
      <c r="A1447" s="211" t="n"/>
      <c r="B1447" s="214" t="n"/>
      <c r="C1447" s="215" t="n"/>
      <c r="D1447" s="215" t="n"/>
      <c r="E1447" s="214" t="n"/>
      <c r="F1447" s="217" t="n"/>
      <c r="G1447" s="216" t="n"/>
      <c r="H1447" s="215" t="n"/>
      <c r="I1447" s="217" t="n"/>
      <c r="J1447" s="218" t="n"/>
      <c r="K1447" s="219" t="n"/>
      <c r="L1447" s="220">
        <f>IFERROR(J1447*K1447,"0")</f>
        <v/>
      </c>
      <c r="M1447" s="221" t="n"/>
      <c r="N1447" s="213" t="n"/>
      <c r="O1447" s="222" t="n"/>
      <c r="P1447" s="206">
        <f>IFERROR(IF(ISBLANK(N1447),"",DATEDIF(N1447,O1447,"D")),"")</f>
        <v/>
      </c>
      <c r="Q1447" s="223" t="n"/>
      <c r="R1447" s="221" t="n"/>
      <c r="S1447" s="224" t="n"/>
      <c r="T1447" s="223" t="n"/>
      <c r="U1447" s="210" t="n"/>
      <c r="V1447" s="211" t="n"/>
      <c r="W1447" s="211" t="n"/>
      <c r="X1447" s="211" t="n"/>
      <c r="Y1447" s="211" t="n"/>
      <c r="Z1447" s="212" t="n"/>
      <c r="AA1447" s="211" t="n"/>
      <c r="AB1447" s="211" t="n"/>
    </row>
    <row customHeight="1" ht="16.5" r="1448" s="323">
      <c r="A1448" s="211" t="n"/>
      <c r="B1448" s="214" t="n"/>
      <c r="C1448" s="215" t="n"/>
      <c r="D1448" s="215" t="n"/>
      <c r="E1448" s="214" t="n"/>
      <c r="F1448" s="217" t="n"/>
      <c r="G1448" s="216" t="n"/>
      <c r="H1448" s="215" t="n"/>
      <c r="I1448" s="217" t="n"/>
      <c r="J1448" s="218" t="n"/>
      <c r="K1448" s="219" t="n"/>
      <c r="L1448" s="220">
        <f>IFERROR(J1448*K1448,"0")</f>
        <v/>
      </c>
      <c r="M1448" s="221" t="n"/>
      <c r="N1448" s="213" t="n"/>
      <c r="O1448" s="222" t="n"/>
      <c r="P1448" s="206">
        <f>IFERROR(IF(ISBLANK(N1448),"",DATEDIF(N1448,O1448,"D")),"")</f>
        <v/>
      </c>
      <c r="Q1448" s="223" t="n"/>
      <c r="R1448" s="221" t="n"/>
      <c r="S1448" s="224" t="n"/>
      <c r="T1448" s="223" t="n"/>
      <c r="U1448" s="210" t="n"/>
      <c r="V1448" s="211" t="n"/>
      <c r="W1448" s="211" t="n"/>
      <c r="X1448" s="211" t="n"/>
      <c r="Y1448" s="211" t="n"/>
      <c r="Z1448" s="212" t="n"/>
      <c r="AA1448" s="211" t="n"/>
      <c r="AB1448" s="211" t="n"/>
    </row>
    <row customHeight="1" ht="16.5" r="1449" s="323">
      <c r="A1449" s="211" t="n"/>
      <c r="B1449" s="214" t="n"/>
      <c r="C1449" s="215" t="n"/>
      <c r="D1449" s="215" t="n"/>
      <c r="E1449" s="214" t="n"/>
      <c r="F1449" s="217" t="n"/>
      <c r="G1449" s="216" t="n"/>
      <c r="H1449" s="215" t="n"/>
      <c r="I1449" s="217" t="n"/>
      <c r="J1449" s="218" t="n"/>
      <c r="K1449" s="219" t="n"/>
      <c r="L1449" s="220">
        <f>IFERROR(J1449*K1449,"0")</f>
        <v/>
      </c>
      <c r="M1449" s="221" t="n"/>
      <c r="N1449" s="213" t="n"/>
      <c r="O1449" s="222" t="n"/>
      <c r="P1449" s="206">
        <f>IFERROR(IF(ISBLANK(N1449),"",DATEDIF(N1449,O1449,"D")),"")</f>
        <v/>
      </c>
      <c r="Q1449" s="223" t="n"/>
      <c r="R1449" s="221" t="n"/>
      <c r="S1449" s="224" t="n"/>
      <c r="T1449" s="223" t="n"/>
      <c r="U1449" s="210" t="n"/>
      <c r="V1449" s="211" t="n"/>
      <c r="W1449" s="211" t="n"/>
      <c r="X1449" s="211" t="n"/>
      <c r="Y1449" s="211" t="n"/>
      <c r="Z1449" s="212" t="n"/>
      <c r="AA1449" s="211" t="n"/>
      <c r="AB1449" s="211" t="n"/>
    </row>
    <row customHeight="1" ht="16.5" r="1450" s="323">
      <c r="A1450" s="211" t="n"/>
      <c r="B1450" s="214" t="n"/>
      <c r="C1450" s="215" t="n"/>
      <c r="D1450" s="215" t="n"/>
      <c r="E1450" s="214" t="n"/>
      <c r="F1450" s="217" t="n"/>
      <c r="G1450" s="216" t="n"/>
      <c r="H1450" s="215" t="n"/>
      <c r="I1450" s="217" t="n"/>
      <c r="J1450" s="218" t="n"/>
      <c r="K1450" s="219" t="n"/>
      <c r="L1450" s="220">
        <f>IFERROR(J1450*K1450,"0")</f>
        <v/>
      </c>
      <c r="M1450" s="221" t="n"/>
      <c r="N1450" s="213" t="n"/>
      <c r="O1450" s="222" t="n"/>
      <c r="P1450" s="206">
        <f>IFERROR(IF(ISBLANK(N1450),"",DATEDIF(N1450,O1450,"D")),"")</f>
        <v/>
      </c>
      <c r="Q1450" s="223" t="n"/>
      <c r="R1450" s="221" t="n"/>
      <c r="S1450" s="224" t="n"/>
      <c r="T1450" s="223" t="n"/>
      <c r="U1450" s="210" t="n"/>
      <c r="V1450" s="211" t="n"/>
      <c r="W1450" s="211" t="n"/>
      <c r="X1450" s="211" t="n"/>
      <c r="Y1450" s="211" t="n"/>
      <c r="Z1450" s="212" t="n"/>
      <c r="AA1450" s="211" t="n"/>
      <c r="AB1450" s="211" t="n"/>
    </row>
    <row customHeight="1" ht="16.5" r="1451" s="323">
      <c r="A1451" s="211" t="n"/>
      <c r="B1451" s="214" t="n"/>
      <c r="C1451" s="215" t="n"/>
      <c r="D1451" s="215" t="n"/>
      <c r="E1451" s="214" t="n"/>
      <c r="F1451" s="217" t="n"/>
      <c r="G1451" s="216" t="n"/>
      <c r="H1451" s="215" t="n"/>
      <c r="I1451" s="217" t="n"/>
      <c r="J1451" s="218" t="n"/>
      <c r="K1451" s="219" t="n"/>
      <c r="L1451" s="220">
        <f>IFERROR(J1451*K1451,"0")</f>
        <v/>
      </c>
      <c r="M1451" s="221" t="n"/>
      <c r="N1451" s="213" t="n"/>
      <c r="O1451" s="222" t="n"/>
      <c r="P1451" s="206">
        <f>IFERROR(IF(ISBLANK(N1451),"",DATEDIF(N1451,O1451,"D")),"")</f>
        <v/>
      </c>
      <c r="Q1451" s="223" t="n"/>
      <c r="R1451" s="221" t="n"/>
      <c r="S1451" s="224" t="n"/>
      <c r="T1451" s="223" t="n"/>
      <c r="U1451" s="210" t="n"/>
      <c r="V1451" s="211" t="n"/>
      <c r="W1451" s="211" t="n"/>
      <c r="X1451" s="211" t="n"/>
      <c r="Y1451" s="211" t="n"/>
      <c r="Z1451" s="212" t="n"/>
      <c r="AA1451" s="211" t="n"/>
      <c r="AB1451" s="211" t="n"/>
    </row>
    <row customHeight="1" ht="16.5" r="1452" s="323">
      <c r="A1452" s="211" t="n"/>
      <c r="B1452" s="214" t="n"/>
      <c r="C1452" s="215" t="n"/>
      <c r="D1452" s="215" t="n"/>
      <c r="E1452" s="214" t="n"/>
      <c r="F1452" s="217" t="n"/>
      <c r="G1452" s="216" t="n"/>
      <c r="H1452" s="215" t="n"/>
      <c r="I1452" s="217" t="n"/>
      <c r="J1452" s="218" t="n"/>
      <c r="K1452" s="219" t="n"/>
      <c r="L1452" s="220">
        <f>IFERROR(J1452*K1452,"0")</f>
        <v/>
      </c>
      <c r="M1452" s="221" t="n"/>
      <c r="N1452" s="213" t="n"/>
      <c r="O1452" s="222" t="n"/>
      <c r="P1452" s="206">
        <f>IFERROR(IF(ISBLANK(N1452),"",DATEDIF(N1452,O1452,"D")),"")</f>
        <v/>
      </c>
      <c r="Q1452" s="223" t="n"/>
      <c r="R1452" s="221" t="n"/>
      <c r="S1452" s="224" t="n"/>
      <c r="T1452" s="223" t="n"/>
      <c r="U1452" s="210" t="n"/>
      <c r="V1452" s="211" t="n"/>
      <c r="W1452" s="211" t="n"/>
      <c r="X1452" s="211" t="n"/>
      <c r="Y1452" s="211" t="n"/>
      <c r="Z1452" s="212" t="n"/>
      <c r="AA1452" s="211" t="n"/>
      <c r="AB1452" s="211" t="n"/>
    </row>
    <row customHeight="1" ht="16.5" r="1453" s="323">
      <c r="A1453" s="211" t="n"/>
      <c r="B1453" s="214" t="n"/>
      <c r="C1453" s="215" t="n"/>
      <c r="D1453" s="215" t="n"/>
      <c r="E1453" s="214" t="n"/>
      <c r="F1453" s="217" t="n"/>
      <c r="G1453" s="216" t="n"/>
      <c r="H1453" s="215" t="n"/>
      <c r="I1453" s="217" t="n"/>
      <c r="J1453" s="218" t="n"/>
      <c r="K1453" s="219" t="n"/>
      <c r="L1453" s="220">
        <f>IFERROR(J1453*K1453,"0")</f>
        <v/>
      </c>
      <c r="M1453" s="221" t="n"/>
      <c r="N1453" s="213" t="n"/>
      <c r="O1453" s="222" t="n"/>
      <c r="P1453" s="206">
        <f>IFERROR(IF(ISBLANK(N1453),"",DATEDIF(N1453,O1453,"D")),"")</f>
        <v/>
      </c>
      <c r="Q1453" s="223" t="n"/>
      <c r="R1453" s="221" t="n"/>
      <c r="S1453" s="224" t="n"/>
      <c r="T1453" s="223" t="n"/>
      <c r="U1453" s="210" t="n"/>
      <c r="V1453" s="211" t="n"/>
      <c r="W1453" s="211" t="n"/>
      <c r="X1453" s="211" t="n"/>
      <c r="Y1453" s="211" t="n"/>
      <c r="Z1453" s="212" t="n"/>
      <c r="AA1453" s="211" t="n"/>
      <c r="AB1453" s="211" t="n"/>
    </row>
    <row customHeight="1" ht="16.5" r="1454" s="323">
      <c r="A1454" s="211" t="n"/>
      <c r="B1454" s="214" t="n"/>
      <c r="C1454" s="215" t="n"/>
      <c r="D1454" s="215" t="n"/>
      <c r="E1454" s="214" t="n"/>
      <c r="F1454" s="217" t="n"/>
      <c r="G1454" s="216" t="n"/>
      <c r="H1454" s="215" t="n"/>
      <c r="I1454" s="217" t="n"/>
      <c r="J1454" s="218" t="n"/>
      <c r="K1454" s="219" t="n"/>
      <c r="L1454" s="220">
        <f>IFERROR(J1454*K1454,"0")</f>
        <v/>
      </c>
      <c r="M1454" s="221" t="n"/>
      <c r="N1454" s="213" t="n"/>
      <c r="O1454" s="222" t="n"/>
      <c r="P1454" s="206">
        <f>IFERROR(IF(ISBLANK(N1454),"",DATEDIF(N1454,O1454,"D")),"")</f>
        <v/>
      </c>
      <c r="Q1454" s="223" t="n"/>
      <c r="R1454" s="221" t="n"/>
      <c r="S1454" s="224" t="n"/>
      <c r="T1454" s="223" t="n"/>
      <c r="U1454" s="210" t="n"/>
      <c r="V1454" s="211" t="n"/>
      <c r="W1454" s="211" t="n"/>
      <c r="X1454" s="211" t="n"/>
      <c r="Y1454" s="211" t="n"/>
      <c r="Z1454" s="212" t="n"/>
      <c r="AA1454" s="211" t="n"/>
      <c r="AB1454" s="211" t="n"/>
    </row>
    <row customHeight="1" ht="16.5" r="1455" s="323">
      <c r="A1455" s="211" t="n"/>
      <c r="B1455" s="214" t="n"/>
      <c r="C1455" s="215" t="n"/>
      <c r="D1455" s="215" t="n"/>
      <c r="E1455" s="214" t="n"/>
      <c r="F1455" s="217" t="n"/>
      <c r="G1455" s="216" t="n"/>
      <c r="H1455" s="215" t="n"/>
      <c r="I1455" s="217" t="n"/>
      <c r="J1455" s="218" t="n"/>
      <c r="K1455" s="219" t="n"/>
      <c r="L1455" s="220">
        <f>IFERROR(J1455*K1455,"0")</f>
        <v/>
      </c>
      <c r="M1455" s="221" t="n"/>
      <c r="N1455" s="213" t="n"/>
      <c r="O1455" s="222" t="n"/>
      <c r="P1455" s="206">
        <f>IFERROR(IF(ISBLANK(N1455),"",DATEDIF(N1455,O1455,"D")),"")</f>
        <v/>
      </c>
      <c r="Q1455" s="223" t="n"/>
      <c r="R1455" s="221" t="n"/>
      <c r="S1455" s="224" t="n"/>
      <c r="T1455" s="223" t="n"/>
      <c r="U1455" s="210" t="n"/>
      <c r="V1455" s="211" t="n"/>
      <c r="W1455" s="211" t="n"/>
      <c r="X1455" s="211" t="n"/>
      <c r="Y1455" s="211" t="n"/>
      <c r="Z1455" s="212" t="n"/>
      <c r="AA1455" s="211" t="n"/>
      <c r="AB1455" s="211" t="n"/>
    </row>
    <row customHeight="1" ht="16.5" r="1456" s="323">
      <c r="A1456" s="211" t="n"/>
      <c r="B1456" s="214" t="n"/>
      <c r="C1456" s="215" t="n"/>
      <c r="D1456" s="215" t="n"/>
      <c r="E1456" s="214" t="n"/>
      <c r="F1456" s="217" t="n"/>
      <c r="G1456" s="216" t="n"/>
      <c r="H1456" s="215" t="n"/>
      <c r="I1456" s="217" t="n"/>
      <c r="J1456" s="218" t="n"/>
      <c r="K1456" s="219" t="n"/>
      <c r="L1456" s="220">
        <f>IFERROR(J1456*K1456,"0")</f>
        <v/>
      </c>
      <c r="M1456" s="221" t="n"/>
      <c r="N1456" s="213" t="n"/>
      <c r="O1456" s="222" t="n"/>
      <c r="P1456" s="206">
        <f>IFERROR(IF(ISBLANK(N1456),"",DATEDIF(N1456,O1456,"D")),"")</f>
        <v/>
      </c>
      <c r="Q1456" s="223" t="n"/>
      <c r="R1456" s="221" t="n"/>
      <c r="S1456" s="224" t="n"/>
      <c r="T1456" s="223" t="n"/>
      <c r="U1456" s="210" t="n"/>
      <c r="V1456" s="211" t="n"/>
      <c r="W1456" s="211" t="n"/>
      <c r="X1456" s="211" t="n"/>
      <c r="Y1456" s="211" t="n"/>
      <c r="Z1456" s="212" t="n"/>
      <c r="AA1456" s="211" t="n"/>
      <c r="AB1456" s="211" t="n"/>
    </row>
    <row customHeight="1" ht="16.5" r="1457" s="323">
      <c r="A1457" s="211" t="n"/>
      <c r="B1457" s="214" t="n"/>
      <c r="C1457" s="215" t="n"/>
      <c r="D1457" s="215" t="n"/>
      <c r="E1457" s="214" t="n"/>
      <c r="F1457" s="217" t="n"/>
      <c r="G1457" s="216" t="n"/>
      <c r="H1457" s="215" t="n"/>
      <c r="I1457" s="217" t="n"/>
      <c r="J1457" s="218" t="n"/>
      <c r="K1457" s="219" t="n"/>
      <c r="L1457" s="220">
        <f>IFERROR(J1457*K1457,"0")</f>
        <v/>
      </c>
      <c r="M1457" s="221" t="n"/>
      <c r="N1457" s="213" t="n"/>
      <c r="O1457" s="222" t="n"/>
      <c r="P1457" s="206">
        <f>IFERROR(IF(ISBLANK(N1457),"",DATEDIF(N1457,O1457,"D")),"")</f>
        <v/>
      </c>
      <c r="Q1457" s="223" t="n"/>
      <c r="R1457" s="221" t="n"/>
      <c r="S1457" s="224" t="n"/>
      <c r="T1457" s="223" t="n"/>
      <c r="U1457" s="210" t="n"/>
      <c r="V1457" s="211" t="n"/>
      <c r="W1457" s="211" t="n"/>
      <c r="X1457" s="211" t="n"/>
      <c r="Y1457" s="211" t="n"/>
      <c r="Z1457" s="212" t="n"/>
      <c r="AA1457" s="211" t="n"/>
      <c r="AB1457" s="211" t="n"/>
    </row>
    <row customHeight="1" ht="16.5" r="1458" s="323">
      <c r="A1458" s="211" t="n"/>
      <c r="B1458" s="214" t="n"/>
      <c r="C1458" s="215" t="n"/>
      <c r="D1458" s="215" t="n"/>
      <c r="E1458" s="214" t="n"/>
      <c r="F1458" s="217" t="n"/>
      <c r="G1458" s="216" t="n"/>
      <c r="H1458" s="215" t="n"/>
      <c r="I1458" s="217" t="n"/>
      <c r="J1458" s="218" t="n"/>
      <c r="K1458" s="219" t="n"/>
      <c r="L1458" s="220">
        <f>IFERROR(J1458*K1458,"0")</f>
        <v/>
      </c>
      <c r="M1458" s="221" t="n"/>
      <c r="N1458" s="213" t="n"/>
      <c r="O1458" s="222" t="n"/>
      <c r="P1458" s="206">
        <f>IFERROR(IF(ISBLANK(N1458),"",DATEDIF(N1458,O1458,"D")),"")</f>
        <v/>
      </c>
      <c r="Q1458" s="223" t="n"/>
      <c r="R1458" s="221" t="n"/>
      <c r="S1458" s="224" t="n"/>
      <c r="T1458" s="223" t="n"/>
      <c r="U1458" s="210" t="n"/>
      <c r="V1458" s="211" t="n"/>
      <c r="W1458" s="211" t="n"/>
      <c r="X1458" s="211" t="n"/>
      <c r="Y1458" s="211" t="n"/>
      <c r="Z1458" s="212" t="n"/>
      <c r="AA1458" s="211" t="n"/>
      <c r="AB1458" s="211" t="n"/>
    </row>
    <row customHeight="1" ht="16.5" r="1459" s="323">
      <c r="A1459" s="211" t="n"/>
      <c r="B1459" s="214" t="n"/>
      <c r="C1459" s="215" t="n"/>
      <c r="D1459" s="215" t="n"/>
      <c r="E1459" s="214" t="n"/>
      <c r="F1459" s="217" t="n"/>
      <c r="G1459" s="216" t="n"/>
      <c r="H1459" s="215" t="n"/>
      <c r="I1459" s="217" t="n"/>
      <c r="J1459" s="218" t="n"/>
      <c r="K1459" s="219" t="n"/>
      <c r="L1459" s="220">
        <f>IFERROR(J1459*K1459,"0")</f>
        <v/>
      </c>
      <c r="M1459" s="221" t="n"/>
      <c r="N1459" s="213" t="n"/>
      <c r="O1459" s="222" t="n"/>
      <c r="P1459" s="206">
        <f>IFERROR(IF(ISBLANK(N1459),"",DATEDIF(N1459,O1459,"D")),"")</f>
        <v/>
      </c>
      <c r="Q1459" s="223" t="n"/>
      <c r="R1459" s="221" t="n"/>
      <c r="S1459" s="224" t="n"/>
      <c r="T1459" s="223" t="n"/>
      <c r="U1459" s="210" t="n"/>
      <c r="V1459" s="211" t="n"/>
      <c r="W1459" s="211" t="n"/>
      <c r="X1459" s="211" t="n"/>
      <c r="Y1459" s="211" t="n"/>
      <c r="Z1459" s="212" t="n"/>
      <c r="AA1459" s="211" t="n"/>
      <c r="AB1459" s="211" t="n"/>
    </row>
    <row customHeight="1" ht="16.5" r="1460" s="323">
      <c r="A1460" s="211" t="n"/>
      <c r="B1460" s="214" t="n"/>
      <c r="C1460" s="215" t="n"/>
      <c r="D1460" s="215" t="n"/>
      <c r="E1460" s="214" t="n"/>
      <c r="F1460" s="217" t="n"/>
      <c r="G1460" s="216" t="n"/>
      <c r="H1460" s="215" t="n"/>
      <c r="I1460" s="217" t="n"/>
      <c r="J1460" s="218" t="n"/>
      <c r="K1460" s="219" t="n"/>
      <c r="L1460" s="220">
        <f>IFERROR(J1460*K1460,"0")</f>
        <v/>
      </c>
      <c r="M1460" s="221" t="n"/>
      <c r="N1460" s="213" t="n"/>
      <c r="O1460" s="222" t="n"/>
      <c r="P1460" s="206">
        <f>IFERROR(IF(ISBLANK(N1460),"",DATEDIF(N1460,O1460,"D")),"")</f>
        <v/>
      </c>
      <c r="Q1460" s="223" t="n"/>
      <c r="R1460" s="221" t="n"/>
      <c r="S1460" s="224" t="n"/>
      <c r="T1460" s="223" t="n"/>
      <c r="U1460" s="210" t="n"/>
      <c r="V1460" s="211" t="n"/>
      <c r="W1460" s="211" t="n"/>
      <c r="X1460" s="211" t="n"/>
      <c r="Y1460" s="211" t="n"/>
      <c r="Z1460" s="212" t="n"/>
      <c r="AA1460" s="211" t="n"/>
      <c r="AB1460" s="211" t="n"/>
    </row>
    <row customHeight="1" ht="16.5" r="1461" s="323">
      <c r="A1461" s="211" t="n"/>
      <c r="B1461" s="214" t="n"/>
      <c r="C1461" s="215" t="n"/>
      <c r="D1461" s="215" t="n"/>
      <c r="E1461" s="214" t="n"/>
      <c r="F1461" s="217" t="n"/>
      <c r="G1461" s="216" t="n"/>
      <c r="H1461" s="215" t="n"/>
      <c r="I1461" s="217" t="n"/>
      <c r="J1461" s="218" t="n"/>
      <c r="K1461" s="219" t="n"/>
      <c r="L1461" s="220">
        <f>IFERROR(J1461*K1461,"0")</f>
        <v/>
      </c>
      <c r="M1461" s="221" t="n"/>
      <c r="N1461" s="213" t="n"/>
      <c r="O1461" s="222" t="n"/>
      <c r="P1461" s="206">
        <f>IFERROR(IF(ISBLANK(N1461),"",DATEDIF(N1461,O1461,"D")),"")</f>
        <v/>
      </c>
      <c r="Q1461" s="223" t="n"/>
      <c r="R1461" s="221" t="n"/>
      <c r="S1461" s="224" t="n"/>
      <c r="T1461" s="223" t="n"/>
      <c r="U1461" s="210" t="n"/>
      <c r="V1461" s="211" t="n"/>
      <c r="W1461" s="211" t="n"/>
      <c r="X1461" s="211" t="n"/>
      <c r="Y1461" s="211" t="n"/>
      <c r="Z1461" s="212" t="n"/>
      <c r="AA1461" s="211" t="n"/>
      <c r="AB1461" s="211" t="n"/>
    </row>
    <row customHeight="1" ht="16.5" r="1462" s="323">
      <c r="A1462" s="211" t="n"/>
      <c r="B1462" s="214" t="n"/>
      <c r="C1462" s="215" t="n"/>
      <c r="D1462" s="215" t="n"/>
      <c r="E1462" s="214" t="n"/>
      <c r="F1462" s="217" t="n"/>
      <c r="G1462" s="216" t="n"/>
      <c r="H1462" s="215" t="n"/>
      <c r="I1462" s="217" t="n"/>
      <c r="J1462" s="218" t="n"/>
      <c r="K1462" s="219" t="n"/>
      <c r="L1462" s="220">
        <f>IFERROR(J1462*K1462,"0")</f>
        <v/>
      </c>
      <c r="M1462" s="221" t="n"/>
      <c r="N1462" s="213" t="n"/>
      <c r="O1462" s="222" t="n"/>
      <c r="P1462" s="206">
        <f>IFERROR(IF(ISBLANK(N1462),"",DATEDIF(N1462,O1462,"D")),"")</f>
        <v/>
      </c>
      <c r="Q1462" s="223" t="n"/>
      <c r="R1462" s="221" t="n"/>
      <c r="S1462" s="224" t="n"/>
      <c r="T1462" s="223" t="n"/>
      <c r="U1462" s="210" t="n"/>
      <c r="V1462" s="211" t="n"/>
      <c r="W1462" s="211" t="n"/>
      <c r="X1462" s="211" t="n"/>
      <c r="Y1462" s="211" t="n"/>
      <c r="Z1462" s="212" t="n"/>
      <c r="AA1462" s="211" t="n"/>
      <c r="AB1462" s="211" t="n"/>
    </row>
    <row customHeight="1" ht="16.5" r="1463" s="323">
      <c r="A1463" s="211" t="n"/>
      <c r="B1463" s="214" t="n"/>
      <c r="C1463" s="215" t="n"/>
      <c r="D1463" s="215" t="n"/>
      <c r="E1463" s="214" t="n"/>
      <c r="F1463" s="217" t="n"/>
      <c r="G1463" s="216" t="n"/>
      <c r="H1463" s="215" t="n"/>
      <c r="I1463" s="217" t="n"/>
      <c r="J1463" s="218" t="n"/>
      <c r="K1463" s="219" t="n"/>
      <c r="L1463" s="220">
        <f>IFERROR(J1463*K1463,"0")</f>
        <v/>
      </c>
      <c r="M1463" s="221" t="n"/>
      <c r="N1463" s="213" t="n"/>
      <c r="O1463" s="222" t="n"/>
      <c r="P1463" s="206">
        <f>IFERROR(IF(ISBLANK(N1463),"",DATEDIF(N1463,O1463,"D")),"")</f>
        <v/>
      </c>
      <c r="Q1463" s="223" t="n"/>
      <c r="R1463" s="221" t="n"/>
      <c r="S1463" s="224" t="n"/>
      <c r="T1463" s="223" t="n"/>
      <c r="U1463" s="210" t="n"/>
      <c r="V1463" s="211" t="n"/>
      <c r="W1463" s="211" t="n"/>
      <c r="X1463" s="211" t="n"/>
      <c r="Y1463" s="211" t="n"/>
      <c r="Z1463" s="212" t="n"/>
      <c r="AA1463" s="211" t="n"/>
      <c r="AB1463" s="211" t="n"/>
    </row>
    <row customHeight="1" ht="16.5" r="1464" s="323">
      <c r="A1464" s="211" t="n"/>
      <c r="B1464" s="214" t="n"/>
      <c r="C1464" s="215" t="n"/>
      <c r="D1464" s="215" t="n"/>
      <c r="E1464" s="214" t="n"/>
      <c r="F1464" s="217" t="n"/>
      <c r="G1464" s="216" t="n"/>
      <c r="H1464" s="215" t="n"/>
      <c r="I1464" s="217" t="n"/>
      <c r="J1464" s="218" t="n"/>
      <c r="K1464" s="219" t="n"/>
      <c r="L1464" s="220">
        <f>IFERROR(J1464*K1464,"0")</f>
        <v/>
      </c>
      <c r="M1464" s="221" t="n"/>
      <c r="N1464" s="213" t="n"/>
      <c r="O1464" s="222" t="n"/>
      <c r="P1464" s="206">
        <f>IFERROR(IF(ISBLANK(N1464),"",DATEDIF(N1464,O1464,"D")),"")</f>
        <v/>
      </c>
      <c r="Q1464" s="223" t="n"/>
      <c r="R1464" s="221" t="n"/>
      <c r="S1464" s="224" t="n"/>
      <c r="T1464" s="223" t="n"/>
      <c r="U1464" s="210" t="n"/>
      <c r="V1464" s="211" t="n"/>
      <c r="W1464" s="211" t="n"/>
      <c r="X1464" s="211" t="n"/>
      <c r="Y1464" s="211" t="n"/>
      <c r="Z1464" s="212" t="n"/>
      <c r="AA1464" s="211" t="n"/>
      <c r="AB1464" s="211" t="n"/>
    </row>
    <row customHeight="1" ht="16.5" r="1465" s="323">
      <c r="A1465" s="211" t="n"/>
      <c r="B1465" s="214" t="n"/>
      <c r="C1465" s="215" t="n"/>
      <c r="D1465" s="215" t="n"/>
      <c r="E1465" s="214" t="n"/>
      <c r="F1465" s="217" t="n"/>
      <c r="G1465" s="216" t="n"/>
      <c r="H1465" s="215" t="n"/>
      <c r="I1465" s="217" t="n"/>
      <c r="J1465" s="218" t="n"/>
      <c r="K1465" s="219" t="n"/>
      <c r="L1465" s="220">
        <f>IFERROR(J1465*K1465,"0")</f>
        <v/>
      </c>
      <c r="M1465" s="221" t="n"/>
      <c r="N1465" s="213" t="n"/>
      <c r="O1465" s="222" t="n"/>
      <c r="P1465" s="206">
        <f>IFERROR(IF(ISBLANK(N1465),"",DATEDIF(N1465,O1465,"D")),"")</f>
        <v/>
      </c>
      <c r="Q1465" s="223" t="n"/>
      <c r="R1465" s="221" t="n"/>
      <c r="S1465" s="224" t="n"/>
      <c r="T1465" s="223" t="n"/>
      <c r="U1465" s="210" t="n"/>
      <c r="V1465" s="211" t="n"/>
      <c r="W1465" s="211" t="n"/>
      <c r="X1465" s="211" t="n"/>
      <c r="Y1465" s="211" t="n"/>
      <c r="Z1465" s="212" t="n"/>
      <c r="AA1465" s="211" t="n"/>
      <c r="AB1465" s="211" t="n"/>
    </row>
    <row customHeight="1" ht="16.5" r="1466" s="323">
      <c r="A1466" s="211" t="n"/>
      <c r="B1466" s="214" t="n"/>
      <c r="C1466" s="215" t="n"/>
      <c r="D1466" s="215" t="n"/>
      <c r="E1466" s="214" t="n"/>
      <c r="F1466" s="217" t="n"/>
      <c r="G1466" s="216" t="n"/>
      <c r="H1466" s="215" t="n"/>
      <c r="I1466" s="217" t="n"/>
      <c r="J1466" s="218" t="n"/>
      <c r="K1466" s="219" t="n"/>
      <c r="L1466" s="220">
        <f>IFERROR(J1466*K1466,"0")</f>
        <v/>
      </c>
      <c r="M1466" s="221" t="n"/>
      <c r="N1466" s="213" t="n"/>
      <c r="O1466" s="222" t="n"/>
      <c r="P1466" s="206">
        <f>IFERROR(IF(ISBLANK(N1466),"",DATEDIF(N1466,O1466,"D")),"")</f>
        <v/>
      </c>
      <c r="Q1466" s="223" t="n"/>
      <c r="R1466" s="221" t="n"/>
      <c r="S1466" s="224" t="n"/>
      <c r="T1466" s="223" t="n"/>
      <c r="U1466" s="210" t="n"/>
      <c r="V1466" s="211" t="n"/>
      <c r="W1466" s="211" t="n"/>
      <c r="X1466" s="211" t="n"/>
      <c r="Y1466" s="211" t="n"/>
      <c r="Z1466" s="212" t="n"/>
      <c r="AA1466" s="211" t="n"/>
      <c r="AB1466" s="211" t="n"/>
    </row>
    <row customHeight="1" ht="16.5" r="1467" s="323">
      <c r="A1467" s="211" t="n"/>
      <c r="B1467" s="214" t="n"/>
      <c r="C1467" s="215" t="n"/>
      <c r="D1467" s="215" t="n"/>
      <c r="E1467" s="214" t="n"/>
      <c r="F1467" s="217" t="n"/>
      <c r="G1467" s="216" t="n"/>
      <c r="H1467" s="215" t="n"/>
      <c r="I1467" s="217" t="n"/>
      <c r="J1467" s="218" t="n"/>
      <c r="K1467" s="219" t="n"/>
      <c r="L1467" s="220">
        <f>IFERROR(J1467*K1467,"0")</f>
        <v/>
      </c>
      <c r="M1467" s="221" t="n"/>
      <c r="N1467" s="213" t="n"/>
      <c r="O1467" s="222" t="n"/>
      <c r="P1467" s="206">
        <f>IFERROR(IF(ISBLANK(N1467),"",DATEDIF(N1467,O1467,"D")),"")</f>
        <v/>
      </c>
      <c r="Q1467" s="223" t="n"/>
      <c r="R1467" s="221" t="n"/>
      <c r="S1467" s="224" t="n"/>
      <c r="T1467" s="223" t="n"/>
      <c r="U1467" s="210" t="n"/>
      <c r="V1467" s="211" t="n"/>
      <c r="W1467" s="211" t="n"/>
      <c r="X1467" s="211" t="n"/>
      <c r="Y1467" s="211" t="n"/>
      <c r="Z1467" s="212" t="n"/>
      <c r="AA1467" s="211" t="n"/>
      <c r="AB1467" s="211" t="n"/>
    </row>
    <row customHeight="1" ht="16.5" r="1468" s="323">
      <c r="A1468" s="211" t="n"/>
      <c r="B1468" s="214" t="n"/>
      <c r="C1468" s="215" t="n"/>
      <c r="D1468" s="215" t="n"/>
      <c r="E1468" s="214" t="n"/>
      <c r="F1468" s="217" t="n"/>
      <c r="G1468" s="216" t="n"/>
      <c r="H1468" s="215" t="n"/>
      <c r="I1468" s="217" t="n"/>
      <c r="J1468" s="218" t="n"/>
      <c r="K1468" s="219" t="n"/>
      <c r="L1468" s="220">
        <f>IFERROR(J1468*K1468,"0")</f>
        <v/>
      </c>
      <c r="M1468" s="221" t="n"/>
      <c r="N1468" s="213" t="n"/>
      <c r="O1468" s="222" t="n"/>
      <c r="P1468" s="206">
        <f>IFERROR(IF(ISBLANK(N1468),"",DATEDIF(N1468,O1468,"D")),"")</f>
        <v/>
      </c>
      <c r="Q1468" s="223" t="n"/>
      <c r="R1468" s="221" t="n"/>
      <c r="S1468" s="224" t="n"/>
      <c r="T1468" s="223" t="n"/>
      <c r="U1468" s="210" t="n"/>
      <c r="V1468" s="211" t="n"/>
      <c r="W1468" s="211" t="n"/>
      <c r="X1468" s="211" t="n"/>
      <c r="Y1468" s="211" t="n"/>
      <c r="Z1468" s="212" t="n"/>
      <c r="AA1468" s="211" t="n"/>
      <c r="AB1468" s="211" t="n"/>
    </row>
    <row customHeight="1" ht="16.5" r="1469" s="323">
      <c r="A1469" s="211" t="n"/>
      <c r="B1469" s="214" t="n"/>
      <c r="C1469" s="215" t="n"/>
      <c r="D1469" s="215" t="n"/>
      <c r="E1469" s="214" t="n"/>
      <c r="F1469" s="217" t="n"/>
      <c r="G1469" s="216" t="n"/>
      <c r="H1469" s="215" t="n"/>
      <c r="I1469" s="217" t="n"/>
      <c r="J1469" s="218" t="n"/>
      <c r="K1469" s="219" t="n"/>
      <c r="L1469" s="220">
        <f>IFERROR(J1469*K1469,"0")</f>
        <v/>
      </c>
      <c r="M1469" s="221" t="n"/>
      <c r="N1469" s="213" t="n"/>
      <c r="O1469" s="222" t="n"/>
      <c r="P1469" s="206">
        <f>IFERROR(IF(ISBLANK(N1469),"",DATEDIF(N1469,O1469,"D")),"")</f>
        <v/>
      </c>
      <c r="Q1469" s="223" t="n"/>
      <c r="R1469" s="221" t="n"/>
      <c r="S1469" s="224" t="n"/>
      <c r="T1469" s="223" t="n"/>
      <c r="U1469" s="210" t="n"/>
      <c r="V1469" s="211" t="n"/>
      <c r="W1469" s="211" t="n"/>
      <c r="X1469" s="211" t="n"/>
      <c r="Y1469" s="211" t="n"/>
      <c r="Z1469" s="212" t="n"/>
      <c r="AA1469" s="211" t="n"/>
      <c r="AB1469" s="211" t="n"/>
    </row>
    <row customHeight="1" ht="16.5" r="1470" s="323">
      <c r="A1470" s="211" t="n"/>
      <c r="B1470" s="214" t="n"/>
      <c r="C1470" s="215" t="n"/>
      <c r="D1470" s="215" t="n"/>
      <c r="E1470" s="214" t="n"/>
      <c r="F1470" s="217" t="n"/>
      <c r="G1470" s="216" t="n"/>
      <c r="H1470" s="215" t="n"/>
      <c r="I1470" s="217" t="n"/>
      <c r="J1470" s="218" t="n"/>
      <c r="K1470" s="219" t="n"/>
      <c r="L1470" s="220">
        <f>IFERROR(J1470*K1470,"0")</f>
        <v/>
      </c>
      <c r="M1470" s="221" t="n"/>
      <c r="N1470" s="213" t="n"/>
      <c r="O1470" s="222" t="n"/>
      <c r="P1470" s="206">
        <f>IFERROR(IF(ISBLANK(N1470),"",DATEDIF(N1470,O1470,"D")),"")</f>
        <v/>
      </c>
      <c r="Q1470" s="223" t="n"/>
      <c r="R1470" s="221" t="n"/>
      <c r="S1470" s="224" t="n"/>
      <c r="T1470" s="223" t="n"/>
      <c r="U1470" s="210" t="n"/>
      <c r="V1470" s="211" t="n"/>
      <c r="W1470" s="211" t="n"/>
      <c r="X1470" s="211" t="n"/>
      <c r="Y1470" s="211" t="n"/>
      <c r="Z1470" s="212" t="n"/>
      <c r="AA1470" s="211" t="n"/>
      <c r="AB1470" s="211" t="n"/>
    </row>
    <row customHeight="1" ht="16.5" r="1471" s="323">
      <c r="A1471" s="211" t="n"/>
      <c r="B1471" s="214" t="n"/>
      <c r="C1471" s="215" t="n"/>
      <c r="D1471" s="215" t="n"/>
      <c r="E1471" s="214" t="n"/>
      <c r="F1471" s="217" t="n"/>
      <c r="G1471" s="216" t="n"/>
      <c r="H1471" s="215" t="n"/>
      <c r="I1471" s="217" t="n"/>
      <c r="J1471" s="218" t="n"/>
      <c r="K1471" s="219" t="n"/>
      <c r="L1471" s="220">
        <f>IFERROR(J1471*K1471,"0")</f>
        <v/>
      </c>
      <c r="M1471" s="221" t="n"/>
      <c r="N1471" s="213" t="n"/>
      <c r="O1471" s="222" t="n"/>
      <c r="P1471" s="206">
        <f>IFERROR(IF(ISBLANK(N1471),"",DATEDIF(N1471,O1471,"D")),"")</f>
        <v/>
      </c>
      <c r="Q1471" s="223" t="n"/>
      <c r="R1471" s="221" t="n"/>
      <c r="S1471" s="224" t="n"/>
      <c r="T1471" s="223" t="n"/>
      <c r="U1471" s="210" t="n"/>
      <c r="V1471" s="211" t="n"/>
      <c r="W1471" s="211" t="n"/>
      <c r="X1471" s="211" t="n"/>
      <c r="Y1471" s="211" t="n"/>
      <c r="Z1471" s="212" t="n"/>
      <c r="AA1471" s="211" t="n"/>
      <c r="AB1471" s="211" t="n"/>
    </row>
    <row customHeight="1" ht="16.5" r="1472" s="323">
      <c r="A1472" s="211" t="n"/>
      <c r="B1472" s="214" t="n"/>
      <c r="C1472" s="215" t="n"/>
      <c r="D1472" s="215" t="n"/>
      <c r="E1472" s="214" t="n"/>
      <c r="F1472" s="217" t="n"/>
      <c r="G1472" s="216" t="n"/>
      <c r="H1472" s="215" t="n"/>
      <c r="I1472" s="217" t="n"/>
      <c r="J1472" s="218" t="n"/>
      <c r="K1472" s="219" t="n"/>
      <c r="L1472" s="220">
        <f>IFERROR(J1472*K1472,"0")</f>
        <v/>
      </c>
      <c r="M1472" s="221" t="n"/>
      <c r="N1472" s="213" t="n"/>
      <c r="O1472" s="222" t="n"/>
      <c r="P1472" s="206">
        <f>IFERROR(IF(ISBLANK(N1472),"",DATEDIF(N1472,O1472,"D")),"")</f>
        <v/>
      </c>
      <c r="Q1472" s="223" t="n"/>
      <c r="R1472" s="221" t="n"/>
      <c r="S1472" s="224" t="n"/>
      <c r="T1472" s="223" t="n"/>
      <c r="U1472" s="210" t="n"/>
      <c r="V1472" s="211" t="n"/>
      <c r="W1472" s="211" t="n"/>
      <c r="X1472" s="211" t="n"/>
      <c r="Y1472" s="211" t="n"/>
      <c r="Z1472" s="212" t="n"/>
      <c r="AA1472" s="211" t="n"/>
      <c r="AB1472" s="211" t="n"/>
    </row>
    <row customHeight="1" ht="16.5" r="1473" s="323">
      <c r="A1473" s="211" t="n"/>
      <c r="B1473" s="214" t="n"/>
      <c r="C1473" s="215" t="n"/>
      <c r="D1473" s="215" t="n"/>
      <c r="E1473" s="214" t="n"/>
      <c r="F1473" s="217" t="n"/>
      <c r="G1473" s="216" t="n"/>
      <c r="H1473" s="215" t="n"/>
      <c r="I1473" s="217" t="n"/>
      <c r="J1473" s="218" t="n"/>
      <c r="K1473" s="219" t="n"/>
      <c r="L1473" s="220">
        <f>IFERROR(J1473*K1473,"0")</f>
        <v/>
      </c>
      <c r="M1473" s="221" t="n"/>
      <c r="N1473" s="213" t="n"/>
      <c r="O1473" s="222" t="n"/>
      <c r="P1473" s="206">
        <f>IFERROR(IF(ISBLANK(N1473),"",DATEDIF(N1473,O1473,"D")),"")</f>
        <v/>
      </c>
      <c r="Q1473" s="223" t="n"/>
      <c r="R1473" s="221" t="n"/>
      <c r="S1473" s="224" t="n"/>
      <c r="T1473" s="223" t="n"/>
      <c r="U1473" s="210" t="n"/>
      <c r="V1473" s="211" t="n"/>
      <c r="W1473" s="211" t="n"/>
      <c r="X1473" s="211" t="n"/>
      <c r="Y1473" s="211" t="n"/>
      <c r="Z1473" s="212" t="n"/>
      <c r="AA1473" s="211" t="n"/>
      <c r="AB1473" s="211" t="n"/>
    </row>
    <row customHeight="1" ht="16.5" r="1474" s="323">
      <c r="A1474" s="211" t="n"/>
      <c r="B1474" s="214" t="n"/>
      <c r="C1474" s="215" t="n"/>
      <c r="D1474" s="215" t="n"/>
      <c r="E1474" s="214" t="n"/>
      <c r="F1474" s="217" t="n"/>
      <c r="G1474" s="216" t="n"/>
      <c r="H1474" s="215" t="n"/>
      <c r="I1474" s="217" t="n"/>
      <c r="J1474" s="218" t="n"/>
      <c r="K1474" s="219" t="n"/>
      <c r="L1474" s="220">
        <f>IFERROR(J1474*K1474,"0")</f>
        <v/>
      </c>
      <c r="M1474" s="221" t="n"/>
      <c r="N1474" s="213" t="n"/>
      <c r="O1474" s="222" t="n"/>
      <c r="P1474" s="206">
        <f>IFERROR(IF(ISBLANK(N1474),"",DATEDIF(N1474,O1474,"D")),"")</f>
        <v/>
      </c>
      <c r="Q1474" s="223" t="n"/>
      <c r="R1474" s="221" t="n"/>
      <c r="S1474" s="224" t="n"/>
      <c r="T1474" s="223" t="n"/>
      <c r="U1474" s="210" t="n"/>
      <c r="V1474" s="211" t="n"/>
      <c r="W1474" s="211" t="n"/>
      <c r="X1474" s="211" t="n"/>
      <c r="Y1474" s="211" t="n"/>
      <c r="Z1474" s="212" t="n"/>
      <c r="AA1474" s="211" t="n"/>
      <c r="AB1474" s="211" t="n"/>
    </row>
    <row customHeight="1" ht="16.5" r="1475" s="323">
      <c r="A1475" s="211" t="n"/>
      <c r="B1475" s="214" t="n"/>
      <c r="C1475" s="215" t="n"/>
      <c r="D1475" s="215" t="n"/>
      <c r="E1475" s="214" t="n"/>
      <c r="F1475" s="217" t="n"/>
      <c r="G1475" s="216" t="n"/>
      <c r="H1475" s="215" t="n"/>
      <c r="I1475" s="217" t="n"/>
      <c r="J1475" s="218" t="n"/>
      <c r="K1475" s="219" t="n"/>
      <c r="L1475" s="220">
        <f>IFERROR(J1475*K1475,"0")</f>
        <v/>
      </c>
      <c r="M1475" s="221" t="n"/>
      <c r="N1475" s="213" t="n"/>
      <c r="O1475" s="222" t="n"/>
      <c r="P1475" s="206">
        <f>IFERROR(IF(ISBLANK(N1475),"",DATEDIF(N1475,O1475,"D")),"")</f>
        <v/>
      </c>
      <c r="Q1475" s="223" t="n"/>
      <c r="R1475" s="221" t="n"/>
      <c r="S1475" s="224" t="n"/>
      <c r="T1475" s="223" t="n"/>
      <c r="U1475" s="210" t="n"/>
      <c r="V1475" s="211" t="n"/>
      <c r="W1475" s="211" t="n"/>
      <c r="X1475" s="211" t="n"/>
      <c r="Y1475" s="211" t="n"/>
      <c r="Z1475" s="212" t="n"/>
      <c r="AA1475" s="211" t="n"/>
      <c r="AB1475" s="211" t="n"/>
    </row>
    <row customHeight="1" ht="16.5" r="1476" s="323">
      <c r="A1476" s="211" t="n"/>
      <c r="B1476" s="214" t="n"/>
      <c r="C1476" s="215" t="n"/>
      <c r="D1476" s="215" t="n"/>
      <c r="E1476" s="214" t="n"/>
      <c r="F1476" s="217" t="n"/>
      <c r="G1476" s="216" t="n"/>
      <c r="H1476" s="215" t="n"/>
      <c r="I1476" s="217" t="n"/>
      <c r="J1476" s="218" t="n"/>
      <c r="K1476" s="219" t="n"/>
      <c r="L1476" s="220">
        <f>IFERROR(J1476*K1476,"0")</f>
        <v/>
      </c>
      <c r="M1476" s="221" t="n"/>
      <c r="N1476" s="213" t="n"/>
      <c r="O1476" s="222" t="n"/>
      <c r="P1476" s="206">
        <f>IFERROR(IF(ISBLANK(N1476),"",DATEDIF(N1476,O1476,"D")),"")</f>
        <v/>
      </c>
      <c r="Q1476" s="223" t="n"/>
      <c r="R1476" s="221" t="n"/>
      <c r="S1476" s="224" t="n"/>
      <c r="T1476" s="223" t="n"/>
      <c r="U1476" s="210" t="n"/>
      <c r="V1476" s="211" t="n"/>
      <c r="W1476" s="211" t="n"/>
      <c r="X1476" s="211" t="n"/>
      <c r="Y1476" s="211" t="n"/>
      <c r="Z1476" s="212" t="n"/>
      <c r="AA1476" s="211" t="n"/>
      <c r="AB1476" s="211" t="n"/>
    </row>
    <row customHeight="1" ht="16.5" r="1477" s="323">
      <c r="A1477" s="211" t="n"/>
      <c r="B1477" s="214" t="n"/>
      <c r="C1477" s="215" t="n"/>
      <c r="D1477" s="215" t="n"/>
      <c r="E1477" s="214" t="n"/>
      <c r="F1477" s="217" t="n"/>
      <c r="G1477" s="216" t="n"/>
      <c r="H1477" s="215" t="n"/>
      <c r="I1477" s="217" t="n"/>
      <c r="J1477" s="218" t="n"/>
      <c r="K1477" s="219" t="n"/>
      <c r="L1477" s="220">
        <f>IFERROR(J1477*K1477,"0")</f>
        <v/>
      </c>
      <c r="M1477" s="221" t="n"/>
      <c r="N1477" s="213" t="n"/>
      <c r="O1477" s="222" t="n"/>
      <c r="P1477" s="206">
        <f>IFERROR(IF(ISBLANK(N1477),"",DATEDIF(N1477,O1477,"D")),"")</f>
        <v/>
      </c>
      <c r="Q1477" s="223" t="n"/>
      <c r="R1477" s="221" t="n"/>
      <c r="S1477" s="224" t="n"/>
      <c r="T1477" s="223" t="n"/>
      <c r="U1477" s="210" t="n"/>
      <c r="V1477" s="211" t="n"/>
      <c r="W1477" s="211" t="n"/>
      <c r="X1477" s="211" t="n"/>
      <c r="Y1477" s="211" t="n"/>
      <c r="Z1477" s="212" t="n"/>
      <c r="AA1477" s="211" t="n"/>
      <c r="AB1477" s="211" t="n"/>
    </row>
    <row customHeight="1" ht="16.5" r="1478" s="323">
      <c r="A1478" s="211" t="n"/>
      <c r="B1478" s="214" t="n"/>
      <c r="C1478" s="215" t="n"/>
      <c r="D1478" s="215" t="n"/>
      <c r="E1478" s="214" t="n"/>
      <c r="F1478" s="217" t="n"/>
      <c r="G1478" s="216" t="n"/>
      <c r="H1478" s="215" t="n"/>
      <c r="I1478" s="217" t="n"/>
      <c r="J1478" s="218" t="n"/>
      <c r="K1478" s="219" t="n"/>
      <c r="L1478" s="220">
        <f>IFERROR(J1478*K1478,"0")</f>
        <v/>
      </c>
      <c r="M1478" s="221" t="n"/>
      <c r="N1478" s="213" t="n"/>
      <c r="O1478" s="222" t="n"/>
      <c r="P1478" s="206">
        <f>IFERROR(IF(ISBLANK(N1478),"",DATEDIF(N1478,O1478,"D")),"")</f>
        <v/>
      </c>
      <c r="Q1478" s="223" t="n"/>
      <c r="R1478" s="221" t="n"/>
      <c r="S1478" s="224" t="n"/>
      <c r="T1478" s="223" t="n"/>
      <c r="U1478" s="210" t="n"/>
      <c r="V1478" s="211" t="n"/>
      <c r="W1478" s="211" t="n"/>
      <c r="X1478" s="211" t="n"/>
      <c r="Y1478" s="211" t="n"/>
      <c r="Z1478" s="212" t="n"/>
      <c r="AA1478" s="211" t="n"/>
      <c r="AB1478" s="211" t="n"/>
    </row>
    <row customHeight="1" ht="16.5" r="1479" s="323">
      <c r="A1479" s="211" t="n"/>
      <c r="B1479" s="214" t="n"/>
      <c r="C1479" s="215" t="n"/>
      <c r="D1479" s="215" t="n"/>
      <c r="E1479" s="214" t="n"/>
      <c r="F1479" s="217" t="n"/>
      <c r="G1479" s="216" t="n"/>
      <c r="H1479" s="215" t="n"/>
      <c r="I1479" s="217" t="n"/>
      <c r="J1479" s="218" t="n"/>
      <c r="K1479" s="219" t="n"/>
      <c r="L1479" s="220">
        <f>IFERROR(J1479*K1479,"0")</f>
        <v/>
      </c>
      <c r="M1479" s="221" t="n"/>
      <c r="N1479" s="213" t="n"/>
      <c r="O1479" s="222" t="n"/>
      <c r="P1479" s="206">
        <f>IFERROR(IF(ISBLANK(N1479),"",DATEDIF(N1479,O1479,"D")),"")</f>
        <v/>
      </c>
      <c r="Q1479" s="223" t="n"/>
      <c r="R1479" s="221" t="n"/>
      <c r="S1479" s="224" t="n"/>
      <c r="T1479" s="223" t="n"/>
      <c r="U1479" s="210" t="n"/>
      <c r="V1479" s="211" t="n"/>
      <c r="W1479" s="211" t="n"/>
      <c r="X1479" s="211" t="n"/>
      <c r="Y1479" s="211" t="n"/>
      <c r="Z1479" s="212" t="n"/>
      <c r="AA1479" s="211" t="n"/>
      <c r="AB1479" s="211" t="n"/>
    </row>
    <row customHeight="1" ht="16.5" r="1480" s="323">
      <c r="A1480" s="211" t="n"/>
      <c r="B1480" s="214" t="n"/>
      <c r="C1480" s="215" t="n"/>
      <c r="D1480" s="215" t="n"/>
      <c r="E1480" s="214" t="n"/>
      <c r="F1480" s="217" t="n"/>
      <c r="G1480" s="216" t="n"/>
      <c r="H1480" s="215" t="n"/>
      <c r="I1480" s="217" t="n"/>
      <c r="J1480" s="218" t="n"/>
      <c r="K1480" s="219" t="n"/>
      <c r="L1480" s="220">
        <f>IFERROR(J1480*K1480,"0")</f>
        <v/>
      </c>
      <c r="M1480" s="221" t="n"/>
      <c r="N1480" s="213" t="n"/>
      <c r="O1480" s="222" t="n"/>
      <c r="P1480" s="206">
        <f>IFERROR(IF(ISBLANK(N1480),"",DATEDIF(N1480,O1480,"D")),"")</f>
        <v/>
      </c>
      <c r="Q1480" s="223" t="n"/>
      <c r="R1480" s="221" t="n"/>
      <c r="S1480" s="224" t="n"/>
      <c r="T1480" s="223" t="n"/>
      <c r="U1480" s="210" t="n"/>
      <c r="V1480" s="211" t="n"/>
      <c r="W1480" s="211" t="n"/>
      <c r="X1480" s="211" t="n"/>
      <c r="Y1480" s="211" t="n"/>
      <c r="Z1480" s="212" t="n"/>
      <c r="AA1480" s="211" t="n"/>
      <c r="AB1480" s="211" t="n"/>
    </row>
    <row customHeight="1" ht="16.5" r="1481" s="323">
      <c r="A1481" s="211" t="n"/>
      <c r="B1481" s="214" t="n"/>
      <c r="C1481" s="215" t="n"/>
      <c r="D1481" s="215" t="n"/>
      <c r="E1481" s="214" t="n"/>
      <c r="F1481" s="217" t="n"/>
      <c r="G1481" s="216" t="n"/>
      <c r="H1481" s="215" t="n"/>
      <c r="I1481" s="217" t="n"/>
      <c r="J1481" s="218" t="n"/>
      <c r="K1481" s="219" t="n"/>
      <c r="L1481" s="220">
        <f>IFERROR(J1481*K1481,"0")</f>
        <v/>
      </c>
      <c r="M1481" s="221" t="n"/>
      <c r="N1481" s="213" t="n"/>
      <c r="O1481" s="222" t="n"/>
      <c r="P1481" s="206">
        <f>IFERROR(IF(ISBLANK(N1481),"",DATEDIF(N1481,O1481,"D")),"")</f>
        <v/>
      </c>
      <c r="Q1481" s="223" t="n"/>
      <c r="R1481" s="221" t="n"/>
      <c r="S1481" s="224" t="n"/>
      <c r="T1481" s="223" t="n"/>
      <c r="U1481" s="210" t="n"/>
      <c r="V1481" s="211" t="n"/>
      <c r="W1481" s="211" t="n"/>
      <c r="X1481" s="211" t="n"/>
      <c r="Y1481" s="211" t="n"/>
      <c r="Z1481" s="212" t="n"/>
      <c r="AA1481" s="211" t="n"/>
      <c r="AB1481" s="211" t="n"/>
    </row>
    <row customHeight="1" ht="16.5" r="1482" s="323">
      <c r="A1482" s="211" t="n"/>
      <c r="B1482" s="214" t="n"/>
      <c r="C1482" s="215" t="n"/>
      <c r="D1482" s="215" t="n"/>
      <c r="E1482" s="214" t="n"/>
      <c r="F1482" s="217" t="n"/>
      <c r="G1482" s="216" t="n"/>
      <c r="H1482" s="215" t="n"/>
      <c r="I1482" s="217" t="n"/>
      <c r="J1482" s="218" t="n"/>
      <c r="K1482" s="219" t="n"/>
      <c r="L1482" s="220">
        <f>IFERROR(J1482*K1482,"0")</f>
        <v/>
      </c>
      <c r="M1482" s="221" t="n"/>
      <c r="N1482" s="213" t="n"/>
      <c r="O1482" s="222" t="n"/>
      <c r="P1482" s="206">
        <f>IFERROR(IF(ISBLANK(N1482),"",DATEDIF(N1482,O1482,"D")),"")</f>
        <v/>
      </c>
      <c r="Q1482" s="223" t="n"/>
      <c r="R1482" s="221" t="n"/>
      <c r="S1482" s="224" t="n"/>
      <c r="T1482" s="223" t="n"/>
      <c r="U1482" s="210" t="n"/>
      <c r="V1482" s="211" t="n"/>
      <c r="W1482" s="211" t="n"/>
      <c r="X1482" s="211" t="n"/>
      <c r="Y1482" s="211" t="n"/>
      <c r="Z1482" s="212" t="n"/>
      <c r="AA1482" s="211" t="n"/>
      <c r="AB1482" s="211" t="n"/>
    </row>
    <row customHeight="1" ht="16.5" r="1483" s="323">
      <c r="A1483" s="211" t="n"/>
      <c r="B1483" s="214" t="n"/>
      <c r="C1483" s="215" t="n"/>
      <c r="D1483" s="215" t="n"/>
      <c r="E1483" s="214" t="n"/>
      <c r="F1483" s="217" t="n"/>
      <c r="G1483" s="216" t="n"/>
      <c r="H1483" s="215" t="n"/>
      <c r="I1483" s="217" t="n"/>
      <c r="J1483" s="218" t="n"/>
      <c r="K1483" s="219" t="n"/>
      <c r="L1483" s="220">
        <f>IFERROR(J1483*K1483,"0")</f>
        <v/>
      </c>
      <c r="M1483" s="221" t="n"/>
      <c r="N1483" s="213" t="n"/>
      <c r="O1483" s="222" t="n"/>
      <c r="P1483" s="206">
        <f>IFERROR(IF(ISBLANK(N1483),"",DATEDIF(N1483,O1483,"D")),"")</f>
        <v/>
      </c>
      <c r="Q1483" s="223" t="n"/>
      <c r="R1483" s="221" t="n"/>
      <c r="S1483" s="224" t="n"/>
      <c r="T1483" s="223" t="n"/>
      <c r="U1483" s="210" t="n"/>
      <c r="V1483" s="211" t="n"/>
      <c r="W1483" s="211" t="n"/>
      <c r="X1483" s="211" t="n"/>
      <c r="Y1483" s="211" t="n"/>
      <c r="Z1483" s="212" t="n"/>
      <c r="AA1483" s="211" t="n"/>
      <c r="AB1483" s="211" t="n"/>
    </row>
    <row customHeight="1" ht="16.5" r="1484" s="323">
      <c r="A1484" s="211" t="n"/>
      <c r="B1484" s="214" t="n"/>
      <c r="C1484" s="215" t="n"/>
      <c r="D1484" s="215" t="n"/>
      <c r="E1484" s="214" t="n"/>
      <c r="F1484" s="217" t="n"/>
      <c r="G1484" s="216" t="n"/>
      <c r="H1484" s="215" t="n"/>
      <c r="I1484" s="217" t="n"/>
      <c r="J1484" s="218" t="n"/>
      <c r="K1484" s="219" t="n"/>
      <c r="L1484" s="220">
        <f>IFERROR(J1484*K1484,"0")</f>
        <v/>
      </c>
      <c r="M1484" s="221" t="n"/>
      <c r="N1484" s="213" t="n"/>
      <c r="O1484" s="222" t="n"/>
      <c r="P1484" s="206">
        <f>IFERROR(IF(ISBLANK(N1484),"",DATEDIF(N1484,O1484,"D")),"")</f>
        <v/>
      </c>
      <c r="Q1484" s="223" t="n"/>
      <c r="R1484" s="221" t="n"/>
      <c r="S1484" s="224" t="n"/>
      <c r="T1484" s="223" t="n"/>
      <c r="U1484" s="210" t="n"/>
      <c r="V1484" s="211" t="n"/>
      <c r="W1484" s="211" t="n"/>
      <c r="X1484" s="211" t="n"/>
      <c r="Y1484" s="211" t="n"/>
      <c r="Z1484" s="212" t="n"/>
      <c r="AA1484" s="211" t="n"/>
      <c r="AB1484" s="211" t="n"/>
    </row>
    <row customHeight="1" ht="16.5" r="1485" s="323">
      <c r="A1485" s="211" t="n"/>
      <c r="B1485" s="214" t="n"/>
      <c r="C1485" s="215" t="n"/>
      <c r="D1485" s="215" t="n"/>
      <c r="E1485" s="214" t="n"/>
      <c r="F1485" s="217" t="n"/>
      <c r="G1485" s="216" t="n"/>
      <c r="H1485" s="215" t="n"/>
      <c r="I1485" s="217" t="n"/>
      <c r="J1485" s="218" t="n"/>
      <c r="K1485" s="219" t="n"/>
      <c r="L1485" s="220">
        <f>IFERROR(J1485*K1485,"0")</f>
        <v/>
      </c>
      <c r="M1485" s="221" t="n"/>
      <c r="N1485" s="213" t="n"/>
      <c r="O1485" s="222" t="n"/>
      <c r="P1485" s="206">
        <f>IFERROR(IF(ISBLANK(N1485),"",DATEDIF(N1485,O1485,"D")),"")</f>
        <v/>
      </c>
      <c r="Q1485" s="223" t="n"/>
      <c r="R1485" s="221" t="n"/>
      <c r="S1485" s="224" t="n"/>
      <c r="T1485" s="223" t="n"/>
      <c r="U1485" s="210" t="n"/>
      <c r="V1485" s="211" t="n"/>
      <c r="W1485" s="211" t="n"/>
      <c r="X1485" s="211" t="n"/>
      <c r="Y1485" s="211" t="n"/>
      <c r="Z1485" s="212" t="n"/>
      <c r="AA1485" s="211" t="n"/>
      <c r="AB1485" s="211" t="n"/>
    </row>
    <row customHeight="1" ht="16.5" r="1486" s="323">
      <c r="A1486" s="211" t="n"/>
      <c r="B1486" s="214" t="n"/>
      <c r="C1486" s="215" t="n"/>
      <c r="D1486" s="215" t="n"/>
      <c r="E1486" s="214" t="n"/>
      <c r="F1486" s="217" t="n"/>
      <c r="G1486" s="216" t="n"/>
      <c r="H1486" s="215" t="n"/>
      <c r="I1486" s="217" t="n"/>
      <c r="J1486" s="218" t="n"/>
      <c r="K1486" s="219" t="n"/>
      <c r="L1486" s="220">
        <f>IFERROR(J1486*K1486,"0")</f>
        <v/>
      </c>
      <c r="M1486" s="221" t="n"/>
      <c r="N1486" s="213" t="n"/>
      <c r="O1486" s="222" t="n"/>
      <c r="P1486" s="206">
        <f>IFERROR(IF(ISBLANK(N1486),"",DATEDIF(N1486,O1486,"D")),"")</f>
        <v/>
      </c>
      <c r="Q1486" s="223" t="n"/>
      <c r="R1486" s="221" t="n"/>
      <c r="S1486" s="224" t="n"/>
      <c r="T1486" s="223" t="n"/>
      <c r="U1486" s="210" t="n"/>
      <c r="V1486" s="211" t="n"/>
      <c r="W1486" s="211" t="n"/>
      <c r="X1486" s="211" t="n"/>
      <c r="Y1486" s="211" t="n"/>
      <c r="Z1486" s="212" t="n"/>
      <c r="AA1486" s="211" t="n"/>
      <c r="AB1486" s="211" t="n"/>
    </row>
    <row customHeight="1" ht="16.5" r="1487" s="323">
      <c r="A1487" s="211" t="n"/>
      <c r="B1487" s="214" t="n"/>
      <c r="C1487" s="215" t="n"/>
      <c r="D1487" s="215" t="n"/>
      <c r="E1487" s="214" t="n"/>
      <c r="F1487" s="217" t="n"/>
      <c r="G1487" s="216" t="n"/>
      <c r="H1487" s="215" t="n"/>
      <c r="I1487" s="217" t="n"/>
      <c r="J1487" s="218" t="n"/>
      <c r="K1487" s="219" t="n"/>
      <c r="L1487" s="220">
        <f>IFERROR(J1487*K1487,"0")</f>
        <v/>
      </c>
      <c r="M1487" s="221" t="n"/>
      <c r="N1487" s="213" t="n"/>
      <c r="O1487" s="222" t="n"/>
      <c r="P1487" s="206">
        <f>IFERROR(IF(ISBLANK(N1487),"",DATEDIF(N1487,O1487,"D")),"")</f>
        <v/>
      </c>
      <c r="Q1487" s="223" t="n"/>
      <c r="R1487" s="221" t="n"/>
      <c r="S1487" s="224" t="n"/>
      <c r="T1487" s="223" t="n"/>
      <c r="U1487" s="210" t="n"/>
      <c r="V1487" s="211" t="n"/>
      <c r="W1487" s="211" t="n"/>
      <c r="X1487" s="211" t="n"/>
      <c r="Y1487" s="211" t="n"/>
      <c r="Z1487" s="212" t="n"/>
      <c r="AA1487" s="211" t="n"/>
      <c r="AB1487" s="211" t="n"/>
    </row>
    <row customHeight="1" ht="16.5" r="1488" s="323">
      <c r="A1488" s="211" t="n"/>
      <c r="B1488" s="214" t="n"/>
      <c r="C1488" s="215" t="n"/>
      <c r="D1488" s="215" t="n"/>
      <c r="E1488" s="214" t="n"/>
      <c r="F1488" s="217" t="n"/>
      <c r="G1488" s="216" t="n"/>
      <c r="H1488" s="215" t="n"/>
      <c r="I1488" s="217" t="n"/>
      <c r="J1488" s="218" t="n"/>
      <c r="K1488" s="219" t="n"/>
      <c r="L1488" s="220">
        <f>IFERROR(J1488*K1488,"0")</f>
        <v/>
      </c>
      <c r="M1488" s="221" t="n"/>
      <c r="N1488" s="213" t="n"/>
      <c r="O1488" s="222" t="n"/>
      <c r="P1488" s="206">
        <f>IFERROR(IF(ISBLANK(N1488),"",DATEDIF(N1488,O1488,"D")),"")</f>
        <v/>
      </c>
      <c r="Q1488" s="223" t="n"/>
      <c r="R1488" s="221" t="n"/>
      <c r="S1488" s="224" t="n"/>
      <c r="T1488" s="223" t="n"/>
      <c r="U1488" s="210" t="n"/>
      <c r="V1488" s="211" t="n"/>
      <c r="W1488" s="211" t="n"/>
      <c r="X1488" s="211" t="n"/>
      <c r="Y1488" s="211" t="n"/>
      <c r="Z1488" s="212" t="n"/>
      <c r="AA1488" s="211" t="n"/>
      <c r="AB1488" s="211" t="n"/>
    </row>
    <row customHeight="1" ht="16.5" r="1489" s="323">
      <c r="A1489" s="211" t="n"/>
      <c r="B1489" s="214" t="n"/>
      <c r="C1489" s="215" t="n"/>
      <c r="D1489" s="215" t="n"/>
      <c r="E1489" s="214" t="n"/>
      <c r="F1489" s="217" t="n"/>
      <c r="G1489" s="216" t="n"/>
      <c r="H1489" s="215" t="n"/>
      <c r="I1489" s="217" t="n"/>
      <c r="J1489" s="218" t="n"/>
      <c r="K1489" s="219" t="n"/>
      <c r="L1489" s="220">
        <f>IFERROR(J1489*K1489,"0")</f>
        <v/>
      </c>
      <c r="M1489" s="221" t="n"/>
      <c r="N1489" s="213" t="n"/>
      <c r="O1489" s="222" t="n"/>
      <c r="P1489" s="206">
        <f>IFERROR(IF(ISBLANK(N1489),"",DATEDIF(N1489,O1489,"D")),"")</f>
        <v/>
      </c>
      <c r="Q1489" s="223" t="n"/>
      <c r="R1489" s="221" t="n"/>
      <c r="S1489" s="224" t="n"/>
      <c r="T1489" s="223" t="n"/>
      <c r="U1489" s="210" t="n"/>
      <c r="V1489" s="211" t="n"/>
      <c r="W1489" s="211" t="n"/>
      <c r="X1489" s="211" t="n"/>
      <c r="Y1489" s="211" t="n"/>
      <c r="Z1489" s="212" t="n"/>
      <c r="AA1489" s="211" t="n"/>
      <c r="AB1489" s="211" t="n"/>
    </row>
    <row customHeight="1" ht="16.5" r="1490" s="323">
      <c r="A1490" s="211" t="n"/>
      <c r="B1490" s="214" t="n"/>
      <c r="C1490" s="215" t="n"/>
      <c r="D1490" s="215" t="n"/>
      <c r="E1490" s="214" t="n"/>
      <c r="F1490" s="217" t="n"/>
      <c r="G1490" s="216" t="n"/>
      <c r="H1490" s="215" t="n"/>
      <c r="I1490" s="217" t="n"/>
      <c r="J1490" s="218" t="n"/>
      <c r="K1490" s="219" t="n"/>
      <c r="L1490" s="220">
        <f>IFERROR(J1490*K1490,"0")</f>
        <v/>
      </c>
      <c r="M1490" s="221" t="n"/>
      <c r="N1490" s="213" t="n"/>
      <c r="O1490" s="222" t="n"/>
      <c r="P1490" s="206">
        <f>IFERROR(IF(ISBLANK(N1490),"",DATEDIF(N1490,O1490,"D")),"")</f>
        <v/>
      </c>
      <c r="Q1490" s="223" t="n"/>
      <c r="R1490" s="221" t="n"/>
      <c r="S1490" s="224" t="n"/>
      <c r="T1490" s="223" t="n"/>
      <c r="U1490" s="210" t="n"/>
      <c r="V1490" s="211" t="n"/>
      <c r="W1490" s="211" t="n"/>
      <c r="X1490" s="211" t="n"/>
      <c r="Y1490" s="211" t="n"/>
      <c r="Z1490" s="212" t="n"/>
      <c r="AA1490" s="211" t="n"/>
      <c r="AB1490" s="211" t="n"/>
    </row>
    <row customHeight="1" ht="16.5" r="1491" s="323">
      <c r="A1491" s="211" t="n"/>
      <c r="B1491" s="214" t="n"/>
      <c r="C1491" s="215" t="n"/>
      <c r="D1491" s="215" t="n"/>
      <c r="E1491" s="214" t="n"/>
      <c r="F1491" s="217" t="n"/>
      <c r="G1491" s="216" t="n"/>
      <c r="H1491" s="215" t="n"/>
      <c r="I1491" s="217" t="n"/>
      <c r="J1491" s="218" t="n"/>
      <c r="K1491" s="219" t="n"/>
      <c r="L1491" s="220">
        <f>IFERROR(J1491*K1491,"0")</f>
        <v/>
      </c>
      <c r="M1491" s="221" t="n"/>
      <c r="N1491" s="213" t="n"/>
      <c r="O1491" s="222" t="n"/>
      <c r="P1491" s="206">
        <f>IFERROR(IF(ISBLANK(N1491),"",DATEDIF(N1491,O1491,"D")),"")</f>
        <v/>
      </c>
      <c r="Q1491" s="223" t="n"/>
      <c r="R1491" s="221" t="n"/>
      <c r="S1491" s="224" t="n"/>
      <c r="T1491" s="223" t="n"/>
      <c r="U1491" s="210" t="n"/>
      <c r="V1491" s="211" t="n"/>
      <c r="W1491" s="211" t="n"/>
      <c r="X1491" s="211" t="n"/>
      <c r="Y1491" s="211" t="n"/>
      <c r="Z1491" s="212" t="n"/>
      <c r="AA1491" s="211" t="n"/>
      <c r="AB1491" s="211" t="n"/>
    </row>
    <row customHeight="1" ht="16.5" r="1492" s="323">
      <c r="A1492" s="211" t="n"/>
      <c r="B1492" s="214" t="n"/>
      <c r="C1492" s="215" t="n"/>
      <c r="D1492" s="215" t="n"/>
      <c r="E1492" s="214" t="n"/>
      <c r="F1492" s="217" t="n"/>
      <c r="G1492" s="216" t="n"/>
      <c r="H1492" s="215" t="n"/>
      <c r="I1492" s="217" t="n"/>
      <c r="J1492" s="218" t="n"/>
      <c r="K1492" s="219" t="n"/>
      <c r="L1492" s="220">
        <f>IFERROR(J1492*K1492,"0")</f>
        <v/>
      </c>
      <c r="M1492" s="221" t="n"/>
      <c r="N1492" s="213" t="n"/>
      <c r="O1492" s="222" t="n"/>
      <c r="P1492" s="206">
        <f>IFERROR(IF(ISBLANK(N1492),"",DATEDIF(N1492,O1492,"D")),"")</f>
        <v/>
      </c>
      <c r="Q1492" s="223" t="n"/>
      <c r="R1492" s="221" t="n"/>
      <c r="S1492" s="224" t="n"/>
      <c r="T1492" s="223" t="n"/>
      <c r="U1492" s="210" t="n"/>
      <c r="V1492" s="211" t="n"/>
      <c r="W1492" s="211" t="n"/>
      <c r="X1492" s="211" t="n"/>
      <c r="Y1492" s="211" t="n"/>
      <c r="Z1492" s="212" t="n"/>
      <c r="AA1492" s="211" t="n"/>
      <c r="AB1492" s="211" t="n"/>
    </row>
    <row customHeight="1" ht="16.5" r="1493" s="323">
      <c r="A1493" s="211" t="n"/>
      <c r="B1493" s="214" t="n"/>
      <c r="C1493" s="215" t="n"/>
      <c r="D1493" s="215" t="n"/>
      <c r="E1493" s="214" t="n"/>
      <c r="F1493" s="217" t="n"/>
      <c r="G1493" s="216" t="n"/>
      <c r="H1493" s="215" t="n"/>
      <c r="I1493" s="217" t="n"/>
      <c r="J1493" s="218" t="n"/>
      <c r="K1493" s="219" t="n"/>
      <c r="L1493" s="220">
        <f>IFERROR(J1493*K1493,"0")</f>
        <v/>
      </c>
      <c r="M1493" s="221" t="n"/>
      <c r="N1493" s="213" t="n"/>
      <c r="O1493" s="222" t="n"/>
      <c r="P1493" s="206">
        <f>IFERROR(IF(ISBLANK(N1493),"",DATEDIF(N1493,O1493,"D")),"")</f>
        <v/>
      </c>
      <c r="Q1493" s="223" t="n"/>
      <c r="R1493" s="221" t="n"/>
      <c r="S1493" s="224" t="n"/>
      <c r="T1493" s="223" t="n"/>
      <c r="U1493" s="210" t="n"/>
      <c r="V1493" s="211" t="n"/>
      <c r="W1493" s="211" t="n"/>
      <c r="X1493" s="211" t="n"/>
      <c r="Y1493" s="211" t="n"/>
      <c r="Z1493" s="212" t="n"/>
      <c r="AA1493" s="211" t="n"/>
      <c r="AB1493" s="211" t="n"/>
    </row>
    <row customHeight="1" ht="16.5" r="1494" s="323">
      <c r="A1494" s="211" t="n"/>
      <c r="B1494" s="214" t="n"/>
      <c r="C1494" s="215" t="n"/>
      <c r="D1494" s="215" t="n"/>
      <c r="E1494" s="214" t="n"/>
      <c r="F1494" s="217" t="n"/>
      <c r="G1494" s="216" t="n"/>
      <c r="H1494" s="215" t="n"/>
      <c r="I1494" s="217" t="n"/>
      <c r="J1494" s="218" t="n"/>
      <c r="K1494" s="219" t="n"/>
      <c r="L1494" s="220">
        <f>IFERROR(J1494*K1494,"0")</f>
        <v/>
      </c>
      <c r="M1494" s="221" t="n"/>
      <c r="N1494" s="213" t="n"/>
      <c r="O1494" s="222" t="n"/>
      <c r="P1494" s="206">
        <f>IFERROR(IF(ISBLANK(N1494),"",DATEDIF(N1494,O1494,"D")),"")</f>
        <v/>
      </c>
      <c r="Q1494" s="223" t="n"/>
      <c r="R1494" s="221" t="n"/>
      <c r="S1494" s="224" t="n"/>
      <c r="T1494" s="223" t="n"/>
      <c r="U1494" s="210" t="n"/>
      <c r="V1494" s="211" t="n"/>
      <c r="W1494" s="211" t="n"/>
      <c r="X1494" s="211" t="n"/>
      <c r="Y1494" s="211" t="n"/>
      <c r="Z1494" s="212" t="n"/>
      <c r="AA1494" s="211" t="n"/>
      <c r="AB1494" s="211" t="n"/>
    </row>
    <row customHeight="1" ht="16.5" r="1495" s="323">
      <c r="A1495" s="211" t="n"/>
      <c r="B1495" s="214" t="n"/>
      <c r="C1495" s="215" t="n"/>
      <c r="D1495" s="215" t="n"/>
      <c r="E1495" s="214" t="n"/>
      <c r="F1495" s="217" t="n"/>
      <c r="G1495" s="216" t="n"/>
      <c r="H1495" s="215" t="n"/>
      <c r="I1495" s="217" t="n"/>
      <c r="J1495" s="218" t="n"/>
      <c r="K1495" s="219" t="n"/>
      <c r="L1495" s="220">
        <f>IFERROR(J1495*K1495,"0")</f>
        <v/>
      </c>
      <c r="M1495" s="221" t="n"/>
      <c r="N1495" s="213" t="n"/>
      <c r="O1495" s="222" t="n"/>
      <c r="P1495" s="206">
        <f>IFERROR(IF(ISBLANK(N1495),"",DATEDIF(N1495,O1495,"D")),"")</f>
        <v/>
      </c>
      <c r="Q1495" s="223" t="n"/>
      <c r="R1495" s="221" t="n"/>
      <c r="S1495" s="224" t="n"/>
      <c r="T1495" s="223" t="n"/>
      <c r="U1495" s="210" t="n"/>
      <c r="V1495" s="211" t="n"/>
      <c r="W1495" s="211" t="n"/>
      <c r="X1495" s="211" t="n"/>
      <c r="Y1495" s="211" t="n"/>
      <c r="Z1495" s="212" t="n"/>
      <c r="AA1495" s="211" t="n"/>
      <c r="AB1495" s="211" t="n"/>
    </row>
    <row customHeight="1" ht="16.5" r="1496" s="323">
      <c r="A1496" s="211" t="n"/>
      <c r="B1496" s="214" t="n"/>
      <c r="C1496" s="215" t="n"/>
      <c r="D1496" s="215" t="n"/>
      <c r="E1496" s="214" t="n"/>
      <c r="F1496" s="217" t="n"/>
      <c r="G1496" s="216" t="n"/>
      <c r="H1496" s="215" t="n"/>
      <c r="I1496" s="217" t="n"/>
      <c r="J1496" s="218" t="n"/>
      <c r="K1496" s="219" t="n"/>
      <c r="L1496" s="220">
        <f>IFERROR(J1496*K1496,"0")</f>
        <v/>
      </c>
      <c r="M1496" s="221" t="n"/>
      <c r="N1496" s="213" t="n"/>
      <c r="O1496" s="222" t="n"/>
      <c r="P1496" s="206">
        <f>IFERROR(IF(ISBLANK(N1496),"",DATEDIF(N1496,O1496,"D")),"")</f>
        <v/>
      </c>
      <c r="Q1496" s="223" t="n"/>
      <c r="R1496" s="221" t="n"/>
      <c r="S1496" s="224" t="n"/>
      <c r="T1496" s="223" t="n"/>
      <c r="U1496" s="210" t="n"/>
      <c r="V1496" s="211" t="n"/>
      <c r="W1496" s="211" t="n"/>
      <c r="X1496" s="211" t="n"/>
      <c r="Y1496" s="211" t="n"/>
      <c r="Z1496" s="212" t="n"/>
      <c r="AA1496" s="211" t="n"/>
      <c r="AB1496" s="211" t="n"/>
    </row>
    <row customHeight="1" ht="16.5" r="1497" s="323">
      <c r="A1497" s="211" t="n"/>
      <c r="B1497" s="214" t="n"/>
      <c r="C1497" s="215" t="n"/>
      <c r="D1497" s="215" t="n"/>
      <c r="E1497" s="214" t="n"/>
      <c r="F1497" s="217" t="n"/>
      <c r="G1497" s="216" t="n"/>
      <c r="H1497" s="215" t="n"/>
      <c r="I1497" s="217" t="n"/>
      <c r="J1497" s="218" t="n"/>
      <c r="K1497" s="219" t="n"/>
      <c r="L1497" s="220">
        <f>IFERROR(J1497*K1497,"0")</f>
        <v/>
      </c>
      <c r="M1497" s="221" t="n"/>
      <c r="N1497" s="213" t="n"/>
      <c r="O1497" s="222" t="n"/>
      <c r="P1497" s="206">
        <f>IFERROR(IF(ISBLANK(N1497),"",DATEDIF(N1497,O1497,"D")),"")</f>
        <v/>
      </c>
      <c r="Q1497" s="223" t="n"/>
      <c r="R1497" s="221" t="n"/>
      <c r="S1497" s="224" t="n"/>
      <c r="T1497" s="223" t="n"/>
      <c r="U1497" s="210" t="n"/>
      <c r="V1497" s="211" t="n"/>
      <c r="W1497" s="211" t="n"/>
      <c r="X1497" s="211" t="n"/>
      <c r="Y1497" s="211" t="n"/>
      <c r="Z1497" s="212" t="n"/>
      <c r="AA1497" s="211" t="n"/>
      <c r="AB1497" s="211" t="n"/>
    </row>
    <row customHeight="1" ht="16.5" r="1498" s="323">
      <c r="A1498" s="211" t="n"/>
      <c r="B1498" s="214" t="n"/>
      <c r="C1498" s="215" t="n"/>
      <c r="D1498" s="215" t="n"/>
      <c r="E1498" s="214" t="n"/>
      <c r="F1498" s="217" t="n"/>
      <c r="G1498" s="216" t="n"/>
      <c r="H1498" s="215" t="n"/>
      <c r="I1498" s="217" t="n"/>
      <c r="J1498" s="218" t="n"/>
      <c r="K1498" s="219" t="n"/>
      <c r="L1498" s="220">
        <f>IFERROR(J1498*K1498,"0")</f>
        <v/>
      </c>
      <c r="M1498" s="221" t="n"/>
      <c r="N1498" s="213" t="n"/>
      <c r="O1498" s="222" t="n"/>
      <c r="P1498" s="206">
        <f>IFERROR(IF(ISBLANK(N1498),"",DATEDIF(N1498,O1498,"D")),"")</f>
        <v/>
      </c>
      <c r="Q1498" s="223" t="n"/>
      <c r="R1498" s="221" t="n"/>
      <c r="S1498" s="224" t="n"/>
      <c r="T1498" s="223" t="n"/>
      <c r="U1498" s="210" t="n"/>
      <c r="V1498" s="211" t="n"/>
      <c r="W1498" s="211" t="n"/>
      <c r="X1498" s="211" t="n"/>
      <c r="Y1498" s="211" t="n"/>
      <c r="Z1498" s="212" t="n"/>
      <c r="AA1498" s="211" t="n"/>
      <c r="AB1498" s="211" t="n"/>
    </row>
    <row customHeight="1" ht="16.5" r="1499" s="323">
      <c r="A1499" s="211" t="n"/>
      <c r="B1499" s="214" t="n"/>
      <c r="C1499" s="215" t="n"/>
      <c r="D1499" s="215" t="n"/>
      <c r="E1499" s="214" t="n"/>
      <c r="F1499" s="217" t="n"/>
      <c r="G1499" s="216" t="n"/>
      <c r="H1499" s="215" t="n"/>
      <c r="I1499" s="217" t="n"/>
      <c r="J1499" s="218" t="n"/>
      <c r="K1499" s="219" t="n"/>
      <c r="L1499" s="220">
        <f>IFERROR(J1499*K1499,"0")</f>
        <v/>
      </c>
      <c r="M1499" s="221" t="n"/>
      <c r="N1499" s="213" t="n"/>
      <c r="O1499" s="222" t="n"/>
      <c r="P1499" s="206">
        <f>IFERROR(IF(ISBLANK(N1499),"",DATEDIF(N1499,O1499,"D")),"")</f>
        <v/>
      </c>
      <c r="Q1499" s="223" t="n"/>
      <c r="R1499" s="221" t="n"/>
      <c r="S1499" s="224" t="n"/>
      <c r="T1499" s="223" t="n"/>
      <c r="U1499" s="210" t="n"/>
      <c r="V1499" s="211" t="n"/>
      <c r="W1499" s="211" t="n"/>
      <c r="X1499" s="211" t="n"/>
      <c r="Y1499" s="211" t="n"/>
      <c r="Z1499" s="212" t="n"/>
      <c r="AA1499" s="211" t="n"/>
      <c r="AB1499" s="211" t="n"/>
    </row>
    <row customHeight="1" ht="16.5" r="1500" s="323">
      <c r="A1500" s="211" t="n"/>
      <c r="B1500" s="214" t="n"/>
      <c r="C1500" s="215" t="n"/>
      <c r="D1500" s="215" t="n"/>
      <c r="E1500" s="214" t="n"/>
      <c r="F1500" s="217" t="n"/>
      <c r="G1500" s="216" t="n"/>
      <c r="H1500" s="215" t="n"/>
      <c r="I1500" s="217" t="n"/>
      <c r="J1500" s="218" t="n"/>
      <c r="K1500" s="219" t="n"/>
      <c r="L1500" s="220">
        <f>IFERROR(J1500*K1500,"0")</f>
        <v/>
      </c>
      <c r="M1500" s="221" t="n"/>
      <c r="N1500" s="213" t="n"/>
      <c r="O1500" s="222" t="n"/>
      <c r="P1500" s="206">
        <f>IFERROR(IF(ISBLANK(N1500),"",DATEDIF(N1500,O1500,"D")),"")</f>
        <v/>
      </c>
      <c r="Q1500" s="223" t="n"/>
      <c r="R1500" s="221" t="n"/>
      <c r="S1500" s="224" t="n"/>
      <c r="T1500" s="223" t="n"/>
      <c r="U1500" s="210" t="n"/>
      <c r="V1500" s="211" t="n"/>
      <c r="W1500" s="211" t="n"/>
      <c r="X1500" s="211" t="n"/>
      <c r="Y1500" s="211" t="n"/>
      <c r="Z1500" s="212" t="n"/>
      <c r="AA1500" s="211" t="n"/>
      <c r="AB1500" s="211" t="n"/>
    </row>
    <row customHeight="1" ht="16.5" r="1501" s="323">
      <c r="A1501" s="211" t="n"/>
      <c r="B1501" s="214" t="n"/>
      <c r="C1501" s="215" t="n"/>
      <c r="D1501" s="215" t="n"/>
      <c r="E1501" s="214" t="n"/>
      <c r="F1501" s="217" t="n"/>
      <c r="G1501" s="216" t="n"/>
      <c r="H1501" s="215" t="n"/>
      <c r="I1501" s="217" t="n"/>
      <c r="J1501" s="218" t="n"/>
      <c r="K1501" s="219" t="n"/>
      <c r="L1501" s="220">
        <f>IFERROR(J1501*K1501,"0")</f>
        <v/>
      </c>
      <c r="M1501" s="221" t="n"/>
      <c r="N1501" s="213" t="n"/>
      <c r="O1501" s="222" t="n"/>
      <c r="P1501" s="206">
        <f>IFERROR(IF(ISBLANK(N1501),"",DATEDIF(N1501,O1501,"D")),"")</f>
        <v/>
      </c>
      <c r="Q1501" s="223" t="n"/>
      <c r="R1501" s="221" t="n"/>
      <c r="S1501" s="224" t="n"/>
      <c r="T1501" s="223" t="n"/>
      <c r="U1501" s="210" t="n"/>
      <c r="V1501" s="211" t="n"/>
      <c r="W1501" s="211" t="n"/>
      <c r="X1501" s="211" t="n"/>
      <c r="Y1501" s="211" t="n"/>
      <c r="Z1501" s="212" t="n"/>
      <c r="AA1501" s="211" t="n"/>
      <c r="AB1501" s="211" t="n"/>
    </row>
    <row customHeight="1" ht="16.5" r="1502" s="323">
      <c r="A1502" s="211" t="n"/>
      <c r="B1502" s="214" t="n"/>
      <c r="C1502" s="215" t="n"/>
      <c r="D1502" s="215" t="n"/>
      <c r="E1502" s="214" t="n"/>
      <c r="F1502" s="217" t="n"/>
      <c r="G1502" s="216" t="n"/>
      <c r="H1502" s="215" t="n"/>
      <c r="I1502" s="217" t="n"/>
      <c r="J1502" s="218" t="n"/>
      <c r="K1502" s="219" t="n"/>
      <c r="L1502" s="220">
        <f>IFERROR(J1502*K1502,"0")</f>
        <v/>
      </c>
      <c r="M1502" s="221" t="n"/>
      <c r="N1502" s="213" t="n"/>
      <c r="O1502" s="222" t="n"/>
      <c r="P1502" s="206">
        <f>IFERROR(IF(ISBLANK(N1502),"",DATEDIF(N1502,O1502,"D")),"")</f>
        <v/>
      </c>
      <c r="Q1502" s="223" t="n"/>
      <c r="R1502" s="221" t="n"/>
      <c r="S1502" s="224" t="n"/>
      <c r="T1502" s="223" t="n"/>
      <c r="U1502" s="210" t="n"/>
      <c r="V1502" s="211" t="n"/>
      <c r="W1502" s="211" t="n"/>
      <c r="X1502" s="211" t="n"/>
      <c r="Y1502" s="211" t="n"/>
      <c r="Z1502" s="212" t="n"/>
      <c r="AA1502" s="211" t="n"/>
      <c r="AB1502" s="211" t="n"/>
    </row>
    <row customHeight="1" ht="16.5" r="1503" s="323">
      <c r="A1503" s="211" t="n"/>
      <c r="B1503" s="214" t="n"/>
      <c r="C1503" s="215" t="n"/>
      <c r="D1503" s="215" t="n"/>
      <c r="E1503" s="214" t="n"/>
      <c r="F1503" s="217" t="n"/>
      <c r="G1503" s="216" t="n"/>
      <c r="H1503" s="215" t="n"/>
      <c r="I1503" s="217" t="n"/>
      <c r="J1503" s="218" t="n"/>
      <c r="K1503" s="219" t="n"/>
      <c r="L1503" s="220">
        <f>IFERROR(J1503*K1503,"0")</f>
        <v/>
      </c>
      <c r="M1503" s="221" t="n"/>
      <c r="N1503" s="213" t="n"/>
      <c r="O1503" s="222" t="n"/>
      <c r="P1503" s="206">
        <f>IFERROR(IF(ISBLANK(N1503),"",DATEDIF(N1503,O1503,"D")),"")</f>
        <v/>
      </c>
      <c r="Q1503" s="223" t="n"/>
      <c r="R1503" s="221" t="n"/>
      <c r="S1503" s="224" t="n"/>
      <c r="T1503" s="223" t="n"/>
      <c r="U1503" s="210" t="n"/>
      <c r="V1503" s="211" t="n"/>
      <c r="W1503" s="211" t="n"/>
      <c r="X1503" s="211" t="n"/>
      <c r="Y1503" s="211" t="n"/>
      <c r="Z1503" s="212" t="n"/>
      <c r="AA1503" s="211" t="n"/>
      <c r="AB1503" s="211" t="n"/>
    </row>
    <row customHeight="1" ht="16.5" r="1504" s="323">
      <c r="A1504" s="211" t="n"/>
      <c r="B1504" s="214" t="n"/>
      <c r="C1504" s="215" t="n"/>
      <c r="D1504" s="215" t="n"/>
      <c r="E1504" s="214" t="n"/>
      <c r="F1504" s="217" t="n"/>
      <c r="G1504" s="216" t="n"/>
      <c r="H1504" s="215" t="n"/>
      <c r="I1504" s="217" t="n"/>
      <c r="J1504" s="218" t="n"/>
      <c r="K1504" s="219" t="n"/>
      <c r="L1504" s="220">
        <f>IFERROR(J1504*K1504,"0")</f>
        <v/>
      </c>
      <c r="M1504" s="221" t="n"/>
      <c r="N1504" s="213" t="n"/>
      <c r="O1504" s="222" t="n"/>
      <c r="P1504" s="206">
        <f>IFERROR(IF(ISBLANK(N1504),"",DATEDIF(N1504,O1504,"D")),"")</f>
        <v/>
      </c>
      <c r="Q1504" s="223" t="n"/>
      <c r="R1504" s="221" t="n"/>
      <c r="S1504" s="224" t="n"/>
      <c r="T1504" s="223" t="n"/>
      <c r="U1504" s="210" t="n"/>
      <c r="V1504" s="211" t="n"/>
      <c r="W1504" s="211" t="n"/>
      <c r="X1504" s="211" t="n"/>
      <c r="Y1504" s="211" t="n"/>
      <c r="Z1504" s="212" t="n"/>
      <c r="AA1504" s="211" t="n"/>
      <c r="AB1504" s="211" t="n"/>
    </row>
    <row customHeight="1" ht="16.5" r="1505" s="323">
      <c r="A1505" s="211" t="n"/>
      <c r="B1505" s="214" t="n"/>
      <c r="C1505" s="215" t="n"/>
      <c r="D1505" s="215" t="n"/>
      <c r="E1505" s="214" t="n"/>
      <c r="F1505" s="217" t="n"/>
      <c r="G1505" s="216" t="n"/>
      <c r="H1505" s="215" t="n"/>
      <c r="I1505" s="217" t="n"/>
      <c r="J1505" s="218" t="n"/>
      <c r="K1505" s="219" t="n"/>
      <c r="L1505" s="220">
        <f>IFERROR(J1505*K1505,"0")</f>
        <v/>
      </c>
      <c r="M1505" s="221" t="n"/>
      <c r="N1505" s="213" t="n"/>
      <c r="O1505" s="222" t="n"/>
      <c r="P1505" s="206">
        <f>IFERROR(IF(ISBLANK(N1505),"",DATEDIF(N1505,O1505,"D")),"")</f>
        <v/>
      </c>
      <c r="Q1505" s="223" t="n"/>
      <c r="R1505" s="221" t="n"/>
      <c r="S1505" s="224" t="n"/>
      <c r="T1505" s="223" t="n"/>
      <c r="U1505" s="210" t="n"/>
      <c r="V1505" s="211" t="n"/>
      <c r="W1505" s="211" t="n"/>
      <c r="X1505" s="211" t="n"/>
      <c r="Y1505" s="211" t="n"/>
      <c r="Z1505" s="212" t="n"/>
      <c r="AA1505" s="211" t="n"/>
      <c r="AB1505" s="211" t="n"/>
    </row>
    <row customHeight="1" ht="16.5" r="1506" s="323">
      <c r="A1506" s="211" t="n"/>
      <c r="B1506" s="214" t="n"/>
      <c r="C1506" s="215" t="n"/>
      <c r="D1506" s="215" t="n"/>
      <c r="E1506" s="214" t="n"/>
      <c r="F1506" s="217" t="n"/>
      <c r="G1506" s="216" t="n"/>
      <c r="H1506" s="215" t="n"/>
      <c r="I1506" s="217" t="n"/>
      <c r="J1506" s="218" t="n"/>
      <c r="K1506" s="219" t="n"/>
      <c r="L1506" s="220">
        <f>IFERROR(J1506*K1506,"0")</f>
        <v/>
      </c>
      <c r="M1506" s="221" t="n"/>
      <c r="N1506" s="213" t="n"/>
      <c r="O1506" s="222" t="n"/>
      <c r="P1506" s="206">
        <f>IFERROR(IF(ISBLANK(N1506),"",DATEDIF(N1506,O1506,"D")),"")</f>
        <v/>
      </c>
      <c r="Q1506" s="223" t="n"/>
      <c r="R1506" s="221" t="n"/>
      <c r="S1506" s="224" t="n"/>
      <c r="T1506" s="223" t="n"/>
      <c r="U1506" s="210" t="n"/>
      <c r="V1506" s="211" t="n"/>
      <c r="W1506" s="211" t="n"/>
      <c r="X1506" s="211" t="n"/>
      <c r="Y1506" s="211" t="n"/>
      <c r="Z1506" s="212" t="n"/>
      <c r="AA1506" s="211" t="n"/>
      <c r="AB1506" s="211" t="n"/>
    </row>
    <row customHeight="1" ht="16.5" r="1507" s="323">
      <c r="A1507" s="211" t="n"/>
      <c r="B1507" s="214" t="n"/>
      <c r="C1507" s="215" t="n"/>
      <c r="D1507" s="215" t="n"/>
      <c r="E1507" s="214" t="n"/>
      <c r="F1507" s="217" t="n"/>
      <c r="G1507" s="216" t="n"/>
      <c r="H1507" s="215" t="n"/>
      <c r="I1507" s="217" t="n"/>
      <c r="J1507" s="218" t="n"/>
      <c r="K1507" s="219" t="n"/>
      <c r="L1507" s="220">
        <f>IFERROR(J1507*K1507,"0")</f>
        <v/>
      </c>
      <c r="M1507" s="221" t="n"/>
      <c r="N1507" s="213" t="n"/>
      <c r="O1507" s="222" t="n"/>
      <c r="P1507" s="206">
        <f>IFERROR(IF(ISBLANK(N1507),"",DATEDIF(N1507,O1507,"D")),"")</f>
        <v/>
      </c>
      <c r="Q1507" s="223" t="n"/>
      <c r="R1507" s="221" t="n"/>
      <c r="S1507" s="224" t="n"/>
      <c r="T1507" s="223" t="n"/>
      <c r="U1507" s="210" t="n"/>
      <c r="V1507" s="211" t="n"/>
      <c r="W1507" s="211" t="n"/>
      <c r="X1507" s="211" t="n"/>
      <c r="Y1507" s="211" t="n"/>
      <c r="Z1507" s="212" t="n"/>
      <c r="AA1507" s="211" t="n"/>
      <c r="AB1507" s="211" t="n"/>
    </row>
    <row customHeight="1" ht="16.5" r="1508" s="323">
      <c r="A1508" s="211" t="n"/>
      <c r="B1508" s="214" t="n"/>
      <c r="C1508" s="215" t="n"/>
      <c r="D1508" s="215" t="n"/>
      <c r="E1508" s="214" t="n"/>
      <c r="F1508" s="217" t="n"/>
      <c r="G1508" s="216" t="n"/>
      <c r="H1508" s="215" t="n"/>
      <c r="I1508" s="217" t="n"/>
      <c r="J1508" s="218" t="n"/>
      <c r="K1508" s="219" t="n"/>
      <c r="L1508" s="220">
        <f>IFERROR(J1508*K1508,"0")</f>
        <v/>
      </c>
      <c r="M1508" s="221" t="n"/>
      <c r="N1508" s="213" t="n"/>
      <c r="O1508" s="222" t="n"/>
      <c r="P1508" s="206">
        <f>IFERROR(IF(ISBLANK(N1508),"",DATEDIF(N1508,O1508,"D")),"")</f>
        <v/>
      </c>
      <c r="Q1508" s="223" t="n"/>
      <c r="R1508" s="221" t="n"/>
      <c r="S1508" s="224" t="n"/>
      <c r="T1508" s="223" t="n"/>
      <c r="U1508" s="210" t="n"/>
      <c r="V1508" s="211" t="n"/>
      <c r="W1508" s="211" t="n"/>
      <c r="X1508" s="211" t="n"/>
      <c r="Y1508" s="211" t="n"/>
      <c r="Z1508" s="212" t="n"/>
      <c r="AA1508" s="211" t="n"/>
      <c r="AB1508" s="211" t="n"/>
    </row>
    <row customHeight="1" ht="16.5" r="1509" s="323">
      <c r="A1509" s="211" t="n"/>
      <c r="B1509" s="214" t="n"/>
      <c r="C1509" s="215" t="n"/>
      <c r="D1509" s="215" t="n"/>
      <c r="E1509" s="214" t="n"/>
      <c r="F1509" s="217" t="n"/>
      <c r="G1509" s="216" t="n"/>
      <c r="H1509" s="215" t="n"/>
      <c r="I1509" s="217" t="n"/>
      <c r="J1509" s="218" t="n"/>
      <c r="K1509" s="219" t="n"/>
      <c r="L1509" s="220">
        <f>IFERROR(J1509*K1509,"0")</f>
        <v/>
      </c>
      <c r="M1509" s="221" t="n"/>
      <c r="N1509" s="213" t="n"/>
      <c r="O1509" s="222" t="n"/>
      <c r="P1509" s="206">
        <f>IFERROR(IF(ISBLANK(N1509),"",DATEDIF(N1509,O1509,"D")),"")</f>
        <v/>
      </c>
      <c r="Q1509" s="223" t="n"/>
      <c r="R1509" s="221" t="n"/>
      <c r="S1509" s="224" t="n"/>
      <c r="T1509" s="223" t="n"/>
      <c r="U1509" s="210" t="n"/>
      <c r="V1509" s="211" t="n"/>
      <c r="W1509" s="211" t="n"/>
      <c r="X1509" s="211" t="n"/>
      <c r="Y1509" s="211" t="n"/>
      <c r="Z1509" s="212" t="n"/>
      <c r="AA1509" s="211" t="n"/>
      <c r="AB1509" s="211" t="n"/>
    </row>
    <row customHeight="1" ht="16.5" r="1510" s="323">
      <c r="A1510" s="211" t="n"/>
      <c r="B1510" s="214" t="n"/>
      <c r="C1510" s="215" t="n"/>
      <c r="D1510" s="215" t="n"/>
      <c r="E1510" s="214" t="n"/>
      <c r="F1510" s="217" t="n"/>
      <c r="G1510" s="216" t="n"/>
      <c r="H1510" s="215" t="n"/>
      <c r="I1510" s="217" t="n"/>
      <c r="J1510" s="218" t="n"/>
      <c r="K1510" s="219" t="n"/>
      <c r="L1510" s="220">
        <f>IFERROR(J1510*K1510,"0")</f>
        <v/>
      </c>
      <c r="M1510" s="221" t="n"/>
      <c r="N1510" s="213" t="n"/>
      <c r="O1510" s="222" t="n"/>
      <c r="P1510" s="206">
        <f>IFERROR(IF(ISBLANK(N1510),"",DATEDIF(N1510,O1510,"D")),"")</f>
        <v/>
      </c>
      <c r="Q1510" s="223" t="n"/>
      <c r="R1510" s="221" t="n"/>
      <c r="S1510" s="224" t="n"/>
      <c r="T1510" s="223" t="n"/>
      <c r="U1510" s="210" t="n"/>
      <c r="V1510" s="211" t="n"/>
      <c r="W1510" s="211" t="n"/>
      <c r="X1510" s="211" t="n"/>
      <c r="Y1510" s="211" t="n"/>
      <c r="Z1510" s="212" t="n"/>
      <c r="AA1510" s="211" t="n"/>
      <c r="AB1510" s="211" t="n"/>
    </row>
    <row customHeight="1" ht="16.5" r="1511" s="323">
      <c r="A1511" s="211" t="n"/>
      <c r="B1511" s="214" t="n"/>
      <c r="C1511" s="215" t="n"/>
      <c r="D1511" s="215" t="n"/>
      <c r="E1511" s="214" t="n"/>
      <c r="F1511" s="217" t="n"/>
      <c r="G1511" s="216" t="n"/>
      <c r="H1511" s="215" t="n"/>
      <c r="I1511" s="217" t="n"/>
      <c r="J1511" s="218" t="n"/>
      <c r="K1511" s="219" t="n"/>
      <c r="L1511" s="220">
        <f>IFERROR(J1511*K1511,"0")</f>
        <v/>
      </c>
      <c r="M1511" s="221" t="n"/>
      <c r="N1511" s="213" t="n"/>
      <c r="O1511" s="222" t="n"/>
      <c r="P1511" s="206">
        <f>IFERROR(IF(ISBLANK(N1511),"",DATEDIF(N1511,O1511,"D")),"")</f>
        <v/>
      </c>
      <c r="Q1511" s="223" t="n"/>
      <c r="R1511" s="221" t="n"/>
      <c r="S1511" s="224" t="n"/>
      <c r="T1511" s="223" t="n"/>
      <c r="U1511" s="210" t="n"/>
      <c r="V1511" s="211" t="n"/>
      <c r="W1511" s="211" t="n"/>
      <c r="X1511" s="211" t="n"/>
      <c r="Y1511" s="211" t="n"/>
      <c r="Z1511" s="212" t="n"/>
      <c r="AA1511" s="211" t="n"/>
      <c r="AB1511" s="211" t="n"/>
    </row>
    <row customHeight="1" ht="16.5" r="1512" s="323">
      <c r="A1512" s="211" t="n"/>
      <c r="B1512" s="214" t="n"/>
      <c r="C1512" s="215" t="n"/>
      <c r="D1512" s="215" t="n"/>
      <c r="E1512" s="214" t="n"/>
      <c r="F1512" s="217" t="n"/>
      <c r="G1512" s="216" t="n"/>
      <c r="H1512" s="215" t="n"/>
      <c r="I1512" s="217" t="n"/>
      <c r="J1512" s="218" t="n"/>
      <c r="K1512" s="219" t="n"/>
      <c r="L1512" s="220">
        <f>IFERROR(J1512*K1512,"0")</f>
        <v/>
      </c>
      <c r="M1512" s="221" t="n"/>
      <c r="N1512" s="213" t="n"/>
      <c r="O1512" s="222" t="n"/>
      <c r="P1512" s="206">
        <f>IFERROR(IF(ISBLANK(N1512),"",DATEDIF(N1512,O1512,"D")),"")</f>
        <v/>
      </c>
      <c r="Q1512" s="223" t="n"/>
      <c r="R1512" s="221" t="n"/>
      <c r="S1512" s="224" t="n"/>
      <c r="T1512" s="223" t="n"/>
      <c r="U1512" s="210" t="n"/>
      <c r="V1512" s="211" t="n"/>
      <c r="W1512" s="211" t="n"/>
      <c r="X1512" s="211" t="n"/>
      <c r="Y1512" s="211" t="n"/>
      <c r="Z1512" s="212" t="n"/>
      <c r="AA1512" s="211" t="n"/>
      <c r="AB1512" s="211" t="n"/>
    </row>
    <row customHeight="1" ht="16.5" r="1513" s="323">
      <c r="A1513" s="211" t="n"/>
      <c r="B1513" s="214" t="n"/>
      <c r="C1513" s="215" t="n"/>
      <c r="D1513" s="215" t="n"/>
      <c r="E1513" s="214" t="n"/>
      <c r="F1513" s="217" t="n"/>
      <c r="G1513" s="216" t="n"/>
      <c r="H1513" s="215" t="n"/>
      <c r="I1513" s="217" t="n"/>
      <c r="J1513" s="218" t="n"/>
      <c r="K1513" s="219" t="n"/>
      <c r="L1513" s="220">
        <f>IFERROR(J1513*K1513,"0")</f>
        <v/>
      </c>
      <c r="M1513" s="221" t="n"/>
      <c r="N1513" s="213" t="n"/>
      <c r="O1513" s="222" t="n"/>
      <c r="P1513" s="206">
        <f>IFERROR(IF(ISBLANK(N1513),"",DATEDIF(N1513,O1513,"D")),"")</f>
        <v/>
      </c>
      <c r="Q1513" s="223" t="n"/>
      <c r="R1513" s="221" t="n"/>
      <c r="S1513" s="224" t="n"/>
      <c r="T1513" s="223" t="n"/>
      <c r="U1513" s="210" t="n"/>
      <c r="V1513" s="211" t="n"/>
      <c r="W1513" s="211" t="n"/>
      <c r="X1513" s="211" t="n"/>
      <c r="Y1513" s="211" t="n"/>
      <c r="Z1513" s="212" t="n"/>
      <c r="AA1513" s="211" t="n"/>
      <c r="AB1513" s="211" t="n"/>
    </row>
    <row customHeight="1" ht="16.5" r="1514" s="323">
      <c r="A1514" s="211" t="n"/>
      <c r="B1514" s="214" t="n"/>
      <c r="C1514" s="215" t="n"/>
      <c r="D1514" s="215" t="n"/>
      <c r="E1514" s="214" t="n"/>
      <c r="F1514" s="217" t="n"/>
      <c r="G1514" s="216" t="n"/>
      <c r="H1514" s="215" t="n"/>
      <c r="I1514" s="217" t="n"/>
      <c r="J1514" s="218" t="n"/>
      <c r="K1514" s="219" t="n"/>
      <c r="L1514" s="220">
        <f>IFERROR(J1514*K1514,"0")</f>
        <v/>
      </c>
      <c r="M1514" s="221" t="n"/>
      <c r="N1514" s="213" t="n"/>
      <c r="O1514" s="222" t="n"/>
      <c r="P1514" s="206">
        <f>IFERROR(IF(ISBLANK(N1514),"",DATEDIF(N1514,O1514,"D")),"")</f>
        <v/>
      </c>
      <c r="Q1514" s="223" t="n"/>
      <c r="R1514" s="221" t="n"/>
      <c r="S1514" s="224" t="n"/>
      <c r="T1514" s="223" t="n"/>
      <c r="U1514" s="210" t="n"/>
      <c r="V1514" s="211" t="n"/>
      <c r="W1514" s="211" t="n"/>
      <c r="X1514" s="211" t="n"/>
      <c r="Y1514" s="211" t="n"/>
      <c r="Z1514" s="212" t="n"/>
      <c r="AA1514" s="211" t="n"/>
      <c r="AB1514" s="211" t="n"/>
    </row>
    <row customHeight="1" ht="16.5" r="1515" s="323">
      <c r="A1515" s="211" t="n"/>
      <c r="B1515" s="214" t="n"/>
      <c r="C1515" s="215" t="n"/>
      <c r="D1515" s="215" t="n"/>
      <c r="E1515" s="214" t="n"/>
      <c r="F1515" s="217" t="n"/>
      <c r="G1515" s="216" t="n"/>
      <c r="H1515" s="215" t="n"/>
      <c r="I1515" s="217" t="n"/>
      <c r="J1515" s="218" t="n"/>
      <c r="K1515" s="219" t="n"/>
      <c r="L1515" s="220">
        <f>IFERROR(J1515*K1515,"0")</f>
        <v/>
      </c>
      <c r="M1515" s="221" t="n"/>
      <c r="N1515" s="213" t="n"/>
      <c r="O1515" s="222" t="n"/>
      <c r="P1515" s="206">
        <f>IFERROR(IF(ISBLANK(N1515),"",DATEDIF(N1515,O1515,"D")),"")</f>
        <v/>
      </c>
      <c r="Q1515" s="223" t="n"/>
      <c r="R1515" s="221" t="n"/>
      <c r="S1515" s="224" t="n"/>
      <c r="T1515" s="223" t="n"/>
      <c r="U1515" s="210" t="n"/>
      <c r="V1515" s="211" t="n"/>
      <c r="W1515" s="211" t="n"/>
      <c r="X1515" s="211" t="n"/>
      <c r="Y1515" s="211" t="n"/>
      <c r="Z1515" s="212" t="n"/>
      <c r="AA1515" s="211" t="n"/>
      <c r="AB1515" s="211" t="n"/>
    </row>
    <row customHeight="1" ht="16.5" r="1516" s="323">
      <c r="A1516" s="211" t="n"/>
      <c r="B1516" s="214" t="n"/>
      <c r="C1516" s="215" t="n"/>
      <c r="D1516" s="215" t="n"/>
      <c r="E1516" s="214" t="n"/>
      <c r="F1516" s="217" t="n"/>
      <c r="G1516" s="216" t="n"/>
      <c r="H1516" s="215" t="n"/>
      <c r="I1516" s="217" t="n"/>
      <c r="J1516" s="218" t="n"/>
      <c r="K1516" s="219" t="n"/>
      <c r="L1516" s="220">
        <f>IFERROR(J1516*K1516,"0")</f>
        <v/>
      </c>
      <c r="M1516" s="221" t="n"/>
      <c r="N1516" s="213" t="n"/>
      <c r="O1516" s="222" t="n"/>
      <c r="P1516" s="206">
        <f>IFERROR(IF(ISBLANK(N1516),"",DATEDIF(N1516,O1516,"D")),"")</f>
        <v/>
      </c>
      <c r="Q1516" s="223" t="n"/>
      <c r="R1516" s="221" t="n"/>
      <c r="S1516" s="224" t="n"/>
      <c r="T1516" s="223" t="n"/>
      <c r="U1516" s="210" t="n"/>
      <c r="V1516" s="211" t="n"/>
      <c r="W1516" s="211" t="n"/>
      <c r="X1516" s="211" t="n"/>
      <c r="Y1516" s="211" t="n"/>
      <c r="Z1516" s="212" t="n"/>
      <c r="AA1516" s="211" t="n"/>
      <c r="AB1516" s="211" t="n"/>
    </row>
    <row customHeight="1" ht="16.5" r="1517" s="323">
      <c r="A1517" s="211" t="n"/>
      <c r="B1517" s="214" t="n"/>
      <c r="C1517" s="215" t="n"/>
      <c r="D1517" s="215" t="n"/>
      <c r="E1517" s="214" t="n"/>
      <c r="F1517" s="217" t="n"/>
      <c r="G1517" s="216" t="n"/>
      <c r="H1517" s="215" t="n"/>
      <c r="I1517" s="217" t="n"/>
      <c r="J1517" s="218" t="n"/>
      <c r="K1517" s="219" t="n"/>
      <c r="L1517" s="220">
        <f>IFERROR(J1517*K1517,"0")</f>
        <v/>
      </c>
      <c r="M1517" s="221" t="n"/>
      <c r="N1517" s="213" t="n"/>
      <c r="O1517" s="222" t="n"/>
      <c r="P1517" s="206">
        <f>IFERROR(IF(ISBLANK(N1517),"",DATEDIF(N1517,O1517,"D")),"")</f>
        <v/>
      </c>
      <c r="Q1517" s="223" t="n"/>
      <c r="R1517" s="221" t="n"/>
      <c r="S1517" s="224" t="n"/>
      <c r="T1517" s="223" t="n"/>
      <c r="U1517" s="210" t="n"/>
      <c r="V1517" s="211" t="n"/>
      <c r="W1517" s="211" t="n"/>
      <c r="X1517" s="211" t="n"/>
      <c r="Y1517" s="211" t="n"/>
      <c r="Z1517" s="212" t="n"/>
      <c r="AA1517" s="211" t="n"/>
      <c r="AB1517" s="211" t="n"/>
    </row>
    <row customHeight="1" ht="16.5" r="1518" s="323">
      <c r="A1518" s="211" t="n"/>
      <c r="B1518" s="214" t="n"/>
      <c r="C1518" s="215" t="n"/>
      <c r="D1518" s="215" t="n"/>
      <c r="E1518" s="214" t="n"/>
      <c r="F1518" s="217" t="n"/>
      <c r="G1518" s="216" t="n"/>
      <c r="H1518" s="215" t="n"/>
      <c r="I1518" s="217" t="n"/>
      <c r="J1518" s="218" t="n"/>
      <c r="K1518" s="219" t="n"/>
      <c r="L1518" s="220">
        <f>IFERROR(J1518*K1518,"0")</f>
        <v/>
      </c>
      <c r="M1518" s="221" t="n"/>
      <c r="N1518" s="213" t="n"/>
      <c r="O1518" s="222" t="n"/>
      <c r="P1518" s="206">
        <f>IFERROR(IF(ISBLANK(N1518),"",DATEDIF(N1518,O1518,"D")),"")</f>
        <v/>
      </c>
      <c r="Q1518" s="223" t="n"/>
      <c r="R1518" s="221" t="n"/>
      <c r="S1518" s="224" t="n"/>
      <c r="T1518" s="223" t="n"/>
      <c r="U1518" s="210" t="n"/>
      <c r="V1518" s="211" t="n"/>
      <c r="W1518" s="211" t="n"/>
      <c r="X1518" s="211" t="n"/>
      <c r="Y1518" s="211" t="n"/>
      <c r="Z1518" s="212" t="n"/>
      <c r="AA1518" s="211" t="n"/>
      <c r="AB1518" s="211" t="n"/>
    </row>
    <row customHeight="1" ht="16.5" r="1519" s="323">
      <c r="A1519" s="211" t="n"/>
      <c r="B1519" s="214" t="n"/>
      <c r="C1519" s="215" t="n"/>
      <c r="D1519" s="215" t="n"/>
      <c r="E1519" s="214" t="n"/>
      <c r="F1519" s="217" t="n"/>
      <c r="G1519" s="216" t="n"/>
      <c r="H1519" s="215" t="n"/>
      <c r="I1519" s="217" t="n"/>
      <c r="J1519" s="218" t="n"/>
      <c r="K1519" s="219" t="n"/>
      <c r="L1519" s="220">
        <f>IFERROR(J1519*K1519,"0")</f>
        <v/>
      </c>
      <c r="M1519" s="221" t="n"/>
      <c r="N1519" s="213" t="n"/>
      <c r="O1519" s="222" t="n"/>
      <c r="P1519" s="206">
        <f>IFERROR(IF(ISBLANK(N1519),"",DATEDIF(N1519,O1519,"D")),"")</f>
        <v/>
      </c>
      <c r="Q1519" s="223" t="n"/>
      <c r="R1519" s="221" t="n"/>
      <c r="S1519" s="224" t="n"/>
      <c r="T1519" s="223" t="n"/>
      <c r="U1519" s="210" t="n"/>
      <c r="V1519" s="211" t="n"/>
      <c r="W1519" s="211" t="n"/>
      <c r="X1519" s="211" t="n"/>
      <c r="Y1519" s="211" t="n"/>
      <c r="Z1519" s="212" t="n"/>
      <c r="AA1519" s="211" t="n"/>
      <c r="AB1519" s="211" t="n"/>
    </row>
    <row customHeight="1" ht="16.5" r="1520" s="323">
      <c r="A1520" s="211" t="n"/>
      <c r="B1520" s="214" t="n"/>
      <c r="C1520" s="215" t="n"/>
      <c r="D1520" s="215" t="n"/>
      <c r="E1520" s="214" t="n"/>
      <c r="F1520" s="217" t="n"/>
      <c r="G1520" s="216" t="n"/>
      <c r="H1520" s="215" t="n"/>
      <c r="I1520" s="217" t="n"/>
      <c r="J1520" s="218" t="n"/>
      <c r="K1520" s="219" t="n"/>
      <c r="L1520" s="220">
        <f>IFERROR(J1520*K1520,"0")</f>
        <v/>
      </c>
      <c r="M1520" s="221" t="n"/>
      <c r="N1520" s="213" t="n"/>
      <c r="O1520" s="222" t="n"/>
      <c r="P1520" s="206">
        <f>IFERROR(IF(ISBLANK(N1520),"",DATEDIF(N1520,O1520,"D")),"")</f>
        <v/>
      </c>
      <c r="Q1520" s="223" t="n"/>
      <c r="R1520" s="221" t="n"/>
      <c r="S1520" s="224" t="n"/>
      <c r="T1520" s="223" t="n"/>
      <c r="U1520" s="210" t="n"/>
      <c r="V1520" s="211" t="n"/>
      <c r="W1520" s="211" t="n"/>
      <c r="X1520" s="211" t="n"/>
      <c r="Y1520" s="211" t="n"/>
      <c r="Z1520" s="212" t="n"/>
      <c r="AA1520" s="211" t="n"/>
      <c r="AB1520" s="211" t="n"/>
    </row>
    <row customHeight="1" ht="16.5" r="1521" s="323">
      <c r="A1521" s="211" t="n"/>
      <c r="B1521" s="214" t="n"/>
      <c r="C1521" s="215" t="n"/>
      <c r="D1521" s="215" t="n"/>
      <c r="E1521" s="214" t="n"/>
      <c r="F1521" s="217" t="n"/>
      <c r="G1521" s="216" t="n"/>
      <c r="H1521" s="215" t="n"/>
      <c r="I1521" s="217" t="n"/>
      <c r="J1521" s="218" t="n"/>
      <c r="K1521" s="219" t="n"/>
      <c r="L1521" s="220">
        <f>IFERROR(J1521*K1521,"0")</f>
        <v/>
      </c>
      <c r="M1521" s="221" t="n"/>
      <c r="N1521" s="213" t="n"/>
      <c r="O1521" s="222" t="n"/>
      <c r="P1521" s="206">
        <f>IFERROR(IF(ISBLANK(N1521),"",DATEDIF(N1521,O1521,"D")),"")</f>
        <v/>
      </c>
      <c r="Q1521" s="223" t="n"/>
      <c r="R1521" s="221" t="n"/>
      <c r="S1521" s="224" t="n"/>
      <c r="T1521" s="223" t="n"/>
      <c r="U1521" s="210" t="n"/>
      <c r="V1521" s="211" t="n"/>
      <c r="W1521" s="211" t="n"/>
      <c r="X1521" s="211" t="n"/>
      <c r="Y1521" s="211" t="n"/>
      <c r="Z1521" s="212" t="n"/>
      <c r="AA1521" s="211" t="n"/>
      <c r="AB1521" s="211" t="n"/>
    </row>
    <row customHeight="1" ht="16.5" r="1522" s="323">
      <c r="A1522" s="211" t="n"/>
      <c r="B1522" s="214" t="n"/>
      <c r="C1522" s="215" t="n"/>
      <c r="D1522" s="215" t="n"/>
      <c r="E1522" s="214" t="n"/>
      <c r="F1522" s="217" t="n"/>
      <c r="G1522" s="216" t="n"/>
      <c r="H1522" s="215" t="n"/>
      <c r="I1522" s="217" t="n"/>
      <c r="J1522" s="218" t="n"/>
      <c r="K1522" s="219" t="n"/>
      <c r="L1522" s="220">
        <f>IFERROR(J1522*K1522,"0")</f>
        <v/>
      </c>
      <c r="M1522" s="221" t="n"/>
      <c r="N1522" s="213" t="n"/>
      <c r="O1522" s="222" t="n"/>
      <c r="P1522" s="206">
        <f>IFERROR(IF(ISBLANK(N1522),"",DATEDIF(N1522,O1522,"D")),"")</f>
        <v/>
      </c>
      <c r="Q1522" s="223" t="n"/>
      <c r="R1522" s="221" t="n"/>
      <c r="S1522" s="224" t="n"/>
      <c r="T1522" s="223" t="n"/>
      <c r="U1522" s="210" t="n"/>
      <c r="V1522" s="211" t="n"/>
      <c r="W1522" s="211" t="n"/>
      <c r="X1522" s="211" t="n"/>
      <c r="Y1522" s="211" t="n"/>
      <c r="Z1522" s="212" t="n"/>
      <c r="AA1522" s="211" t="n"/>
      <c r="AB1522" s="211" t="n"/>
    </row>
    <row customHeight="1" ht="16.5" r="1523" s="323">
      <c r="A1523" s="211" t="n"/>
      <c r="B1523" s="214" t="n"/>
      <c r="C1523" s="215" t="n"/>
      <c r="D1523" s="215" t="n"/>
      <c r="E1523" s="214" t="n"/>
      <c r="F1523" s="217" t="n"/>
      <c r="G1523" s="216" t="n"/>
      <c r="H1523" s="215" t="n"/>
      <c r="I1523" s="217" t="n"/>
      <c r="J1523" s="218" t="n"/>
      <c r="K1523" s="219" t="n"/>
      <c r="L1523" s="220">
        <f>IFERROR(J1523*K1523,"0")</f>
        <v/>
      </c>
      <c r="M1523" s="221" t="n"/>
      <c r="N1523" s="213" t="n"/>
      <c r="O1523" s="222" t="n"/>
      <c r="P1523" s="206">
        <f>IFERROR(IF(ISBLANK(N1523),"",DATEDIF(N1523,O1523,"D")),"")</f>
        <v/>
      </c>
      <c r="Q1523" s="223" t="n"/>
      <c r="R1523" s="221" t="n"/>
      <c r="S1523" s="224" t="n"/>
      <c r="T1523" s="223" t="n"/>
      <c r="U1523" s="210" t="n"/>
      <c r="V1523" s="211" t="n"/>
      <c r="W1523" s="211" t="n"/>
      <c r="X1523" s="211" t="n"/>
      <c r="Y1523" s="211" t="n"/>
      <c r="Z1523" s="212" t="n"/>
      <c r="AA1523" s="211" t="n"/>
      <c r="AB1523" s="211" t="n"/>
    </row>
    <row customHeight="1" ht="16.5" r="1524" s="323">
      <c r="A1524" s="211" t="n"/>
      <c r="B1524" s="214" t="n"/>
      <c r="C1524" s="215" t="n"/>
      <c r="D1524" s="215" t="n"/>
      <c r="E1524" s="214" t="n"/>
      <c r="F1524" s="217" t="n"/>
      <c r="G1524" s="216" t="n"/>
      <c r="H1524" s="215" t="n"/>
      <c r="I1524" s="217" t="n"/>
      <c r="J1524" s="218" t="n"/>
      <c r="K1524" s="219" t="n"/>
      <c r="L1524" s="220">
        <f>IFERROR(J1524*K1524,"0")</f>
        <v/>
      </c>
      <c r="M1524" s="221" t="n"/>
      <c r="N1524" s="213" t="n"/>
      <c r="O1524" s="222" t="n"/>
      <c r="P1524" s="206">
        <f>IFERROR(IF(ISBLANK(N1524),"",DATEDIF(N1524,O1524,"D")),"")</f>
        <v/>
      </c>
      <c r="Q1524" s="223" t="n"/>
      <c r="R1524" s="221" t="n"/>
      <c r="S1524" s="224" t="n"/>
      <c r="T1524" s="223" t="n"/>
      <c r="U1524" s="210" t="n"/>
      <c r="V1524" s="211" t="n"/>
      <c r="W1524" s="211" t="n"/>
      <c r="X1524" s="211" t="n"/>
      <c r="Y1524" s="211" t="n"/>
      <c r="Z1524" s="212" t="n"/>
      <c r="AA1524" s="211" t="n"/>
      <c r="AB1524" s="211" t="n"/>
    </row>
    <row customHeight="1" ht="16.5" r="1525" s="323">
      <c r="A1525" s="211" t="n"/>
      <c r="B1525" s="214" t="n"/>
      <c r="C1525" s="215" t="n"/>
      <c r="D1525" s="215" t="n"/>
      <c r="E1525" s="214" t="n"/>
      <c r="F1525" s="217" t="n"/>
      <c r="G1525" s="216" t="n"/>
      <c r="H1525" s="215" t="n"/>
      <c r="I1525" s="217" t="n"/>
      <c r="J1525" s="218" t="n"/>
      <c r="K1525" s="219" t="n"/>
      <c r="L1525" s="220">
        <f>IFERROR(J1525*K1525,"0")</f>
        <v/>
      </c>
      <c r="M1525" s="221" t="n"/>
      <c r="N1525" s="213" t="n"/>
      <c r="O1525" s="222" t="n"/>
      <c r="P1525" s="206">
        <f>IFERROR(IF(ISBLANK(N1525),"",DATEDIF(N1525,O1525,"D")),"")</f>
        <v/>
      </c>
      <c r="Q1525" s="223" t="n"/>
      <c r="R1525" s="221" t="n"/>
      <c r="S1525" s="224" t="n"/>
      <c r="T1525" s="223" t="n"/>
      <c r="U1525" s="210" t="n"/>
      <c r="V1525" s="211" t="n"/>
      <c r="W1525" s="211" t="n"/>
      <c r="X1525" s="211" t="n"/>
      <c r="Y1525" s="211" t="n"/>
      <c r="Z1525" s="212" t="n"/>
      <c r="AA1525" s="211" t="n"/>
      <c r="AB1525" s="211" t="n"/>
    </row>
    <row customHeight="1" ht="16.5" r="1526" s="323">
      <c r="A1526" s="211" t="n"/>
      <c r="B1526" s="214" t="n"/>
      <c r="C1526" s="215" t="n"/>
      <c r="D1526" s="215" t="n"/>
      <c r="E1526" s="214" t="n"/>
      <c r="F1526" s="217" t="n"/>
      <c r="G1526" s="216" t="n"/>
      <c r="H1526" s="215" t="n"/>
      <c r="I1526" s="217" t="n"/>
      <c r="J1526" s="218" t="n"/>
      <c r="K1526" s="219" t="n"/>
      <c r="L1526" s="220">
        <f>IFERROR(J1526*K1526,"0")</f>
        <v/>
      </c>
      <c r="M1526" s="221" t="n"/>
      <c r="N1526" s="213" t="n"/>
      <c r="O1526" s="222" t="n"/>
      <c r="P1526" s="206">
        <f>IFERROR(IF(ISBLANK(N1526),"",DATEDIF(N1526,O1526,"D")),"")</f>
        <v/>
      </c>
      <c r="Q1526" s="223" t="n"/>
      <c r="R1526" s="221" t="n"/>
      <c r="S1526" s="224" t="n"/>
      <c r="T1526" s="223" t="n"/>
      <c r="U1526" s="210" t="n"/>
      <c r="V1526" s="211" t="n"/>
      <c r="W1526" s="211" t="n"/>
      <c r="X1526" s="211" t="n"/>
      <c r="Y1526" s="211" t="n"/>
      <c r="Z1526" s="212" t="n"/>
      <c r="AA1526" s="211" t="n"/>
      <c r="AB1526" s="211" t="n"/>
    </row>
    <row customHeight="1" ht="16.5" r="1527" s="323">
      <c r="A1527" s="211" t="n"/>
      <c r="B1527" s="214" t="n"/>
      <c r="C1527" s="215" t="n"/>
      <c r="D1527" s="215" t="n"/>
      <c r="E1527" s="214" t="n"/>
      <c r="F1527" s="217" t="n"/>
      <c r="G1527" s="216" t="n"/>
      <c r="H1527" s="215" t="n"/>
      <c r="I1527" s="217" t="n"/>
      <c r="J1527" s="218" t="n"/>
      <c r="K1527" s="219" t="n"/>
      <c r="L1527" s="220">
        <f>IFERROR(J1527*K1527,"0")</f>
        <v/>
      </c>
      <c r="M1527" s="221" t="n"/>
      <c r="N1527" s="213" t="n"/>
      <c r="O1527" s="222" t="n"/>
      <c r="P1527" s="206">
        <f>IFERROR(IF(ISBLANK(N1527),"",DATEDIF(N1527,O1527,"D")),"")</f>
        <v/>
      </c>
      <c r="Q1527" s="223" t="n"/>
      <c r="R1527" s="221" t="n"/>
      <c r="S1527" s="224" t="n"/>
      <c r="T1527" s="223" t="n"/>
      <c r="U1527" s="210" t="n"/>
      <c r="V1527" s="211" t="n"/>
      <c r="W1527" s="211" t="n"/>
      <c r="X1527" s="211" t="n"/>
      <c r="Y1527" s="211" t="n"/>
      <c r="Z1527" s="212" t="n"/>
      <c r="AA1527" s="211" t="n"/>
      <c r="AB1527" s="211" t="n"/>
    </row>
    <row customHeight="1" ht="16.5" r="1528" s="323">
      <c r="A1528" s="211" t="n"/>
      <c r="B1528" s="214" t="n"/>
      <c r="C1528" s="215" t="n"/>
      <c r="D1528" s="215" t="n"/>
      <c r="E1528" s="214" t="n"/>
      <c r="F1528" s="217" t="n"/>
      <c r="G1528" s="216" t="n"/>
      <c r="H1528" s="215" t="n"/>
      <c r="I1528" s="217" t="n"/>
      <c r="J1528" s="218" t="n"/>
      <c r="K1528" s="219" t="n"/>
      <c r="L1528" s="220">
        <f>IFERROR(J1528*K1528,"0")</f>
        <v/>
      </c>
      <c r="M1528" s="221" t="n"/>
      <c r="N1528" s="213" t="n"/>
      <c r="O1528" s="222" t="n"/>
      <c r="P1528" s="206">
        <f>IFERROR(IF(ISBLANK(N1528),"",DATEDIF(N1528,O1528,"D")),"")</f>
        <v/>
      </c>
      <c r="Q1528" s="223" t="n"/>
      <c r="R1528" s="221" t="n"/>
      <c r="S1528" s="224" t="n"/>
      <c r="T1528" s="223" t="n"/>
      <c r="U1528" s="210" t="n"/>
      <c r="V1528" s="211" t="n"/>
      <c r="W1528" s="211" t="n"/>
      <c r="X1528" s="211" t="n"/>
      <c r="Y1528" s="211" t="n"/>
      <c r="Z1528" s="212" t="n"/>
      <c r="AA1528" s="211" t="n"/>
      <c r="AB1528" s="211" t="n"/>
    </row>
    <row customHeight="1" ht="16.5" r="1529" s="323">
      <c r="A1529" s="211" t="n"/>
      <c r="B1529" s="214" t="n"/>
      <c r="C1529" s="215" t="n"/>
      <c r="D1529" s="215" t="n"/>
      <c r="E1529" s="214" t="n"/>
      <c r="F1529" s="217" t="n"/>
      <c r="G1529" s="216" t="n"/>
      <c r="H1529" s="215" t="n"/>
      <c r="I1529" s="217" t="n"/>
      <c r="J1529" s="218" t="n"/>
      <c r="K1529" s="219" t="n"/>
      <c r="L1529" s="220">
        <f>IFERROR(J1529*K1529,"0")</f>
        <v/>
      </c>
      <c r="M1529" s="221" t="n"/>
      <c r="N1529" s="213" t="n"/>
      <c r="O1529" s="222" t="n"/>
      <c r="P1529" s="206">
        <f>IFERROR(IF(ISBLANK(N1529),"",DATEDIF(N1529,O1529,"D")),"")</f>
        <v/>
      </c>
      <c r="Q1529" s="223" t="n"/>
      <c r="R1529" s="221" t="n"/>
      <c r="S1529" s="224" t="n"/>
      <c r="T1529" s="223" t="n"/>
      <c r="U1529" s="210" t="n"/>
      <c r="V1529" s="211" t="n"/>
      <c r="W1529" s="211" t="n"/>
      <c r="X1529" s="211" t="n"/>
      <c r="Y1529" s="211" t="n"/>
      <c r="Z1529" s="212" t="n"/>
      <c r="AA1529" s="211" t="n"/>
      <c r="AB1529" s="211" t="n"/>
    </row>
    <row customHeight="1" ht="16.5" r="1530" s="323">
      <c r="A1530" s="211" t="n"/>
      <c r="B1530" s="214" t="n"/>
      <c r="C1530" s="215" t="n"/>
      <c r="D1530" s="215" t="n"/>
      <c r="E1530" s="214" t="n"/>
      <c r="F1530" s="217" t="n"/>
      <c r="G1530" s="216" t="n"/>
      <c r="H1530" s="215" t="n"/>
      <c r="I1530" s="217" t="n"/>
      <c r="J1530" s="218" t="n"/>
      <c r="K1530" s="219" t="n"/>
      <c r="L1530" s="220">
        <f>IFERROR(J1530*K1530,"0")</f>
        <v/>
      </c>
      <c r="M1530" s="221" t="n"/>
      <c r="N1530" s="213" t="n"/>
      <c r="O1530" s="222" t="n"/>
      <c r="P1530" s="206">
        <f>IFERROR(IF(ISBLANK(N1530),"",DATEDIF(N1530,O1530,"D")),"")</f>
        <v/>
      </c>
      <c r="Q1530" s="223" t="n"/>
      <c r="R1530" s="221" t="n"/>
      <c r="S1530" s="224" t="n"/>
      <c r="T1530" s="223" t="n"/>
      <c r="U1530" s="210" t="n"/>
      <c r="V1530" s="211" t="n"/>
      <c r="W1530" s="211" t="n"/>
      <c r="X1530" s="211" t="n"/>
      <c r="Y1530" s="211" t="n"/>
      <c r="Z1530" s="212" t="n"/>
      <c r="AA1530" s="211" t="n"/>
      <c r="AB1530" s="211" t="n"/>
    </row>
    <row customHeight="1" ht="16.5" r="1531" s="323">
      <c r="A1531" s="211" t="n"/>
      <c r="B1531" s="214" t="n"/>
      <c r="C1531" s="215" t="n"/>
      <c r="D1531" s="215" t="n"/>
      <c r="E1531" s="214" t="n"/>
      <c r="F1531" s="217" t="n"/>
      <c r="G1531" s="216" t="n"/>
      <c r="H1531" s="215" t="n"/>
      <c r="I1531" s="217" t="n"/>
      <c r="J1531" s="218" t="n"/>
      <c r="K1531" s="219" t="n"/>
      <c r="L1531" s="220">
        <f>IFERROR(J1531*K1531,"0")</f>
        <v/>
      </c>
      <c r="M1531" s="221" t="n"/>
      <c r="N1531" s="213" t="n"/>
      <c r="O1531" s="222" t="n"/>
      <c r="P1531" s="206">
        <f>IFERROR(IF(ISBLANK(N1531),"",DATEDIF(N1531,O1531,"D")),"")</f>
        <v/>
      </c>
      <c r="Q1531" s="223" t="n"/>
      <c r="R1531" s="221" t="n"/>
      <c r="S1531" s="224" t="n"/>
      <c r="T1531" s="223" t="n"/>
      <c r="U1531" s="210" t="n"/>
      <c r="V1531" s="211" t="n"/>
      <c r="W1531" s="211" t="n"/>
      <c r="X1531" s="211" t="n"/>
      <c r="Y1531" s="211" t="n"/>
      <c r="Z1531" s="212" t="n"/>
      <c r="AA1531" s="211" t="n"/>
      <c r="AB1531" s="211" t="n"/>
    </row>
    <row customHeight="1" ht="16.5" r="1532" s="323">
      <c r="A1532" s="211" t="n"/>
      <c r="B1532" s="214" t="n"/>
      <c r="C1532" s="215" t="n"/>
      <c r="D1532" s="215" t="n"/>
      <c r="E1532" s="214" t="n"/>
      <c r="F1532" s="217" t="n"/>
      <c r="G1532" s="216" t="n"/>
      <c r="H1532" s="215" t="n"/>
      <c r="I1532" s="217" t="n"/>
      <c r="J1532" s="218" t="n"/>
      <c r="K1532" s="219" t="n"/>
      <c r="L1532" s="220">
        <f>IFERROR(J1532*K1532,"0")</f>
        <v/>
      </c>
      <c r="M1532" s="221" t="n"/>
      <c r="N1532" s="213" t="n"/>
      <c r="O1532" s="222" t="n"/>
      <c r="P1532" s="206">
        <f>IFERROR(IF(ISBLANK(N1532),"",DATEDIF(N1532,O1532,"D")),"")</f>
        <v/>
      </c>
      <c r="Q1532" s="223" t="n"/>
      <c r="R1532" s="221" t="n"/>
      <c r="S1532" s="224" t="n"/>
      <c r="T1532" s="223" t="n"/>
      <c r="U1532" s="210" t="n"/>
      <c r="V1532" s="211" t="n"/>
      <c r="W1532" s="211" t="n"/>
      <c r="X1532" s="211" t="n"/>
      <c r="Y1532" s="211" t="n"/>
      <c r="Z1532" s="212" t="n"/>
      <c r="AA1532" s="211" t="n"/>
      <c r="AB1532" s="211" t="n"/>
    </row>
    <row customHeight="1" ht="16.5" r="1533" s="323">
      <c r="A1533" s="211" t="n"/>
      <c r="B1533" s="214" t="n"/>
      <c r="C1533" s="215" t="n"/>
      <c r="D1533" s="215" t="n"/>
      <c r="E1533" s="214" t="n"/>
      <c r="F1533" s="217" t="n"/>
      <c r="G1533" s="216" t="n"/>
      <c r="H1533" s="215" t="n"/>
      <c r="I1533" s="217" t="n"/>
      <c r="J1533" s="218" t="n"/>
      <c r="K1533" s="219" t="n"/>
      <c r="L1533" s="220">
        <f>IFERROR(J1533*K1533,"0")</f>
        <v/>
      </c>
      <c r="M1533" s="221" t="n"/>
      <c r="N1533" s="213" t="n"/>
      <c r="O1533" s="222" t="n"/>
      <c r="P1533" s="206">
        <f>IFERROR(IF(ISBLANK(N1533),"",DATEDIF(N1533,O1533,"D")),"")</f>
        <v/>
      </c>
      <c r="Q1533" s="223" t="n"/>
      <c r="R1533" s="221" t="n"/>
      <c r="S1533" s="224" t="n"/>
      <c r="T1533" s="223" t="n"/>
      <c r="U1533" s="210" t="n"/>
      <c r="V1533" s="211" t="n"/>
      <c r="W1533" s="211" t="n"/>
      <c r="X1533" s="211" t="n"/>
      <c r="Y1533" s="211" t="n"/>
      <c r="Z1533" s="212" t="n"/>
      <c r="AA1533" s="211" t="n"/>
      <c r="AB1533" s="211" t="n"/>
    </row>
    <row customHeight="1" ht="16.5" r="1534" s="323">
      <c r="A1534" s="211" t="n"/>
      <c r="B1534" s="214" t="n"/>
      <c r="C1534" s="215" t="n"/>
      <c r="D1534" s="215" t="n"/>
      <c r="E1534" s="214" t="n"/>
      <c r="F1534" s="217" t="n"/>
      <c r="G1534" s="216" t="n"/>
      <c r="H1534" s="215" t="n"/>
      <c r="I1534" s="217" t="n"/>
      <c r="J1534" s="218" t="n"/>
      <c r="K1534" s="219" t="n"/>
      <c r="L1534" s="220">
        <f>IFERROR(J1534*K1534,"0")</f>
        <v/>
      </c>
      <c r="M1534" s="221" t="n"/>
      <c r="N1534" s="213" t="n"/>
      <c r="O1534" s="222" t="n"/>
      <c r="P1534" s="206">
        <f>IFERROR(IF(ISBLANK(N1534),"",DATEDIF(N1534,O1534,"D")),"")</f>
        <v/>
      </c>
      <c r="Q1534" s="223" t="n"/>
      <c r="R1534" s="221" t="n"/>
      <c r="S1534" s="224" t="n"/>
      <c r="T1534" s="223" t="n"/>
      <c r="U1534" s="210" t="n"/>
      <c r="V1534" s="211" t="n"/>
      <c r="W1534" s="211" t="n"/>
      <c r="X1534" s="211" t="n"/>
      <c r="Y1534" s="211" t="n"/>
      <c r="Z1534" s="212" t="n"/>
      <c r="AA1534" s="211" t="n"/>
      <c r="AB1534" s="211" t="n"/>
    </row>
    <row customHeight="1" ht="16.5" r="1535" s="323">
      <c r="A1535" s="211" t="n"/>
      <c r="B1535" s="214" t="n"/>
      <c r="C1535" s="215" t="n"/>
      <c r="D1535" s="215" t="n"/>
      <c r="E1535" s="214" t="n"/>
      <c r="F1535" s="217" t="n"/>
      <c r="G1535" s="216" t="n"/>
      <c r="H1535" s="215" t="n"/>
      <c r="I1535" s="217" t="n"/>
      <c r="J1535" s="218" t="n"/>
      <c r="K1535" s="219" t="n"/>
      <c r="L1535" s="220">
        <f>IFERROR(J1535*K1535,"0")</f>
        <v/>
      </c>
      <c r="M1535" s="221" t="n"/>
      <c r="N1535" s="213" t="n"/>
      <c r="O1535" s="222" t="n"/>
      <c r="P1535" s="206">
        <f>IFERROR(IF(ISBLANK(N1535),"",DATEDIF(N1535,O1535,"D")),"")</f>
        <v/>
      </c>
      <c r="Q1535" s="223" t="n"/>
      <c r="R1535" s="221" t="n"/>
      <c r="S1535" s="224" t="n"/>
      <c r="T1535" s="223" t="n"/>
      <c r="U1535" s="210" t="n"/>
      <c r="V1535" s="211" t="n"/>
      <c r="W1535" s="211" t="n"/>
      <c r="X1535" s="211" t="n"/>
      <c r="Y1535" s="211" t="n"/>
      <c r="Z1535" s="212" t="n"/>
      <c r="AA1535" s="211" t="n"/>
      <c r="AB1535" s="211" t="n"/>
    </row>
    <row customHeight="1" ht="16.5" r="1536" s="323">
      <c r="A1536" s="211" t="n"/>
      <c r="B1536" s="214" t="n"/>
      <c r="C1536" s="215" t="n"/>
      <c r="D1536" s="215" t="n"/>
      <c r="E1536" s="214" t="n"/>
      <c r="F1536" s="217" t="n"/>
      <c r="G1536" s="216" t="n"/>
      <c r="H1536" s="215" t="n"/>
      <c r="I1536" s="217" t="n"/>
      <c r="J1536" s="218" t="n"/>
      <c r="K1536" s="219" t="n"/>
      <c r="L1536" s="220">
        <f>IFERROR(J1536*K1536,"0")</f>
        <v/>
      </c>
      <c r="M1536" s="221" t="n"/>
      <c r="N1536" s="213" t="n"/>
      <c r="O1536" s="222" t="n"/>
      <c r="P1536" s="206">
        <f>IFERROR(IF(ISBLANK(N1536),"",DATEDIF(N1536,O1536,"D")),"")</f>
        <v/>
      </c>
      <c r="Q1536" s="223" t="n"/>
      <c r="R1536" s="221" t="n"/>
      <c r="S1536" s="224" t="n"/>
      <c r="T1536" s="223" t="n"/>
      <c r="U1536" s="210" t="n"/>
      <c r="V1536" s="211" t="n"/>
      <c r="W1536" s="211" t="n"/>
      <c r="X1536" s="211" t="n"/>
      <c r="Y1536" s="211" t="n"/>
      <c r="Z1536" s="212" t="n"/>
      <c r="AA1536" s="211" t="n"/>
      <c r="AB1536" s="211" t="n"/>
    </row>
    <row customHeight="1" ht="16.5" r="1537" s="323">
      <c r="A1537" s="211" t="n"/>
      <c r="B1537" s="214" t="n"/>
      <c r="C1537" s="215" t="n"/>
      <c r="D1537" s="215" t="n"/>
      <c r="E1537" s="214" t="n"/>
      <c r="F1537" s="217" t="n"/>
      <c r="G1537" s="216" t="n"/>
      <c r="H1537" s="215" t="n"/>
      <c r="I1537" s="217" t="n"/>
      <c r="J1537" s="218" t="n"/>
      <c r="K1537" s="219" t="n"/>
      <c r="L1537" s="220">
        <f>IFERROR(J1537*K1537,"0")</f>
        <v/>
      </c>
      <c r="M1537" s="221" t="n"/>
      <c r="N1537" s="213" t="n"/>
      <c r="O1537" s="222" t="n"/>
      <c r="P1537" s="206">
        <f>IFERROR(IF(ISBLANK(N1537),"",DATEDIF(N1537,O1537,"D")),"")</f>
        <v/>
      </c>
      <c r="Q1537" s="223" t="n"/>
      <c r="R1537" s="221" t="n"/>
      <c r="S1537" s="224" t="n"/>
      <c r="T1537" s="223" t="n"/>
      <c r="U1537" s="210" t="n"/>
      <c r="V1537" s="211" t="n"/>
      <c r="W1537" s="211" t="n"/>
      <c r="X1537" s="211" t="n"/>
      <c r="Y1537" s="211" t="n"/>
      <c r="Z1537" s="212" t="n"/>
      <c r="AA1537" s="211" t="n"/>
      <c r="AB1537" s="211" t="n"/>
    </row>
    <row customHeight="1" ht="16.5" r="1538" s="323">
      <c r="A1538" s="211" t="n"/>
      <c r="B1538" s="214" t="n"/>
      <c r="C1538" s="215" t="n"/>
      <c r="D1538" s="215" t="n"/>
      <c r="E1538" s="214" t="n"/>
      <c r="F1538" s="217" t="n"/>
      <c r="G1538" s="216" t="n"/>
      <c r="H1538" s="215" t="n"/>
      <c r="I1538" s="217" t="n"/>
      <c r="J1538" s="218" t="n"/>
      <c r="K1538" s="219" t="n"/>
      <c r="L1538" s="220">
        <f>IFERROR(J1538*K1538,"0")</f>
        <v/>
      </c>
      <c r="M1538" s="221" t="n"/>
      <c r="N1538" s="213" t="n"/>
      <c r="O1538" s="222" t="n"/>
      <c r="P1538" s="206">
        <f>IFERROR(IF(ISBLANK(N1538),"",DATEDIF(N1538,O1538,"D")),"")</f>
        <v/>
      </c>
      <c r="Q1538" s="223" t="n"/>
      <c r="R1538" s="221" t="n"/>
      <c r="S1538" s="224" t="n"/>
      <c r="T1538" s="223" t="n"/>
      <c r="U1538" s="210" t="n"/>
      <c r="V1538" s="211" t="n"/>
      <c r="W1538" s="211" t="n"/>
      <c r="X1538" s="211" t="n"/>
      <c r="Y1538" s="211" t="n"/>
      <c r="Z1538" s="212" t="n"/>
      <c r="AA1538" s="211" t="n"/>
      <c r="AB1538" s="211" t="n"/>
    </row>
    <row customHeight="1" ht="16.5" r="1539" s="323">
      <c r="A1539" s="211" t="n"/>
      <c r="B1539" s="214" t="n"/>
      <c r="C1539" s="215" t="n"/>
      <c r="D1539" s="215" t="n"/>
      <c r="E1539" s="214" t="n"/>
      <c r="F1539" s="217" t="n"/>
      <c r="G1539" s="216" t="n"/>
      <c r="H1539" s="215" t="n"/>
      <c r="I1539" s="217" t="n"/>
      <c r="J1539" s="218" t="n"/>
      <c r="K1539" s="219" t="n"/>
      <c r="L1539" s="220">
        <f>IFERROR(J1539*K1539,"0")</f>
        <v/>
      </c>
      <c r="M1539" s="221" t="n"/>
      <c r="N1539" s="213" t="n"/>
      <c r="O1539" s="222" t="n"/>
      <c r="P1539" s="206">
        <f>IFERROR(IF(ISBLANK(N1539),"",DATEDIF(N1539,O1539,"D")),"")</f>
        <v/>
      </c>
      <c r="Q1539" s="223" t="n"/>
      <c r="R1539" s="221" t="n"/>
      <c r="S1539" s="224" t="n"/>
      <c r="T1539" s="223" t="n"/>
      <c r="U1539" s="210" t="n"/>
      <c r="V1539" s="211" t="n"/>
      <c r="W1539" s="211" t="n"/>
      <c r="X1539" s="211" t="n"/>
      <c r="Y1539" s="211" t="n"/>
      <c r="Z1539" s="212" t="n"/>
      <c r="AA1539" s="211" t="n"/>
      <c r="AB1539" s="211" t="n"/>
    </row>
    <row customHeight="1" ht="16.5" r="1540" s="323">
      <c r="A1540" s="211" t="n"/>
      <c r="B1540" s="214" t="n"/>
      <c r="C1540" s="215" t="n"/>
      <c r="D1540" s="215" t="n"/>
      <c r="E1540" s="214" t="n"/>
      <c r="F1540" s="217" t="n"/>
      <c r="G1540" s="216" t="n"/>
      <c r="H1540" s="215" t="n"/>
      <c r="I1540" s="217" t="n"/>
      <c r="J1540" s="218" t="n"/>
      <c r="K1540" s="219" t="n"/>
      <c r="L1540" s="220">
        <f>IFERROR(J1540*K1540,"0")</f>
        <v/>
      </c>
      <c r="M1540" s="221" t="n"/>
      <c r="N1540" s="213" t="n"/>
      <c r="O1540" s="222" t="n"/>
      <c r="P1540" s="206">
        <f>IFERROR(IF(ISBLANK(N1540),"",DATEDIF(N1540,O1540,"D")),"")</f>
        <v/>
      </c>
      <c r="Q1540" s="223" t="n"/>
      <c r="R1540" s="221" t="n"/>
      <c r="S1540" s="224" t="n"/>
      <c r="T1540" s="223" t="n"/>
      <c r="U1540" s="210" t="n"/>
      <c r="V1540" s="211" t="n"/>
      <c r="W1540" s="211" t="n"/>
      <c r="X1540" s="211" t="n"/>
      <c r="Y1540" s="211" t="n"/>
      <c r="Z1540" s="212" t="n"/>
      <c r="AA1540" s="211" t="n"/>
      <c r="AB1540" s="211" t="n"/>
    </row>
    <row customHeight="1" ht="16.5" r="1541" s="323">
      <c r="A1541" s="211" t="n"/>
      <c r="B1541" s="214" t="n"/>
      <c r="C1541" s="215" t="n"/>
      <c r="D1541" s="215" t="n"/>
      <c r="E1541" s="214" t="n"/>
      <c r="F1541" s="217" t="n"/>
      <c r="G1541" s="216" t="n"/>
      <c r="H1541" s="215" t="n"/>
      <c r="I1541" s="217" t="n"/>
      <c r="J1541" s="218" t="n"/>
      <c r="K1541" s="219" t="n"/>
      <c r="L1541" s="220">
        <f>IFERROR(J1541*K1541,"0")</f>
        <v/>
      </c>
      <c r="M1541" s="221" t="n"/>
      <c r="N1541" s="213" t="n"/>
      <c r="O1541" s="222" t="n"/>
      <c r="P1541" s="206">
        <f>IFERROR(IF(ISBLANK(N1541),"",DATEDIF(N1541,O1541,"D")),"")</f>
        <v/>
      </c>
      <c r="Q1541" s="223" t="n"/>
      <c r="R1541" s="221" t="n"/>
      <c r="S1541" s="224" t="n"/>
      <c r="T1541" s="223" t="n"/>
      <c r="U1541" s="210" t="n"/>
      <c r="V1541" s="211" t="n"/>
      <c r="W1541" s="211" t="n"/>
      <c r="X1541" s="211" t="n"/>
      <c r="Y1541" s="211" t="n"/>
      <c r="Z1541" s="212" t="n"/>
      <c r="AA1541" s="211" t="n"/>
      <c r="AB1541" s="211" t="n"/>
    </row>
    <row customHeight="1" ht="16.5" r="1542" s="323">
      <c r="A1542" s="211" t="n"/>
      <c r="B1542" s="214" t="n"/>
      <c r="C1542" s="215" t="n"/>
      <c r="D1542" s="215" t="n"/>
      <c r="E1542" s="214" t="n"/>
      <c r="F1542" s="217" t="n"/>
      <c r="G1542" s="216" t="n"/>
      <c r="H1542" s="215" t="n"/>
      <c r="I1542" s="217" t="n"/>
      <c r="J1542" s="218" t="n"/>
      <c r="K1542" s="219" t="n"/>
      <c r="L1542" s="220">
        <f>IFERROR(J1542*K1542,"0")</f>
        <v/>
      </c>
      <c r="M1542" s="221" t="n"/>
      <c r="N1542" s="213" t="n"/>
      <c r="O1542" s="222" t="n"/>
      <c r="P1542" s="206">
        <f>IFERROR(IF(ISBLANK(N1542),"",DATEDIF(N1542,O1542,"D")),"")</f>
        <v/>
      </c>
      <c r="Q1542" s="223" t="n"/>
      <c r="R1542" s="221" t="n"/>
      <c r="S1542" s="224" t="n"/>
      <c r="T1542" s="223" t="n"/>
      <c r="U1542" s="210" t="n"/>
      <c r="V1542" s="211" t="n"/>
      <c r="W1542" s="211" t="n"/>
      <c r="X1542" s="211" t="n"/>
      <c r="Y1542" s="211" t="n"/>
      <c r="Z1542" s="212" t="n"/>
      <c r="AA1542" s="211" t="n"/>
      <c r="AB1542" s="211" t="n"/>
    </row>
    <row customHeight="1" ht="16.5" r="1543" s="323">
      <c r="A1543" s="211" t="n"/>
      <c r="B1543" s="214" t="n"/>
      <c r="C1543" s="215" t="n"/>
      <c r="D1543" s="215" t="n"/>
      <c r="E1543" s="214" t="n"/>
      <c r="F1543" s="217" t="n"/>
      <c r="G1543" s="216" t="n"/>
      <c r="H1543" s="215" t="n"/>
      <c r="I1543" s="217" t="n"/>
      <c r="J1543" s="218" t="n"/>
      <c r="K1543" s="219" t="n"/>
      <c r="L1543" s="220">
        <f>IFERROR(J1543*K1543,"0")</f>
        <v/>
      </c>
      <c r="M1543" s="221" t="n"/>
      <c r="N1543" s="213" t="n"/>
      <c r="O1543" s="222" t="n"/>
      <c r="P1543" s="206">
        <f>IFERROR(IF(ISBLANK(N1543),"",DATEDIF(N1543,O1543,"D")),"")</f>
        <v/>
      </c>
      <c r="Q1543" s="223" t="n"/>
      <c r="R1543" s="221" t="n"/>
      <c r="S1543" s="224" t="n"/>
      <c r="T1543" s="223" t="n"/>
      <c r="U1543" s="210" t="n"/>
      <c r="V1543" s="211" t="n"/>
      <c r="W1543" s="211" t="n"/>
      <c r="X1543" s="211" t="n"/>
      <c r="Y1543" s="211" t="n"/>
      <c r="Z1543" s="212" t="n"/>
      <c r="AA1543" s="211" t="n"/>
      <c r="AB1543" s="211" t="n"/>
    </row>
    <row customHeight="1" ht="16.5" r="1544" s="323">
      <c r="A1544" s="211" t="n"/>
      <c r="B1544" s="214" t="n"/>
      <c r="C1544" s="215" t="n"/>
      <c r="D1544" s="215" t="n"/>
      <c r="E1544" s="214" t="n"/>
      <c r="F1544" s="217" t="n"/>
      <c r="G1544" s="216" t="n"/>
      <c r="H1544" s="215" t="n"/>
      <c r="I1544" s="217" t="n"/>
      <c r="J1544" s="218" t="n"/>
      <c r="K1544" s="219" t="n"/>
      <c r="L1544" s="220">
        <f>IFERROR(J1544*K1544,"0")</f>
        <v/>
      </c>
      <c r="M1544" s="221" t="n"/>
      <c r="N1544" s="213" t="n"/>
      <c r="O1544" s="222" t="n"/>
      <c r="P1544" s="206">
        <f>IFERROR(IF(ISBLANK(N1544),"",DATEDIF(N1544,O1544,"D")),"")</f>
        <v/>
      </c>
      <c r="Q1544" s="223" t="n"/>
      <c r="R1544" s="221" t="n"/>
      <c r="S1544" s="224" t="n"/>
      <c r="T1544" s="223" t="n"/>
      <c r="U1544" s="210" t="n"/>
      <c r="V1544" s="211" t="n"/>
      <c r="W1544" s="211" t="n"/>
      <c r="X1544" s="211" t="n"/>
      <c r="Y1544" s="211" t="n"/>
      <c r="Z1544" s="212" t="n"/>
      <c r="AA1544" s="211" t="n"/>
      <c r="AB1544" s="211" t="n"/>
    </row>
    <row customHeight="1" ht="16.5" r="1545" s="323">
      <c r="A1545" s="211" t="n"/>
      <c r="B1545" s="214" t="n"/>
      <c r="C1545" s="215" t="n"/>
      <c r="D1545" s="215" t="n"/>
      <c r="E1545" s="214" t="n"/>
      <c r="F1545" s="217" t="n"/>
      <c r="G1545" s="216" t="n"/>
      <c r="H1545" s="215" t="n"/>
      <c r="I1545" s="217" t="n"/>
      <c r="J1545" s="218" t="n"/>
      <c r="K1545" s="219" t="n"/>
      <c r="L1545" s="220">
        <f>IFERROR(J1545*K1545,"0")</f>
        <v/>
      </c>
      <c r="M1545" s="221" t="n"/>
      <c r="N1545" s="213" t="n"/>
      <c r="O1545" s="222" t="n"/>
      <c r="P1545" s="206">
        <f>IFERROR(IF(ISBLANK(N1545),"",DATEDIF(N1545,O1545,"D")),"")</f>
        <v/>
      </c>
      <c r="Q1545" s="223" t="n"/>
      <c r="R1545" s="221" t="n"/>
      <c r="S1545" s="224" t="n"/>
      <c r="T1545" s="223" t="n"/>
      <c r="U1545" s="210" t="n"/>
      <c r="V1545" s="211" t="n"/>
      <c r="W1545" s="211" t="n"/>
      <c r="X1545" s="211" t="n"/>
      <c r="Y1545" s="211" t="n"/>
      <c r="Z1545" s="212" t="n"/>
      <c r="AA1545" s="211" t="n"/>
      <c r="AB1545" s="211" t="n"/>
    </row>
    <row customHeight="1" ht="16.5" r="1546" s="323">
      <c r="A1546" s="211" t="n"/>
      <c r="B1546" s="214" t="n"/>
      <c r="C1546" s="215" t="n"/>
      <c r="D1546" s="215" t="n"/>
      <c r="E1546" s="214" t="n"/>
      <c r="F1546" s="217" t="n"/>
      <c r="G1546" s="216" t="n"/>
      <c r="H1546" s="215" t="n"/>
      <c r="I1546" s="217" t="n"/>
      <c r="J1546" s="218" t="n"/>
      <c r="K1546" s="219" t="n"/>
      <c r="L1546" s="220">
        <f>IFERROR(J1546*K1546,"0")</f>
        <v/>
      </c>
      <c r="M1546" s="221" t="n"/>
      <c r="N1546" s="213" t="n"/>
      <c r="O1546" s="222" t="n"/>
      <c r="P1546" s="206">
        <f>IFERROR(IF(ISBLANK(N1546),"",DATEDIF(N1546,O1546,"D")),"")</f>
        <v/>
      </c>
      <c r="Q1546" s="223" t="n"/>
      <c r="R1546" s="221" t="n"/>
      <c r="S1546" s="224" t="n"/>
      <c r="T1546" s="223" t="n"/>
      <c r="U1546" s="210" t="n"/>
      <c r="V1546" s="211" t="n"/>
      <c r="W1546" s="211" t="n"/>
      <c r="X1546" s="211" t="n"/>
      <c r="Y1546" s="211" t="n"/>
      <c r="Z1546" s="212" t="n"/>
      <c r="AA1546" s="211" t="n"/>
      <c r="AB1546" s="211" t="n"/>
    </row>
    <row customHeight="1" ht="16.5" r="1547" s="323">
      <c r="A1547" s="211" t="n"/>
      <c r="B1547" s="214" t="n"/>
      <c r="C1547" s="215" t="n"/>
      <c r="D1547" s="215" t="n"/>
      <c r="E1547" s="214" t="n"/>
      <c r="F1547" s="217" t="n"/>
      <c r="G1547" s="216" t="n"/>
      <c r="H1547" s="215" t="n"/>
      <c r="I1547" s="217" t="n"/>
      <c r="J1547" s="218" t="n"/>
      <c r="K1547" s="219" t="n"/>
      <c r="L1547" s="220">
        <f>IFERROR(J1547*K1547,"0")</f>
        <v/>
      </c>
      <c r="M1547" s="221" t="n"/>
      <c r="N1547" s="213" t="n"/>
      <c r="O1547" s="222" t="n"/>
      <c r="P1547" s="206">
        <f>IFERROR(IF(ISBLANK(N1547),"",DATEDIF(N1547,O1547,"D")),"")</f>
        <v/>
      </c>
      <c r="Q1547" s="223" t="n"/>
      <c r="R1547" s="221" t="n"/>
      <c r="S1547" s="224" t="n"/>
      <c r="T1547" s="223" t="n"/>
      <c r="U1547" s="210" t="n"/>
      <c r="V1547" s="211" t="n"/>
      <c r="W1547" s="211" t="n"/>
      <c r="X1547" s="211" t="n"/>
      <c r="Y1547" s="211" t="n"/>
      <c r="Z1547" s="212" t="n"/>
      <c r="AA1547" s="211" t="n"/>
      <c r="AB1547" s="211" t="n"/>
    </row>
    <row customHeight="1" ht="16.5" r="1548" s="323">
      <c r="A1548" s="211" t="n"/>
      <c r="B1548" s="214" t="n"/>
      <c r="C1548" s="215" t="n"/>
      <c r="D1548" s="215" t="n"/>
      <c r="E1548" s="214" t="n"/>
      <c r="F1548" s="217" t="n"/>
      <c r="G1548" s="216" t="n"/>
      <c r="H1548" s="215" t="n"/>
      <c r="I1548" s="217" t="n"/>
      <c r="J1548" s="218" t="n"/>
      <c r="K1548" s="219" t="n"/>
      <c r="L1548" s="220">
        <f>IFERROR(J1548*K1548,"0")</f>
        <v/>
      </c>
      <c r="M1548" s="221" t="n"/>
      <c r="N1548" s="213" t="n"/>
      <c r="O1548" s="222" t="n"/>
      <c r="P1548" s="206">
        <f>IFERROR(IF(ISBLANK(N1548),"",DATEDIF(N1548,O1548,"D")),"")</f>
        <v/>
      </c>
      <c r="Q1548" s="223" t="n"/>
      <c r="R1548" s="221" t="n"/>
      <c r="S1548" s="224" t="n"/>
      <c r="T1548" s="223" t="n"/>
      <c r="U1548" s="210" t="n"/>
      <c r="V1548" s="211" t="n"/>
      <c r="W1548" s="211" t="n"/>
      <c r="X1548" s="211" t="n"/>
      <c r="Y1548" s="211" t="n"/>
      <c r="Z1548" s="212" t="n"/>
      <c r="AA1548" s="211" t="n"/>
      <c r="AB1548" s="211" t="n"/>
    </row>
    <row customHeight="1" ht="16.5" r="1549" s="323">
      <c r="A1549" s="211" t="n"/>
      <c r="B1549" s="214" t="n"/>
      <c r="C1549" s="215" t="n"/>
      <c r="D1549" s="215" t="n"/>
      <c r="E1549" s="214" t="n"/>
      <c r="F1549" s="217" t="n"/>
      <c r="G1549" s="216" t="n"/>
      <c r="H1549" s="215" t="n"/>
      <c r="I1549" s="217" t="n"/>
      <c r="J1549" s="218" t="n"/>
      <c r="K1549" s="219" t="n"/>
      <c r="L1549" s="220">
        <f>IFERROR(J1549*K1549,"0")</f>
        <v/>
      </c>
      <c r="M1549" s="221" t="n"/>
      <c r="N1549" s="213" t="n"/>
      <c r="O1549" s="222" t="n"/>
      <c r="P1549" s="206">
        <f>IFERROR(IF(ISBLANK(N1549),"",DATEDIF(N1549,O1549,"D")),"")</f>
        <v/>
      </c>
      <c r="Q1549" s="223" t="n"/>
      <c r="R1549" s="221" t="n"/>
      <c r="S1549" s="224" t="n"/>
      <c r="T1549" s="223" t="n"/>
      <c r="U1549" s="210" t="n"/>
      <c r="V1549" s="211" t="n"/>
      <c r="W1549" s="211" t="n"/>
      <c r="X1549" s="211" t="n"/>
      <c r="Y1549" s="211" t="n"/>
      <c r="Z1549" s="212" t="n"/>
      <c r="AA1549" s="211" t="n"/>
      <c r="AB1549" s="211" t="n"/>
    </row>
    <row customHeight="1" ht="16.5" r="1550" s="323">
      <c r="A1550" s="211" t="n"/>
      <c r="B1550" s="214" t="n"/>
      <c r="C1550" s="215" t="n"/>
      <c r="D1550" s="215" t="n"/>
      <c r="E1550" s="214" t="n"/>
      <c r="F1550" s="217" t="n"/>
      <c r="G1550" s="216" t="n"/>
      <c r="H1550" s="215" t="n"/>
      <c r="I1550" s="217" t="n"/>
      <c r="J1550" s="218" t="n"/>
      <c r="K1550" s="219" t="n"/>
      <c r="L1550" s="220">
        <f>IFERROR(J1550*K1550,"0")</f>
        <v/>
      </c>
      <c r="M1550" s="221" t="n"/>
      <c r="N1550" s="213" t="n"/>
      <c r="O1550" s="222" t="n"/>
      <c r="P1550" s="206">
        <f>IFERROR(IF(ISBLANK(N1550),"",DATEDIF(N1550,O1550,"D")),"")</f>
        <v/>
      </c>
      <c r="Q1550" s="223" t="n"/>
      <c r="R1550" s="221" t="n"/>
      <c r="S1550" s="224" t="n"/>
      <c r="T1550" s="223" t="n"/>
      <c r="U1550" s="210" t="n"/>
      <c r="V1550" s="211" t="n"/>
      <c r="W1550" s="211" t="n"/>
      <c r="X1550" s="211" t="n"/>
      <c r="Y1550" s="211" t="n"/>
      <c r="Z1550" s="212" t="n"/>
      <c r="AA1550" s="211" t="n"/>
      <c r="AB1550" s="211" t="n"/>
    </row>
    <row customHeight="1" ht="16.5" r="1551" s="323">
      <c r="A1551" s="211" t="n"/>
      <c r="B1551" s="214" t="n"/>
      <c r="C1551" s="215" t="n"/>
      <c r="D1551" s="215" t="n"/>
      <c r="E1551" s="214" t="n"/>
      <c r="F1551" s="217" t="n"/>
      <c r="G1551" s="216" t="n"/>
      <c r="H1551" s="215" t="n"/>
      <c r="I1551" s="217" t="n"/>
      <c r="J1551" s="218" t="n"/>
      <c r="K1551" s="219" t="n"/>
      <c r="L1551" s="220">
        <f>IFERROR(J1551*K1551,"0")</f>
        <v/>
      </c>
      <c r="M1551" s="221" t="n"/>
      <c r="N1551" s="213" t="n"/>
      <c r="O1551" s="222" t="n"/>
      <c r="P1551" s="206">
        <f>IFERROR(IF(ISBLANK(N1551),"",DATEDIF(N1551,O1551,"D")),"")</f>
        <v/>
      </c>
      <c r="Q1551" s="223" t="n"/>
      <c r="R1551" s="221" t="n"/>
      <c r="S1551" s="224" t="n"/>
      <c r="T1551" s="223" t="n"/>
      <c r="U1551" s="210" t="n"/>
      <c r="V1551" s="211" t="n"/>
      <c r="W1551" s="211" t="n"/>
      <c r="X1551" s="211" t="n"/>
      <c r="Y1551" s="211" t="n"/>
      <c r="Z1551" s="212" t="n"/>
      <c r="AA1551" s="211" t="n"/>
      <c r="AB1551" s="211" t="n"/>
    </row>
    <row customHeight="1" ht="16.5" r="1552" s="323">
      <c r="A1552" s="211" t="n"/>
      <c r="B1552" s="214" t="n"/>
      <c r="C1552" s="215" t="n"/>
      <c r="D1552" s="215" t="n"/>
      <c r="E1552" s="214" t="n"/>
      <c r="F1552" s="217" t="n"/>
      <c r="G1552" s="216" t="n"/>
      <c r="H1552" s="215" t="n"/>
      <c r="I1552" s="217" t="n"/>
      <c r="J1552" s="218" t="n"/>
      <c r="K1552" s="219" t="n"/>
      <c r="L1552" s="220">
        <f>IFERROR(J1552*K1552,"0")</f>
        <v/>
      </c>
      <c r="M1552" s="221" t="n"/>
      <c r="N1552" s="213" t="n"/>
      <c r="O1552" s="222" t="n"/>
      <c r="P1552" s="206">
        <f>IFERROR(IF(ISBLANK(N1552),"",DATEDIF(N1552,O1552,"D")),"")</f>
        <v/>
      </c>
      <c r="Q1552" s="223" t="n"/>
      <c r="R1552" s="221" t="n"/>
      <c r="S1552" s="224" t="n"/>
      <c r="T1552" s="223" t="n"/>
      <c r="U1552" s="210" t="n"/>
      <c r="V1552" s="211" t="n"/>
      <c r="W1552" s="211" t="n"/>
      <c r="X1552" s="211" t="n"/>
      <c r="Y1552" s="211" t="n"/>
      <c r="Z1552" s="212" t="n"/>
      <c r="AA1552" s="211" t="n"/>
      <c r="AB1552" s="211" t="n"/>
    </row>
    <row customHeight="1" ht="16.5" r="1553" s="323">
      <c r="A1553" s="211" t="n"/>
      <c r="B1553" s="214" t="n"/>
      <c r="C1553" s="215" t="n"/>
      <c r="D1553" s="215" t="n"/>
      <c r="E1553" s="214" t="n"/>
      <c r="F1553" s="217" t="n"/>
      <c r="G1553" s="216" t="n"/>
      <c r="H1553" s="215" t="n"/>
      <c r="I1553" s="217" t="n"/>
      <c r="J1553" s="218" t="n"/>
      <c r="K1553" s="219" t="n"/>
      <c r="L1553" s="220">
        <f>IFERROR(J1553*K1553,"0")</f>
        <v/>
      </c>
      <c r="M1553" s="221" t="n"/>
      <c r="N1553" s="213" t="n"/>
      <c r="O1553" s="222" t="n"/>
      <c r="P1553" s="206">
        <f>IFERROR(IF(ISBLANK(N1553),"",DATEDIF(N1553,O1553,"D")),"")</f>
        <v/>
      </c>
      <c r="Q1553" s="223" t="n"/>
      <c r="R1553" s="221" t="n"/>
      <c r="S1553" s="224" t="n"/>
      <c r="T1553" s="223" t="n"/>
      <c r="U1553" s="210" t="n"/>
      <c r="V1553" s="211" t="n"/>
      <c r="W1553" s="211" t="n"/>
      <c r="X1553" s="211" t="n"/>
      <c r="Y1553" s="211" t="n"/>
      <c r="Z1553" s="212" t="n"/>
      <c r="AA1553" s="211" t="n"/>
      <c r="AB1553" s="211" t="n"/>
    </row>
    <row customHeight="1" ht="16.5" r="1554" s="323">
      <c r="A1554" s="211" t="n"/>
      <c r="B1554" s="214" t="n"/>
      <c r="C1554" s="215" t="n"/>
      <c r="D1554" s="215" t="n"/>
      <c r="E1554" s="214" t="n"/>
      <c r="F1554" s="217" t="n"/>
      <c r="G1554" s="216" t="n"/>
      <c r="H1554" s="215" t="n"/>
      <c r="I1554" s="217" t="n"/>
      <c r="J1554" s="218" t="n"/>
      <c r="K1554" s="219" t="n"/>
      <c r="L1554" s="220">
        <f>IFERROR(J1554*K1554,"0")</f>
        <v/>
      </c>
      <c r="M1554" s="221" t="n"/>
      <c r="N1554" s="213" t="n"/>
      <c r="O1554" s="222" t="n"/>
      <c r="P1554" s="206">
        <f>IFERROR(IF(ISBLANK(N1554),"",DATEDIF(N1554,O1554,"D")),"")</f>
        <v/>
      </c>
      <c r="Q1554" s="223" t="n"/>
      <c r="R1554" s="221" t="n"/>
      <c r="S1554" s="224" t="n"/>
      <c r="T1554" s="223" t="n"/>
      <c r="U1554" s="210" t="n"/>
      <c r="V1554" s="211" t="n"/>
      <c r="W1554" s="211" t="n"/>
      <c r="X1554" s="211" t="n"/>
      <c r="Y1554" s="211" t="n"/>
      <c r="Z1554" s="212" t="n"/>
      <c r="AA1554" s="211" t="n"/>
      <c r="AB1554" s="211" t="n"/>
    </row>
    <row customHeight="1" ht="16.5" r="1555" s="323">
      <c r="A1555" s="211" t="n"/>
      <c r="B1555" s="214" t="n"/>
      <c r="C1555" s="215" t="n"/>
      <c r="D1555" s="215" t="n"/>
      <c r="E1555" s="214" t="n"/>
      <c r="F1555" s="217" t="n"/>
      <c r="G1555" s="216" t="n"/>
      <c r="H1555" s="215" t="n"/>
      <c r="I1555" s="217" t="n"/>
      <c r="J1555" s="218" t="n"/>
      <c r="K1555" s="219" t="n"/>
      <c r="L1555" s="220">
        <f>IFERROR(J1555*K1555,"0")</f>
        <v/>
      </c>
      <c r="M1555" s="221" t="n"/>
      <c r="N1555" s="213" t="n"/>
      <c r="O1555" s="222" t="n"/>
      <c r="P1555" s="206">
        <f>IFERROR(IF(ISBLANK(N1555),"",DATEDIF(N1555,O1555,"D")),"")</f>
        <v/>
      </c>
      <c r="Q1555" s="223" t="n"/>
      <c r="R1555" s="221" t="n"/>
      <c r="S1555" s="224" t="n"/>
      <c r="T1555" s="223" t="n"/>
      <c r="U1555" s="210" t="n"/>
      <c r="V1555" s="211" t="n"/>
      <c r="W1555" s="211" t="n"/>
      <c r="X1555" s="211" t="n"/>
      <c r="Y1555" s="211" t="n"/>
      <c r="Z1555" s="212" t="n"/>
      <c r="AA1555" s="211" t="n"/>
      <c r="AB1555" s="211" t="n"/>
    </row>
    <row customHeight="1" ht="16.5" r="1556" s="323">
      <c r="A1556" s="211" t="n"/>
      <c r="B1556" s="214" t="n"/>
      <c r="C1556" s="215" t="n"/>
      <c r="D1556" s="215" t="n"/>
      <c r="E1556" s="214" t="n"/>
      <c r="F1556" s="217" t="n"/>
      <c r="G1556" s="216" t="n"/>
      <c r="H1556" s="215" t="n"/>
      <c r="I1556" s="217" t="n"/>
      <c r="J1556" s="218" t="n"/>
      <c r="K1556" s="219" t="n"/>
      <c r="L1556" s="220">
        <f>IFERROR(J1556*K1556,"0")</f>
        <v/>
      </c>
      <c r="M1556" s="221" t="n"/>
      <c r="N1556" s="213" t="n"/>
      <c r="O1556" s="222" t="n"/>
      <c r="P1556" s="206">
        <f>IFERROR(IF(ISBLANK(N1556),"",DATEDIF(N1556,O1556,"D")),"")</f>
        <v/>
      </c>
      <c r="Q1556" s="223" t="n"/>
      <c r="R1556" s="221" t="n"/>
      <c r="S1556" s="224" t="n"/>
      <c r="T1556" s="223" t="n"/>
      <c r="U1556" s="210" t="n"/>
      <c r="V1556" s="211" t="n"/>
      <c r="W1556" s="211" t="n"/>
      <c r="X1556" s="211" t="n"/>
      <c r="Y1556" s="211" t="n"/>
      <c r="Z1556" s="212" t="n"/>
      <c r="AA1556" s="211" t="n"/>
      <c r="AB1556" s="211" t="n"/>
    </row>
    <row customHeight="1" ht="16.5" r="1557" s="323">
      <c r="A1557" s="211" t="n"/>
      <c r="B1557" s="214" t="n"/>
      <c r="C1557" s="215" t="n"/>
      <c r="D1557" s="215" t="n"/>
      <c r="E1557" s="214" t="n"/>
      <c r="F1557" s="217" t="n"/>
      <c r="G1557" s="216" t="n"/>
      <c r="H1557" s="215" t="n"/>
      <c r="I1557" s="217" t="n"/>
      <c r="J1557" s="218" t="n"/>
      <c r="K1557" s="219" t="n"/>
      <c r="L1557" s="220">
        <f>IFERROR(J1557*K1557,"0")</f>
        <v/>
      </c>
      <c r="M1557" s="221" t="n"/>
      <c r="N1557" s="213" t="n"/>
      <c r="O1557" s="222" t="n"/>
      <c r="P1557" s="206">
        <f>IFERROR(IF(ISBLANK(N1557),"",DATEDIF(N1557,O1557,"D")),"")</f>
        <v/>
      </c>
      <c r="Q1557" s="223" t="n"/>
      <c r="R1557" s="221" t="n"/>
      <c r="S1557" s="224" t="n"/>
      <c r="T1557" s="223" t="n"/>
      <c r="U1557" s="210" t="n"/>
      <c r="V1557" s="211" t="n"/>
      <c r="W1557" s="211" t="n"/>
      <c r="X1557" s="211" t="n"/>
      <c r="Y1557" s="211" t="n"/>
      <c r="Z1557" s="212" t="n"/>
      <c r="AA1557" s="211" t="n"/>
      <c r="AB1557" s="211" t="n"/>
    </row>
    <row customHeight="1" ht="16.5" r="1558" s="323">
      <c r="A1558" s="211" t="n"/>
      <c r="B1558" s="214" t="n"/>
      <c r="C1558" s="215" t="n"/>
      <c r="D1558" s="215" t="n"/>
      <c r="E1558" s="214" t="n"/>
      <c r="F1558" s="217" t="n"/>
      <c r="G1558" s="216" t="n"/>
      <c r="H1558" s="215" t="n"/>
      <c r="I1558" s="217" t="n"/>
      <c r="J1558" s="218" t="n"/>
      <c r="K1558" s="219" t="n"/>
      <c r="L1558" s="220">
        <f>IFERROR(J1558*K1558,"0")</f>
        <v/>
      </c>
      <c r="M1558" s="221" t="n"/>
      <c r="N1558" s="213" t="n"/>
      <c r="O1558" s="222" t="n"/>
      <c r="P1558" s="206">
        <f>IFERROR(IF(ISBLANK(N1558),"",DATEDIF(N1558,O1558,"D")),"")</f>
        <v/>
      </c>
      <c r="Q1558" s="223" t="n"/>
      <c r="R1558" s="221" t="n"/>
      <c r="S1558" s="224" t="n"/>
      <c r="T1558" s="223" t="n"/>
      <c r="U1558" s="210" t="n"/>
      <c r="V1558" s="211" t="n"/>
      <c r="W1558" s="211" t="n"/>
      <c r="X1558" s="211" t="n"/>
      <c r="Y1558" s="211" t="n"/>
      <c r="Z1558" s="212" t="n"/>
      <c r="AA1558" s="211" t="n"/>
      <c r="AB1558" s="211" t="n"/>
    </row>
    <row customHeight="1" ht="16.5" r="1559" s="323">
      <c r="A1559" s="211" t="n"/>
      <c r="B1559" s="214" t="n"/>
      <c r="C1559" s="215" t="n"/>
      <c r="D1559" s="215" t="n"/>
      <c r="E1559" s="214" t="n"/>
      <c r="F1559" s="217" t="n"/>
      <c r="G1559" s="216" t="n"/>
      <c r="H1559" s="215" t="n"/>
      <c r="I1559" s="217" t="n"/>
      <c r="J1559" s="218" t="n"/>
      <c r="K1559" s="219" t="n"/>
      <c r="L1559" s="220">
        <f>IFERROR(J1559*K1559,"0")</f>
        <v/>
      </c>
      <c r="M1559" s="221" t="n"/>
      <c r="N1559" s="213" t="n"/>
      <c r="O1559" s="222" t="n"/>
      <c r="P1559" s="206">
        <f>IFERROR(IF(ISBLANK(N1559),"",DATEDIF(N1559,O1559,"D")),"")</f>
        <v/>
      </c>
      <c r="Q1559" s="223" t="n"/>
      <c r="R1559" s="221" t="n"/>
      <c r="S1559" s="224" t="n"/>
      <c r="T1559" s="223" t="n"/>
      <c r="U1559" s="210" t="n"/>
      <c r="V1559" s="211" t="n"/>
      <c r="W1559" s="211" t="n"/>
      <c r="X1559" s="211" t="n"/>
      <c r="Y1559" s="211" t="n"/>
      <c r="Z1559" s="212" t="n"/>
      <c r="AA1559" s="211" t="n"/>
      <c r="AB1559" s="211" t="n"/>
    </row>
    <row customHeight="1" ht="16.5" r="1560" s="323">
      <c r="A1560" s="211" t="n"/>
      <c r="B1560" s="214" t="n"/>
      <c r="C1560" s="215" t="n"/>
      <c r="D1560" s="215" t="n"/>
      <c r="E1560" s="214" t="n"/>
      <c r="F1560" s="217" t="n"/>
      <c r="G1560" s="216" t="n"/>
      <c r="H1560" s="215" t="n"/>
      <c r="I1560" s="217" t="n"/>
      <c r="J1560" s="218" t="n"/>
      <c r="K1560" s="219" t="n"/>
      <c r="L1560" s="220">
        <f>IFERROR(J1560*K1560,"0")</f>
        <v/>
      </c>
      <c r="M1560" s="221" t="n"/>
      <c r="N1560" s="213" t="n"/>
      <c r="O1560" s="222" t="n"/>
      <c r="P1560" s="206">
        <f>IFERROR(IF(ISBLANK(N1560),"",DATEDIF(N1560,O1560,"D")),"")</f>
        <v/>
      </c>
      <c r="Q1560" s="223" t="n"/>
      <c r="R1560" s="221" t="n"/>
      <c r="S1560" s="224" t="n"/>
      <c r="T1560" s="223" t="n"/>
      <c r="U1560" s="210" t="n"/>
      <c r="V1560" s="211" t="n"/>
      <c r="W1560" s="211" t="n"/>
      <c r="X1560" s="211" t="n"/>
      <c r="Y1560" s="211" t="n"/>
      <c r="Z1560" s="212" t="n"/>
      <c r="AA1560" s="211" t="n"/>
      <c r="AB1560" s="211" t="n"/>
    </row>
    <row customHeight="1" ht="16.5" r="1561" s="323">
      <c r="A1561" s="211" t="n"/>
      <c r="B1561" s="214" t="n"/>
      <c r="C1561" s="215" t="n"/>
      <c r="D1561" s="215" t="n"/>
      <c r="E1561" s="214" t="n"/>
      <c r="F1561" s="217" t="n"/>
      <c r="G1561" s="216" t="n"/>
      <c r="H1561" s="215" t="n"/>
      <c r="I1561" s="217" t="n"/>
      <c r="J1561" s="218" t="n"/>
      <c r="K1561" s="219" t="n"/>
      <c r="L1561" s="220">
        <f>IFERROR(J1561*K1561,"0")</f>
        <v/>
      </c>
      <c r="M1561" s="221" t="n"/>
      <c r="N1561" s="213" t="n"/>
      <c r="O1561" s="222" t="n"/>
      <c r="P1561" s="206">
        <f>IFERROR(IF(ISBLANK(N1561),"",DATEDIF(N1561,O1561,"D")),"")</f>
        <v/>
      </c>
      <c r="Q1561" s="223" t="n"/>
      <c r="R1561" s="221" t="n"/>
      <c r="S1561" s="224" t="n"/>
      <c r="T1561" s="223" t="n"/>
      <c r="U1561" s="210" t="n"/>
      <c r="V1561" s="211" t="n"/>
      <c r="W1561" s="211" t="n"/>
      <c r="X1561" s="211" t="n"/>
      <c r="Y1561" s="211" t="n"/>
      <c r="Z1561" s="212" t="n"/>
      <c r="AA1561" s="211" t="n"/>
      <c r="AB1561" s="211" t="n"/>
    </row>
    <row customHeight="1" ht="16.5" r="1562" s="323">
      <c r="A1562" s="211" t="n"/>
      <c r="B1562" s="214" t="n"/>
      <c r="C1562" s="215" t="n"/>
      <c r="D1562" s="215" t="n"/>
      <c r="E1562" s="214" t="n"/>
      <c r="F1562" s="217" t="n"/>
      <c r="G1562" s="216" t="n"/>
      <c r="H1562" s="215" t="n"/>
      <c r="I1562" s="217" t="n"/>
      <c r="J1562" s="218" t="n"/>
      <c r="K1562" s="219" t="n"/>
      <c r="L1562" s="220">
        <f>IFERROR(J1562*K1562,"0")</f>
        <v/>
      </c>
      <c r="M1562" s="221" t="n"/>
      <c r="N1562" s="213" t="n"/>
      <c r="O1562" s="222" t="n"/>
      <c r="P1562" s="206">
        <f>IFERROR(IF(ISBLANK(N1562),"",DATEDIF(N1562,O1562,"D")),"")</f>
        <v/>
      </c>
      <c r="Q1562" s="223" t="n"/>
      <c r="R1562" s="221" t="n"/>
      <c r="S1562" s="224" t="n"/>
      <c r="T1562" s="223" t="n"/>
      <c r="U1562" s="210" t="n"/>
      <c r="V1562" s="211" t="n"/>
      <c r="W1562" s="211" t="n"/>
      <c r="X1562" s="211" t="n"/>
      <c r="Y1562" s="211" t="n"/>
      <c r="Z1562" s="212" t="n"/>
      <c r="AA1562" s="211" t="n"/>
      <c r="AB1562" s="211" t="n"/>
    </row>
    <row customHeight="1" ht="16.5" r="1563" s="323">
      <c r="A1563" s="211" t="n"/>
      <c r="B1563" s="214" t="n"/>
      <c r="C1563" s="215" t="n"/>
      <c r="D1563" s="215" t="n"/>
      <c r="E1563" s="214" t="n"/>
      <c r="F1563" s="217" t="n"/>
      <c r="G1563" s="216" t="n"/>
      <c r="H1563" s="215" t="n"/>
      <c r="I1563" s="217" t="n"/>
      <c r="J1563" s="218" t="n"/>
      <c r="K1563" s="219" t="n"/>
      <c r="L1563" s="220">
        <f>IFERROR(J1563*K1563,"0")</f>
        <v/>
      </c>
      <c r="M1563" s="221" t="n"/>
      <c r="N1563" s="213" t="n"/>
      <c r="O1563" s="222" t="n"/>
      <c r="P1563" s="206">
        <f>IFERROR(IF(ISBLANK(N1563),"",DATEDIF(N1563,O1563,"D")),"")</f>
        <v/>
      </c>
      <c r="Q1563" s="223" t="n"/>
      <c r="R1563" s="221" t="n"/>
      <c r="S1563" s="224" t="n"/>
      <c r="T1563" s="223" t="n"/>
      <c r="U1563" s="210" t="n"/>
      <c r="V1563" s="211" t="n"/>
      <c r="W1563" s="211" t="n"/>
      <c r="X1563" s="211" t="n"/>
      <c r="Y1563" s="211" t="n"/>
      <c r="Z1563" s="212" t="n"/>
      <c r="AA1563" s="211" t="n"/>
      <c r="AB1563" s="211" t="n"/>
    </row>
    <row customHeight="1" ht="16.5" r="1564" s="323">
      <c r="A1564" s="211" t="n"/>
      <c r="B1564" s="214" t="n"/>
      <c r="C1564" s="215" t="n"/>
      <c r="D1564" s="215" t="n"/>
      <c r="E1564" s="214" t="n"/>
      <c r="F1564" s="217" t="n"/>
      <c r="G1564" s="216" t="n"/>
      <c r="H1564" s="215" t="n"/>
      <c r="I1564" s="217" t="n"/>
      <c r="J1564" s="218" t="n"/>
      <c r="K1564" s="219" t="n"/>
      <c r="L1564" s="220">
        <f>IFERROR(J1564*K1564,"0")</f>
        <v/>
      </c>
      <c r="M1564" s="221" t="n"/>
      <c r="N1564" s="213" t="n"/>
      <c r="O1564" s="222" t="n"/>
      <c r="P1564" s="206">
        <f>IFERROR(IF(ISBLANK(N1564),"",DATEDIF(N1564,O1564,"D")),"")</f>
        <v/>
      </c>
      <c r="Q1564" s="223" t="n"/>
      <c r="R1564" s="221" t="n"/>
      <c r="S1564" s="224" t="n"/>
      <c r="T1564" s="223" t="n"/>
      <c r="U1564" s="210" t="n"/>
      <c r="V1564" s="211" t="n"/>
      <c r="W1564" s="211" t="n"/>
      <c r="X1564" s="211" t="n"/>
      <c r="Y1564" s="211" t="n"/>
      <c r="Z1564" s="212" t="n"/>
      <c r="AA1564" s="211" t="n"/>
      <c r="AB1564" s="211" t="n"/>
    </row>
    <row customHeight="1" ht="16.5" r="1565" s="323">
      <c r="A1565" s="211" t="n"/>
      <c r="B1565" s="214" t="n"/>
      <c r="C1565" s="215" t="n"/>
      <c r="D1565" s="215" t="n"/>
      <c r="E1565" s="214" t="n"/>
      <c r="F1565" s="217" t="n"/>
      <c r="G1565" s="216" t="n"/>
      <c r="H1565" s="215" t="n"/>
      <c r="I1565" s="217" t="n"/>
      <c r="J1565" s="218" t="n"/>
      <c r="K1565" s="219" t="n"/>
      <c r="L1565" s="220">
        <f>IFERROR(J1565*K1565,"0")</f>
        <v/>
      </c>
      <c r="M1565" s="221" t="n"/>
      <c r="N1565" s="213" t="n"/>
      <c r="O1565" s="222" t="n"/>
      <c r="P1565" s="206">
        <f>IFERROR(IF(ISBLANK(N1565),"",DATEDIF(N1565,O1565,"D")),"")</f>
        <v/>
      </c>
      <c r="Q1565" s="223" t="n"/>
      <c r="R1565" s="221" t="n"/>
      <c r="S1565" s="224" t="n"/>
      <c r="T1565" s="223" t="n"/>
      <c r="U1565" s="210" t="n"/>
      <c r="V1565" s="211" t="n"/>
      <c r="W1565" s="211" t="n"/>
      <c r="X1565" s="211" t="n"/>
      <c r="Y1565" s="211" t="n"/>
      <c r="Z1565" s="212" t="n"/>
      <c r="AA1565" s="211" t="n"/>
      <c r="AB1565" s="211" t="n"/>
    </row>
    <row customHeight="1" ht="16.5" r="1566" s="323">
      <c r="A1566" s="211" t="n"/>
      <c r="B1566" s="214" t="n"/>
      <c r="C1566" s="215" t="n"/>
      <c r="D1566" s="215" t="n"/>
      <c r="E1566" s="214" t="n"/>
      <c r="F1566" s="217" t="n"/>
      <c r="G1566" s="216" t="n"/>
      <c r="H1566" s="215" t="n"/>
      <c r="I1566" s="217" t="n"/>
      <c r="J1566" s="218" t="n"/>
      <c r="K1566" s="219" t="n"/>
      <c r="L1566" s="220">
        <f>IFERROR(J1566*K1566,"0")</f>
        <v/>
      </c>
      <c r="M1566" s="221" t="n"/>
      <c r="N1566" s="213" t="n"/>
      <c r="O1566" s="222" t="n"/>
      <c r="P1566" s="206">
        <f>IFERROR(IF(ISBLANK(N1566),"",DATEDIF(N1566,O1566,"D")),"")</f>
        <v/>
      </c>
      <c r="Q1566" s="223" t="n"/>
      <c r="R1566" s="221" t="n"/>
      <c r="S1566" s="224" t="n"/>
      <c r="T1566" s="223" t="n"/>
      <c r="U1566" s="210" t="n"/>
      <c r="V1566" s="211" t="n"/>
      <c r="W1566" s="211" t="n"/>
      <c r="X1566" s="211" t="n"/>
      <c r="Y1566" s="211" t="n"/>
      <c r="Z1566" s="212" t="n"/>
      <c r="AA1566" s="211" t="n"/>
      <c r="AB1566" s="211" t="n"/>
    </row>
    <row customHeight="1" ht="16.5" r="1567" s="323">
      <c r="A1567" s="211" t="n"/>
      <c r="B1567" s="214" t="n"/>
      <c r="C1567" s="215" t="n"/>
      <c r="D1567" s="215" t="n"/>
      <c r="E1567" s="214" t="n"/>
      <c r="F1567" s="217" t="n"/>
      <c r="G1567" s="216" t="n"/>
      <c r="H1567" s="215" t="n"/>
      <c r="I1567" s="217" t="n"/>
      <c r="J1567" s="218" t="n"/>
      <c r="K1567" s="219" t="n"/>
      <c r="L1567" s="220">
        <f>IFERROR(J1567*K1567,"0")</f>
        <v/>
      </c>
      <c r="M1567" s="221" t="n"/>
      <c r="N1567" s="213" t="n"/>
      <c r="O1567" s="222" t="n"/>
      <c r="P1567" s="206">
        <f>IFERROR(IF(ISBLANK(N1567),"",DATEDIF(N1567,O1567,"D")),"")</f>
        <v/>
      </c>
      <c r="Q1567" s="223" t="n"/>
      <c r="R1567" s="221" t="n"/>
      <c r="S1567" s="224" t="n"/>
      <c r="T1567" s="223" t="n"/>
      <c r="U1567" s="210" t="n"/>
      <c r="V1567" s="211" t="n"/>
      <c r="W1567" s="211" t="n"/>
      <c r="X1567" s="211" t="n"/>
      <c r="Y1567" s="211" t="n"/>
      <c r="Z1567" s="212" t="n"/>
      <c r="AA1567" s="211" t="n"/>
      <c r="AB1567" s="211" t="n"/>
    </row>
    <row customHeight="1" ht="16.5" r="1568" s="323">
      <c r="A1568" s="211" t="n"/>
      <c r="B1568" s="214" t="n"/>
      <c r="C1568" s="215" t="n"/>
      <c r="D1568" s="215" t="n"/>
      <c r="E1568" s="214" t="n"/>
      <c r="F1568" s="217" t="n"/>
      <c r="G1568" s="216" t="n"/>
      <c r="H1568" s="215" t="n"/>
      <c r="I1568" s="217" t="n"/>
      <c r="J1568" s="218" t="n"/>
      <c r="K1568" s="219" t="n"/>
      <c r="L1568" s="220">
        <f>IFERROR(J1568*K1568,"0")</f>
        <v/>
      </c>
      <c r="M1568" s="221" t="n"/>
      <c r="N1568" s="213" t="n"/>
      <c r="O1568" s="222" t="n"/>
      <c r="P1568" s="206">
        <f>IFERROR(IF(ISBLANK(N1568),"",DATEDIF(N1568,O1568,"D")),"")</f>
        <v/>
      </c>
      <c r="Q1568" s="223" t="n"/>
      <c r="R1568" s="221" t="n"/>
      <c r="S1568" s="224" t="n"/>
      <c r="T1568" s="223" t="n"/>
      <c r="U1568" s="210" t="n"/>
      <c r="V1568" s="211" t="n"/>
      <c r="W1568" s="211" t="n"/>
      <c r="X1568" s="211" t="n"/>
      <c r="Y1568" s="211" t="n"/>
      <c r="Z1568" s="212" t="n"/>
      <c r="AA1568" s="211" t="n"/>
      <c r="AB1568" s="211" t="n"/>
    </row>
    <row customHeight="1" ht="16.5" r="1569" s="323">
      <c r="A1569" s="211" t="n"/>
      <c r="B1569" s="214" t="n"/>
      <c r="C1569" s="215" t="n"/>
      <c r="D1569" s="215" t="n"/>
      <c r="E1569" s="214" t="n"/>
      <c r="F1569" s="217" t="n"/>
      <c r="G1569" s="216" t="n"/>
      <c r="H1569" s="215" t="n"/>
      <c r="I1569" s="217" t="n"/>
      <c r="J1569" s="218" t="n"/>
      <c r="K1569" s="219" t="n"/>
      <c r="L1569" s="220">
        <f>IFERROR(J1569*K1569,"0")</f>
        <v/>
      </c>
      <c r="M1569" s="221" t="n"/>
      <c r="N1569" s="213" t="n"/>
      <c r="O1569" s="222" t="n"/>
      <c r="P1569" s="206">
        <f>IFERROR(IF(ISBLANK(N1569),"",DATEDIF(N1569,O1569,"D")),"")</f>
        <v/>
      </c>
      <c r="Q1569" s="223" t="n"/>
      <c r="R1569" s="221" t="n"/>
      <c r="S1569" s="224" t="n"/>
      <c r="T1569" s="223" t="n"/>
      <c r="U1569" s="210" t="n"/>
      <c r="V1569" s="211" t="n"/>
      <c r="W1569" s="211" t="n"/>
      <c r="X1569" s="211" t="n"/>
      <c r="Y1569" s="211" t="n"/>
      <c r="Z1569" s="212" t="n"/>
      <c r="AA1569" s="211" t="n"/>
      <c r="AB1569" s="211" t="n"/>
    </row>
    <row customHeight="1" ht="16.5" r="1570" s="323">
      <c r="A1570" s="211" t="n"/>
      <c r="B1570" s="214" t="n"/>
      <c r="C1570" s="215" t="n"/>
      <c r="D1570" s="215" t="n"/>
      <c r="E1570" s="214" t="n"/>
      <c r="F1570" s="217" t="n"/>
      <c r="G1570" s="216" t="n"/>
      <c r="H1570" s="215" t="n"/>
      <c r="I1570" s="217" t="n"/>
      <c r="J1570" s="218" t="n"/>
      <c r="K1570" s="219" t="n"/>
      <c r="L1570" s="220">
        <f>IFERROR(J1570*K1570,"0")</f>
        <v/>
      </c>
      <c r="M1570" s="221" t="n"/>
      <c r="N1570" s="213" t="n"/>
      <c r="O1570" s="222" t="n"/>
      <c r="P1570" s="206">
        <f>IFERROR(IF(ISBLANK(N1570),"",DATEDIF(N1570,O1570,"D")),"")</f>
        <v/>
      </c>
      <c r="Q1570" s="223" t="n"/>
      <c r="R1570" s="221" t="n"/>
      <c r="S1570" s="224" t="n"/>
      <c r="T1570" s="223" t="n"/>
      <c r="U1570" s="210" t="n"/>
      <c r="V1570" s="211" t="n"/>
      <c r="W1570" s="211" t="n"/>
      <c r="X1570" s="211" t="n"/>
      <c r="Y1570" s="211" t="n"/>
      <c r="Z1570" s="212" t="n"/>
      <c r="AA1570" s="211" t="n"/>
      <c r="AB1570" s="211" t="n"/>
    </row>
    <row customHeight="1" ht="16.5" r="1571" s="323">
      <c r="A1571" s="211" t="n"/>
      <c r="B1571" s="214" t="n"/>
      <c r="C1571" s="215" t="n"/>
      <c r="D1571" s="215" t="n"/>
      <c r="E1571" s="214" t="n"/>
      <c r="F1571" s="217" t="n"/>
      <c r="G1571" s="216" t="n"/>
      <c r="H1571" s="215" t="n"/>
      <c r="I1571" s="217" t="n"/>
      <c r="J1571" s="218" t="n"/>
      <c r="K1571" s="219" t="n"/>
      <c r="L1571" s="220">
        <f>IFERROR(J1571*K1571,"0")</f>
        <v/>
      </c>
      <c r="M1571" s="221" t="n"/>
      <c r="N1571" s="213" t="n"/>
      <c r="O1571" s="222" t="n"/>
      <c r="P1571" s="206">
        <f>IFERROR(IF(ISBLANK(N1571),"",DATEDIF(N1571,O1571,"D")),"")</f>
        <v/>
      </c>
      <c r="Q1571" s="223" t="n"/>
      <c r="R1571" s="221" t="n"/>
      <c r="S1571" s="224" t="n"/>
      <c r="T1571" s="223" t="n"/>
      <c r="U1571" s="210" t="n"/>
      <c r="V1571" s="211" t="n"/>
      <c r="W1571" s="211" t="n"/>
      <c r="X1571" s="211" t="n"/>
      <c r="Y1571" s="211" t="n"/>
      <c r="Z1571" s="212" t="n"/>
      <c r="AA1571" s="211" t="n"/>
      <c r="AB1571" s="211" t="n"/>
    </row>
    <row customHeight="1" ht="16.5" r="1572" s="323">
      <c r="A1572" s="211" t="n"/>
      <c r="B1572" s="214" t="n"/>
      <c r="C1572" s="215" t="n"/>
      <c r="D1572" s="215" t="n"/>
      <c r="E1572" s="214" t="n"/>
      <c r="F1572" s="217" t="n"/>
      <c r="G1572" s="216" t="n"/>
      <c r="H1572" s="215" t="n"/>
      <c r="I1572" s="217" t="n"/>
      <c r="J1572" s="218" t="n"/>
      <c r="K1572" s="219" t="n"/>
      <c r="L1572" s="220">
        <f>IFERROR(J1572*K1572,"0")</f>
        <v/>
      </c>
      <c r="M1572" s="221" t="n"/>
      <c r="N1572" s="213" t="n"/>
      <c r="O1572" s="222" t="n"/>
      <c r="P1572" s="206">
        <f>IFERROR(IF(ISBLANK(N1572),"",DATEDIF(N1572,O1572,"D")),"")</f>
        <v/>
      </c>
      <c r="Q1572" s="223" t="n"/>
      <c r="R1572" s="221" t="n"/>
      <c r="S1572" s="224" t="n"/>
      <c r="T1572" s="223" t="n"/>
      <c r="U1572" s="210" t="n"/>
      <c r="V1572" s="211" t="n"/>
      <c r="W1572" s="211" t="n"/>
      <c r="X1572" s="211" t="n"/>
      <c r="Y1572" s="211" t="n"/>
      <c r="Z1572" s="212" t="n"/>
      <c r="AA1572" s="211" t="n"/>
      <c r="AB1572" s="211" t="n"/>
    </row>
    <row customHeight="1" ht="16.5" r="1573" s="323">
      <c r="A1573" s="211" t="n"/>
      <c r="B1573" s="214" t="n"/>
      <c r="C1573" s="215" t="n"/>
      <c r="D1573" s="215" t="n"/>
      <c r="E1573" s="214" t="n"/>
      <c r="F1573" s="217" t="n"/>
      <c r="G1573" s="216" t="n"/>
      <c r="H1573" s="215" t="n"/>
      <c r="I1573" s="217" t="n"/>
      <c r="J1573" s="218" t="n"/>
      <c r="K1573" s="219" t="n"/>
      <c r="L1573" s="220">
        <f>IFERROR(J1573*K1573,"0")</f>
        <v/>
      </c>
      <c r="M1573" s="221" t="n"/>
      <c r="N1573" s="213" t="n"/>
      <c r="O1573" s="222" t="n"/>
      <c r="P1573" s="206">
        <f>IFERROR(IF(ISBLANK(N1573),"",DATEDIF(N1573,O1573,"D")),"")</f>
        <v/>
      </c>
      <c r="Q1573" s="223" t="n"/>
      <c r="R1573" s="221" t="n"/>
      <c r="S1573" s="224" t="n"/>
      <c r="T1573" s="223" t="n"/>
      <c r="U1573" s="210" t="n"/>
      <c r="V1573" s="211" t="n"/>
      <c r="W1573" s="211" t="n"/>
      <c r="X1573" s="211" t="n"/>
      <c r="Y1573" s="211" t="n"/>
      <c r="Z1573" s="212" t="n"/>
      <c r="AA1573" s="211" t="n"/>
      <c r="AB1573" s="211" t="n"/>
    </row>
    <row customHeight="1" ht="16.5" r="1574" s="323">
      <c r="A1574" s="211" t="n"/>
      <c r="B1574" s="214" t="n"/>
      <c r="C1574" s="215" t="n"/>
      <c r="D1574" s="215" t="n"/>
      <c r="E1574" s="214" t="n"/>
      <c r="F1574" s="217" t="n"/>
      <c r="G1574" s="216" t="n"/>
      <c r="H1574" s="215" t="n"/>
      <c r="I1574" s="217" t="n"/>
      <c r="J1574" s="218" t="n"/>
      <c r="K1574" s="219" t="n"/>
      <c r="L1574" s="220">
        <f>IFERROR(J1574*K1574,"0")</f>
        <v/>
      </c>
      <c r="M1574" s="221" t="n"/>
      <c r="N1574" s="213" t="n"/>
      <c r="O1574" s="222" t="n"/>
      <c r="P1574" s="206">
        <f>IFERROR(IF(ISBLANK(N1574),"",DATEDIF(N1574,O1574,"D")),"")</f>
        <v/>
      </c>
      <c r="Q1574" s="223" t="n"/>
      <c r="R1574" s="221" t="n"/>
      <c r="S1574" s="224" t="n"/>
      <c r="T1574" s="223" t="n"/>
      <c r="U1574" s="210" t="n"/>
      <c r="V1574" s="211" t="n"/>
      <c r="W1574" s="211" t="n"/>
      <c r="X1574" s="211" t="n"/>
      <c r="Y1574" s="211" t="n"/>
      <c r="Z1574" s="212" t="n"/>
      <c r="AA1574" s="211" t="n"/>
      <c r="AB1574" s="211" t="n"/>
    </row>
    <row customHeight="1" ht="16.5" r="1575" s="323">
      <c r="A1575" s="211" t="n"/>
      <c r="B1575" s="214" t="n"/>
      <c r="C1575" s="215" t="n"/>
      <c r="D1575" s="215" t="n"/>
      <c r="E1575" s="214" t="n"/>
      <c r="F1575" s="217" t="n"/>
      <c r="G1575" s="216" t="n"/>
      <c r="H1575" s="215" t="n"/>
      <c r="I1575" s="217" t="n"/>
      <c r="J1575" s="218" t="n"/>
      <c r="K1575" s="219" t="n"/>
      <c r="L1575" s="220">
        <f>IFERROR(J1575*K1575,"0")</f>
        <v/>
      </c>
      <c r="M1575" s="221" t="n"/>
      <c r="N1575" s="213" t="n"/>
      <c r="O1575" s="222" t="n"/>
      <c r="P1575" s="206">
        <f>IFERROR(IF(ISBLANK(N1575),"",DATEDIF(N1575,O1575,"D")),"")</f>
        <v/>
      </c>
      <c r="Q1575" s="223" t="n"/>
      <c r="R1575" s="221" t="n"/>
      <c r="S1575" s="224" t="n"/>
      <c r="T1575" s="223" t="n"/>
      <c r="U1575" s="210" t="n"/>
      <c r="V1575" s="211" t="n"/>
      <c r="W1575" s="211" t="n"/>
      <c r="X1575" s="211" t="n"/>
      <c r="Y1575" s="211" t="n"/>
      <c r="Z1575" s="212" t="n"/>
      <c r="AA1575" s="211" t="n"/>
      <c r="AB1575" s="211" t="n"/>
    </row>
    <row customHeight="1" ht="16.5" r="1576" s="323">
      <c r="A1576" s="211" t="n"/>
      <c r="B1576" s="214" t="n"/>
      <c r="C1576" s="215" t="n"/>
      <c r="D1576" s="215" t="n"/>
      <c r="E1576" s="214" t="n"/>
      <c r="F1576" s="217" t="n"/>
      <c r="G1576" s="216" t="n"/>
      <c r="H1576" s="215" t="n"/>
      <c r="I1576" s="217" t="n"/>
      <c r="J1576" s="218" t="n"/>
      <c r="K1576" s="219" t="n"/>
      <c r="L1576" s="220">
        <f>IFERROR(J1576*K1576,"0")</f>
        <v/>
      </c>
      <c r="M1576" s="221" t="n"/>
      <c r="N1576" s="213" t="n"/>
      <c r="O1576" s="222" t="n"/>
      <c r="P1576" s="206">
        <f>IFERROR(IF(ISBLANK(N1576),"",DATEDIF(N1576,O1576,"D")),"")</f>
        <v/>
      </c>
      <c r="Q1576" s="223" t="n"/>
      <c r="R1576" s="221" t="n"/>
      <c r="S1576" s="224" t="n"/>
      <c r="T1576" s="223" t="n"/>
      <c r="U1576" s="210" t="n"/>
      <c r="V1576" s="211" t="n"/>
      <c r="W1576" s="211" t="n"/>
      <c r="X1576" s="211" t="n"/>
      <c r="Y1576" s="211" t="n"/>
      <c r="Z1576" s="212" t="n"/>
      <c r="AA1576" s="211" t="n"/>
      <c r="AB1576" s="211" t="n"/>
    </row>
    <row customHeight="1" ht="16.5" r="1577" s="323">
      <c r="A1577" s="211" t="n"/>
      <c r="B1577" s="214" t="n"/>
      <c r="C1577" s="215" t="n"/>
      <c r="D1577" s="215" t="n"/>
      <c r="E1577" s="214" t="n"/>
      <c r="F1577" s="217" t="n"/>
      <c r="G1577" s="216" t="n"/>
      <c r="H1577" s="215" t="n"/>
      <c r="I1577" s="217" t="n"/>
      <c r="J1577" s="218" t="n"/>
      <c r="K1577" s="219" t="n"/>
      <c r="L1577" s="220">
        <f>IFERROR(J1577*K1577,"0")</f>
        <v/>
      </c>
      <c r="M1577" s="221" t="n"/>
      <c r="N1577" s="213" t="n"/>
      <c r="O1577" s="222" t="n"/>
      <c r="P1577" s="206">
        <f>IFERROR(IF(ISBLANK(N1577),"",DATEDIF(N1577,O1577,"D")),"")</f>
        <v/>
      </c>
      <c r="Q1577" s="223" t="n"/>
      <c r="R1577" s="221" t="n"/>
      <c r="S1577" s="224" t="n"/>
      <c r="T1577" s="223" t="n"/>
      <c r="U1577" s="210" t="n"/>
      <c r="V1577" s="211" t="n"/>
      <c r="W1577" s="211" t="n"/>
      <c r="X1577" s="211" t="n"/>
      <c r="Y1577" s="211" t="n"/>
      <c r="Z1577" s="212" t="n"/>
      <c r="AA1577" s="211" t="n"/>
      <c r="AB1577" s="211" t="n"/>
    </row>
    <row customHeight="1" ht="16.5" r="1578" s="323">
      <c r="A1578" s="211" t="n"/>
      <c r="B1578" s="214" t="n"/>
      <c r="C1578" s="215" t="n"/>
      <c r="D1578" s="215" t="n"/>
      <c r="E1578" s="214" t="n"/>
      <c r="F1578" s="217" t="n"/>
      <c r="G1578" s="216" t="n"/>
      <c r="H1578" s="215" t="n"/>
      <c r="I1578" s="217" t="n"/>
      <c r="J1578" s="218" t="n"/>
      <c r="K1578" s="219" t="n"/>
      <c r="L1578" s="220">
        <f>IFERROR(J1578*K1578,"0")</f>
        <v/>
      </c>
      <c r="M1578" s="221" t="n"/>
      <c r="N1578" s="213" t="n"/>
      <c r="O1578" s="222" t="n"/>
      <c r="P1578" s="206">
        <f>IFERROR(IF(ISBLANK(N1578),"",DATEDIF(N1578,O1578,"D")),"")</f>
        <v/>
      </c>
      <c r="Q1578" s="223" t="n"/>
      <c r="R1578" s="221" t="n"/>
      <c r="S1578" s="224" t="n"/>
      <c r="T1578" s="223" t="n"/>
      <c r="U1578" s="210" t="n"/>
      <c r="V1578" s="211" t="n"/>
      <c r="W1578" s="211" t="n"/>
      <c r="X1578" s="211" t="n"/>
      <c r="Y1578" s="211" t="n"/>
      <c r="Z1578" s="212" t="n"/>
      <c r="AA1578" s="211" t="n"/>
      <c r="AB1578" s="211" t="n"/>
    </row>
    <row customHeight="1" ht="16.5" r="1579" s="323">
      <c r="A1579" s="211" t="n"/>
      <c r="B1579" s="214" t="n"/>
      <c r="C1579" s="215" t="n"/>
      <c r="D1579" s="215" t="n"/>
      <c r="E1579" s="214" t="n"/>
      <c r="F1579" s="217" t="n"/>
      <c r="G1579" s="216" t="n"/>
      <c r="H1579" s="215" t="n"/>
      <c r="I1579" s="217" t="n"/>
      <c r="J1579" s="218" t="n"/>
      <c r="K1579" s="219" t="n"/>
      <c r="L1579" s="220">
        <f>IFERROR(J1579*K1579,"0")</f>
        <v/>
      </c>
      <c r="M1579" s="221" t="n"/>
      <c r="N1579" s="213" t="n"/>
      <c r="O1579" s="222" t="n"/>
      <c r="P1579" s="206">
        <f>IFERROR(IF(ISBLANK(N1579),"",DATEDIF(N1579,O1579,"D")),"")</f>
        <v/>
      </c>
      <c r="Q1579" s="223" t="n"/>
      <c r="R1579" s="221" t="n"/>
      <c r="S1579" s="224" t="n"/>
      <c r="T1579" s="223" t="n"/>
      <c r="U1579" s="210" t="n"/>
      <c r="V1579" s="211" t="n"/>
      <c r="W1579" s="211" t="n"/>
      <c r="X1579" s="211" t="n"/>
      <c r="Y1579" s="211" t="n"/>
      <c r="Z1579" s="212" t="n"/>
      <c r="AA1579" s="211" t="n"/>
      <c r="AB1579" s="211" t="n"/>
    </row>
    <row customHeight="1" ht="16.5" r="1580" s="323">
      <c r="A1580" s="211" t="n"/>
      <c r="B1580" s="214" t="n"/>
      <c r="C1580" s="215" t="n"/>
      <c r="D1580" s="215" t="n"/>
      <c r="E1580" s="214" t="n"/>
      <c r="F1580" s="217" t="n"/>
      <c r="G1580" s="216" t="n"/>
      <c r="H1580" s="215" t="n"/>
      <c r="I1580" s="217" t="n"/>
      <c r="J1580" s="218" t="n"/>
      <c r="K1580" s="219" t="n"/>
      <c r="L1580" s="220">
        <f>IFERROR(J1580*K1580,"0")</f>
        <v/>
      </c>
      <c r="M1580" s="221" t="n"/>
      <c r="N1580" s="213" t="n"/>
      <c r="O1580" s="222" t="n"/>
      <c r="P1580" s="206">
        <f>IFERROR(IF(ISBLANK(N1580),"",DATEDIF(N1580,O1580,"D")),"")</f>
        <v/>
      </c>
      <c r="Q1580" s="223" t="n"/>
      <c r="R1580" s="221" t="n"/>
      <c r="S1580" s="224" t="n"/>
      <c r="T1580" s="223" t="n"/>
      <c r="U1580" s="210" t="n"/>
      <c r="V1580" s="211" t="n"/>
      <c r="W1580" s="211" t="n"/>
      <c r="X1580" s="211" t="n"/>
      <c r="Y1580" s="211" t="n"/>
      <c r="Z1580" s="212" t="n"/>
      <c r="AA1580" s="211" t="n"/>
      <c r="AB1580" s="211" t="n"/>
    </row>
    <row customHeight="1" ht="16.5" r="1581" s="323">
      <c r="A1581" s="211" t="n"/>
      <c r="B1581" s="214" t="n"/>
      <c r="C1581" s="215" t="n"/>
      <c r="D1581" s="215" t="n"/>
      <c r="E1581" s="214" t="n"/>
      <c r="F1581" s="217" t="n"/>
      <c r="G1581" s="216" t="n"/>
      <c r="H1581" s="215" t="n"/>
      <c r="I1581" s="217" t="n"/>
      <c r="J1581" s="218" t="n"/>
      <c r="K1581" s="219" t="n"/>
      <c r="L1581" s="220">
        <f>IFERROR(J1581*K1581,"0")</f>
        <v/>
      </c>
      <c r="M1581" s="221" t="n"/>
      <c r="N1581" s="213" t="n"/>
      <c r="O1581" s="222" t="n"/>
      <c r="P1581" s="206">
        <f>IFERROR(IF(ISBLANK(N1581),"",DATEDIF(N1581,O1581,"D")),"")</f>
        <v/>
      </c>
      <c r="Q1581" s="223" t="n"/>
      <c r="R1581" s="221" t="n"/>
      <c r="S1581" s="224" t="n"/>
      <c r="T1581" s="223" t="n"/>
      <c r="U1581" s="210" t="n"/>
      <c r="V1581" s="211" t="n"/>
      <c r="W1581" s="211" t="n"/>
      <c r="X1581" s="211" t="n"/>
      <c r="Y1581" s="211" t="n"/>
      <c r="Z1581" s="212" t="n"/>
      <c r="AA1581" s="211" t="n"/>
      <c r="AB1581" s="211" t="n"/>
    </row>
    <row customHeight="1" ht="16.5" r="1582" s="323">
      <c r="A1582" s="211" t="n"/>
      <c r="B1582" s="214" t="n"/>
      <c r="C1582" s="215" t="n"/>
      <c r="D1582" s="215" t="n"/>
      <c r="E1582" s="214" t="n"/>
      <c r="F1582" s="217" t="n"/>
      <c r="G1582" s="216" t="n"/>
      <c r="H1582" s="215" t="n"/>
      <c r="I1582" s="217" t="n"/>
      <c r="J1582" s="218" t="n"/>
      <c r="K1582" s="219" t="n"/>
      <c r="L1582" s="220">
        <f>IFERROR(J1582*K1582,"0")</f>
        <v/>
      </c>
      <c r="M1582" s="221" t="n"/>
      <c r="N1582" s="213" t="n"/>
      <c r="O1582" s="222" t="n"/>
      <c r="P1582" s="206">
        <f>IFERROR(IF(ISBLANK(N1582),"",DATEDIF(N1582,O1582,"D")),"")</f>
        <v/>
      </c>
      <c r="Q1582" s="223" t="n"/>
      <c r="R1582" s="221" t="n"/>
      <c r="S1582" s="224" t="n"/>
      <c r="T1582" s="223" t="n"/>
      <c r="U1582" s="210" t="n"/>
      <c r="V1582" s="211" t="n"/>
      <c r="W1582" s="211" t="n"/>
      <c r="X1582" s="211" t="n"/>
      <c r="Y1582" s="211" t="n"/>
      <c r="Z1582" s="212" t="n"/>
      <c r="AA1582" s="211" t="n"/>
      <c r="AB1582" s="211" t="n"/>
    </row>
    <row customHeight="1" ht="16.5" r="1583" s="323">
      <c r="A1583" s="211" t="n"/>
      <c r="B1583" s="214" t="n"/>
      <c r="C1583" s="215" t="n"/>
      <c r="D1583" s="215" t="n"/>
      <c r="E1583" s="214" t="n"/>
      <c r="F1583" s="217" t="n"/>
      <c r="G1583" s="216" t="n"/>
      <c r="H1583" s="215" t="n"/>
      <c r="I1583" s="217" t="n"/>
      <c r="J1583" s="218" t="n"/>
      <c r="K1583" s="219" t="n"/>
      <c r="L1583" s="220">
        <f>IFERROR(J1583*K1583,"0")</f>
        <v/>
      </c>
      <c r="M1583" s="221" t="n"/>
      <c r="N1583" s="213" t="n"/>
      <c r="O1583" s="222" t="n"/>
      <c r="P1583" s="206">
        <f>IFERROR(IF(ISBLANK(N1583),"",DATEDIF(N1583,O1583,"D")),"")</f>
        <v/>
      </c>
      <c r="Q1583" s="223" t="n"/>
      <c r="R1583" s="221" t="n"/>
      <c r="S1583" s="224" t="n"/>
      <c r="T1583" s="223" t="n"/>
      <c r="U1583" s="210" t="n"/>
      <c r="V1583" s="211" t="n"/>
      <c r="W1583" s="211" t="n"/>
      <c r="X1583" s="211" t="n"/>
      <c r="Y1583" s="211" t="n"/>
      <c r="Z1583" s="212" t="n"/>
      <c r="AA1583" s="211" t="n"/>
      <c r="AB1583" s="211" t="n"/>
    </row>
    <row customHeight="1" ht="16.5" r="1584" s="323">
      <c r="A1584" s="211" t="n"/>
      <c r="B1584" s="214" t="n"/>
      <c r="C1584" s="215" t="n"/>
      <c r="D1584" s="215" t="n"/>
      <c r="E1584" s="214" t="n"/>
      <c r="F1584" s="217" t="n"/>
      <c r="G1584" s="216" t="n"/>
      <c r="H1584" s="215" t="n"/>
      <c r="I1584" s="217" t="n"/>
      <c r="J1584" s="218" t="n"/>
      <c r="K1584" s="219" t="n"/>
      <c r="L1584" s="220">
        <f>IFERROR(J1584*K1584,"0")</f>
        <v/>
      </c>
      <c r="M1584" s="221" t="n"/>
      <c r="N1584" s="213" t="n"/>
      <c r="O1584" s="222" t="n"/>
      <c r="P1584" s="206">
        <f>IFERROR(IF(ISBLANK(N1584),"",DATEDIF(N1584,O1584,"D")),"")</f>
        <v/>
      </c>
      <c r="Q1584" s="223" t="n"/>
      <c r="R1584" s="221" t="n"/>
      <c r="S1584" s="224" t="n"/>
      <c r="T1584" s="223" t="n"/>
      <c r="U1584" s="210" t="n"/>
      <c r="V1584" s="211" t="n"/>
      <c r="W1584" s="211" t="n"/>
      <c r="X1584" s="211" t="n"/>
      <c r="Y1584" s="211" t="n"/>
      <c r="Z1584" s="212" t="n"/>
      <c r="AA1584" s="211" t="n"/>
      <c r="AB1584" s="211" t="n"/>
    </row>
    <row customHeight="1" ht="16.5" r="1585" s="323">
      <c r="A1585" s="211" t="n"/>
      <c r="B1585" s="214" t="n"/>
      <c r="C1585" s="215" t="n"/>
      <c r="D1585" s="215" t="n"/>
      <c r="E1585" s="214" t="n"/>
      <c r="F1585" s="217" t="n"/>
      <c r="G1585" s="216" t="n"/>
      <c r="H1585" s="215" t="n"/>
      <c r="I1585" s="217" t="n"/>
      <c r="J1585" s="218" t="n"/>
      <c r="K1585" s="219" t="n"/>
      <c r="L1585" s="220">
        <f>IFERROR(J1585*K1585,"0")</f>
        <v/>
      </c>
      <c r="M1585" s="221" t="n"/>
      <c r="N1585" s="213" t="n"/>
      <c r="O1585" s="222" t="n"/>
      <c r="P1585" s="206">
        <f>IFERROR(IF(ISBLANK(N1585),"",DATEDIF(N1585,O1585,"D")),"")</f>
        <v/>
      </c>
      <c r="Q1585" s="223" t="n"/>
      <c r="R1585" s="221" t="n"/>
      <c r="S1585" s="224" t="n"/>
      <c r="T1585" s="223" t="n"/>
      <c r="U1585" s="210" t="n"/>
      <c r="V1585" s="211" t="n"/>
      <c r="W1585" s="211" t="n"/>
      <c r="X1585" s="211" t="n"/>
      <c r="Y1585" s="211" t="n"/>
      <c r="Z1585" s="212" t="n"/>
      <c r="AA1585" s="211" t="n"/>
      <c r="AB1585" s="211" t="n"/>
    </row>
    <row customHeight="1" ht="16.5" r="1586" s="323">
      <c r="A1586" s="211" t="n"/>
      <c r="B1586" s="214" t="n"/>
      <c r="C1586" s="215" t="n"/>
      <c r="D1586" s="215" t="n"/>
      <c r="E1586" s="214" t="n"/>
      <c r="F1586" s="217" t="n"/>
      <c r="G1586" s="216" t="n"/>
      <c r="H1586" s="215" t="n"/>
      <c r="I1586" s="217" t="n"/>
      <c r="J1586" s="218" t="n"/>
      <c r="K1586" s="219" t="n"/>
      <c r="L1586" s="220">
        <f>IFERROR(J1586*K1586,"0")</f>
        <v/>
      </c>
      <c r="M1586" s="221" t="n"/>
      <c r="N1586" s="213" t="n"/>
      <c r="O1586" s="222" t="n"/>
      <c r="P1586" s="206">
        <f>IFERROR(IF(ISBLANK(N1586),"",DATEDIF(N1586,O1586,"D")),"")</f>
        <v/>
      </c>
      <c r="Q1586" s="223" t="n"/>
      <c r="R1586" s="221" t="n"/>
      <c r="S1586" s="224" t="n"/>
      <c r="T1586" s="223" t="n"/>
      <c r="U1586" s="210" t="n"/>
      <c r="V1586" s="211" t="n"/>
      <c r="W1586" s="211" t="n"/>
      <c r="X1586" s="211" t="n"/>
      <c r="Y1586" s="211" t="n"/>
      <c r="Z1586" s="212" t="n"/>
      <c r="AA1586" s="211" t="n"/>
      <c r="AB1586" s="211" t="n"/>
    </row>
    <row customHeight="1" ht="16.5" r="1587" s="323">
      <c r="A1587" s="211" t="n"/>
      <c r="B1587" s="214" t="n"/>
      <c r="C1587" s="215" t="n"/>
      <c r="D1587" s="215" t="n"/>
      <c r="E1587" s="214" t="n"/>
      <c r="F1587" s="217" t="n"/>
      <c r="G1587" s="216" t="n"/>
      <c r="H1587" s="215" t="n"/>
      <c r="I1587" s="217" t="n"/>
      <c r="J1587" s="218" t="n"/>
      <c r="K1587" s="219" t="n"/>
      <c r="L1587" s="220">
        <f>IFERROR(J1587*K1587,"0")</f>
        <v/>
      </c>
      <c r="M1587" s="221" t="n"/>
      <c r="N1587" s="213" t="n"/>
      <c r="O1587" s="222" t="n"/>
      <c r="P1587" s="206">
        <f>IFERROR(IF(ISBLANK(N1587),"",DATEDIF(N1587,O1587,"D")),"")</f>
        <v/>
      </c>
      <c r="Q1587" s="223" t="n"/>
      <c r="R1587" s="221" t="n"/>
      <c r="S1587" s="224" t="n"/>
      <c r="T1587" s="223" t="n"/>
      <c r="U1587" s="210" t="n"/>
      <c r="V1587" s="211" t="n"/>
      <c r="W1587" s="211" t="n"/>
      <c r="X1587" s="211" t="n"/>
      <c r="Y1587" s="211" t="n"/>
      <c r="Z1587" s="212" t="n"/>
      <c r="AA1587" s="211" t="n"/>
      <c r="AB1587" s="211" t="n"/>
    </row>
    <row customHeight="1" ht="16.5" r="1588" s="323">
      <c r="A1588" s="211" t="n"/>
      <c r="B1588" s="214" t="n"/>
      <c r="C1588" s="215" t="n"/>
      <c r="D1588" s="215" t="n"/>
      <c r="E1588" s="214" t="n"/>
      <c r="F1588" s="217" t="n"/>
      <c r="G1588" s="216" t="n"/>
      <c r="H1588" s="215" t="n"/>
      <c r="I1588" s="217" t="n"/>
      <c r="J1588" s="218" t="n"/>
      <c r="K1588" s="219" t="n"/>
      <c r="L1588" s="220">
        <f>IFERROR(J1588*K1588,"0")</f>
        <v/>
      </c>
      <c r="M1588" s="221" t="n"/>
      <c r="N1588" s="213" t="n"/>
      <c r="O1588" s="222" t="n"/>
      <c r="P1588" s="206">
        <f>IFERROR(IF(ISBLANK(N1588),"",DATEDIF(N1588,O1588,"D")),"")</f>
        <v/>
      </c>
      <c r="Q1588" s="223" t="n"/>
      <c r="R1588" s="221" t="n"/>
      <c r="S1588" s="224" t="n"/>
      <c r="T1588" s="223" t="n"/>
      <c r="U1588" s="210" t="n"/>
      <c r="V1588" s="211" t="n"/>
      <c r="W1588" s="211" t="n"/>
      <c r="X1588" s="211" t="n"/>
      <c r="Y1588" s="211" t="n"/>
      <c r="Z1588" s="212" t="n"/>
      <c r="AA1588" s="211" t="n"/>
      <c r="AB1588" s="211" t="n"/>
    </row>
    <row customHeight="1" ht="16.5" r="1589" s="323">
      <c r="A1589" s="211" t="n"/>
      <c r="B1589" s="214" t="n"/>
      <c r="C1589" s="215" t="n"/>
      <c r="D1589" s="215" t="n"/>
      <c r="E1589" s="214" t="n"/>
      <c r="F1589" s="217" t="n"/>
      <c r="G1589" s="216" t="n"/>
      <c r="H1589" s="215" t="n"/>
      <c r="I1589" s="217" t="n"/>
      <c r="J1589" s="218" t="n"/>
      <c r="K1589" s="219" t="n"/>
      <c r="L1589" s="220">
        <f>IFERROR(J1589*K1589,"0")</f>
        <v/>
      </c>
      <c r="M1589" s="221" t="n"/>
      <c r="N1589" s="213" t="n"/>
      <c r="O1589" s="222" t="n"/>
      <c r="P1589" s="206">
        <f>IFERROR(IF(ISBLANK(N1589),"",DATEDIF(N1589,O1589,"D")),"")</f>
        <v/>
      </c>
      <c r="Q1589" s="223" t="n"/>
      <c r="R1589" s="221" t="n"/>
      <c r="S1589" s="224" t="n"/>
      <c r="T1589" s="223" t="n"/>
      <c r="U1589" s="210" t="n"/>
      <c r="V1589" s="211" t="n"/>
      <c r="W1589" s="211" t="n"/>
      <c r="X1589" s="211" t="n"/>
      <c r="Y1589" s="211" t="n"/>
      <c r="Z1589" s="212" t="n"/>
      <c r="AA1589" s="211" t="n"/>
      <c r="AB1589" s="211" t="n"/>
    </row>
    <row customHeight="1" ht="16.5" r="1590" s="323">
      <c r="A1590" s="211" t="n"/>
      <c r="B1590" s="214" t="n"/>
      <c r="C1590" s="215" t="n"/>
      <c r="D1590" s="215" t="n"/>
      <c r="E1590" s="214" t="n"/>
      <c r="F1590" s="217" t="n"/>
      <c r="G1590" s="216" t="n"/>
      <c r="H1590" s="215" t="n"/>
      <c r="I1590" s="217" t="n"/>
      <c r="J1590" s="218" t="n"/>
      <c r="K1590" s="219" t="n"/>
      <c r="L1590" s="220">
        <f>IFERROR(J1590*K1590,"0")</f>
        <v/>
      </c>
      <c r="M1590" s="221" t="n"/>
      <c r="N1590" s="213" t="n"/>
      <c r="O1590" s="222" t="n"/>
      <c r="P1590" s="206">
        <f>IFERROR(IF(ISBLANK(N1590),"",DATEDIF(N1590,O1590,"D")),"")</f>
        <v/>
      </c>
      <c r="Q1590" s="223" t="n"/>
      <c r="R1590" s="221" t="n"/>
      <c r="S1590" s="224" t="n"/>
      <c r="T1590" s="223" t="n"/>
      <c r="U1590" s="210" t="n"/>
      <c r="V1590" s="211" t="n"/>
      <c r="W1590" s="211" t="n"/>
      <c r="X1590" s="211" t="n"/>
      <c r="Y1590" s="211" t="n"/>
      <c r="Z1590" s="212" t="n"/>
      <c r="AA1590" s="211" t="n"/>
      <c r="AB1590" s="211" t="n"/>
    </row>
    <row customHeight="1" ht="16.5" r="1591" s="323">
      <c r="A1591" s="211" t="n"/>
      <c r="B1591" s="214" t="n"/>
      <c r="C1591" s="215" t="n"/>
      <c r="D1591" s="215" t="n"/>
      <c r="E1591" s="214" t="n"/>
      <c r="F1591" s="217" t="n"/>
      <c r="G1591" s="216" t="n"/>
      <c r="H1591" s="215" t="n"/>
      <c r="I1591" s="217" t="n"/>
      <c r="J1591" s="218" t="n"/>
      <c r="K1591" s="219" t="n"/>
      <c r="L1591" s="220">
        <f>IFERROR(J1591*K1591,"0")</f>
        <v/>
      </c>
      <c r="M1591" s="221" t="n"/>
      <c r="N1591" s="213" t="n"/>
      <c r="O1591" s="222" t="n"/>
      <c r="P1591" s="206">
        <f>IFERROR(IF(ISBLANK(N1591),"",DATEDIF(N1591,O1591,"D")),"")</f>
        <v/>
      </c>
      <c r="Q1591" s="223" t="n"/>
      <c r="R1591" s="221" t="n"/>
      <c r="S1591" s="224" t="n"/>
      <c r="T1591" s="223" t="n"/>
      <c r="U1591" s="210" t="n"/>
      <c r="V1591" s="211" t="n"/>
      <c r="W1591" s="211" t="n"/>
      <c r="X1591" s="211" t="n"/>
      <c r="Y1591" s="211" t="n"/>
      <c r="Z1591" s="212" t="n"/>
      <c r="AA1591" s="211" t="n"/>
      <c r="AB1591" s="211" t="n"/>
    </row>
    <row customHeight="1" ht="16.5" r="1592" s="323">
      <c r="A1592" s="211" t="n"/>
      <c r="B1592" s="214" t="n"/>
      <c r="C1592" s="215" t="n"/>
      <c r="D1592" s="215" t="n"/>
      <c r="E1592" s="214" t="n"/>
      <c r="F1592" s="217" t="n"/>
      <c r="G1592" s="216" t="n"/>
      <c r="H1592" s="215" t="n"/>
      <c r="I1592" s="217" t="n"/>
      <c r="J1592" s="218" t="n"/>
      <c r="K1592" s="219" t="n"/>
      <c r="L1592" s="220">
        <f>IFERROR(J1592*K1592,"0")</f>
        <v/>
      </c>
      <c r="M1592" s="221" t="n"/>
      <c r="N1592" s="213" t="n"/>
      <c r="O1592" s="222" t="n"/>
      <c r="P1592" s="206">
        <f>IFERROR(IF(ISBLANK(N1592),"",DATEDIF(N1592,O1592,"D")),"")</f>
        <v/>
      </c>
      <c r="Q1592" s="223" t="n"/>
      <c r="R1592" s="221" t="n"/>
      <c r="S1592" s="224" t="n"/>
      <c r="T1592" s="223" t="n"/>
      <c r="U1592" s="210" t="n"/>
      <c r="V1592" s="211" t="n"/>
      <c r="W1592" s="211" t="n"/>
      <c r="X1592" s="211" t="n"/>
      <c r="Y1592" s="211" t="n"/>
      <c r="Z1592" s="212" t="n"/>
      <c r="AA1592" s="211" t="n"/>
      <c r="AB1592" s="211" t="n"/>
    </row>
    <row customHeight="1" ht="16.5" r="1593" s="323">
      <c r="A1593" s="211" t="n"/>
      <c r="B1593" s="214" t="n"/>
      <c r="C1593" s="215" t="n"/>
      <c r="D1593" s="215" t="n"/>
      <c r="E1593" s="214" t="n"/>
      <c r="F1593" s="217" t="n"/>
      <c r="G1593" s="216" t="n"/>
      <c r="H1593" s="215" t="n"/>
      <c r="I1593" s="217" t="n"/>
      <c r="J1593" s="218" t="n"/>
      <c r="K1593" s="219" t="n"/>
      <c r="L1593" s="220">
        <f>IFERROR(J1593*K1593,"0")</f>
        <v/>
      </c>
      <c r="M1593" s="221" t="n"/>
      <c r="N1593" s="213" t="n"/>
      <c r="O1593" s="222" t="n"/>
      <c r="P1593" s="206">
        <f>IFERROR(IF(ISBLANK(N1593),"",DATEDIF(N1593,O1593,"D")),"")</f>
        <v/>
      </c>
      <c r="Q1593" s="223" t="n"/>
      <c r="R1593" s="221" t="n"/>
      <c r="S1593" s="224" t="n"/>
      <c r="T1593" s="223" t="n"/>
      <c r="U1593" s="210" t="n"/>
      <c r="V1593" s="211" t="n"/>
      <c r="W1593" s="211" t="n"/>
      <c r="X1593" s="211" t="n"/>
      <c r="Y1593" s="211" t="n"/>
      <c r="Z1593" s="212" t="n"/>
      <c r="AA1593" s="211" t="n"/>
      <c r="AB1593" s="211" t="n"/>
    </row>
    <row customHeight="1" ht="16.5" r="1594" s="323">
      <c r="A1594" s="211" t="n"/>
      <c r="B1594" s="214" t="n"/>
      <c r="C1594" s="215" t="n"/>
      <c r="D1594" s="215" t="n"/>
      <c r="E1594" s="214" t="n"/>
      <c r="F1594" s="217" t="n"/>
      <c r="G1594" s="216" t="n"/>
      <c r="H1594" s="215" t="n"/>
      <c r="I1594" s="217" t="n"/>
      <c r="J1594" s="218" t="n"/>
      <c r="K1594" s="219" t="n"/>
      <c r="L1594" s="220">
        <f>IFERROR(J1594*K1594,"0")</f>
        <v/>
      </c>
      <c r="M1594" s="221" t="n"/>
      <c r="N1594" s="213" t="n"/>
      <c r="O1594" s="222" t="n"/>
      <c r="P1594" s="206">
        <f>IFERROR(IF(ISBLANK(N1594),"",DATEDIF(N1594,O1594,"D")),"")</f>
        <v/>
      </c>
      <c r="Q1594" s="223" t="n"/>
      <c r="R1594" s="221" t="n"/>
      <c r="S1594" s="224" t="n"/>
      <c r="T1594" s="223" t="n"/>
      <c r="U1594" s="210" t="n"/>
      <c r="V1594" s="211" t="n"/>
      <c r="W1594" s="211" t="n"/>
      <c r="X1594" s="211" t="n"/>
      <c r="Y1594" s="211" t="n"/>
      <c r="Z1594" s="212" t="n"/>
      <c r="AA1594" s="211" t="n"/>
      <c r="AB1594" s="211" t="n"/>
    </row>
    <row customHeight="1" ht="16.5" r="1595" s="323">
      <c r="A1595" s="211" t="n"/>
      <c r="B1595" s="214" t="n"/>
      <c r="C1595" s="215" t="n"/>
      <c r="D1595" s="215" t="n"/>
      <c r="E1595" s="214" t="n"/>
      <c r="F1595" s="217" t="n"/>
      <c r="G1595" s="216" t="n"/>
      <c r="H1595" s="215" t="n"/>
      <c r="I1595" s="217" t="n"/>
      <c r="J1595" s="218" t="n"/>
      <c r="K1595" s="219" t="n"/>
      <c r="L1595" s="220">
        <f>IFERROR(J1595*K1595,"0")</f>
        <v/>
      </c>
      <c r="M1595" s="221" t="n"/>
      <c r="N1595" s="213" t="n"/>
      <c r="O1595" s="222" t="n"/>
      <c r="P1595" s="206">
        <f>IFERROR(IF(ISBLANK(N1595),"",DATEDIF(N1595,O1595,"D")),"")</f>
        <v/>
      </c>
      <c r="Q1595" s="223" t="n"/>
      <c r="R1595" s="221" t="n"/>
      <c r="S1595" s="224" t="n"/>
      <c r="T1595" s="223" t="n"/>
      <c r="U1595" s="210" t="n"/>
      <c r="V1595" s="211" t="n"/>
      <c r="W1595" s="211" t="n"/>
      <c r="X1595" s="211" t="n"/>
      <c r="Y1595" s="211" t="n"/>
      <c r="Z1595" s="212" t="n"/>
      <c r="AA1595" s="211" t="n"/>
      <c r="AB1595" s="211" t="n"/>
    </row>
    <row customHeight="1" ht="16.5" r="1596" s="323">
      <c r="A1596" s="211" t="n"/>
      <c r="B1596" s="214" t="n"/>
      <c r="C1596" s="215" t="n"/>
      <c r="D1596" s="215" t="n"/>
      <c r="E1596" s="214" t="n"/>
      <c r="F1596" s="217" t="n"/>
      <c r="G1596" s="216" t="n"/>
      <c r="H1596" s="215" t="n"/>
      <c r="I1596" s="217" t="n"/>
      <c r="J1596" s="218" t="n"/>
      <c r="K1596" s="219" t="n"/>
      <c r="L1596" s="220">
        <f>IFERROR(J1596*K1596,"0")</f>
        <v/>
      </c>
      <c r="M1596" s="221" t="n"/>
      <c r="N1596" s="213" t="n"/>
      <c r="O1596" s="222" t="n"/>
      <c r="P1596" s="206">
        <f>IFERROR(IF(ISBLANK(N1596),"",DATEDIF(N1596,O1596,"D")),"")</f>
        <v/>
      </c>
      <c r="Q1596" s="223" t="n"/>
      <c r="R1596" s="221" t="n"/>
      <c r="S1596" s="224" t="n"/>
      <c r="T1596" s="223" t="n"/>
      <c r="U1596" s="210" t="n"/>
      <c r="V1596" s="211" t="n"/>
      <c r="W1596" s="211" t="n"/>
      <c r="X1596" s="211" t="n"/>
      <c r="Y1596" s="211" t="n"/>
      <c r="Z1596" s="212" t="n"/>
      <c r="AA1596" s="211" t="n"/>
      <c r="AB1596" s="211" t="n"/>
    </row>
    <row customHeight="1" ht="16.5" r="1597" s="323">
      <c r="A1597" s="211" t="n"/>
      <c r="B1597" s="214" t="n"/>
      <c r="C1597" s="215" t="n"/>
      <c r="D1597" s="215" t="n"/>
      <c r="E1597" s="214" t="n"/>
      <c r="F1597" s="217" t="n"/>
      <c r="G1597" s="216" t="n"/>
      <c r="H1597" s="215" t="n"/>
      <c r="I1597" s="217" t="n"/>
      <c r="J1597" s="218" t="n"/>
      <c r="K1597" s="219" t="n"/>
      <c r="L1597" s="220">
        <f>IFERROR(J1597*K1597,"0")</f>
        <v/>
      </c>
      <c r="M1597" s="221" t="n"/>
      <c r="N1597" s="213" t="n"/>
      <c r="O1597" s="222" t="n"/>
      <c r="P1597" s="206">
        <f>IFERROR(IF(ISBLANK(N1597),"",DATEDIF(N1597,O1597,"D")),"")</f>
        <v/>
      </c>
      <c r="Q1597" s="223" t="n"/>
      <c r="R1597" s="221" t="n"/>
      <c r="S1597" s="224" t="n"/>
      <c r="T1597" s="223" t="n"/>
      <c r="U1597" s="210" t="n"/>
      <c r="V1597" s="211" t="n"/>
      <c r="W1597" s="211" t="n"/>
      <c r="X1597" s="211" t="n"/>
      <c r="Y1597" s="211" t="n"/>
      <c r="Z1597" s="212" t="n"/>
      <c r="AA1597" s="211" t="n"/>
      <c r="AB1597" s="211" t="n"/>
    </row>
    <row customHeight="1" ht="16.5" r="1598" s="323">
      <c r="A1598" s="211" t="n"/>
      <c r="B1598" s="214" t="n"/>
      <c r="C1598" s="215" t="n"/>
      <c r="D1598" s="215" t="n"/>
      <c r="E1598" s="214" t="n"/>
      <c r="F1598" s="217" t="n"/>
      <c r="G1598" s="216" t="n"/>
      <c r="H1598" s="215" t="n"/>
      <c r="I1598" s="217" t="n"/>
      <c r="J1598" s="218" t="n"/>
      <c r="K1598" s="219" t="n"/>
      <c r="L1598" s="220">
        <f>IFERROR(J1598*K1598,"0")</f>
        <v/>
      </c>
      <c r="M1598" s="221" t="n"/>
      <c r="N1598" s="213" t="n"/>
      <c r="O1598" s="222" t="n"/>
      <c r="P1598" s="206">
        <f>IFERROR(IF(ISBLANK(N1598),"",DATEDIF(N1598,O1598,"D")),"")</f>
        <v/>
      </c>
      <c r="Q1598" s="223" t="n"/>
      <c r="R1598" s="221" t="n"/>
      <c r="S1598" s="224" t="n"/>
      <c r="T1598" s="223" t="n"/>
      <c r="U1598" s="210" t="n"/>
      <c r="V1598" s="211" t="n"/>
      <c r="W1598" s="211" t="n"/>
      <c r="X1598" s="211" t="n"/>
      <c r="Y1598" s="211" t="n"/>
      <c r="Z1598" s="212" t="n"/>
      <c r="AA1598" s="211" t="n"/>
      <c r="AB1598" s="211" t="n"/>
    </row>
    <row customHeight="1" ht="16.5" r="1599" s="323">
      <c r="A1599" s="211" t="n"/>
      <c r="B1599" s="214" t="n"/>
      <c r="C1599" s="215" t="n"/>
      <c r="D1599" s="215" t="n"/>
      <c r="E1599" s="214" t="n"/>
      <c r="F1599" s="217" t="n"/>
      <c r="G1599" s="216" t="n"/>
      <c r="H1599" s="215" t="n"/>
      <c r="I1599" s="217" t="n"/>
      <c r="J1599" s="218" t="n"/>
      <c r="K1599" s="219" t="n"/>
      <c r="L1599" s="220">
        <f>IFERROR(J1599*K1599,"0")</f>
        <v/>
      </c>
      <c r="M1599" s="221" t="n"/>
      <c r="N1599" s="213" t="n"/>
      <c r="O1599" s="222" t="n"/>
      <c r="P1599" s="206">
        <f>IFERROR(IF(ISBLANK(N1599),"",DATEDIF(N1599,O1599,"D")),"")</f>
        <v/>
      </c>
      <c r="Q1599" s="223" t="n"/>
      <c r="R1599" s="221" t="n"/>
      <c r="S1599" s="224" t="n"/>
      <c r="T1599" s="223" t="n"/>
      <c r="U1599" s="210" t="n"/>
      <c r="V1599" s="211" t="n"/>
      <c r="W1599" s="211" t="n"/>
      <c r="X1599" s="211" t="n"/>
      <c r="Y1599" s="211" t="n"/>
      <c r="Z1599" s="212" t="n"/>
      <c r="AA1599" s="211" t="n"/>
      <c r="AB1599" s="211" t="n"/>
    </row>
    <row customHeight="1" ht="16.5" r="1600" s="323">
      <c r="A1600" s="211" t="n"/>
      <c r="B1600" s="214" t="n"/>
      <c r="C1600" s="215" t="n"/>
      <c r="D1600" s="215" t="n"/>
      <c r="E1600" s="214" t="n"/>
      <c r="F1600" s="217" t="n"/>
      <c r="G1600" s="216" t="n"/>
      <c r="H1600" s="215" t="n"/>
      <c r="I1600" s="217" t="n"/>
      <c r="J1600" s="218" t="n"/>
      <c r="K1600" s="219" t="n"/>
      <c r="L1600" s="220">
        <f>IFERROR(J1600*K1600,"0")</f>
        <v/>
      </c>
      <c r="M1600" s="221" t="n"/>
      <c r="N1600" s="213" t="n"/>
      <c r="O1600" s="222" t="n"/>
      <c r="P1600" s="206">
        <f>IFERROR(IF(ISBLANK(N1600),"",DATEDIF(N1600,O1600,"D")),"")</f>
        <v/>
      </c>
      <c r="Q1600" s="223" t="n"/>
      <c r="R1600" s="221" t="n"/>
      <c r="S1600" s="224" t="n"/>
      <c r="T1600" s="223" t="n"/>
      <c r="U1600" s="210" t="n"/>
      <c r="V1600" s="211" t="n"/>
      <c r="W1600" s="211" t="n"/>
      <c r="X1600" s="211" t="n"/>
      <c r="Y1600" s="211" t="n"/>
      <c r="Z1600" s="212" t="n"/>
      <c r="AA1600" s="211" t="n"/>
      <c r="AB1600" s="211" t="n"/>
    </row>
    <row customHeight="1" ht="16.5" r="1601" s="323">
      <c r="A1601" s="211" t="n"/>
      <c r="B1601" s="214" t="n"/>
      <c r="C1601" s="215" t="n"/>
      <c r="D1601" s="215" t="n"/>
      <c r="E1601" s="214" t="n"/>
      <c r="F1601" s="217" t="n"/>
      <c r="G1601" s="216" t="n"/>
      <c r="H1601" s="215" t="n"/>
      <c r="I1601" s="217" t="n"/>
      <c r="J1601" s="218" t="n"/>
      <c r="K1601" s="219" t="n"/>
      <c r="L1601" s="220">
        <f>IFERROR(J1601*K1601,"0")</f>
        <v/>
      </c>
      <c r="M1601" s="221" t="n"/>
      <c r="N1601" s="213" t="n"/>
      <c r="O1601" s="222" t="n"/>
      <c r="P1601" s="206">
        <f>IFERROR(IF(ISBLANK(N1601),"",DATEDIF(N1601,O1601,"D")),"")</f>
        <v/>
      </c>
      <c r="Q1601" s="223" t="n"/>
      <c r="R1601" s="221" t="n"/>
      <c r="S1601" s="224" t="n"/>
      <c r="T1601" s="223" t="n"/>
      <c r="U1601" s="210" t="n"/>
      <c r="V1601" s="211" t="n"/>
      <c r="W1601" s="211" t="n"/>
      <c r="X1601" s="211" t="n"/>
      <c r="Y1601" s="211" t="n"/>
      <c r="Z1601" s="212" t="n"/>
      <c r="AA1601" s="211" t="n"/>
      <c r="AB1601" s="211" t="n"/>
    </row>
    <row customHeight="1" ht="16.5" r="1602" s="323">
      <c r="A1602" s="211" t="n"/>
      <c r="B1602" s="214" t="n"/>
      <c r="C1602" s="215" t="n"/>
      <c r="D1602" s="215" t="n"/>
      <c r="E1602" s="214" t="n"/>
      <c r="F1602" s="217" t="n"/>
      <c r="G1602" s="216" t="n"/>
      <c r="H1602" s="215" t="n"/>
      <c r="I1602" s="217" t="n"/>
      <c r="J1602" s="218" t="n"/>
      <c r="K1602" s="219" t="n"/>
      <c r="L1602" s="220">
        <f>IFERROR(J1602*K1602,"0")</f>
        <v/>
      </c>
      <c r="M1602" s="221" t="n"/>
      <c r="N1602" s="213" t="n"/>
      <c r="O1602" s="222" t="n"/>
      <c r="P1602" s="206">
        <f>IFERROR(IF(ISBLANK(N1602),"",DATEDIF(N1602,O1602,"D")),"")</f>
        <v/>
      </c>
      <c r="Q1602" s="223" t="n"/>
      <c r="R1602" s="221" t="n"/>
      <c r="S1602" s="224" t="n"/>
      <c r="T1602" s="223" t="n"/>
      <c r="U1602" s="210" t="n"/>
      <c r="V1602" s="211" t="n"/>
      <c r="W1602" s="211" t="n"/>
      <c r="X1602" s="211" t="n"/>
      <c r="Y1602" s="211" t="n"/>
      <c r="Z1602" s="212" t="n"/>
      <c r="AA1602" s="211" t="n"/>
      <c r="AB1602" s="211" t="n"/>
    </row>
    <row customHeight="1" ht="16.5" r="1603" s="323">
      <c r="A1603" s="211" t="n"/>
      <c r="B1603" s="214" t="n"/>
      <c r="C1603" s="215" t="n"/>
      <c r="D1603" s="215" t="n"/>
      <c r="E1603" s="214" t="n"/>
      <c r="F1603" s="217" t="n"/>
      <c r="G1603" s="216" t="n"/>
      <c r="H1603" s="215" t="n"/>
      <c r="I1603" s="217" t="n"/>
      <c r="J1603" s="218" t="n"/>
      <c r="K1603" s="219" t="n"/>
      <c r="L1603" s="220">
        <f>IFERROR(J1603*K1603,"0")</f>
        <v/>
      </c>
      <c r="M1603" s="221" t="n"/>
      <c r="N1603" s="213" t="n"/>
      <c r="O1603" s="222" t="n"/>
      <c r="P1603" s="206">
        <f>IFERROR(IF(ISBLANK(N1603),"",DATEDIF(N1603,O1603,"D")),"")</f>
        <v/>
      </c>
      <c r="Q1603" s="223" t="n"/>
      <c r="R1603" s="221" t="n"/>
      <c r="S1603" s="224" t="n"/>
      <c r="T1603" s="223" t="n"/>
      <c r="U1603" s="210" t="n"/>
      <c r="V1603" s="211" t="n"/>
      <c r="W1603" s="211" t="n"/>
      <c r="X1603" s="211" t="n"/>
      <c r="Y1603" s="211" t="n"/>
      <c r="Z1603" s="212" t="n"/>
      <c r="AA1603" s="211" t="n"/>
      <c r="AB1603" s="211" t="n"/>
    </row>
    <row customHeight="1" ht="16.5" r="1604" s="323">
      <c r="A1604" s="211" t="n"/>
      <c r="B1604" s="214" t="n"/>
      <c r="C1604" s="215" t="n"/>
      <c r="D1604" s="215" t="n"/>
      <c r="E1604" s="214" t="n"/>
      <c r="F1604" s="217" t="n"/>
      <c r="G1604" s="216" t="n"/>
      <c r="H1604" s="215" t="n"/>
      <c r="I1604" s="217" t="n"/>
      <c r="J1604" s="218" t="n"/>
      <c r="K1604" s="219" t="n"/>
      <c r="L1604" s="220">
        <f>IFERROR(J1604*K1604,"0")</f>
        <v/>
      </c>
      <c r="M1604" s="221" t="n"/>
      <c r="N1604" s="213" t="n"/>
      <c r="O1604" s="222" t="n"/>
      <c r="P1604" s="206">
        <f>IFERROR(IF(ISBLANK(N1604),"",DATEDIF(N1604,O1604,"D")),"")</f>
        <v/>
      </c>
      <c r="Q1604" s="223" t="n"/>
      <c r="R1604" s="221" t="n"/>
      <c r="S1604" s="224" t="n"/>
      <c r="T1604" s="223" t="n"/>
      <c r="U1604" s="210" t="n"/>
      <c r="V1604" s="211" t="n"/>
      <c r="W1604" s="211" t="n"/>
      <c r="X1604" s="211" t="n"/>
      <c r="Y1604" s="211" t="n"/>
      <c r="Z1604" s="212" t="n"/>
      <c r="AA1604" s="211" t="n"/>
      <c r="AB1604" s="211" t="n"/>
    </row>
    <row customHeight="1" ht="16.5" r="1605" s="323">
      <c r="A1605" s="211" t="n"/>
      <c r="B1605" s="214" t="n"/>
      <c r="C1605" s="215" t="n"/>
      <c r="D1605" s="215" t="n"/>
      <c r="E1605" s="214" t="n"/>
      <c r="F1605" s="217" t="n"/>
      <c r="G1605" s="216" t="n"/>
      <c r="H1605" s="215" t="n"/>
      <c r="I1605" s="217" t="n"/>
      <c r="J1605" s="218" t="n"/>
      <c r="K1605" s="219" t="n"/>
      <c r="L1605" s="220">
        <f>IFERROR(J1605*K1605,"0")</f>
        <v/>
      </c>
      <c r="M1605" s="221" t="n"/>
      <c r="N1605" s="213" t="n"/>
      <c r="O1605" s="222" t="n"/>
      <c r="P1605" s="206">
        <f>IFERROR(IF(ISBLANK(N1605),"",DATEDIF(N1605,O1605,"D")),"")</f>
        <v/>
      </c>
      <c r="Q1605" s="223" t="n"/>
      <c r="R1605" s="221" t="n"/>
      <c r="S1605" s="224" t="n"/>
      <c r="T1605" s="223" t="n"/>
      <c r="U1605" s="210" t="n"/>
      <c r="V1605" s="211" t="n"/>
      <c r="W1605" s="211" t="n"/>
      <c r="X1605" s="211" t="n"/>
      <c r="Y1605" s="211" t="n"/>
      <c r="Z1605" s="212" t="n"/>
      <c r="AA1605" s="211" t="n"/>
      <c r="AB1605" s="211" t="n"/>
    </row>
    <row customHeight="1" ht="16.5" r="1606" s="323">
      <c r="A1606" s="211" t="n"/>
      <c r="B1606" s="214" t="n"/>
      <c r="C1606" s="215" t="n"/>
      <c r="D1606" s="215" t="n"/>
      <c r="E1606" s="214" t="n"/>
      <c r="F1606" s="217" t="n"/>
      <c r="G1606" s="216" t="n"/>
      <c r="H1606" s="215" t="n"/>
      <c r="I1606" s="217" t="n"/>
      <c r="J1606" s="218" t="n"/>
      <c r="K1606" s="219" t="n"/>
      <c r="L1606" s="220">
        <f>IFERROR(J1606*K1606,"0")</f>
        <v/>
      </c>
      <c r="M1606" s="221" t="n"/>
      <c r="N1606" s="213" t="n"/>
      <c r="O1606" s="222" t="n"/>
      <c r="P1606" s="206">
        <f>IFERROR(IF(ISBLANK(N1606),"",DATEDIF(N1606,O1606,"D")),"")</f>
        <v/>
      </c>
      <c r="Q1606" s="223" t="n"/>
      <c r="R1606" s="221" t="n"/>
      <c r="S1606" s="224" t="n"/>
      <c r="T1606" s="223" t="n"/>
      <c r="U1606" s="210" t="n"/>
      <c r="V1606" s="211" t="n"/>
      <c r="W1606" s="211" t="n"/>
      <c r="X1606" s="211" t="n"/>
      <c r="Y1606" s="211" t="n"/>
      <c r="Z1606" s="212" t="n"/>
      <c r="AA1606" s="211" t="n"/>
      <c r="AB1606" s="211" t="n"/>
    </row>
    <row customHeight="1" ht="16.5" r="1607" s="323">
      <c r="A1607" s="211" t="n"/>
      <c r="B1607" s="214" t="n"/>
      <c r="C1607" s="215" t="n"/>
      <c r="D1607" s="215" t="n"/>
      <c r="E1607" s="214" t="n"/>
      <c r="F1607" s="217" t="n"/>
      <c r="G1607" s="216" t="n"/>
      <c r="H1607" s="215" t="n"/>
      <c r="I1607" s="217" t="n"/>
      <c r="J1607" s="218" t="n"/>
      <c r="K1607" s="219" t="n"/>
      <c r="L1607" s="220">
        <f>IFERROR(J1607*K1607,"0")</f>
        <v/>
      </c>
      <c r="M1607" s="221" t="n"/>
      <c r="N1607" s="213" t="n"/>
      <c r="O1607" s="222" t="n"/>
      <c r="P1607" s="206">
        <f>IFERROR(IF(ISBLANK(N1607),"",DATEDIF(N1607,O1607,"D")),"")</f>
        <v/>
      </c>
      <c r="Q1607" s="223" t="n"/>
      <c r="R1607" s="221" t="n"/>
      <c r="S1607" s="224" t="n"/>
      <c r="T1607" s="223" t="n"/>
      <c r="U1607" s="210" t="n"/>
      <c r="V1607" s="211" t="n"/>
      <c r="W1607" s="211" t="n"/>
      <c r="X1607" s="211" t="n"/>
      <c r="Y1607" s="211" t="n"/>
      <c r="Z1607" s="212" t="n"/>
      <c r="AA1607" s="211" t="n"/>
      <c r="AB1607" s="211" t="n"/>
    </row>
    <row customHeight="1" ht="16.5" r="1608" s="323">
      <c r="A1608" s="211" t="n"/>
      <c r="B1608" s="214" t="n"/>
      <c r="C1608" s="215" t="n"/>
      <c r="D1608" s="215" t="n"/>
      <c r="E1608" s="214" t="n"/>
      <c r="F1608" s="217" t="n"/>
      <c r="G1608" s="216" t="n"/>
      <c r="H1608" s="215" t="n"/>
      <c r="I1608" s="217" t="n"/>
      <c r="J1608" s="218" t="n"/>
      <c r="K1608" s="219" t="n"/>
      <c r="L1608" s="220">
        <f>IFERROR(J1608*K1608,"0")</f>
        <v/>
      </c>
      <c r="M1608" s="221" t="n"/>
      <c r="N1608" s="213" t="n"/>
      <c r="O1608" s="222" t="n"/>
      <c r="P1608" s="206">
        <f>IFERROR(IF(ISBLANK(N1608),"",DATEDIF(N1608,O1608,"D")),"")</f>
        <v/>
      </c>
      <c r="Q1608" s="223" t="n"/>
      <c r="R1608" s="221" t="n"/>
      <c r="S1608" s="224" t="n"/>
      <c r="T1608" s="223" t="n"/>
      <c r="U1608" s="210" t="n"/>
      <c r="V1608" s="211" t="n"/>
      <c r="W1608" s="211" t="n"/>
      <c r="X1608" s="211" t="n"/>
      <c r="Y1608" s="211" t="n"/>
      <c r="Z1608" s="212" t="n"/>
      <c r="AA1608" s="211" t="n"/>
      <c r="AB1608" s="211" t="n"/>
    </row>
    <row customHeight="1" ht="16.5" r="1609" s="323">
      <c r="A1609" s="211" t="n"/>
      <c r="B1609" s="214" t="n"/>
      <c r="C1609" s="215" t="n"/>
      <c r="D1609" s="215" t="n"/>
      <c r="E1609" s="214" t="n"/>
      <c r="F1609" s="217" t="n"/>
      <c r="G1609" s="216" t="n"/>
      <c r="H1609" s="215" t="n"/>
      <c r="I1609" s="217" t="n"/>
      <c r="J1609" s="218" t="n"/>
      <c r="K1609" s="219" t="n"/>
      <c r="L1609" s="220">
        <f>IFERROR(J1609*K1609,"0")</f>
        <v/>
      </c>
      <c r="M1609" s="221" t="n"/>
      <c r="N1609" s="213" t="n"/>
      <c r="O1609" s="222" t="n"/>
      <c r="P1609" s="206">
        <f>IFERROR(IF(ISBLANK(N1609),"",DATEDIF(N1609,O1609,"D")),"")</f>
        <v/>
      </c>
      <c r="Q1609" s="223" t="n"/>
      <c r="R1609" s="221" t="n"/>
      <c r="S1609" s="224" t="n"/>
      <c r="T1609" s="223" t="n"/>
      <c r="U1609" s="210" t="n"/>
      <c r="V1609" s="211" t="n"/>
      <c r="W1609" s="211" t="n"/>
      <c r="X1609" s="211" t="n"/>
      <c r="Y1609" s="211" t="n"/>
      <c r="Z1609" s="212" t="n"/>
      <c r="AA1609" s="211" t="n"/>
      <c r="AB1609" s="211" t="n"/>
    </row>
    <row customHeight="1" ht="16.5" r="1610" s="323">
      <c r="A1610" s="211" t="n"/>
      <c r="B1610" s="214" t="n"/>
      <c r="C1610" s="215" t="n"/>
      <c r="D1610" s="215" t="n"/>
      <c r="E1610" s="214" t="n"/>
      <c r="F1610" s="217" t="n"/>
      <c r="G1610" s="216" t="n"/>
      <c r="H1610" s="215" t="n"/>
      <c r="I1610" s="217" t="n"/>
      <c r="J1610" s="218" t="n"/>
      <c r="K1610" s="219" t="n"/>
      <c r="L1610" s="220">
        <f>IFERROR(J1610*K1610,"0")</f>
        <v/>
      </c>
      <c r="M1610" s="221" t="n"/>
      <c r="N1610" s="213" t="n"/>
      <c r="O1610" s="222" t="n"/>
      <c r="P1610" s="206">
        <f>IFERROR(IF(ISBLANK(N1610),"",DATEDIF(N1610,O1610,"D")),"")</f>
        <v/>
      </c>
      <c r="Q1610" s="223" t="n"/>
      <c r="R1610" s="221" t="n"/>
      <c r="S1610" s="224" t="n"/>
      <c r="T1610" s="223" t="n"/>
      <c r="U1610" s="210" t="n"/>
      <c r="V1610" s="211" t="n"/>
      <c r="W1610" s="211" t="n"/>
      <c r="X1610" s="211" t="n"/>
      <c r="Y1610" s="211" t="n"/>
      <c r="Z1610" s="212" t="n"/>
      <c r="AA1610" s="211" t="n"/>
      <c r="AB1610" s="211" t="n"/>
    </row>
    <row customHeight="1" ht="16.5" r="1611" s="323">
      <c r="A1611" s="211" t="n"/>
      <c r="B1611" s="214" t="n"/>
      <c r="C1611" s="215" t="n"/>
      <c r="D1611" s="215" t="n"/>
      <c r="E1611" s="214" t="n"/>
      <c r="F1611" s="217" t="n"/>
      <c r="G1611" s="216" t="n"/>
      <c r="H1611" s="215" t="n"/>
      <c r="I1611" s="217" t="n"/>
      <c r="J1611" s="218" t="n"/>
      <c r="K1611" s="219" t="n"/>
      <c r="L1611" s="220">
        <f>IFERROR(J1611*K1611,"0")</f>
        <v/>
      </c>
      <c r="M1611" s="221" t="n"/>
      <c r="N1611" s="213" t="n"/>
      <c r="O1611" s="222" t="n"/>
      <c r="P1611" s="206">
        <f>IFERROR(IF(ISBLANK(N1611),"",DATEDIF(N1611,O1611,"D")),"")</f>
        <v/>
      </c>
      <c r="Q1611" s="223" t="n"/>
      <c r="R1611" s="221" t="n"/>
      <c r="S1611" s="224" t="n"/>
      <c r="T1611" s="223" t="n"/>
      <c r="U1611" s="210" t="n"/>
      <c r="V1611" s="211" t="n"/>
      <c r="W1611" s="211" t="n"/>
      <c r="X1611" s="211" t="n"/>
      <c r="Y1611" s="211" t="n"/>
      <c r="Z1611" s="212" t="n"/>
      <c r="AA1611" s="211" t="n"/>
      <c r="AB1611" s="211" t="n"/>
    </row>
    <row customHeight="1" ht="16.5" r="1612" s="323">
      <c r="A1612" s="211" t="n"/>
      <c r="B1612" s="214" t="n"/>
      <c r="C1612" s="215" t="n"/>
      <c r="D1612" s="215" t="n"/>
      <c r="E1612" s="214" t="n"/>
      <c r="F1612" s="217" t="n"/>
      <c r="G1612" s="216" t="n"/>
      <c r="H1612" s="215" t="n"/>
      <c r="I1612" s="217" t="n"/>
      <c r="J1612" s="218" t="n"/>
      <c r="K1612" s="219" t="n"/>
      <c r="L1612" s="220">
        <f>IFERROR(J1612*K1612,"0")</f>
        <v/>
      </c>
      <c r="M1612" s="221" t="n"/>
      <c r="N1612" s="213" t="n"/>
      <c r="O1612" s="222" t="n"/>
      <c r="P1612" s="206">
        <f>IFERROR(IF(ISBLANK(N1612),"",DATEDIF(N1612,O1612,"D")),"")</f>
        <v/>
      </c>
      <c r="Q1612" s="223" t="n"/>
      <c r="R1612" s="221" t="n"/>
      <c r="S1612" s="224" t="n"/>
      <c r="T1612" s="223" t="n"/>
      <c r="U1612" s="210" t="n"/>
      <c r="V1612" s="211" t="n"/>
      <c r="W1612" s="211" t="n"/>
      <c r="X1612" s="211" t="n"/>
      <c r="Y1612" s="211" t="n"/>
      <c r="Z1612" s="212" t="n"/>
      <c r="AA1612" s="211" t="n"/>
      <c r="AB1612" s="211" t="n"/>
    </row>
    <row customHeight="1" ht="16.5" r="1613" s="323">
      <c r="A1613" s="211" t="n"/>
      <c r="B1613" s="214" t="n"/>
      <c r="C1613" s="215" t="n"/>
      <c r="D1613" s="215" t="n"/>
      <c r="E1613" s="214" t="n"/>
      <c r="F1613" s="217" t="n"/>
      <c r="G1613" s="216" t="n"/>
      <c r="H1613" s="215" t="n"/>
      <c r="I1613" s="217" t="n"/>
      <c r="J1613" s="218" t="n"/>
      <c r="K1613" s="219" t="n"/>
      <c r="L1613" s="220">
        <f>IFERROR(J1613*K1613,"0")</f>
        <v/>
      </c>
      <c r="M1613" s="221" t="n"/>
      <c r="N1613" s="213" t="n"/>
      <c r="O1613" s="222" t="n"/>
      <c r="P1613" s="206">
        <f>IFERROR(IF(ISBLANK(N1613),"",DATEDIF(N1613,O1613,"D")),"")</f>
        <v/>
      </c>
      <c r="Q1613" s="223" t="n"/>
      <c r="R1613" s="221" t="n"/>
      <c r="S1613" s="224" t="n"/>
      <c r="T1613" s="223" t="n"/>
      <c r="U1613" s="210" t="n"/>
      <c r="V1613" s="211" t="n"/>
      <c r="W1613" s="211" t="n"/>
      <c r="X1613" s="211" t="n"/>
      <c r="Y1613" s="211" t="n"/>
      <c r="Z1613" s="212" t="n"/>
      <c r="AA1613" s="211" t="n"/>
      <c r="AB1613" s="211" t="n"/>
    </row>
    <row customHeight="1" ht="16.5" r="1614" s="323">
      <c r="A1614" s="211" t="n"/>
      <c r="B1614" s="214" t="n"/>
      <c r="C1614" s="215" t="n"/>
      <c r="D1614" s="215" t="n"/>
      <c r="E1614" s="214" t="n"/>
      <c r="F1614" s="217" t="n"/>
      <c r="G1614" s="216" t="n"/>
      <c r="H1614" s="215" t="n"/>
      <c r="I1614" s="217" t="n"/>
      <c r="J1614" s="218" t="n"/>
      <c r="K1614" s="219" t="n"/>
      <c r="L1614" s="220">
        <f>IFERROR(J1614*K1614,"0")</f>
        <v/>
      </c>
      <c r="M1614" s="221" t="n"/>
      <c r="N1614" s="213" t="n"/>
      <c r="O1614" s="222" t="n"/>
      <c r="P1614" s="206">
        <f>IFERROR(IF(ISBLANK(N1614),"",DATEDIF(N1614,O1614,"D")),"")</f>
        <v/>
      </c>
      <c r="Q1614" s="223" t="n"/>
      <c r="R1614" s="221" t="n"/>
      <c r="S1614" s="224" t="n"/>
      <c r="T1614" s="223" t="n"/>
      <c r="U1614" s="210" t="n"/>
      <c r="V1614" s="211" t="n"/>
      <c r="W1614" s="211" t="n"/>
      <c r="X1614" s="211" t="n"/>
      <c r="Y1614" s="211" t="n"/>
      <c r="Z1614" s="212" t="n"/>
      <c r="AA1614" s="211" t="n"/>
      <c r="AB1614" s="211" t="n"/>
    </row>
    <row customHeight="1" ht="16.5" r="1615" s="323">
      <c r="A1615" s="211" t="n"/>
      <c r="B1615" s="214" t="n"/>
      <c r="C1615" s="215" t="n"/>
      <c r="D1615" s="215" t="n"/>
      <c r="E1615" s="214" t="n"/>
      <c r="F1615" s="217" t="n"/>
      <c r="G1615" s="216" t="n"/>
      <c r="H1615" s="215" t="n"/>
      <c r="I1615" s="217" t="n"/>
      <c r="J1615" s="218" t="n"/>
      <c r="K1615" s="219" t="n"/>
      <c r="L1615" s="220">
        <f>IFERROR(J1615*K1615,"0")</f>
        <v/>
      </c>
      <c r="M1615" s="221" t="n"/>
      <c r="N1615" s="213" t="n"/>
      <c r="O1615" s="222" t="n"/>
      <c r="P1615" s="206">
        <f>IFERROR(IF(ISBLANK(N1615),"",DATEDIF(N1615,O1615,"D")),"")</f>
        <v/>
      </c>
      <c r="Q1615" s="223" t="n"/>
      <c r="R1615" s="221" t="n"/>
      <c r="S1615" s="224" t="n"/>
      <c r="T1615" s="223" t="n"/>
      <c r="U1615" s="210" t="n"/>
      <c r="V1615" s="211" t="n"/>
      <c r="W1615" s="211" t="n"/>
      <c r="X1615" s="211" t="n"/>
      <c r="Y1615" s="211" t="n"/>
      <c r="Z1615" s="212" t="n"/>
      <c r="AA1615" s="211" t="n"/>
      <c r="AB1615" s="211" t="n"/>
    </row>
    <row customHeight="1" ht="16.5" r="1616" s="323">
      <c r="A1616" s="211" t="n"/>
      <c r="B1616" s="214" t="n"/>
      <c r="C1616" s="215" t="n"/>
      <c r="D1616" s="215" t="n"/>
      <c r="E1616" s="214" t="n"/>
      <c r="F1616" s="217" t="n"/>
      <c r="G1616" s="216" t="n"/>
      <c r="H1616" s="215" t="n"/>
      <c r="I1616" s="217" t="n"/>
      <c r="J1616" s="218" t="n"/>
      <c r="K1616" s="219" t="n"/>
      <c r="L1616" s="220">
        <f>IFERROR(J1616*K1616,"0")</f>
        <v/>
      </c>
      <c r="M1616" s="221" t="n"/>
      <c r="N1616" s="213" t="n"/>
      <c r="O1616" s="222" t="n"/>
      <c r="P1616" s="206">
        <f>IFERROR(IF(ISBLANK(N1616),"",DATEDIF(N1616,O1616,"D")),"")</f>
        <v/>
      </c>
      <c r="Q1616" s="223" t="n"/>
      <c r="R1616" s="221" t="n"/>
      <c r="S1616" s="224" t="n"/>
      <c r="T1616" s="223" t="n"/>
      <c r="U1616" s="210" t="n"/>
      <c r="V1616" s="211" t="n"/>
      <c r="W1616" s="211" t="n"/>
      <c r="X1616" s="211" t="n"/>
      <c r="Y1616" s="211" t="n"/>
      <c r="Z1616" s="212" t="n"/>
      <c r="AA1616" s="211" t="n"/>
      <c r="AB1616" s="211" t="n"/>
    </row>
    <row customHeight="1" ht="16.5" r="1617" s="323">
      <c r="A1617" s="211" t="n"/>
      <c r="B1617" s="214" t="n"/>
      <c r="C1617" s="215" t="n"/>
      <c r="D1617" s="215" t="n"/>
      <c r="E1617" s="214" t="n"/>
      <c r="F1617" s="217" t="n"/>
      <c r="G1617" s="216" t="n"/>
      <c r="H1617" s="215" t="n"/>
      <c r="I1617" s="217" t="n"/>
      <c r="J1617" s="218" t="n"/>
      <c r="K1617" s="219" t="n"/>
      <c r="L1617" s="220">
        <f>IFERROR(J1617*K1617,"0")</f>
        <v/>
      </c>
      <c r="M1617" s="221" t="n"/>
      <c r="N1617" s="213" t="n"/>
      <c r="O1617" s="222" t="n"/>
      <c r="P1617" s="206">
        <f>IFERROR(IF(ISBLANK(N1617),"",DATEDIF(N1617,O1617,"D")),"")</f>
        <v/>
      </c>
      <c r="Q1617" s="223" t="n"/>
      <c r="R1617" s="221" t="n"/>
      <c r="S1617" s="224" t="n"/>
      <c r="T1617" s="223" t="n"/>
      <c r="U1617" s="210" t="n"/>
      <c r="V1617" s="211" t="n"/>
      <c r="W1617" s="211" t="n"/>
      <c r="X1617" s="211" t="n"/>
      <c r="Y1617" s="211" t="n"/>
      <c r="Z1617" s="212" t="n"/>
      <c r="AA1617" s="211" t="n"/>
      <c r="AB1617" s="211" t="n"/>
    </row>
    <row customHeight="1" ht="16.5" r="1618" s="323">
      <c r="A1618" s="211" t="n"/>
      <c r="B1618" s="214" t="n"/>
      <c r="C1618" s="215" t="n"/>
      <c r="D1618" s="215" t="n"/>
      <c r="E1618" s="214" t="n"/>
      <c r="F1618" s="217" t="n"/>
      <c r="G1618" s="216" t="n"/>
      <c r="H1618" s="215" t="n"/>
      <c r="I1618" s="217" t="n"/>
      <c r="J1618" s="218" t="n"/>
      <c r="K1618" s="219" t="n"/>
      <c r="L1618" s="220">
        <f>IFERROR(J1618*K1618,"0")</f>
        <v/>
      </c>
      <c r="M1618" s="221" t="n"/>
      <c r="N1618" s="213" t="n"/>
      <c r="O1618" s="222" t="n"/>
      <c r="P1618" s="206">
        <f>IFERROR(IF(ISBLANK(N1618),"",DATEDIF(N1618,O1618,"D")),"")</f>
        <v/>
      </c>
      <c r="Q1618" s="223" t="n"/>
      <c r="R1618" s="221" t="n"/>
      <c r="S1618" s="224" t="n"/>
      <c r="T1618" s="223" t="n"/>
      <c r="U1618" s="210" t="n"/>
      <c r="V1618" s="211" t="n"/>
      <c r="W1618" s="211" t="n"/>
      <c r="X1618" s="211" t="n"/>
      <c r="Y1618" s="211" t="n"/>
      <c r="Z1618" s="212" t="n"/>
      <c r="AA1618" s="211" t="n"/>
      <c r="AB1618" s="211" t="n"/>
    </row>
    <row customHeight="1" ht="16.5" r="1619" s="323">
      <c r="A1619" s="211" t="n"/>
      <c r="B1619" s="214" t="n"/>
      <c r="C1619" s="215" t="n"/>
      <c r="D1619" s="215" t="n"/>
      <c r="E1619" s="214" t="n"/>
      <c r="F1619" s="217" t="n"/>
      <c r="G1619" s="216" t="n"/>
      <c r="H1619" s="215" t="n"/>
      <c r="I1619" s="217" t="n"/>
      <c r="J1619" s="218" t="n"/>
      <c r="K1619" s="219" t="n"/>
      <c r="L1619" s="220">
        <f>IFERROR(J1619*K1619,"0")</f>
        <v/>
      </c>
      <c r="M1619" s="221" t="n"/>
      <c r="N1619" s="213" t="n"/>
      <c r="O1619" s="222" t="n"/>
      <c r="P1619" s="206">
        <f>IFERROR(IF(ISBLANK(N1619),"",DATEDIF(N1619,O1619,"D")),"")</f>
        <v/>
      </c>
      <c r="Q1619" s="223" t="n"/>
      <c r="R1619" s="221" t="n"/>
      <c r="S1619" s="224" t="n"/>
      <c r="T1619" s="223" t="n"/>
      <c r="U1619" s="210" t="n"/>
      <c r="V1619" s="211" t="n"/>
      <c r="W1619" s="211" t="n"/>
      <c r="X1619" s="211" t="n"/>
      <c r="Y1619" s="211" t="n"/>
      <c r="Z1619" s="212" t="n"/>
      <c r="AA1619" s="211" t="n"/>
      <c r="AB1619" s="211" t="n"/>
    </row>
    <row customHeight="1" ht="16.5" r="1620" s="323">
      <c r="A1620" s="211" t="n"/>
      <c r="B1620" s="214" t="n"/>
      <c r="C1620" s="215" t="n"/>
      <c r="D1620" s="215" t="n"/>
      <c r="E1620" s="214" t="n"/>
      <c r="F1620" s="217" t="n"/>
      <c r="G1620" s="216" t="n"/>
      <c r="H1620" s="215" t="n"/>
      <c r="I1620" s="217" t="n"/>
      <c r="J1620" s="218" t="n"/>
      <c r="K1620" s="219" t="n"/>
      <c r="L1620" s="220">
        <f>IFERROR(J1620*K1620,"0")</f>
        <v/>
      </c>
      <c r="M1620" s="221" t="n"/>
      <c r="N1620" s="213" t="n"/>
      <c r="O1620" s="222" t="n"/>
      <c r="P1620" s="206">
        <f>IFERROR(IF(ISBLANK(N1620),"",DATEDIF(N1620,O1620,"D")),"")</f>
        <v/>
      </c>
      <c r="Q1620" s="223" t="n"/>
      <c r="R1620" s="221" t="n"/>
      <c r="S1620" s="224" t="n"/>
      <c r="T1620" s="223" t="n"/>
      <c r="U1620" s="210" t="n"/>
      <c r="V1620" s="211" t="n"/>
      <c r="W1620" s="211" t="n"/>
      <c r="X1620" s="211" t="n"/>
      <c r="Y1620" s="211" t="n"/>
      <c r="Z1620" s="212" t="n"/>
      <c r="AA1620" s="211" t="n"/>
      <c r="AB1620" s="211" t="n"/>
    </row>
    <row customHeight="1" ht="16.5" r="1621" s="323">
      <c r="A1621" s="211" t="n"/>
      <c r="B1621" s="214" t="n"/>
      <c r="C1621" s="215" t="n"/>
      <c r="D1621" s="215" t="n"/>
      <c r="E1621" s="214" t="n"/>
      <c r="F1621" s="217" t="n"/>
      <c r="G1621" s="216" t="n"/>
      <c r="H1621" s="215" t="n"/>
      <c r="I1621" s="217" t="n"/>
      <c r="J1621" s="218" t="n"/>
      <c r="K1621" s="219" t="n"/>
      <c r="L1621" s="220">
        <f>IFERROR(J1621*K1621,"0")</f>
        <v/>
      </c>
      <c r="M1621" s="221" t="n"/>
      <c r="N1621" s="213" t="n"/>
      <c r="O1621" s="222" t="n"/>
      <c r="P1621" s="206">
        <f>IFERROR(IF(ISBLANK(N1621),"",DATEDIF(N1621,O1621,"D")),"")</f>
        <v/>
      </c>
      <c r="Q1621" s="223" t="n"/>
      <c r="R1621" s="221" t="n"/>
      <c r="S1621" s="224" t="n"/>
      <c r="T1621" s="223" t="n"/>
      <c r="U1621" s="210" t="n"/>
      <c r="V1621" s="211" t="n"/>
      <c r="W1621" s="211" t="n"/>
      <c r="X1621" s="211" t="n"/>
      <c r="Y1621" s="211" t="n"/>
      <c r="Z1621" s="212" t="n"/>
      <c r="AA1621" s="211" t="n"/>
      <c r="AB1621" s="211" t="n"/>
    </row>
    <row customHeight="1" ht="16.5" r="1622" s="323">
      <c r="A1622" s="211" t="n"/>
      <c r="B1622" s="214" t="n"/>
      <c r="C1622" s="215" t="n"/>
      <c r="D1622" s="215" t="n"/>
      <c r="E1622" s="214" t="n"/>
      <c r="F1622" s="217" t="n"/>
      <c r="G1622" s="216" t="n"/>
      <c r="H1622" s="215" t="n"/>
      <c r="I1622" s="217" t="n"/>
      <c r="J1622" s="218" t="n"/>
      <c r="K1622" s="219" t="n"/>
      <c r="L1622" s="220">
        <f>IFERROR(J1622*K1622,"0")</f>
        <v/>
      </c>
      <c r="M1622" s="221" t="n"/>
      <c r="N1622" s="213" t="n"/>
      <c r="O1622" s="222" t="n"/>
      <c r="P1622" s="206">
        <f>IFERROR(IF(ISBLANK(N1622),"",DATEDIF(N1622,O1622,"D")),"")</f>
        <v/>
      </c>
      <c r="Q1622" s="223" t="n"/>
      <c r="R1622" s="221" t="n"/>
      <c r="S1622" s="224" t="n"/>
      <c r="T1622" s="223" t="n"/>
      <c r="U1622" s="210" t="n"/>
      <c r="V1622" s="211" t="n"/>
      <c r="W1622" s="211" t="n"/>
      <c r="X1622" s="211" t="n"/>
      <c r="Y1622" s="211" t="n"/>
      <c r="Z1622" s="212" t="n"/>
      <c r="AA1622" s="211" t="n"/>
      <c r="AB1622" s="211" t="n"/>
    </row>
    <row customHeight="1" ht="16.5" r="1623" s="323">
      <c r="A1623" s="211" t="n"/>
      <c r="B1623" s="214" t="n"/>
      <c r="C1623" s="215" t="n"/>
      <c r="D1623" s="215" t="n"/>
      <c r="E1623" s="214" t="n"/>
      <c r="F1623" s="217" t="n"/>
      <c r="G1623" s="216" t="n"/>
      <c r="H1623" s="215" t="n"/>
      <c r="I1623" s="217" t="n"/>
      <c r="J1623" s="218" t="n"/>
      <c r="K1623" s="219" t="n"/>
      <c r="L1623" s="220">
        <f>IFERROR(J1623*K1623,"0")</f>
        <v/>
      </c>
      <c r="M1623" s="221" t="n"/>
      <c r="N1623" s="213" t="n"/>
      <c r="O1623" s="222" t="n"/>
      <c r="P1623" s="206">
        <f>IFERROR(IF(ISBLANK(N1623),"",DATEDIF(N1623,O1623,"D")),"")</f>
        <v/>
      </c>
      <c r="Q1623" s="223" t="n"/>
      <c r="R1623" s="221" t="n"/>
      <c r="S1623" s="224" t="n"/>
      <c r="T1623" s="223" t="n"/>
      <c r="U1623" s="210" t="n"/>
      <c r="V1623" s="211" t="n"/>
      <c r="W1623" s="211" t="n"/>
      <c r="X1623" s="211" t="n"/>
      <c r="Y1623" s="211" t="n"/>
      <c r="Z1623" s="212" t="n"/>
      <c r="AA1623" s="211" t="n"/>
      <c r="AB1623" s="211" t="n"/>
    </row>
    <row customHeight="1" ht="16.5" r="1624" s="323">
      <c r="A1624" s="211" t="n"/>
      <c r="B1624" s="214" t="n"/>
      <c r="C1624" s="215" t="n"/>
      <c r="D1624" s="215" t="n"/>
      <c r="E1624" s="214" t="n"/>
      <c r="F1624" s="217" t="n"/>
      <c r="G1624" s="216" t="n"/>
      <c r="H1624" s="215" t="n"/>
      <c r="I1624" s="217" t="n"/>
      <c r="J1624" s="218" t="n"/>
      <c r="K1624" s="219" t="n"/>
      <c r="L1624" s="220">
        <f>IFERROR(J1624*K1624,"0")</f>
        <v/>
      </c>
      <c r="M1624" s="221" t="n"/>
      <c r="N1624" s="213" t="n"/>
      <c r="O1624" s="222" t="n"/>
      <c r="P1624" s="206">
        <f>IFERROR(IF(ISBLANK(N1624),"",DATEDIF(N1624,O1624,"D")),"")</f>
        <v/>
      </c>
      <c r="Q1624" s="223" t="n"/>
      <c r="R1624" s="221" t="n"/>
      <c r="S1624" s="224" t="n"/>
      <c r="T1624" s="223" t="n"/>
      <c r="U1624" s="210" t="n"/>
      <c r="V1624" s="211" t="n"/>
      <c r="W1624" s="211" t="n"/>
      <c r="X1624" s="211" t="n"/>
      <c r="Y1624" s="211" t="n"/>
      <c r="Z1624" s="212" t="n"/>
      <c r="AA1624" s="211" t="n"/>
      <c r="AB1624" s="211" t="n"/>
    </row>
    <row customHeight="1" ht="16.5" r="1625" s="323">
      <c r="A1625" s="211" t="n"/>
      <c r="B1625" s="214" t="n"/>
      <c r="C1625" s="215" t="n"/>
      <c r="D1625" s="215" t="n"/>
      <c r="E1625" s="214" t="n"/>
      <c r="F1625" s="217" t="n"/>
      <c r="G1625" s="216" t="n"/>
      <c r="H1625" s="215" t="n"/>
      <c r="I1625" s="217" t="n"/>
      <c r="J1625" s="218" t="n"/>
      <c r="K1625" s="219" t="n"/>
      <c r="L1625" s="220">
        <f>IFERROR(J1625*K1625,"0")</f>
        <v/>
      </c>
      <c r="M1625" s="221" t="n"/>
      <c r="N1625" s="213" t="n"/>
      <c r="O1625" s="222" t="n"/>
      <c r="P1625" s="206">
        <f>IFERROR(IF(ISBLANK(N1625),"",DATEDIF(N1625,O1625,"D")),"")</f>
        <v/>
      </c>
      <c r="Q1625" s="223" t="n"/>
      <c r="R1625" s="221" t="n"/>
      <c r="S1625" s="224" t="n"/>
      <c r="T1625" s="223" t="n"/>
      <c r="U1625" s="210" t="n"/>
      <c r="V1625" s="211" t="n"/>
      <c r="W1625" s="211" t="n"/>
      <c r="X1625" s="211" t="n"/>
      <c r="Y1625" s="211" t="n"/>
      <c r="Z1625" s="212" t="n"/>
      <c r="AA1625" s="211" t="n"/>
      <c r="AB1625" s="211" t="n"/>
    </row>
    <row customHeight="1" ht="16.5" r="1626" s="323">
      <c r="A1626" s="211" t="n"/>
      <c r="B1626" s="214" t="n"/>
      <c r="C1626" s="215" t="n"/>
      <c r="D1626" s="215" t="n"/>
      <c r="E1626" s="214" t="n"/>
      <c r="F1626" s="217" t="n"/>
      <c r="G1626" s="216" t="n"/>
      <c r="H1626" s="215" t="n"/>
      <c r="I1626" s="217" t="n"/>
      <c r="J1626" s="218" t="n"/>
      <c r="K1626" s="219" t="n"/>
      <c r="L1626" s="220">
        <f>IFERROR(J1626*K1626,"0")</f>
        <v/>
      </c>
      <c r="M1626" s="221" t="n"/>
      <c r="N1626" s="213" t="n"/>
      <c r="O1626" s="222" t="n"/>
      <c r="P1626" s="206">
        <f>IFERROR(IF(ISBLANK(N1626),"",DATEDIF(N1626,O1626,"D")),"")</f>
        <v/>
      </c>
      <c r="Q1626" s="223" t="n"/>
      <c r="R1626" s="221" t="n"/>
      <c r="S1626" s="224" t="n"/>
      <c r="T1626" s="223" t="n"/>
      <c r="U1626" s="210" t="n"/>
      <c r="V1626" s="211" t="n"/>
      <c r="W1626" s="211" t="n"/>
      <c r="X1626" s="211" t="n"/>
      <c r="Y1626" s="211" t="n"/>
      <c r="Z1626" s="212" t="n"/>
      <c r="AA1626" s="211" t="n"/>
      <c r="AB1626" s="211" t="n"/>
    </row>
    <row customHeight="1" ht="16.5" r="1627" s="323">
      <c r="A1627" s="211" t="n"/>
      <c r="B1627" s="214" t="n"/>
      <c r="C1627" s="215" t="n"/>
      <c r="D1627" s="215" t="n"/>
      <c r="E1627" s="214" t="n"/>
      <c r="F1627" s="217" t="n"/>
      <c r="G1627" s="216" t="n"/>
      <c r="H1627" s="215" t="n"/>
      <c r="I1627" s="217" t="n"/>
      <c r="J1627" s="218" t="n"/>
      <c r="K1627" s="219" t="n"/>
      <c r="L1627" s="220">
        <f>IFERROR(J1627*K1627,"0")</f>
        <v/>
      </c>
      <c r="M1627" s="221" t="n"/>
      <c r="N1627" s="213" t="n"/>
      <c r="O1627" s="222" t="n"/>
      <c r="P1627" s="206">
        <f>IFERROR(IF(ISBLANK(N1627),"",DATEDIF(N1627,O1627,"D")),"")</f>
        <v/>
      </c>
      <c r="Q1627" s="223" t="n"/>
      <c r="R1627" s="221" t="n"/>
      <c r="S1627" s="224" t="n"/>
      <c r="T1627" s="223" t="n"/>
      <c r="U1627" s="210" t="n"/>
      <c r="V1627" s="211" t="n"/>
      <c r="W1627" s="211" t="n"/>
      <c r="X1627" s="211" t="n"/>
      <c r="Y1627" s="211" t="n"/>
      <c r="Z1627" s="212" t="n"/>
      <c r="AA1627" s="211" t="n"/>
      <c r="AB1627" s="211" t="n"/>
    </row>
    <row customHeight="1" ht="16.5" r="1628" s="323">
      <c r="A1628" s="211" t="n"/>
      <c r="B1628" s="214" t="n"/>
      <c r="C1628" s="215" t="n"/>
      <c r="D1628" s="215" t="n"/>
      <c r="E1628" s="214" t="n"/>
      <c r="F1628" s="217" t="n"/>
      <c r="G1628" s="216" t="n"/>
      <c r="H1628" s="215" t="n"/>
      <c r="I1628" s="217" t="n"/>
      <c r="J1628" s="218" t="n"/>
      <c r="K1628" s="219" t="n"/>
      <c r="L1628" s="220">
        <f>IFERROR(J1628*K1628,"0")</f>
        <v/>
      </c>
      <c r="M1628" s="221" t="n"/>
      <c r="N1628" s="213" t="n"/>
      <c r="O1628" s="222" t="n"/>
      <c r="P1628" s="206">
        <f>IFERROR(IF(ISBLANK(N1628),"",DATEDIF(N1628,O1628,"D")),"")</f>
        <v/>
      </c>
      <c r="Q1628" s="223" t="n"/>
      <c r="R1628" s="221" t="n"/>
      <c r="S1628" s="224" t="n"/>
      <c r="T1628" s="223" t="n"/>
      <c r="U1628" s="210" t="n"/>
      <c r="V1628" s="211" t="n"/>
      <c r="W1628" s="211" t="n"/>
      <c r="X1628" s="211" t="n"/>
      <c r="Y1628" s="211" t="n"/>
      <c r="Z1628" s="212" t="n"/>
      <c r="AA1628" s="211" t="n"/>
      <c r="AB1628" s="211" t="n"/>
    </row>
    <row customHeight="1" ht="16.5" r="1629" s="323">
      <c r="A1629" s="211" t="n"/>
      <c r="B1629" s="214" t="n"/>
      <c r="C1629" s="215" t="n"/>
      <c r="D1629" s="215" t="n"/>
      <c r="E1629" s="214" t="n"/>
      <c r="F1629" s="217" t="n"/>
      <c r="G1629" s="216" t="n"/>
      <c r="H1629" s="215" t="n"/>
      <c r="I1629" s="217" t="n"/>
      <c r="J1629" s="218" t="n"/>
      <c r="K1629" s="219" t="n"/>
      <c r="L1629" s="220">
        <f>IFERROR(J1629*K1629,"0")</f>
        <v/>
      </c>
      <c r="M1629" s="221" t="n"/>
      <c r="N1629" s="213" t="n"/>
      <c r="O1629" s="222" t="n"/>
      <c r="P1629" s="206">
        <f>IFERROR(IF(ISBLANK(N1629),"",DATEDIF(N1629,O1629,"D")),"")</f>
        <v/>
      </c>
      <c r="Q1629" s="223" t="n"/>
      <c r="R1629" s="221" t="n"/>
      <c r="S1629" s="224" t="n"/>
      <c r="T1629" s="223" t="n"/>
      <c r="U1629" s="210" t="n"/>
      <c r="V1629" s="211" t="n"/>
      <c r="W1629" s="211" t="n"/>
      <c r="X1629" s="211" t="n"/>
      <c r="Y1629" s="211" t="n"/>
      <c r="Z1629" s="212" t="n"/>
      <c r="AA1629" s="211" t="n"/>
      <c r="AB1629" s="211" t="n"/>
    </row>
    <row customHeight="1" ht="16.5" r="1630" s="323">
      <c r="A1630" s="211" t="n"/>
      <c r="B1630" s="214" t="n"/>
      <c r="C1630" s="215" t="n"/>
      <c r="D1630" s="215" t="n"/>
      <c r="E1630" s="214" t="n"/>
      <c r="F1630" s="217" t="n"/>
      <c r="G1630" s="216" t="n"/>
      <c r="H1630" s="215" t="n"/>
      <c r="I1630" s="217" t="n"/>
      <c r="J1630" s="218" t="n"/>
      <c r="K1630" s="219" t="n"/>
      <c r="L1630" s="220">
        <f>IFERROR(J1630*K1630,"0")</f>
        <v/>
      </c>
      <c r="M1630" s="221" t="n"/>
      <c r="N1630" s="213" t="n"/>
      <c r="O1630" s="222" t="n"/>
      <c r="P1630" s="206">
        <f>IFERROR(IF(ISBLANK(N1630),"",DATEDIF(N1630,O1630,"D")),"")</f>
        <v/>
      </c>
      <c r="Q1630" s="223" t="n"/>
      <c r="R1630" s="221" t="n"/>
      <c r="S1630" s="224" t="n"/>
      <c r="T1630" s="223" t="n"/>
      <c r="U1630" s="210" t="n"/>
      <c r="V1630" s="211" t="n"/>
      <c r="W1630" s="211" t="n"/>
      <c r="X1630" s="211" t="n"/>
      <c r="Y1630" s="211" t="n"/>
      <c r="Z1630" s="212" t="n"/>
      <c r="AA1630" s="211" t="n"/>
      <c r="AB1630" s="211" t="n"/>
    </row>
    <row customHeight="1" ht="16.5" r="1631" s="323">
      <c r="A1631" s="211" t="n"/>
      <c r="B1631" s="214" t="n"/>
      <c r="C1631" s="215" t="n"/>
      <c r="D1631" s="215" t="n"/>
      <c r="E1631" s="214" t="n"/>
      <c r="F1631" s="217" t="n"/>
      <c r="G1631" s="216" t="n"/>
      <c r="H1631" s="215" t="n"/>
      <c r="I1631" s="217" t="n"/>
      <c r="J1631" s="218" t="n"/>
      <c r="K1631" s="219" t="n"/>
      <c r="L1631" s="220">
        <f>IFERROR(J1631*K1631,"0")</f>
        <v/>
      </c>
      <c r="M1631" s="221" t="n"/>
      <c r="N1631" s="213" t="n"/>
      <c r="O1631" s="222" t="n"/>
      <c r="P1631" s="206">
        <f>IFERROR(IF(ISBLANK(N1631),"",DATEDIF(N1631,O1631,"D")),"")</f>
        <v/>
      </c>
      <c r="Q1631" s="223" t="n"/>
      <c r="R1631" s="221" t="n"/>
      <c r="S1631" s="224" t="n"/>
      <c r="T1631" s="223" t="n"/>
      <c r="U1631" s="210" t="n"/>
      <c r="V1631" s="211" t="n"/>
      <c r="W1631" s="211" t="n"/>
      <c r="X1631" s="211" t="n"/>
      <c r="Y1631" s="211" t="n"/>
      <c r="Z1631" s="212" t="n"/>
      <c r="AA1631" s="211" t="n"/>
      <c r="AB1631" s="211" t="n"/>
    </row>
    <row customHeight="1" ht="16.5" r="1632" s="323">
      <c r="A1632" s="211" t="n"/>
      <c r="B1632" s="214" t="n"/>
      <c r="C1632" s="215" t="n"/>
      <c r="D1632" s="215" t="n"/>
      <c r="E1632" s="214" t="n"/>
      <c r="F1632" s="217" t="n"/>
      <c r="G1632" s="216" t="n"/>
      <c r="H1632" s="215" t="n"/>
      <c r="I1632" s="217" t="n"/>
      <c r="J1632" s="218" t="n"/>
      <c r="K1632" s="219" t="n"/>
      <c r="L1632" s="220">
        <f>IFERROR(J1632*K1632,"0")</f>
        <v/>
      </c>
      <c r="M1632" s="221" t="n"/>
      <c r="N1632" s="213" t="n"/>
      <c r="O1632" s="222" t="n"/>
      <c r="P1632" s="206">
        <f>IFERROR(IF(ISBLANK(N1632),"",DATEDIF(N1632,O1632,"D")),"")</f>
        <v/>
      </c>
      <c r="Q1632" s="223" t="n"/>
      <c r="R1632" s="221" t="n"/>
      <c r="S1632" s="224" t="n"/>
      <c r="T1632" s="223" t="n"/>
      <c r="U1632" s="210" t="n"/>
      <c r="V1632" s="211" t="n"/>
      <c r="W1632" s="211" t="n"/>
      <c r="X1632" s="211" t="n"/>
      <c r="Y1632" s="211" t="n"/>
      <c r="Z1632" s="212" t="n"/>
      <c r="AA1632" s="211" t="n"/>
      <c r="AB1632" s="211" t="n"/>
    </row>
    <row customHeight="1" ht="16.5" r="1633" s="323">
      <c r="A1633" s="211" t="n"/>
      <c r="B1633" s="214" t="n"/>
      <c r="C1633" s="215" t="n"/>
      <c r="D1633" s="215" t="n"/>
      <c r="E1633" s="214" t="n"/>
      <c r="F1633" s="217" t="n"/>
      <c r="G1633" s="216" t="n"/>
      <c r="H1633" s="215" t="n"/>
      <c r="I1633" s="217" t="n"/>
      <c r="J1633" s="218" t="n"/>
      <c r="K1633" s="219" t="n"/>
      <c r="L1633" s="220">
        <f>IFERROR(J1633*K1633,"0")</f>
        <v/>
      </c>
      <c r="M1633" s="221" t="n"/>
      <c r="N1633" s="213" t="n"/>
      <c r="O1633" s="222" t="n"/>
      <c r="P1633" s="206">
        <f>IFERROR(IF(ISBLANK(N1633),"",DATEDIF(N1633,O1633,"D")),"")</f>
        <v/>
      </c>
      <c r="Q1633" s="223" t="n"/>
      <c r="R1633" s="221" t="n"/>
      <c r="S1633" s="224" t="n"/>
      <c r="T1633" s="223" t="n"/>
      <c r="U1633" s="210" t="n"/>
      <c r="V1633" s="211" t="n"/>
      <c r="W1633" s="211" t="n"/>
      <c r="X1633" s="211" t="n"/>
      <c r="Y1633" s="211" t="n"/>
      <c r="Z1633" s="212" t="n"/>
      <c r="AA1633" s="211" t="n"/>
      <c r="AB1633" s="211" t="n"/>
    </row>
    <row customHeight="1" ht="16.5" r="1634" s="323">
      <c r="A1634" s="211" t="n"/>
      <c r="B1634" s="214" t="n"/>
      <c r="C1634" s="215" t="n"/>
      <c r="D1634" s="215" t="n"/>
      <c r="E1634" s="214" t="n"/>
      <c r="F1634" s="217" t="n"/>
      <c r="G1634" s="216" t="n"/>
      <c r="H1634" s="215" t="n"/>
      <c r="I1634" s="217" t="n"/>
      <c r="J1634" s="218" t="n"/>
      <c r="K1634" s="219" t="n"/>
      <c r="L1634" s="220">
        <f>IFERROR(J1634*K1634,"0")</f>
        <v/>
      </c>
      <c r="M1634" s="221" t="n"/>
      <c r="N1634" s="213" t="n"/>
      <c r="O1634" s="222" t="n"/>
      <c r="P1634" s="206">
        <f>IFERROR(IF(ISBLANK(N1634),"",DATEDIF(N1634,O1634,"D")),"")</f>
        <v/>
      </c>
      <c r="Q1634" s="223" t="n"/>
      <c r="R1634" s="221" t="n"/>
      <c r="S1634" s="224" t="n"/>
      <c r="T1634" s="223" t="n"/>
      <c r="U1634" s="210" t="n"/>
      <c r="V1634" s="211" t="n"/>
      <c r="W1634" s="211" t="n"/>
      <c r="X1634" s="211" t="n"/>
      <c r="Y1634" s="211" t="n"/>
      <c r="Z1634" s="212" t="n"/>
      <c r="AA1634" s="211" t="n"/>
      <c r="AB1634" s="211" t="n"/>
    </row>
    <row customHeight="1" ht="16.5" r="1635" s="323">
      <c r="A1635" s="211" t="n"/>
      <c r="B1635" s="214" t="n"/>
      <c r="C1635" s="215" t="n"/>
      <c r="D1635" s="215" t="n"/>
      <c r="E1635" s="214" t="n"/>
      <c r="F1635" s="217" t="n"/>
      <c r="G1635" s="216" t="n"/>
      <c r="H1635" s="215" t="n"/>
      <c r="I1635" s="217" t="n"/>
      <c r="J1635" s="218" t="n"/>
      <c r="K1635" s="219" t="n"/>
      <c r="L1635" s="220">
        <f>IFERROR(J1635*K1635,"0")</f>
        <v/>
      </c>
      <c r="M1635" s="221" t="n"/>
      <c r="N1635" s="213" t="n"/>
      <c r="O1635" s="222" t="n"/>
      <c r="P1635" s="206">
        <f>IFERROR(IF(ISBLANK(N1635),"",DATEDIF(N1635,O1635,"D")),"")</f>
        <v/>
      </c>
      <c r="Q1635" s="223" t="n"/>
      <c r="R1635" s="221" t="n"/>
      <c r="S1635" s="224" t="n"/>
      <c r="T1635" s="223" t="n"/>
      <c r="U1635" s="210" t="n"/>
      <c r="V1635" s="211" t="n"/>
      <c r="W1635" s="211" t="n"/>
      <c r="X1635" s="211" t="n"/>
      <c r="Y1635" s="211" t="n"/>
      <c r="Z1635" s="212" t="n"/>
      <c r="AA1635" s="211" t="n"/>
      <c r="AB1635" s="211" t="n"/>
    </row>
    <row customHeight="1" ht="16.5" r="1636" s="323">
      <c r="A1636" s="211" t="n"/>
      <c r="B1636" s="214" t="n"/>
      <c r="C1636" s="215" t="n"/>
      <c r="D1636" s="215" t="n"/>
      <c r="E1636" s="214" t="n"/>
      <c r="F1636" s="217" t="n"/>
      <c r="G1636" s="216" t="n"/>
      <c r="H1636" s="215" t="n"/>
      <c r="I1636" s="217" t="n"/>
      <c r="J1636" s="218" t="n"/>
      <c r="K1636" s="219" t="n"/>
      <c r="L1636" s="220">
        <f>IFERROR(J1636*K1636,"0")</f>
        <v/>
      </c>
      <c r="M1636" s="221" t="n"/>
      <c r="N1636" s="213" t="n"/>
      <c r="O1636" s="222" t="n"/>
      <c r="P1636" s="206">
        <f>IFERROR(IF(ISBLANK(N1636),"",DATEDIF(N1636,O1636,"D")),"")</f>
        <v/>
      </c>
      <c r="Q1636" s="223" t="n"/>
      <c r="R1636" s="221" t="n"/>
      <c r="S1636" s="224" t="n"/>
      <c r="T1636" s="223" t="n"/>
      <c r="U1636" s="210" t="n"/>
      <c r="V1636" s="211" t="n"/>
      <c r="W1636" s="211" t="n"/>
      <c r="X1636" s="211" t="n"/>
      <c r="Y1636" s="211" t="n"/>
      <c r="Z1636" s="212" t="n"/>
      <c r="AA1636" s="211" t="n"/>
      <c r="AB1636" s="211" t="n"/>
    </row>
    <row customHeight="1" ht="16.5" r="1637" s="323">
      <c r="A1637" s="211" t="n"/>
      <c r="B1637" s="214" t="n"/>
      <c r="C1637" s="215" t="n"/>
      <c r="D1637" s="215" t="n"/>
      <c r="E1637" s="214" t="n"/>
      <c r="F1637" s="217" t="n"/>
      <c r="G1637" s="216" t="n"/>
      <c r="H1637" s="215" t="n"/>
      <c r="I1637" s="217" t="n"/>
      <c r="J1637" s="218" t="n"/>
      <c r="K1637" s="219" t="n"/>
      <c r="L1637" s="220">
        <f>IFERROR(J1637*K1637,"0")</f>
        <v/>
      </c>
      <c r="M1637" s="221" t="n"/>
      <c r="N1637" s="213" t="n"/>
      <c r="O1637" s="222" t="n"/>
      <c r="P1637" s="206">
        <f>IFERROR(IF(ISBLANK(N1637),"",DATEDIF(N1637,O1637,"D")),"")</f>
        <v/>
      </c>
      <c r="Q1637" s="223" t="n"/>
      <c r="R1637" s="221" t="n"/>
      <c r="S1637" s="224" t="n"/>
      <c r="T1637" s="223" t="n"/>
      <c r="U1637" s="210" t="n"/>
      <c r="V1637" s="211" t="n"/>
      <c r="W1637" s="211" t="n"/>
      <c r="X1637" s="211" t="n"/>
      <c r="Y1637" s="211" t="n"/>
      <c r="Z1637" s="212" t="n"/>
      <c r="AA1637" s="211" t="n"/>
      <c r="AB1637" s="211" t="n"/>
    </row>
    <row customHeight="1" ht="16.5" r="1638" s="323">
      <c r="A1638" s="211" t="n"/>
      <c r="B1638" s="214" t="n"/>
      <c r="C1638" s="215" t="n"/>
      <c r="D1638" s="215" t="n"/>
      <c r="E1638" s="214" t="n"/>
      <c r="F1638" s="217" t="n"/>
      <c r="G1638" s="216" t="n"/>
      <c r="H1638" s="215" t="n"/>
      <c r="I1638" s="217" t="n"/>
      <c r="J1638" s="218" t="n"/>
      <c r="K1638" s="219" t="n"/>
      <c r="L1638" s="220">
        <f>IFERROR(J1638*K1638,"0")</f>
        <v/>
      </c>
      <c r="M1638" s="221" t="n"/>
      <c r="N1638" s="213" t="n"/>
      <c r="O1638" s="222" t="n"/>
      <c r="P1638" s="206">
        <f>IFERROR(IF(ISBLANK(N1638),"",DATEDIF(N1638,O1638,"D")),"")</f>
        <v/>
      </c>
      <c r="Q1638" s="223" t="n"/>
      <c r="R1638" s="221" t="n"/>
      <c r="S1638" s="224" t="n"/>
      <c r="T1638" s="223" t="n"/>
      <c r="U1638" s="210" t="n"/>
      <c r="V1638" s="211" t="n"/>
      <c r="W1638" s="211" t="n"/>
      <c r="X1638" s="211" t="n"/>
      <c r="Y1638" s="211" t="n"/>
      <c r="Z1638" s="212" t="n"/>
      <c r="AA1638" s="211" t="n"/>
      <c r="AB1638" s="211" t="n"/>
    </row>
    <row customHeight="1" ht="16.5" r="1639" s="323">
      <c r="A1639" s="211" t="n"/>
      <c r="B1639" s="214" t="n"/>
      <c r="C1639" s="215" t="n"/>
      <c r="D1639" s="215" t="n"/>
      <c r="E1639" s="214" t="n"/>
      <c r="F1639" s="217" t="n"/>
      <c r="G1639" s="216" t="n"/>
      <c r="H1639" s="215" t="n"/>
      <c r="I1639" s="217" t="n"/>
      <c r="J1639" s="218" t="n"/>
      <c r="K1639" s="219" t="n"/>
      <c r="L1639" s="220">
        <f>IFERROR(J1639*K1639,"0")</f>
        <v/>
      </c>
      <c r="M1639" s="221" t="n"/>
      <c r="N1639" s="213" t="n"/>
      <c r="O1639" s="222" t="n"/>
      <c r="P1639" s="206">
        <f>IFERROR(IF(ISBLANK(N1639),"",DATEDIF(N1639,O1639,"D")),"")</f>
        <v/>
      </c>
      <c r="Q1639" s="223" t="n"/>
      <c r="R1639" s="221" t="n"/>
      <c r="S1639" s="224" t="n"/>
      <c r="T1639" s="223" t="n"/>
      <c r="U1639" s="210" t="n"/>
      <c r="V1639" s="211" t="n"/>
      <c r="W1639" s="211" t="n"/>
      <c r="X1639" s="211" t="n"/>
      <c r="Y1639" s="211" t="n"/>
      <c r="Z1639" s="212" t="n"/>
      <c r="AA1639" s="211" t="n"/>
      <c r="AB1639" s="211" t="n"/>
    </row>
    <row customHeight="1" ht="16.5" r="1640" s="323">
      <c r="A1640" s="211" t="n"/>
      <c r="B1640" s="214" t="n"/>
      <c r="C1640" s="215" t="n"/>
      <c r="D1640" s="215" t="n"/>
      <c r="E1640" s="214" t="n"/>
      <c r="F1640" s="217" t="n"/>
      <c r="G1640" s="216" t="n"/>
      <c r="H1640" s="215" t="n"/>
      <c r="I1640" s="217" t="n"/>
      <c r="J1640" s="218" t="n"/>
      <c r="K1640" s="219" t="n"/>
      <c r="L1640" s="220">
        <f>IFERROR(J1640*K1640,"0")</f>
        <v/>
      </c>
      <c r="M1640" s="221" t="n"/>
      <c r="N1640" s="213" t="n"/>
      <c r="O1640" s="222" t="n"/>
      <c r="P1640" s="206">
        <f>IFERROR(IF(ISBLANK(N1640),"",DATEDIF(N1640,O1640,"D")),"")</f>
        <v/>
      </c>
      <c r="Q1640" s="223" t="n"/>
      <c r="R1640" s="221" t="n"/>
      <c r="S1640" s="224" t="n"/>
      <c r="T1640" s="223" t="n"/>
      <c r="U1640" s="210" t="n"/>
      <c r="V1640" s="211" t="n"/>
      <c r="W1640" s="211" t="n"/>
      <c r="X1640" s="211" t="n"/>
      <c r="Y1640" s="211" t="n"/>
      <c r="Z1640" s="212" t="n"/>
      <c r="AA1640" s="211" t="n"/>
      <c r="AB1640" s="211" t="n"/>
    </row>
    <row customHeight="1" ht="16.5" r="1641" s="323">
      <c r="A1641" s="211" t="n"/>
      <c r="B1641" s="214" t="n"/>
      <c r="C1641" s="215" t="n"/>
      <c r="D1641" s="215" t="n"/>
      <c r="E1641" s="214" t="n"/>
      <c r="F1641" s="217" t="n"/>
      <c r="G1641" s="216" t="n"/>
      <c r="H1641" s="215" t="n"/>
      <c r="I1641" s="217" t="n"/>
      <c r="J1641" s="218" t="n"/>
      <c r="K1641" s="219" t="n"/>
      <c r="L1641" s="220">
        <f>IFERROR(J1641*K1641,"0")</f>
        <v/>
      </c>
      <c r="M1641" s="221" t="n"/>
      <c r="N1641" s="213" t="n"/>
      <c r="O1641" s="222" t="n"/>
      <c r="P1641" s="206">
        <f>IFERROR(IF(ISBLANK(N1641),"",DATEDIF(N1641,O1641,"D")),"")</f>
        <v/>
      </c>
      <c r="Q1641" s="223" t="n"/>
      <c r="R1641" s="221" t="n"/>
      <c r="S1641" s="224" t="n"/>
      <c r="T1641" s="223" t="n"/>
      <c r="U1641" s="210" t="n"/>
      <c r="V1641" s="211" t="n"/>
      <c r="W1641" s="211" t="n"/>
      <c r="X1641" s="211" t="n"/>
      <c r="Y1641" s="211" t="n"/>
      <c r="Z1641" s="212" t="n"/>
      <c r="AA1641" s="211" t="n"/>
      <c r="AB1641" s="211" t="n"/>
    </row>
    <row customHeight="1" ht="16.5" r="1642" s="323">
      <c r="A1642" s="211" t="n"/>
      <c r="B1642" s="214" t="n"/>
      <c r="C1642" s="215" t="n"/>
      <c r="D1642" s="215" t="n"/>
      <c r="E1642" s="214" t="n"/>
      <c r="F1642" s="217" t="n"/>
      <c r="G1642" s="216" t="n"/>
      <c r="H1642" s="215" t="n"/>
      <c r="I1642" s="217" t="n"/>
      <c r="J1642" s="218" t="n"/>
      <c r="K1642" s="219" t="n"/>
      <c r="L1642" s="220">
        <f>IFERROR(J1642*K1642,"0")</f>
        <v/>
      </c>
      <c r="M1642" s="221" t="n"/>
      <c r="N1642" s="213" t="n"/>
      <c r="O1642" s="222" t="n"/>
      <c r="P1642" s="206">
        <f>IFERROR(IF(ISBLANK(N1642),"",DATEDIF(N1642,O1642,"D")),"")</f>
        <v/>
      </c>
      <c r="Q1642" s="223" t="n"/>
      <c r="R1642" s="221" t="n"/>
      <c r="S1642" s="224" t="n"/>
      <c r="T1642" s="223" t="n"/>
      <c r="U1642" s="210" t="n"/>
      <c r="V1642" s="211" t="n"/>
      <c r="W1642" s="211" t="n"/>
      <c r="X1642" s="211" t="n"/>
      <c r="Y1642" s="211" t="n"/>
      <c r="Z1642" s="212" t="n"/>
      <c r="AA1642" s="211" t="n"/>
      <c r="AB1642" s="211" t="n"/>
    </row>
    <row customHeight="1" ht="16.5" r="1643" s="323">
      <c r="A1643" s="211" t="n"/>
      <c r="B1643" s="214" t="n"/>
      <c r="C1643" s="215" t="n"/>
      <c r="D1643" s="215" t="n"/>
      <c r="E1643" s="214" t="n"/>
      <c r="F1643" s="217" t="n"/>
      <c r="G1643" s="216" t="n"/>
      <c r="H1643" s="215" t="n"/>
      <c r="I1643" s="217" t="n"/>
      <c r="J1643" s="218" t="n"/>
      <c r="K1643" s="219" t="n"/>
      <c r="L1643" s="220">
        <f>IFERROR(J1643*K1643,"0")</f>
        <v/>
      </c>
      <c r="M1643" s="221" t="n"/>
      <c r="N1643" s="213" t="n"/>
      <c r="O1643" s="222" t="n"/>
      <c r="P1643" s="206">
        <f>IFERROR(IF(ISBLANK(N1643),"",DATEDIF(N1643,O1643,"D")),"")</f>
        <v/>
      </c>
      <c r="Q1643" s="223" t="n"/>
      <c r="R1643" s="221" t="n"/>
      <c r="S1643" s="224" t="n"/>
      <c r="T1643" s="223" t="n"/>
      <c r="U1643" s="210" t="n"/>
      <c r="V1643" s="211" t="n"/>
      <c r="W1643" s="211" t="n"/>
      <c r="X1643" s="211" t="n"/>
      <c r="Y1643" s="211" t="n"/>
      <c r="Z1643" s="212" t="n"/>
      <c r="AA1643" s="211" t="n"/>
      <c r="AB1643" s="211" t="n"/>
    </row>
    <row customHeight="1" ht="16.5" r="1644" s="323">
      <c r="A1644" s="211" t="n"/>
      <c r="B1644" s="214" t="n"/>
      <c r="C1644" s="215" t="n"/>
      <c r="D1644" s="215" t="n"/>
      <c r="E1644" s="214" t="n"/>
      <c r="F1644" s="217" t="n"/>
      <c r="G1644" s="216" t="n"/>
      <c r="H1644" s="215" t="n"/>
      <c r="I1644" s="217" t="n"/>
      <c r="J1644" s="218" t="n"/>
      <c r="K1644" s="219" t="n"/>
      <c r="L1644" s="220">
        <f>IFERROR(J1644*K1644,"0")</f>
        <v/>
      </c>
      <c r="M1644" s="221" t="n"/>
      <c r="N1644" s="213" t="n"/>
      <c r="O1644" s="222" t="n"/>
      <c r="P1644" s="206">
        <f>IFERROR(IF(ISBLANK(N1644),"",DATEDIF(N1644,O1644,"D")),"")</f>
        <v/>
      </c>
      <c r="Q1644" s="223" t="n"/>
      <c r="R1644" s="221" t="n"/>
      <c r="S1644" s="224" t="n"/>
      <c r="T1644" s="223" t="n"/>
      <c r="U1644" s="210" t="n"/>
      <c r="V1644" s="211" t="n"/>
      <c r="W1644" s="211" t="n"/>
      <c r="X1644" s="211" t="n"/>
      <c r="Y1644" s="211" t="n"/>
      <c r="Z1644" s="212" t="n"/>
      <c r="AA1644" s="211" t="n"/>
      <c r="AB1644" s="211" t="n"/>
    </row>
    <row customHeight="1" ht="16.5" r="1645" s="323">
      <c r="A1645" s="211" t="n"/>
      <c r="B1645" s="214" t="n"/>
      <c r="C1645" s="215" t="n"/>
      <c r="D1645" s="215" t="n"/>
      <c r="E1645" s="214" t="n"/>
      <c r="F1645" s="217" t="n"/>
      <c r="G1645" s="216" t="n"/>
      <c r="H1645" s="215" t="n"/>
      <c r="I1645" s="217" t="n"/>
      <c r="J1645" s="218" t="n"/>
      <c r="K1645" s="219" t="n"/>
      <c r="L1645" s="220">
        <f>IFERROR(J1645*K1645,"0")</f>
        <v/>
      </c>
      <c r="M1645" s="221" t="n"/>
      <c r="N1645" s="213" t="n"/>
      <c r="O1645" s="222" t="n"/>
      <c r="P1645" s="206">
        <f>IFERROR(IF(ISBLANK(N1645),"",DATEDIF(N1645,O1645,"D")),"")</f>
        <v/>
      </c>
      <c r="Q1645" s="223" t="n"/>
      <c r="R1645" s="221" t="n"/>
      <c r="S1645" s="224" t="n"/>
      <c r="T1645" s="223" t="n"/>
      <c r="U1645" s="210" t="n"/>
      <c r="V1645" s="211" t="n"/>
      <c r="W1645" s="211" t="n"/>
      <c r="X1645" s="211" t="n"/>
      <c r="Y1645" s="211" t="n"/>
      <c r="Z1645" s="212" t="n"/>
      <c r="AA1645" s="211" t="n"/>
      <c r="AB1645" s="211" t="n"/>
    </row>
    <row customHeight="1" ht="16.5" r="1646" s="323">
      <c r="A1646" s="211" t="n"/>
      <c r="B1646" s="214" t="n"/>
      <c r="C1646" s="215" t="n"/>
      <c r="D1646" s="215" t="n"/>
      <c r="E1646" s="214" t="n"/>
      <c r="F1646" s="217" t="n"/>
      <c r="G1646" s="216" t="n"/>
      <c r="H1646" s="215" t="n"/>
      <c r="I1646" s="217" t="n"/>
      <c r="J1646" s="218" t="n"/>
      <c r="K1646" s="219" t="n"/>
      <c r="L1646" s="220">
        <f>IFERROR(J1646*K1646,"0")</f>
        <v/>
      </c>
      <c r="M1646" s="221" t="n"/>
      <c r="N1646" s="213" t="n"/>
      <c r="O1646" s="222" t="n"/>
      <c r="P1646" s="206">
        <f>IFERROR(IF(ISBLANK(N1646),"",DATEDIF(N1646,O1646,"D")),"")</f>
        <v/>
      </c>
      <c r="Q1646" s="223" t="n"/>
      <c r="R1646" s="221" t="n"/>
      <c r="S1646" s="224" t="n"/>
      <c r="T1646" s="223" t="n"/>
      <c r="U1646" s="210" t="n"/>
      <c r="V1646" s="211" t="n"/>
      <c r="W1646" s="211" t="n"/>
      <c r="X1646" s="211" t="n"/>
      <c r="Y1646" s="211" t="n"/>
      <c r="Z1646" s="212" t="n"/>
      <c r="AA1646" s="211" t="n"/>
      <c r="AB1646" s="211" t="n"/>
    </row>
    <row customHeight="1" ht="16.5" r="1647" s="323">
      <c r="A1647" s="211" t="n"/>
      <c r="B1647" s="214" t="n"/>
      <c r="C1647" s="215" t="n"/>
      <c r="D1647" s="215" t="n"/>
      <c r="E1647" s="214" t="n"/>
      <c r="F1647" s="217" t="n"/>
      <c r="G1647" s="216" t="n"/>
      <c r="H1647" s="215" t="n"/>
      <c r="I1647" s="217" t="n"/>
      <c r="J1647" s="218" t="n"/>
      <c r="K1647" s="219" t="n"/>
      <c r="L1647" s="220">
        <f>IFERROR(J1647*K1647,"0")</f>
        <v/>
      </c>
      <c r="M1647" s="221" t="n"/>
      <c r="N1647" s="213" t="n"/>
      <c r="O1647" s="222" t="n"/>
      <c r="P1647" s="206">
        <f>IFERROR(IF(ISBLANK(N1647),"",DATEDIF(N1647,O1647,"D")),"")</f>
        <v/>
      </c>
      <c r="Q1647" s="223" t="n"/>
      <c r="R1647" s="221" t="n"/>
      <c r="S1647" s="224" t="n"/>
      <c r="T1647" s="223" t="n"/>
      <c r="U1647" s="210" t="n"/>
      <c r="V1647" s="211" t="n"/>
      <c r="W1647" s="211" t="n"/>
      <c r="X1647" s="211" t="n"/>
      <c r="Y1647" s="211" t="n"/>
      <c r="Z1647" s="212" t="n"/>
      <c r="AA1647" s="211" t="n"/>
      <c r="AB1647" s="211" t="n"/>
    </row>
    <row customHeight="1" ht="16.5" r="1648" s="323">
      <c r="A1648" s="211" t="n"/>
      <c r="B1648" s="214" t="n"/>
      <c r="C1648" s="215" t="n"/>
      <c r="D1648" s="215" t="n"/>
      <c r="E1648" s="214" t="n"/>
      <c r="F1648" s="217" t="n"/>
      <c r="G1648" s="216" t="n"/>
      <c r="H1648" s="215" t="n"/>
      <c r="I1648" s="217" t="n"/>
      <c r="J1648" s="218" t="n"/>
      <c r="K1648" s="219" t="n"/>
      <c r="L1648" s="220">
        <f>IFERROR(J1648*K1648,"0")</f>
        <v/>
      </c>
      <c r="M1648" s="221" t="n"/>
      <c r="N1648" s="213" t="n"/>
      <c r="O1648" s="222" t="n"/>
      <c r="P1648" s="206">
        <f>IFERROR(IF(ISBLANK(N1648),"",DATEDIF(N1648,O1648,"D")),"")</f>
        <v/>
      </c>
      <c r="Q1648" s="223" t="n"/>
      <c r="R1648" s="221" t="n"/>
      <c r="S1648" s="224" t="n"/>
      <c r="T1648" s="223" t="n"/>
      <c r="U1648" s="210" t="n"/>
      <c r="V1648" s="211" t="n"/>
      <c r="W1648" s="211" t="n"/>
      <c r="X1648" s="211" t="n"/>
      <c r="Y1648" s="211" t="n"/>
      <c r="Z1648" s="212" t="n"/>
      <c r="AA1648" s="211" t="n"/>
      <c r="AB1648" s="211" t="n"/>
    </row>
    <row customHeight="1" ht="16.5" r="1649" s="323">
      <c r="A1649" s="211" t="n"/>
      <c r="B1649" s="214" t="n"/>
      <c r="C1649" s="215" t="n"/>
      <c r="D1649" s="215" t="n"/>
      <c r="E1649" s="214" t="n"/>
      <c r="F1649" s="217" t="n"/>
      <c r="G1649" s="216" t="n"/>
      <c r="H1649" s="215" t="n"/>
      <c r="I1649" s="217" t="n"/>
      <c r="J1649" s="218" t="n"/>
      <c r="K1649" s="219" t="n"/>
      <c r="L1649" s="220">
        <f>IFERROR(J1649*K1649,"0")</f>
        <v/>
      </c>
      <c r="M1649" s="221" t="n"/>
      <c r="N1649" s="213" t="n"/>
      <c r="O1649" s="222" t="n"/>
      <c r="P1649" s="206">
        <f>IFERROR(IF(ISBLANK(N1649),"",DATEDIF(N1649,O1649,"D")),"")</f>
        <v/>
      </c>
      <c r="Q1649" s="223" t="n"/>
      <c r="R1649" s="221" t="n"/>
      <c r="S1649" s="224" t="n"/>
      <c r="T1649" s="223" t="n"/>
      <c r="U1649" s="210" t="n"/>
      <c r="V1649" s="211" t="n"/>
      <c r="W1649" s="211" t="n"/>
      <c r="X1649" s="211" t="n"/>
      <c r="Y1649" s="211" t="n"/>
      <c r="Z1649" s="212" t="n"/>
      <c r="AA1649" s="211" t="n"/>
      <c r="AB1649" s="211" t="n"/>
    </row>
    <row customHeight="1" ht="16.5" r="1650" s="323">
      <c r="A1650" s="211" t="n"/>
      <c r="B1650" s="214" t="n"/>
      <c r="C1650" s="215" t="n"/>
      <c r="D1650" s="215" t="n"/>
      <c r="E1650" s="214" t="n"/>
      <c r="F1650" s="217" t="n"/>
      <c r="G1650" s="216" t="n"/>
      <c r="H1650" s="215" t="n"/>
      <c r="I1650" s="217" t="n"/>
      <c r="J1650" s="218" t="n"/>
      <c r="K1650" s="219" t="n"/>
      <c r="L1650" s="220">
        <f>IFERROR(J1650*K1650,"0")</f>
        <v/>
      </c>
      <c r="M1650" s="221" t="n"/>
      <c r="N1650" s="213" t="n"/>
      <c r="O1650" s="222" t="n"/>
      <c r="P1650" s="206">
        <f>IFERROR(IF(ISBLANK(N1650),"",DATEDIF(N1650,O1650,"D")),"")</f>
        <v/>
      </c>
      <c r="Q1650" s="223" t="n"/>
      <c r="R1650" s="221" t="n"/>
      <c r="S1650" s="224" t="n"/>
      <c r="T1650" s="223" t="n"/>
      <c r="U1650" s="210" t="n"/>
      <c r="V1650" s="211" t="n"/>
      <c r="W1650" s="211" t="n"/>
      <c r="X1650" s="211" t="n"/>
      <c r="Y1650" s="211" t="n"/>
      <c r="Z1650" s="212" t="n"/>
      <c r="AA1650" s="211" t="n"/>
      <c r="AB1650" s="211" t="n"/>
    </row>
    <row customHeight="1" ht="16.5" r="1651" s="323">
      <c r="A1651" s="211" t="n"/>
      <c r="B1651" s="214" t="n"/>
      <c r="C1651" s="215" t="n"/>
      <c r="D1651" s="215" t="n"/>
      <c r="E1651" s="214" t="n"/>
      <c r="F1651" s="217" t="n"/>
      <c r="G1651" s="216" t="n"/>
      <c r="H1651" s="215" t="n"/>
      <c r="I1651" s="217" t="n"/>
      <c r="J1651" s="218" t="n"/>
      <c r="K1651" s="219" t="n"/>
      <c r="L1651" s="220">
        <f>IFERROR(J1651*K1651,"0")</f>
        <v/>
      </c>
      <c r="M1651" s="221" t="n"/>
      <c r="N1651" s="213" t="n"/>
      <c r="O1651" s="222" t="n"/>
      <c r="P1651" s="206">
        <f>IFERROR(IF(ISBLANK(N1651),"",DATEDIF(N1651,O1651,"D")),"")</f>
        <v/>
      </c>
      <c r="Q1651" s="223" t="n"/>
      <c r="R1651" s="221" t="n"/>
      <c r="S1651" s="224" t="n"/>
      <c r="T1651" s="223" t="n"/>
      <c r="U1651" s="210" t="n"/>
      <c r="V1651" s="211" t="n"/>
      <c r="W1651" s="211" t="n"/>
      <c r="X1651" s="211" t="n"/>
      <c r="Y1651" s="211" t="n"/>
      <c r="Z1651" s="212" t="n"/>
      <c r="AA1651" s="211" t="n"/>
      <c r="AB1651" s="211" t="n"/>
    </row>
    <row customHeight="1" ht="16.5" r="1652" s="323">
      <c r="A1652" s="211" t="n"/>
      <c r="B1652" s="214" t="n"/>
      <c r="C1652" s="215" t="n"/>
      <c r="D1652" s="215" t="n"/>
      <c r="E1652" s="214" t="n"/>
      <c r="F1652" s="217" t="n"/>
      <c r="G1652" s="216" t="n"/>
      <c r="H1652" s="215" t="n"/>
      <c r="I1652" s="217" t="n"/>
      <c r="J1652" s="218" t="n"/>
      <c r="K1652" s="219" t="n"/>
      <c r="L1652" s="220">
        <f>IFERROR(J1652*K1652,"0")</f>
        <v/>
      </c>
      <c r="M1652" s="221" t="n"/>
      <c r="N1652" s="213" t="n"/>
      <c r="O1652" s="222" t="n"/>
      <c r="P1652" s="206">
        <f>IFERROR(IF(ISBLANK(N1652),"",DATEDIF(N1652,O1652,"D")),"")</f>
        <v/>
      </c>
      <c r="Q1652" s="223" t="n"/>
      <c r="R1652" s="221" t="n"/>
      <c r="S1652" s="224" t="n"/>
      <c r="T1652" s="223" t="n"/>
      <c r="U1652" s="210" t="n"/>
      <c r="V1652" s="211" t="n"/>
      <c r="W1652" s="211" t="n"/>
      <c r="X1652" s="211" t="n"/>
      <c r="Y1652" s="211" t="n"/>
      <c r="Z1652" s="212" t="n"/>
      <c r="AA1652" s="211" t="n"/>
      <c r="AB1652" s="211" t="n"/>
    </row>
    <row customHeight="1" ht="16.5" r="1653" s="323">
      <c r="A1653" s="211" t="n"/>
      <c r="B1653" s="214" t="n"/>
      <c r="C1653" s="215" t="n"/>
      <c r="D1653" s="215" t="n"/>
      <c r="E1653" s="214" t="n"/>
      <c r="F1653" s="217" t="n"/>
      <c r="G1653" s="216" t="n"/>
      <c r="H1653" s="215" t="n"/>
      <c r="I1653" s="217" t="n"/>
      <c r="J1653" s="218" t="n"/>
      <c r="K1653" s="219" t="n"/>
      <c r="L1653" s="220">
        <f>IFERROR(J1653*K1653,"0")</f>
        <v/>
      </c>
      <c r="M1653" s="221" t="n"/>
      <c r="N1653" s="213" t="n"/>
      <c r="O1653" s="222" t="n"/>
      <c r="P1653" s="206">
        <f>IFERROR(IF(ISBLANK(N1653),"",DATEDIF(N1653,O1653,"D")),"")</f>
        <v/>
      </c>
      <c r="Q1653" s="223" t="n"/>
      <c r="R1653" s="221" t="n"/>
      <c r="S1653" s="224" t="n"/>
      <c r="T1653" s="223" t="n"/>
      <c r="U1653" s="210" t="n"/>
      <c r="V1653" s="211" t="n"/>
      <c r="W1653" s="211" t="n"/>
      <c r="X1653" s="211" t="n"/>
      <c r="Y1653" s="211" t="n"/>
      <c r="Z1653" s="212" t="n"/>
      <c r="AA1653" s="211" t="n"/>
      <c r="AB1653" s="211" t="n"/>
    </row>
    <row customHeight="1" ht="16.5" r="1654" s="323">
      <c r="A1654" s="211" t="n"/>
      <c r="B1654" s="214" t="n"/>
      <c r="C1654" s="215" t="n"/>
      <c r="D1654" s="215" t="n"/>
      <c r="E1654" s="214" t="n"/>
      <c r="F1654" s="217" t="n"/>
      <c r="G1654" s="216" t="n"/>
      <c r="H1654" s="215" t="n"/>
      <c r="I1654" s="217" t="n"/>
      <c r="J1654" s="218" t="n"/>
      <c r="K1654" s="219" t="n"/>
      <c r="L1654" s="220">
        <f>IFERROR(J1654*K1654,"0")</f>
        <v/>
      </c>
      <c r="M1654" s="221" t="n"/>
      <c r="N1654" s="213" t="n"/>
      <c r="O1654" s="222" t="n"/>
      <c r="P1654" s="206">
        <f>IFERROR(IF(ISBLANK(N1654),"",DATEDIF(N1654,O1654,"D")),"")</f>
        <v/>
      </c>
      <c r="Q1654" s="223" t="n"/>
      <c r="R1654" s="221" t="n"/>
      <c r="S1654" s="224" t="n"/>
      <c r="T1654" s="223" t="n"/>
      <c r="U1654" s="210" t="n"/>
      <c r="V1654" s="211" t="n"/>
      <c r="W1654" s="211" t="n"/>
      <c r="X1654" s="211" t="n"/>
      <c r="Y1654" s="211" t="n"/>
      <c r="Z1654" s="212" t="n"/>
      <c r="AA1654" s="211" t="n"/>
      <c r="AB1654" s="211" t="n"/>
    </row>
    <row customHeight="1" ht="16.5" r="1655" s="323">
      <c r="A1655" s="211" t="n"/>
      <c r="B1655" s="214" t="n"/>
      <c r="C1655" s="215" t="n"/>
      <c r="D1655" s="215" t="n"/>
      <c r="E1655" s="214" t="n"/>
      <c r="F1655" s="217" t="n"/>
      <c r="G1655" s="216" t="n"/>
      <c r="H1655" s="215" t="n"/>
      <c r="I1655" s="217" t="n"/>
      <c r="J1655" s="218" t="n"/>
      <c r="K1655" s="219" t="n"/>
      <c r="L1655" s="220">
        <f>IFERROR(J1655*K1655,"0")</f>
        <v/>
      </c>
      <c r="M1655" s="221" t="n"/>
      <c r="N1655" s="213" t="n"/>
      <c r="O1655" s="222" t="n"/>
      <c r="P1655" s="206">
        <f>IFERROR(IF(ISBLANK(N1655),"",DATEDIF(N1655,O1655,"D")),"")</f>
        <v/>
      </c>
      <c r="Q1655" s="223" t="n"/>
      <c r="R1655" s="221" t="n"/>
      <c r="S1655" s="224" t="n"/>
      <c r="T1655" s="223" t="n"/>
      <c r="U1655" s="210" t="n"/>
      <c r="V1655" s="211" t="n"/>
      <c r="W1655" s="211" t="n"/>
      <c r="X1655" s="211" t="n"/>
      <c r="Y1655" s="211" t="n"/>
      <c r="Z1655" s="212" t="n"/>
      <c r="AA1655" s="211" t="n"/>
      <c r="AB1655" s="211" t="n"/>
    </row>
    <row customHeight="1" ht="16.5" r="1656" s="323">
      <c r="A1656" s="211" t="n"/>
      <c r="B1656" s="214" t="n"/>
      <c r="C1656" s="215" t="n"/>
      <c r="D1656" s="215" t="n"/>
      <c r="E1656" s="214" t="n"/>
      <c r="F1656" s="217" t="n"/>
      <c r="G1656" s="216" t="n"/>
      <c r="H1656" s="215" t="n"/>
      <c r="I1656" s="217" t="n"/>
      <c r="J1656" s="218" t="n"/>
      <c r="K1656" s="219" t="n"/>
      <c r="L1656" s="220">
        <f>IFERROR(J1656*K1656,"0")</f>
        <v/>
      </c>
      <c r="M1656" s="221" t="n"/>
      <c r="N1656" s="213" t="n"/>
      <c r="O1656" s="222" t="n"/>
      <c r="P1656" s="206">
        <f>IFERROR(IF(ISBLANK(N1656),"",DATEDIF(N1656,O1656,"D")),"")</f>
        <v/>
      </c>
      <c r="Q1656" s="223" t="n"/>
      <c r="R1656" s="221" t="n"/>
      <c r="S1656" s="224" t="n"/>
      <c r="T1656" s="223" t="n"/>
      <c r="U1656" s="210" t="n"/>
      <c r="V1656" s="211" t="n"/>
      <c r="W1656" s="211" t="n"/>
      <c r="X1656" s="211" t="n"/>
      <c r="Y1656" s="211" t="n"/>
      <c r="Z1656" s="212" t="n"/>
      <c r="AA1656" s="211" t="n"/>
      <c r="AB1656" s="211" t="n"/>
    </row>
    <row customHeight="1" ht="16.5" r="1657" s="323">
      <c r="A1657" s="211" t="n"/>
      <c r="B1657" s="214" t="n"/>
      <c r="C1657" s="215" t="n"/>
      <c r="D1657" s="215" t="n"/>
      <c r="E1657" s="214" t="n"/>
      <c r="F1657" s="217" t="n"/>
      <c r="G1657" s="216" t="n"/>
      <c r="H1657" s="215" t="n"/>
      <c r="I1657" s="217" t="n"/>
      <c r="J1657" s="218" t="n"/>
      <c r="K1657" s="219" t="n"/>
      <c r="L1657" s="220">
        <f>IFERROR(J1657*K1657,"0")</f>
        <v/>
      </c>
      <c r="M1657" s="221" t="n"/>
      <c r="N1657" s="213" t="n"/>
      <c r="O1657" s="222" t="n"/>
      <c r="P1657" s="206">
        <f>IFERROR(IF(ISBLANK(N1657),"",DATEDIF(N1657,O1657,"D")),"")</f>
        <v/>
      </c>
      <c r="Q1657" s="223" t="n"/>
      <c r="R1657" s="221" t="n"/>
      <c r="S1657" s="224" t="n"/>
      <c r="T1657" s="223" t="n"/>
      <c r="U1657" s="210" t="n"/>
      <c r="V1657" s="211" t="n"/>
      <c r="W1657" s="211" t="n"/>
      <c r="X1657" s="211" t="n"/>
      <c r="Y1657" s="211" t="n"/>
      <c r="Z1657" s="212" t="n"/>
      <c r="AA1657" s="211" t="n"/>
      <c r="AB1657" s="211" t="n"/>
    </row>
    <row customHeight="1" ht="16.5" r="1658" s="323">
      <c r="A1658" s="211" t="n"/>
      <c r="B1658" s="214" t="n"/>
      <c r="C1658" s="215" t="n"/>
      <c r="D1658" s="215" t="n"/>
      <c r="E1658" s="214" t="n"/>
      <c r="F1658" s="217" t="n"/>
      <c r="G1658" s="216" t="n"/>
      <c r="H1658" s="215" t="n"/>
      <c r="I1658" s="217" t="n"/>
      <c r="J1658" s="218" t="n"/>
      <c r="K1658" s="219" t="n"/>
      <c r="L1658" s="220">
        <f>IFERROR(J1658*K1658,"0")</f>
        <v/>
      </c>
      <c r="M1658" s="221" t="n"/>
      <c r="N1658" s="213" t="n"/>
      <c r="O1658" s="222" t="n"/>
      <c r="P1658" s="206">
        <f>IFERROR(IF(ISBLANK(N1658),"",DATEDIF(N1658,O1658,"D")),"")</f>
        <v/>
      </c>
      <c r="Q1658" s="223" t="n"/>
      <c r="R1658" s="221" t="n"/>
      <c r="S1658" s="224" t="n"/>
      <c r="T1658" s="223" t="n"/>
      <c r="U1658" s="210" t="n"/>
      <c r="V1658" s="211" t="n"/>
      <c r="W1658" s="211" t="n"/>
      <c r="X1658" s="211" t="n"/>
      <c r="Y1658" s="211" t="n"/>
      <c r="Z1658" s="212" t="n"/>
      <c r="AA1658" s="211" t="n"/>
      <c r="AB1658" s="211" t="n"/>
    </row>
    <row customHeight="1" ht="16.5" r="1659" s="323">
      <c r="A1659" s="211" t="n"/>
      <c r="B1659" s="214" t="n"/>
      <c r="C1659" s="215" t="n"/>
      <c r="D1659" s="215" t="n"/>
      <c r="E1659" s="214" t="n"/>
      <c r="F1659" s="217" t="n"/>
      <c r="G1659" s="216" t="n"/>
      <c r="H1659" s="215" t="n"/>
      <c r="I1659" s="217" t="n"/>
      <c r="J1659" s="218" t="n"/>
      <c r="K1659" s="219" t="n"/>
      <c r="L1659" s="220">
        <f>IFERROR(J1659*K1659,"0")</f>
        <v/>
      </c>
      <c r="M1659" s="221" t="n"/>
      <c r="N1659" s="213" t="n"/>
      <c r="O1659" s="222" t="n"/>
      <c r="P1659" s="206">
        <f>IFERROR(IF(ISBLANK(N1659),"",DATEDIF(N1659,O1659,"D")),"")</f>
        <v/>
      </c>
      <c r="Q1659" s="223" t="n"/>
      <c r="R1659" s="221" t="n"/>
      <c r="S1659" s="224" t="n"/>
      <c r="T1659" s="223" t="n"/>
      <c r="U1659" s="210" t="n"/>
      <c r="V1659" s="211" t="n"/>
      <c r="W1659" s="211" t="n"/>
      <c r="X1659" s="211" t="n"/>
      <c r="Y1659" s="211" t="n"/>
      <c r="Z1659" s="212" t="n"/>
      <c r="AA1659" s="211" t="n"/>
      <c r="AB1659" s="211" t="n"/>
    </row>
    <row customHeight="1" ht="16.5" r="1660" s="323">
      <c r="A1660" s="211" t="n"/>
      <c r="B1660" s="214" t="n"/>
      <c r="C1660" s="215" t="n"/>
      <c r="D1660" s="215" t="n"/>
      <c r="E1660" s="214" t="n"/>
      <c r="F1660" s="217" t="n"/>
      <c r="G1660" s="216" t="n"/>
      <c r="H1660" s="215" t="n"/>
      <c r="I1660" s="217" t="n"/>
      <c r="J1660" s="218" t="n"/>
      <c r="K1660" s="219" t="n"/>
      <c r="L1660" s="220">
        <f>IFERROR(J1660*K1660,"0")</f>
        <v/>
      </c>
      <c r="M1660" s="221" t="n"/>
      <c r="N1660" s="213" t="n"/>
      <c r="O1660" s="222" t="n"/>
      <c r="P1660" s="206">
        <f>IFERROR(IF(ISBLANK(N1660),"",DATEDIF(N1660,O1660,"D")),"")</f>
        <v/>
      </c>
      <c r="Q1660" s="223" t="n"/>
      <c r="R1660" s="221" t="n"/>
      <c r="S1660" s="224" t="n"/>
      <c r="T1660" s="223" t="n"/>
      <c r="U1660" s="210" t="n"/>
      <c r="V1660" s="211" t="n"/>
      <c r="W1660" s="211" t="n"/>
      <c r="X1660" s="211" t="n"/>
      <c r="Y1660" s="211" t="n"/>
      <c r="Z1660" s="212" t="n"/>
      <c r="AA1660" s="211" t="n"/>
      <c r="AB1660" s="211" t="n"/>
    </row>
    <row customHeight="1" ht="16.5" r="1661" s="323">
      <c r="A1661" s="211" t="n"/>
      <c r="B1661" s="214" t="n"/>
      <c r="C1661" s="215" t="n"/>
      <c r="D1661" s="215" t="n"/>
      <c r="E1661" s="214" t="n"/>
      <c r="F1661" s="217" t="n"/>
      <c r="G1661" s="216" t="n"/>
      <c r="H1661" s="215" t="n"/>
      <c r="I1661" s="217" t="n"/>
      <c r="J1661" s="218" t="n"/>
      <c r="K1661" s="219" t="n"/>
      <c r="L1661" s="220">
        <f>IFERROR(J1661*K1661,"0")</f>
        <v/>
      </c>
      <c r="M1661" s="221" t="n"/>
      <c r="N1661" s="213" t="n"/>
      <c r="O1661" s="222" t="n"/>
      <c r="P1661" s="206">
        <f>IFERROR(IF(ISBLANK(N1661),"",DATEDIF(N1661,O1661,"D")),"")</f>
        <v/>
      </c>
      <c r="Q1661" s="223" t="n"/>
      <c r="R1661" s="221" t="n"/>
      <c r="S1661" s="224" t="n"/>
      <c r="T1661" s="223" t="n"/>
      <c r="U1661" s="210" t="n"/>
      <c r="V1661" s="211" t="n"/>
      <c r="W1661" s="211" t="n"/>
      <c r="X1661" s="211" t="n"/>
      <c r="Y1661" s="211" t="n"/>
      <c r="Z1661" s="212" t="n"/>
      <c r="AA1661" s="211" t="n"/>
      <c r="AB1661" s="211" t="n"/>
    </row>
    <row customHeight="1" ht="16.5" r="1662" s="323">
      <c r="A1662" s="211" t="n"/>
      <c r="B1662" s="214" t="n"/>
      <c r="C1662" s="215" t="n"/>
      <c r="D1662" s="215" t="n"/>
      <c r="E1662" s="214" t="n"/>
      <c r="F1662" s="217" t="n"/>
      <c r="G1662" s="216" t="n"/>
      <c r="H1662" s="215" t="n"/>
      <c r="I1662" s="217" t="n"/>
      <c r="J1662" s="218" t="n"/>
      <c r="K1662" s="219" t="n"/>
      <c r="L1662" s="220">
        <f>IFERROR(J1662*K1662,"0")</f>
        <v/>
      </c>
      <c r="M1662" s="221" t="n"/>
      <c r="N1662" s="213" t="n"/>
      <c r="O1662" s="222" t="n"/>
      <c r="P1662" s="206">
        <f>IFERROR(IF(ISBLANK(N1662),"",DATEDIF(N1662,O1662,"D")),"")</f>
        <v/>
      </c>
      <c r="Q1662" s="223" t="n"/>
      <c r="R1662" s="221" t="n"/>
      <c r="S1662" s="224" t="n"/>
      <c r="T1662" s="223" t="n"/>
      <c r="U1662" s="210" t="n"/>
      <c r="V1662" s="211" t="n"/>
      <c r="W1662" s="211" t="n"/>
      <c r="X1662" s="211" t="n"/>
      <c r="Y1662" s="211" t="n"/>
      <c r="Z1662" s="212" t="n"/>
      <c r="AA1662" s="211" t="n"/>
      <c r="AB1662" s="211" t="n"/>
    </row>
    <row customHeight="1" ht="16.5" r="1663" s="323">
      <c r="A1663" s="211" t="n"/>
      <c r="B1663" s="214" t="n"/>
      <c r="C1663" s="215" t="n"/>
      <c r="D1663" s="215" t="n"/>
      <c r="E1663" s="214" t="n"/>
      <c r="F1663" s="217" t="n"/>
      <c r="G1663" s="216" t="n"/>
      <c r="H1663" s="215" t="n"/>
      <c r="I1663" s="217" t="n"/>
      <c r="J1663" s="218" t="n"/>
      <c r="K1663" s="219" t="n"/>
      <c r="L1663" s="220">
        <f>IFERROR(J1663*K1663,"0")</f>
        <v/>
      </c>
      <c r="M1663" s="221" t="n"/>
      <c r="N1663" s="213" t="n"/>
      <c r="O1663" s="222" t="n"/>
      <c r="P1663" s="206">
        <f>IFERROR(IF(ISBLANK(N1663),"",DATEDIF(N1663,O1663,"D")),"")</f>
        <v/>
      </c>
      <c r="Q1663" s="223" t="n"/>
      <c r="R1663" s="221" t="n"/>
      <c r="S1663" s="224" t="n"/>
      <c r="T1663" s="223" t="n"/>
      <c r="U1663" s="210" t="n"/>
      <c r="V1663" s="211" t="n"/>
      <c r="W1663" s="211" t="n"/>
      <c r="X1663" s="211" t="n"/>
      <c r="Y1663" s="211" t="n"/>
      <c r="Z1663" s="212" t="n"/>
      <c r="AA1663" s="211" t="n"/>
      <c r="AB1663" s="211" t="n"/>
    </row>
    <row customHeight="1" ht="16.5" r="1664" s="323">
      <c r="A1664" s="211" t="n"/>
      <c r="B1664" s="214" t="n"/>
      <c r="C1664" s="215" t="n"/>
      <c r="D1664" s="215" t="n"/>
      <c r="E1664" s="214" t="n"/>
      <c r="F1664" s="217" t="n"/>
      <c r="G1664" s="216" t="n"/>
      <c r="H1664" s="215" t="n"/>
      <c r="I1664" s="217" t="n"/>
      <c r="J1664" s="218" t="n"/>
      <c r="K1664" s="219" t="n"/>
      <c r="L1664" s="220">
        <f>IFERROR(J1664*K1664,"0")</f>
        <v/>
      </c>
      <c r="M1664" s="221" t="n"/>
      <c r="N1664" s="213" t="n"/>
      <c r="O1664" s="222" t="n"/>
      <c r="P1664" s="206">
        <f>IFERROR(IF(ISBLANK(N1664),"",DATEDIF(N1664,O1664,"D")),"")</f>
        <v/>
      </c>
      <c r="Q1664" s="223" t="n"/>
      <c r="R1664" s="221" t="n"/>
      <c r="S1664" s="224" t="n"/>
      <c r="T1664" s="223" t="n"/>
      <c r="U1664" s="210" t="n"/>
      <c r="V1664" s="211" t="n"/>
      <c r="W1664" s="211" t="n"/>
      <c r="X1664" s="211" t="n"/>
      <c r="Y1664" s="211" t="n"/>
      <c r="Z1664" s="212" t="n"/>
      <c r="AA1664" s="211" t="n"/>
      <c r="AB1664" s="211" t="n"/>
    </row>
    <row customHeight="1" ht="16.5" r="1665" s="323">
      <c r="A1665" s="211" t="n"/>
      <c r="B1665" s="214" t="n"/>
      <c r="C1665" s="215" t="n"/>
      <c r="D1665" s="215" t="n"/>
      <c r="E1665" s="214" t="n"/>
      <c r="F1665" s="217" t="n"/>
      <c r="G1665" s="216" t="n"/>
      <c r="H1665" s="215" t="n"/>
      <c r="I1665" s="217" t="n"/>
      <c r="J1665" s="218" t="n"/>
      <c r="K1665" s="219" t="n"/>
      <c r="L1665" s="220">
        <f>IFERROR(J1665*K1665,"0")</f>
        <v/>
      </c>
      <c r="M1665" s="221" t="n"/>
      <c r="N1665" s="213" t="n"/>
      <c r="O1665" s="222" t="n"/>
      <c r="P1665" s="206">
        <f>IFERROR(IF(ISBLANK(N1665),"",DATEDIF(N1665,O1665,"D")),"")</f>
        <v/>
      </c>
      <c r="Q1665" s="223" t="n"/>
      <c r="R1665" s="221" t="n"/>
      <c r="S1665" s="224" t="n"/>
      <c r="T1665" s="223" t="n"/>
      <c r="U1665" s="210" t="n"/>
      <c r="V1665" s="211" t="n"/>
      <c r="W1665" s="211" t="n"/>
      <c r="X1665" s="211" t="n"/>
      <c r="Y1665" s="211" t="n"/>
      <c r="Z1665" s="212" t="n"/>
      <c r="AA1665" s="211" t="n"/>
      <c r="AB1665" s="211" t="n"/>
    </row>
    <row customHeight="1" ht="16.5" r="1666" s="323">
      <c r="A1666" s="211" t="n"/>
      <c r="B1666" s="214" t="n"/>
      <c r="C1666" s="215" t="n"/>
      <c r="D1666" s="215" t="n"/>
      <c r="E1666" s="214" t="n"/>
      <c r="F1666" s="217" t="n"/>
      <c r="G1666" s="216" t="n"/>
      <c r="H1666" s="215" t="n"/>
      <c r="I1666" s="217" t="n"/>
      <c r="J1666" s="218" t="n"/>
      <c r="K1666" s="219" t="n"/>
      <c r="L1666" s="220">
        <f>IFERROR(J1666*K1666,"0")</f>
        <v/>
      </c>
      <c r="M1666" s="221" t="n"/>
      <c r="N1666" s="213" t="n"/>
      <c r="O1666" s="222" t="n"/>
      <c r="P1666" s="206">
        <f>IFERROR(IF(ISBLANK(N1666),"",DATEDIF(N1666,O1666,"D")),"")</f>
        <v/>
      </c>
      <c r="Q1666" s="223" t="n"/>
      <c r="R1666" s="221" t="n"/>
      <c r="S1666" s="224" t="n"/>
      <c r="T1666" s="223" t="n"/>
      <c r="U1666" s="210" t="n"/>
      <c r="V1666" s="211" t="n"/>
      <c r="W1666" s="211" t="n"/>
      <c r="X1666" s="211" t="n"/>
      <c r="Y1666" s="211" t="n"/>
      <c r="Z1666" s="212" t="n"/>
      <c r="AA1666" s="211" t="n"/>
      <c r="AB1666" s="211" t="n"/>
    </row>
    <row customHeight="1" ht="16.5" r="1667" s="323">
      <c r="A1667" s="211" t="n"/>
      <c r="B1667" s="214" t="n"/>
      <c r="C1667" s="215" t="n"/>
      <c r="D1667" s="215" t="n"/>
      <c r="E1667" s="214" t="n"/>
      <c r="F1667" s="217" t="n"/>
      <c r="G1667" s="216" t="n"/>
      <c r="H1667" s="215" t="n"/>
      <c r="I1667" s="217" t="n"/>
      <c r="J1667" s="218" t="n"/>
      <c r="K1667" s="219" t="n"/>
      <c r="L1667" s="220">
        <f>IFERROR(J1667*K1667,"0")</f>
        <v/>
      </c>
      <c r="M1667" s="221" t="n"/>
      <c r="N1667" s="213" t="n"/>
      <c r="O1667" s="222" t="n"/>
      <c r="P1667" s="206">
        <f>IFERROR(IF(ISBLANK(N1667),"",DATEDIF(N1667,O1667,"D")),"")</f>
        <v/>
      </c>
      <c r="Q1667" s="223" t="n"/>
      <c r="R1667" s="221" t="n"/>
      <c r="S1667" s="224" t="n"/>
      <c r="T1667" s="223" t="n"/>
      <c r="U1667" s="210" t="n"/>
      <c r="V1667" s="211" t="n"/>
      <c r="W1667" s="211" t="n"/>
      <c r="X1667" s="211" t="n"/>
      <c r="Y1667" s="211" t="n"/>
      <c r="Z1667" s="212" t="n"/>
      <c r="AA1667" s="211" t="n"/>
      <c r="AB1667" s="211" t="n"/>
    </row>
    <row customHeight="1" ht="16.5" r="1668" s="323">
      <c r="A1668" s="211" t="n"/>
      <c r="B1668" s="214" t="n"/>
      <c r="C1668" s="215" t="n"/>
      <c r="D1668" s="215" t="n"/>
      <c r="E1668" s="214" t="n"/>
      <c r="F1668" s="217" t="n"/>
      <c r="G1668" s="216" t="n"/>
      <c r="H1668" s="215" t="n"/>
      <c r="I1668" s="217" t="n"/>
      <c r="J1668" s="218" t="n"/>
      <c r="K1668" s="219" t="n"/>
      <c r="L1668" s="220">
        <f>IFERROR(J1668*K1668,"0")</f>
        <v/>
      </c>
      <c r="M1668" s="221" t="n"/>
      <c r="N1668" s="213" t="n"/>
      <c r="O1668" s="222" t="n"/>
      <c r="P1668" s="206">
        <f>IFERROR(IF(ISBLANK(N1668),"",DATEDIF(N1668,O1668,"D")),"")</f>
        <v/>
      </c>
      <c r="Q1668" s="223" t="n"/>
      <c r="R1668" s="221" t="n"/>
      <c r="S1668" s="224" t="n"/>
      <c r="T1668" s="223" t="n"/>
      <c r="U1668" s="210" t="n"/>
      <c r="V1668" s="211" t="n"/>
      <c r="W1668" s="211" t="n"/>
      <c r="X1668" s="211" t="n"/>
      <c r="Y1668" s="211" t="n"/>
      <c r="Z1668" s="212" t="n"/>
      <c r="AA1668" s="211" t="n"/>
      <c r="AB1668" s="211" t="n"/>
    </row>
    <row customHeight="1" ht="16.5" r="1669" s="323">
      <c r="A1669" s="211" t="n"/>
      <c r="B1669" s="214" t="n"/>
      <c r="C1669" s="215" t="n"/>
      <c r="D1669" s="215" t="n"/>
      <c r="E1669" s="214" t="n"/>
      <c r="F1669" s="217" t="n"/>
      <c r="G1669" s="216" t="n"/>
      <c r="H1669" s="215" t="n"/>
      <c r="I1669" s="217" t="n"/>
      <c r="J1669" s="218" t="n"/>
      <c r="K1669" s="219" t="n"/>
      <c r="L1669" s="220">
        <f>IFERROR(J1669*K1669,"0")</f>
        <v/>
      </c>
      <c r="M1669" s="221" t="n"/>
      <c r="N1669" s="213" t="n"/>
      <c r="O1669" s="222" t="n"/>
      <c r="P1669" s="206">
        <f>IFERROR(IF(ISBLANK(N1669),"",DATEDIF(N1669,O1669,"D")),"")</f>
        <v/>
      </c>
      <c r="Q1669" s="223" t="n"/>
      <c r="R1669" s="221" t="n"/>
      <c r="S1669" s="224" t="n"/>
      <c r="T1669" s="223" t="n"/>
      <c r="U1669" s="210" t="n"/>
      <c r="V1669" s="211" t="n"/>
      <c r="W1669" s="211" t="n"/>
      <c r="X1669" s="211" t="n"/>
      <c r="Y1669" s="211" t="n"/>
      <c r="Z1669" s="212" t="n"/>
      <c r="AA1669" s="211" t="n"/>
      <c r="AB1669" s="211" t="n"/>
    </row>
    <row customHeight="1" ht="16.5" r="1670" s="323">
      <c r="A1670" s="211" t="n"/>
      <c r="B1670" s="214" t="n"/>
      <c r="C1670" s="215" t="n"/>
      <c r="D1670" s="215" t="n"/>
      <c r="E1670" s="214" t="n"/>
      <c r="F1670" s="217" t="n"/>
      <c r="G1670" s="216" t="n"/>
      <c r="H1670" s="215" t="n"/>
      <c r="I1670" s="217" t="n"/>
      <c r="J1670" s="218" t="n"/>
      <c r="K1670" s="219" t="n"/>
      <c r="L1670" s="220">
        <f>IFERROR(J1670*K1670,"0")</f>
        <v/>
      </c>
      <c r="M1670" s="221" t="n"/>
      <c r="N1670" s="213" t="n"/>
      <c r="O1670" s="222" t="n"/>
      <c r="P1670" s="206">
        <f>IFERROR(IF(ISBLANK(N1670),"",DATEDIF(N1670,O1670,"D")),"")</f>
        <v/>
      </c>
      <c r="Q1670" s="223" t="n"/>
      <c r="R1670" s="221" t="n"/>
      <c r="S1670" s="224" t="n"/>
      <c r="T1670" s="223" t="n"/>
      <c r="U1670" s="210" t="n"/>
      <c r="V1670" s="211" t="n"/>
      <c r="W1670" s="211" t="n"/>
      <c r="X1670" s="211" t="n"/>
      <c r="Y1670" s="211" t="n"/>
      <c r="Z1670" s="212" t="n"/>
      <c r="AA1670" s="211" t="n"/>
      <c r="AB1670" s="211" t="n"/>
    </row>
    <row customHeight="1" ht="16.5" r="1671" s="323">
      <c r="A1671" s="211" t="n"/>
      <c r="B1671" s="214" t="n"/>
      <c r="C1671" s="215" t="n"/>
      <c r="D1671" s="215" t="n"/>
      <c r="E1671" s="214" t="n"/>
      <c r="F1671" s="217" t="n"/>
      <c r="G1671" s="216" t="n"/>
      <c r="H1671" s="215" t="n"/>
      <c r="I1671" s="217" t="n"/>
      <c r="J1671" s="218" t="n"/>
      <c r="K1671" s="219" t="n"/>
      <c r="L1671" s="220">
        <f>IFERROR(J1671*K1671,"0")</f>
        <v/>
      </c>
      <c r="M1671" s="221" t="n"/>
      <c r="N1671" s="213" t="n"/>
      <c r="O1671" s="222" t="n"/>
      <c r="P1671" s="206">
        <f>IFERROR(IF(ISBLANK(N1671),"",DATEDIF(N1671,O1671,"D")),"")</f>
        <v/>
      </c>
      <c r="Q1671" s="223" t="n"/>
      <c r="R1671" s="221" t="n"/>
      <c r="S1671" s="224" t="n"/>
      <c r="T1671" s="223" t="n"/>
      <c r="U1671" s="210" t="n"/>
      <c r="V1671" s="211" t="n"/>
      <c r="W1671" s="211" t="n"/>
      <c r="X1671" s="211" t="n"/>
      <c r="Y1671" s="211" t="n"/>
      <c r="Z1671" s="212" t="n"/>
      <c r="AA1671" s="211" t="n"/>
      <c r="AB1671" s="211" t="n"/>
    </row>
    <row customHeight="1" ht="16.5" r="1672" s="323">
      <c r="A1672" s="211" t="n"/>
      <c r="B1672" s="214" t="n"/>
      <c r="C1672" s="215" t="n"/>
      <c r="D1672" s="215" t="n"/>
      <c r="E1672" s="214" t="n"/>
      <c r="F1672" s="217" t="n"/>
      <c r="G1672" s="216" t="n"/>
      <c r="H1672" s="215" t="n"/>
      <c r="I1672" s="217" t="n"/>
      <c r="J1672" s="218" t="n"/>
      <c r="K1672" s="219" t="n"/>
      <c r="L1672" s="220">
        <f>IFERROR(J1672*K1672,"0")</f>
        <v/>
      </c>
      <c r="M1672" s="221" t="n"/>
      <c r="N1672" s="213" t="n"/>
      <c r="O1672" s="222" t="n"/>
      <c r="P1672" s="206">
        <f>IFERROR(IF(ISBLANK(N1672),"",DATEDIF(N1672,O1672,"D")),"")</f>
        <v/>
      </c>
      <c r="Q1672" s="223" t="n"/>
      <c r="R1672" s="221" t="n"/>
      <c r="S1672" s="224" t="n"/>
      <c r="T1672" s="223" t="n"/>
      <c r="U1672" s="210" t="n"/>
      <c r="V1672" s="211" t="n"/>
      <c r="W1672" s="211" t="n"/>
      <c r="X1672" s="211" t="n"/>
      <c r="Y1672" s="211" t="n"/>
      <c r="Z1672" s="212" t="n"/>
      <c r="AA1672" s="211" t="n"/>
      <c r="AB1672" s="211" t="n"/>
    </row>
    <row customHeight="1" ht="16.5" r="1673" s="323">
      <c r="A1673" s="211" t="n"/>
      <c r="B1673" s="214" t="n"/>
      <c r="C1673" s="215" t="n"/>
      <c r="D1673" s="215" t="n"/>
      <c r="E1673" s="214" t="n"/>
      <c r="F1673" s="217" t="n"/>
      <c r="G1673" s="216" t="n"/>
      <c r="H1673" s="215" t="n"/>
      <c r="I1673" s="217" t="n"/>
      <c r="J1673" s="218" t="n"/>
      <c r="K1673" s="219" t="n"/>
      <c r="L1673" s="220">
        <f>IFERROR(J1673*K1673,"0")</f>
        <v/>
      </c>
      <c r="M1673" s="221" t="n"/>
      <c r="N1673" s="213" t="n"/>
      <c r="O1673" s="222" t="n"/>
      <c r="P1673" s="206">
        <f>IFERROR(IF(ISBLANK(N1673),"",DATEDIF(N1673,O1673,"D")),"")</f>
        <v/>
      </c>
      <c r="Q1673" s="223" t="n"/>
      <c r="R1673" s="221" t="n"/>
      <c r="S1673" s="224" t="n"/>
      <c r="T1673" s="223" t="n"/>
      <c r="U1673" s="210" t="n"/>
      <c r="V1673" s="211" t="n"/>
      <c r="W1673" s="211" t="n"/>
      <c r="X1673" s="211" t="n"/>
      <c r="Y1673" s="211" t="n"/>
      <c r="Z1673" s="212" t="n"/>
      <c r="AA1673" s="211" t="n"/>
      <c r="AB1673" s="211" t="n"/>
    </row>
    <row customHeight="1" ht="16.5" r="1674" s="323">
      <c r="A1674" s="211" t="n"/>
      <c r="B1674" s="214" t="n"/>
      <c r="C1674" s="215" t="n"/>
      <c r="D1674" s="215" t="n"/>
      <c r="E1674" s="214" t="n"/>
      <c r="F1674" s="217" t="n"/>
      <c r="G1674" s="216" t="n"/>
      <c r="H1674" s="215" t="n"/>
      <c r="I1674" s="217" t="n"/>
      <c r="J1674" s="218" t="n"/>
      <c r="K1674" s="219" t="n"/>
      <c r="L1674" s="220">
        <f>IFERROR(J1674*K1674,"0")</f>
        <v/>
      </c>
      <c r="M1674" s="221" t="n"/>
      <c r="N1674" s="213" t="n"/>
      <c r="O1674" s="222" t="n"/>
      <c r="P1674" s="206">
        <f>IFERROR(IF(ISBLANK(N1674),"",DATEDIF(N1674,O1674,"D")),"")</f>
        <v/>
      </c>
      <c r="Q1674" s="223" t="n"/>
      <c r="R1674" s="221" t="n"/>
      <c r="S1674" s="224" t="n"/>
      <c r="T1674" s="223" t="n"/>
      <c r="U1674" s="210" t="n"/>
      <c r="V1674" s="211" t="n"/>
      <c r="W1674" s="211" t="n"/>
      <c r="X1674" s="211" t="n"/>
      <c r="Y1674" s="211" t="n"/>
      <c r="Z1674" s="212" t="n"/>
      <c r="AA1674" s="211" t="n"/>
      <c r="AB1674" s="211" t="n"/>
    </row>
    <row customHeight="1" ht="16.5" r="1675" s="323">
      <c r="A1675" s="211" t="n"/>
      <c r="B1675" s="214" t="n"/>
      <c r="C1675" s="215" t="n"/>
      <c r="D1675" s="215" t="n"/>
      <c r="E1675" s="214" t="n"/>
      <c r="F1675" s="217" t="n"/>
      <c r="G1675" s="216" t="n"/>
      <c r="H1675" s="215" t="n"/>
      <c r="I1675" s="217" t="n"/>
      <c r="J1675" s="218" t="n"/>
      <c r="K1675" s="219" t="n"/>
      <c r="L1675" s="220">
        <f>IFERROR(J1675*K1675,"0")</f>
        <v/>
      </c>
      <c r="M1675" s="221" t="n"/>
      <c r="N1675" s="213" t="n"/>
      <c r="O1675" s="222" t="n"/>
      <c r="P1675" s="206">
        <f>IFERROR(IF(ISBLANK(N1675),"",DATEDIF(N1675,O1675,"D")),"")</f>
        <v/>
      </c>
      <c r="Q1675" s="223" t="n"/>
      <c r="R1675" s="221" t="n"/>
      <c r="S1675" s="224" t="n"/>
      <c r="T1675" s="223" t="n"/>
      <c r="U1675" s="210" t="n"/>
      <c r="V1675" s="211" t="n"/>
      <c r="W1675" s="211" t="n"/>
      <c r="X1675" s="211" t="n"/>
      <c r="Y1675" s="211" t="n"/>
      <c r="Z1675" s="212" t="n"/>
      <c r="AA1675" s="211" t="n"/>
      <c r="AB1675" s="211" t="n"/>
    </row>
    <row customHeight="1" ht="16.5" r="1676" s="323">
      <c r="A1676" s="211" t="n"/>
      <c r="B1676" s="214" t="n"/>
      <c r="C1676" s="215" t="n"/>
      <c r="D1676" s="215" t="n"/>
      <c r="E1676" s="214" t="n"/>
      <c r="F1676" s="217" t="n"/>
      <c r="G1676" s="216" t="n"/>
      <c r="H1676" s="215" t="n"/>
      <c r="I1676" s="217" t="n"/>
      <c r="J1676" s="218" t="n"/>
      <c r="K1676" s="219" t="n"/>
      <c r="L1676" s="220">
        <f>IFERROR(J1676*K1676,"0")</f>
        <v/>
      </c>
      <c r="M1676" s="221" t="n"/>
      <c r="N1676" s="213" t="n"/>
      <c r="O1676" s="222" t="n"/>
      <c r="P1676" s="206">
        <f>IFERROR(IF(ISBLANK(N1676),"",DATEDIF(N1676,O1676,"D")),"")</f>
        <v/>
      </c>
      <c r="Q1676" s="223" t="n"/>
      <c r="R1676" s="221" t="n"/>
      <c r="S1676" s="224" t="n"/>
      <c r="T1676" s="223" t="n"/>
      <c r="U1676" s="210" t="n"/>
      <c r="V1676" s="211" t="n"/>
      <c r="W1676" s="211" t="n"/>
      <c r="X1676" s="211" t="n"/>
      <c r="Y1676" s="211" t="n"/>
      <c r="Z1676" s="212" t="n"/>
      <c r="AA1676" s="211" t="n"/>
      <c r="AB1676" s="211" t="n"/>
    </row>
    <row customHeight="1" ht="16.5" r="1677" s="323">
      <c r="A1677" s="211" t="n"/>
      <c r="B1677" s="214" t="n"/>
      <c r="C1677" s="215" t="n"/>
      <c r="D1677" s="215" t="n"/>
      <c r="E1677" s="214" t="n"/>
      <c r="F1677" s="217" t="n"/>
      <c r="G1677" s="216" t="n"/>
      <c r="H1677" s="215" t="n"/>
      <c r="I1677" s="217" t="n"/>
      <c r="J1677" s="218" t="n"/>
      <c r="K1677" s="219" t="n"/>
      <c r="L1677" s="220">
        <f>IFERROR(J1677*K1677,"0")</f>
        <v/>
      </c>
      <c r="M1677" s="221" t="n"/>
      <c r="N1677" s="213" t="n"/>
      <c r="O1677" s="222" t="n"/>
      <c r="P1677" s="206">
        <f>IFERROR(IF(ISBLANK(N1677),"",DATEDIF(N1677,O1677,"D")),"")</f>
        <v/>
      </c>
      <c r="Q1677" s="223" t="n"/>
      <c r="R1677" s="221" t="n"/>
      <c r="S1677" s="224" t="n"/>
      <c r="T1677" s="223" t="n"/>
      <c r="U1677" s="210" t="n"/>
      <c r="V1677" s="211" t="n"/>
      <c r="W1677" s="211" t="n"/>
      <c r="X1677" s="211" t="n"/>
      <c r="Y1677" s="211" t="n"/>
      <c r="Z1677" s="212" t="n"/>
      <c r="AA1677" s="211" t="n"/>
      <c r="AB1677" s="211" t="n"/>
    </row>
    <row customHeight="1" ht="16.5" r="1678" s="323">
      <c r="A1678" s="211" t="n"/>
      <c r="B1678" s="214" t="n"/>
      <c r="C1678" s="215" t="n"/>
      <c r="D1678" s="215" t="n"/>
      <c r="E1678" s="214" t="n"/>
      <c r="F1678" s="217" t="n"/>
      <c r="G1678" s="216" t="n"/>
      <c r="H1678" s="215" t="n"/>
      <c r="I1678" s="217" t="n"/>
      <c r="J1678" s="218" t="n"/>
      <c r="K1678" s="219" t="n"/>
      <c r="L1678" s="220">
        <f>IFERROR(J1678*K1678,"0")</f>
        <v/>
      </c>
      <c r="M1678" s="221" t="n"/>
      <c r="N1678" s="213" t="n"/>
      <c r="O1678" s="222" t="n"/>
      <c r="P1678" s="206">
        <f>IFERROR(IF(ISBLANK(N1678),"",DATEDIF(N1678,O1678,"D")),"")</f>
        <v/>
      </c>
      <c r="Q1678" s="223" t="n"/>
      <c r="R1678" s="221" t="n"/>
      <c r="S1678" s="224" t="n"/>
      <c r="T1678" s="223" t="n"/>
      <c r="U1678" s="210" t="n"/>
      <c r="V1678" s="211" t="n"/>
      <c r="W1678" s="211" t="n"/>
      <c r="X1678" s="211" t="n"/>
      <c r="Y1678" s="211" t="n"/>
      <c r="Z1678" s="212" t="n"/>
      <c r="AA1678" s="211" t="n"/>
      <c r="AB1678" s="211" t="n"/>
    </row>
    <row customHeight="1" ht="16.5" r="1679" s="323">
      <c r="A1679" s="211" t="n"/>
      <c r="B1679" s="214" t="n"/>
      <c r="C1679" s="215" t="n"/>
      <c r="D1679" s="215" t="n"/>
      <c r="E1679" s="214" t="n"/>
      <c r="F1679" s="217" t="n"/>
      <c r="G1679" s="216" t="n"/>
      <c r="H1679" s="215" t="n"/>
      <c r="I1679" s="217" t="n"/>
      <c r="J1679" s="218" t="n"/>
      <c r="K1679" s="219" t="n"/>
      <c r="L1679" s="220">
        <f>IFERROR(J1679*K1679,"0")</f>
        <v/>
      </c>
      <c r="M1679" s="221" t="n"/>
      <c r="N1679" s="213" t="n"/>
      <c r="O1679" s="222" t="n"/>
      <c r="P1679" s="206">
        <f>IFERROR(IF(ISBLANK(N1679),"",DATEDIF(N1679,O1679,"D")),"")</f>
        <v/>
      </c>
      <c r="Q1679" s="223" t="n"/>
      <c r="R1679" s="221" t="n"/>
      <c r="S1679" s="224" t="n"/>
      <c r="T1679" s="223" t="n"/>
      <c r="U1679" s="210" t="n"/>
      <c r="V1679" s="211" t="n"/>
      <c r="W1679" s="211" t="n"/>
      <c r="X1679" s="211" t="n"/>
      <c r="Y1679" s="211" t="n"/>
      <c r="Z1679" s="212" t="n"/>
      <c r="AA1679" s="211" t="n"/>
      <c r="AB1679" s="211" t="n"/>
    </row>
    <row customHeight="1" ht="16.5" r="1680" s="323">
      <c r="A1680" s="211" t="n"/>
      <c r="B1680" s="214" t="n"/>
      <c r="C1680" s="215" t="n"/>
      <c r="D1680" s="215" t="n"/>
      <c r="E1680" s="214" t="n"/>
      <c r="F1680" s="217" t="n"/>
      <c r="G1680" s="216" t="n"/>
      <c r="H1680" s="215" t="n"/>
      <c r="I1680" s="217" t="n"/>
      <c r="J1680" s="218" t="n"/>
      <c r="K1680" s="219" t="n"/>
      <c r="L1680" s="220">
        <f>IFERROR(J1680*K1680,"0")</f>
        <v/>
      </c>
      <c r="M1680" s="221" t="n"/>
      <c r="N1680" s="213" t="n"/>
      <c r="O1680" s="222" t="n"/>
      <c r="P1680" s="206">
        <f>IFERROR(IF(ISBLANK(N1680),"",DATEDIF(N1680,O1680,"D")),"")</f>
        <v/>
      </c>
      <c r="Q1680" s="223" t="n"/>
      <c r="R1680" s="221" t="n"/>
      <c r="S1680" s="224" t="n"/>
      <c r="T1680" s="223" t="n"/>
      <c r="U1680" s="210" t="n"/>
      <c r="V1680" s="211" t="n"/>
      <c r="W1680" s="211" t="n"/>
      <c r="X1680" s="211" t="n"/>
      <c r="Y1680" s="211" t="n"/>
      <c r="Z1680" s="212" t="n"/>
      <c r="AA1680" s="211" t="n"/>
      <c r="AB1680" s="211" t="n"/>
    </row>
    <row customHeight="1" ht="16.5" r="1681" s="323">
      <c r="A1681" s="211" t="n"/>
      <c r="B1681" s="214" t="n"/>
      <c r="C1681" s="215" t="n"/>
      <c r="D1681" s="215" t="n"/>
      <c r="E1681" s="214" t="n"/>
      <c r="F1681" s="217" t="n"/>
      <c r="G1681" s="216" t="n"/>
      <c r="H1681" s="215" t="n"/>
      <c r="I1681" s="217" t="n"/>
      <c r="J1681" s="218" t="n"/>
      <c r="K1681" s="219" t="n"/>
      <c r="L1681" s="220">
        <f>IFERROR(J1681*K1681,"0")</f>
        <v/>
      </c>
      <c r="M1681" s="221" t="n"/>
      <c r="N1681" s="213" t="n"/>
      <c r="O1681" s="222" t="n"/>
      <c r="P1681" s="206">
        <f>IFERROR(IF(ISBLANK(N1681),"",DATEDIF(N1681,O1681,"D")),"")</f>
        <v/>
      </c>
      <c r="Q1681" s="223" t="n"/>
      <c r="R1681" s="221" t="n"/>
      <c r="S1681" s="224" t="n"/>
      <c r="T1681" s="223" t="n"/>
      <c r="U1681" s="210" t="n"/>
      <c r="V1681" s="211" t="n"/>
      <c r="W1681" s="211" t="n"/>
      <c r="X1681" s="211" t="n"/>
      <c r="Y1681" s="211" t="n"/>
      <c r="Z1681" s="212" t="n"/>
      <c r="AA1681" s="211" t="n"/>
      <c r="AB1681" s="211" t="n"/>
    </row>
    <row customHeight="1" ht="16.5" r="1682" s="323">
      <c r="A1682" s="211" t="n"/>
      <c r="B1682" s="214" t="n"/>
      <c r="C1682" s="215" t="n"/>
      <c r="D1682" s="215" t="n"/>
      <c r="E1682" s="214" t="n"/>
      <c r="F1682" s="217" t="n"/>
      <c r="G1682" s="216" t="n"/>
      <c r="H1682" s="215" t="n"/>
      <c r="I1682" s="217" t="n"/>
      <c r="J1682" s="218" t="n"/>
      <c r="K1682" s="219" t="n"/>
      <c r="L1682" s="220">
        <f>IFERROR(J1682*K1682,"0")</f>
        <v/>
      </c>
      <c r="M1682" s="221" t="n"/>
      <c r="N1682" s="213" t="n"/>
      <c r="O1682" s="222" t="n"/>
      <c r="P1682" s="206">
        <f>IFERROR(IF(ISBLANK(N1682),"",DATEDIF(N1682,O1682,"D")),"")</f>
        <v/>
      </c>
      <c r="Q1682" s="223" t="n"/>
      <c r="R1682" s="221" t="n"/>
      <c r="S1682" s="224" t="n"/>
      <c r="T1682" s="223" t="n"/>
      <c r="U1682" s="210" t="n"/>
      <c r="V1682" s="211" t="n"/>
      <c r="W1682" s="211" t="n"/>
      <c r="X1682" s="211" t="n"/>
      <c r="Y1682" s="211" t="n"/>
      <c r="Z1682" s="212" t="n"/>
      <c r="AA1682" s="211" t="n"/>
      <c r="AB1682" s="211" t="n"/>
    </row>
    <row customHeight="1" ht="16.5" r="1683" s="323">
      <c r="A1683" s="211" t="n"/>
      <c r="B1683" s="214" t="n"/>
      <c r="C1683" s="215" t="n"/>
      <c r="D1683" s="215" t="n"/>
      <c r="E1683" s="214" t="n"/>
      <c r="F1683" s="217" t="n"/>
      <c r="G1683" s="216" t="n"/>
      <c r="H1683" s="215" t="n"/>
      <c r="I1683" s="217" t="n"/>
      <c r="J1683" s="218" t="n"/>
      <c r="K1683" s="219" t="n"/>
      <c r="L1683" s="220">
        <f>IFERROR(J1683*K1683,"0")</f>
        <v/>
      </c>
      <c r="M1683" s="221" t="n"/>
      <c r="N1683" s="213" t="n"/>
      <c r="O1683" s="222" t="n"/>
      <c r="P1683" s="206">
        <f>IFERROR(IF(ISBLANK(N1683),"",DATEDIF(N1683,O1683,"D")),"")</f>
        <v/>
      </c>
      <c r="Q1683" s="223" t="n"/>
      <c r="R1683" s="221" t="n"/>
      <c r="S1683" s="224" t="n"/>
      <c r="T1683" s="223" t="n"/>
      <c r="U1683" s="210" t="n"/>
      <c r="V1683" s="211" t="n"/>
      <c r="W1683" s="211" t="n"/>
      <c r="X1683" s="211" t="n"/>
      <c r="Y1683" s="211" t="n"/>
      <c r="Z1683" s="212" t="n"/>
      <c r="AA1683" s="211" t="n"/>
      <c r="AB1683" s="211" t="n"/>
    </row>
    <row customHeight="1" ht="16.5" r="1684" s="323">
      <c r="A1684" s="211" t="n"/>
      <c r="B1684" s="214" t="n"/>
      <c r="C1684" s="215" t="n"/>
      <c r="D1684" s="215" t="n"/>
      <c r="E1684" s="214" t="n"/>
      <c r="F1684" s="217" t="n"/>
      <c r="G1684" s="216" t="n"/>
      <c r="H1684" s="215" t="n"/>
      <c r="I1684" s="217" t="n"/>
      <c r="J1684" s="218" t="n"/>
      <c r="K1684" s="219" t="n"/>
      <c r="L1684" s="220">
        <f>IFERROR(J1684*K1684,"0")</f>
        <v/>
      </c>
      <c r="M1684" s="221" t="n"/>
      <c r="N1684" s="213" t="n"/>
      <c r="O1684" s="222" t="n"/>
      <c r="P1684" s="206">
        <f>IFERROR(IF(ISBLANK(N1684),"",DATEDIF(N1684,O1684,"D")),"")</f>
        <v/>
      </c>
      <c r="Q1684" s="223" t="n"/>
      <c r="R1684" s="221" t="n"/>
      <c r="S1684" s="224" t="n"/>
      <c r="T1684" s="223" t="n"/>
      <c r="U1684" s="210" t="n"/>
      <c r="V1684" s="211" t="n"/>
      <c r="W1684" s="211" t="n"/>
      <c r="X1684" s="211" t="n"/>
      <c r="Y1684" s="211" t="n"/>
      <c r="Z1684" s="212" t="n"/>
      <c r="AA1684" s="211" t="n"/>
      <c r="AB1684" s="211" t="n"/>
    </row>
    <row customHeight="1" ht="16.5" r="1685" s="323">
      <c r="A1685" s="211" t="n"/>
      <c r="B1685" s="214" t="n"/>
      <c r="C1685" s="215" t="n"/>
      <c r="D1685" s="215" t="n"/>
      <c r="E1685" s="214" t="n"/>
      <c r="F1685" s="217" t="n"/>
      <c r="G1685" s="216" t="n"/>
      <c r="H1685" s="215" t="n"/>
      <c r="I1685" s="217" t="n"/>
      <c r="J1685" s="218" t="n"/>
      <c r="K1685" s="219" t="n"/>
      <c r="L1685" s="220">
        <f>IFERROR(J1685*K1685,"0")</f>
        <v/>
      </c>
      <c r="M1685" s="221" t="n"/>
      <c r="N1685" s="213" t="n"/>
      <c r="O1685" s="222" t="n"/>
      <c r="P1685" s="206">
        <f>IFERROR(IF(ISBLANK(N1685),"",DATEDIF(N1685,O1685,"D")),"")</f>
        <v/>
      </c>
      <c r="Q1685" s="223" t="n"/>
      <c r="R1685" s="221" t="n"/>
      <c r="S1685" s="224" t="n"/>
      <c r="T1685" s="223" t="n"/>
      <c r="U1685" s="210" t="n"/>
      <c r="V1685" s="211" t="n"/>
      <c r="W1685" s="211" t="n"/>
      <c r="X1685" s="211" t="n"/>
      <c r="Y1685" s="211" t="n"/>
      <c r="Z1685" s="212" t="n"/>
      <c r="AA1685" s="211" t="n"/>
      <c r="AB1685" s="211" t="n"/>
    </row>
    <row customHeight="1" ht="16.5" r="1686" s="323">
      <c r="A1686" s="211" t="n"/>
      <c r="B1686" s="214" t="n"/>
      <c r="C1686" s="215" t="n"/>
      <c r="D1686" s="215" t="n"/>
      <c r="E1686" s="214" t="n"/>
      <c r="F1686" s="217" t="n"/>
      <c r="G1686" s="216" t="n"/>
      <c r="H1686" s="215" t="n"/>
      <c r="I1686" s="217" t="n"/>
      <c r="J1686" s="218" t="n"/>
      <c r="K1686" s="219" t="n"/>
      <c r="L1686" s="220">
        <f>IFERROR(J1686*K1686,"0")</f>
        <v/>
      </c>
      <c r="M1686" s="221" t="n"/>
      <c r="N1686" s="213" t="n"/>
      <c r="O1686" s="222" t="n"/>
      <c r="P1686" s="206">
        <f>IFERROR(IF(ISBLANK(N1686),"",DATEDIF(N1686,O1686,"D")),"")</f>
        <v/>
      </c>
      <c r="Q1686" s="223" t="n"/>
      <c r="R1686" s="221" t="n"/>
      <c r="S1686" s="224" t="n"/>
      <c r="T1686" s="223" t="n"/>
      <c r="U1686" s="210" t="n"/>
      <c r="V1686" s="211" t="n"/>
      <c r="W1686" s="211" t="n"/>
      <c r="X1686" s="211" t="n"/>
      <c r="Y1686" s="211" t="n"/>
      <c r="Z1686" s="212" t="n"/>
      <c r="AA1686" s="211" t="n"/>
      <c r="AB1686" s="211" t="n"/>
    </row>
    <row customHeight="1" ht="16.5" r="1687" s="323">
      <c r="A1687" s="211" t="n"/>
      <c r="B1687" s="214" t="n"/>
      <c r="C1687" s="215" t="n"/>
      <c r="D1687" s="215" t="n"/>
      <c r="E1687" s="214" t="n"/>
      <c r="F1687" s="217" t="n"/>
      <c r="G1687" s="216" t="n"/>
      <c r="H1687" s="215" t="n"/>
      <c r="I1687" s="217" t="n"/>
      <c r="J1687" s="218" t="n"/>
      <c r="K1687" s="219" t="n"/>
      <c r="L1687" s="220">
        <f>IFERROR(J1687*K1687,"0")</f>
        <v/>
      </c>
      <c r="M1687" s="221" t="n"/>
      <c r="N1687" s="213" t="n"/>
      <c r="O1687" s="222" t="n"/>
      <c r="P1687" s="206">
        <f>IFERROR(IF(ISBLANK(N1687),"",DATEDIF(N1687,O1687,"D")),"")</f>
        <v/>
      </c>
      <c r="Q1687" s="223" t="n"/>
      <c r="R1687" s="221" t="n"/>
      <c r="S1687" s="224" t="n"/>
      <c r="T1687" s="223" t="n"/>
      <c r="U1687" s="210" t="n"/>
      <c r="V1687" s="211" t="n"/>
      <c r="W1687" s="211" t="n"/>
      <c r="X1687" s="211" t="n"/>
      <c r="Y1687" s="211" t="n"/>
      <c r="Z1687" s="212" t="n"/>
      <c r="AA1687" s="211" t="n"/>
      <c r="AB1687" s="211" t="n"/>
    </row>
    <row customHeight="1" ht="16.5" r="1688" s="323">
      <c r="A1688" s="211" t="n"/>
      <c r="B1688" s="214" t="n"/>
      <c r="C1688" s="215" t="n"/>
      <c r="D1688" s="215" t="n"/>
      <c r="E1688" s="214" t="n"/>
      <c r="F1688" s="217" t="n"/>
      <c r="G1688" s="216" t="n"/>
      <c r="H1688" s="215" t="n"/>
      <c r="I1688" s="217" t="n"/>
      <c r="J1688" s="218" t="n"/>
      <c r="K1688" s="219" t="n"/>
      <c r="L1688" s="220">
        <f>IFERROR(J1688*K1688,"0")</f>
        <v/>
      </c>
      <c r="M1688" s="221" t="n"/>
      <c r="N1688" s="213" t="n"/>
      <c r="O1688" s="222" t="n"/>
      <c r="P1688" s="206">
        <f>IFERROR(IF(ISBLANK(N1688),"",DATEDIF(N1688,O1688,"D")),"")</f>
        <v/>
      </c>
      <c r="Q1688" s="223" t="n"/>
      <c r="R1688" s="221" t="n"/>
      <c r="S1688" s="224" t="n"/>
      <c r="T1688" s="223" t="n"/>
      <c r="U1688" s="210" t="n"/>
      <c r="V1688" s="211" t="n"/>
      <c r="W1688" s="211" t="n"/>
      <c r="X1688" s="211" t="n"/>
      <c r="Y1688" s="211" t="n"/>
      <c r="Z1688" s="212" t="n"/>
      <c r="AA1688" s="211" t="n"/>
      <c r="AB1688" s="211" t="n"/>
    </row>
    <row customHeight="1" ht="16.5" r="1689" s="323">
      <c r="A1689" s="211" t="n"/>
      <c r="B1689" s="214" t="n"/>
      <c r="C1689" s="215" t="n"/>
      <c r="D1689" s="215" t="n"/>
      <c r="E1689" s="214" t="n"/>
      <c r="F1689" s="217" t="n"/>
      <c r="G1689" s="216" t="n"/>
      <c r="H1689" s="215" t="n"/>
      <c r="I1689" s="217" t="n"/>
      <c r="J1689" s="218" t="n"/>
      <c r="K1689" s="219" t="n"/>
      <c r="L1689" s="220">
        <f>IFERROR(J1689*K1689,"0")</f>
        <v/>
      </c>
      <c r="M1689" s="221" t="n"/>
      <c r="N1689" s="213" t="n"/>
      <c r="O1689" s="222" t="n"/>
      <c r="P1689" s="206">
        <f>IFERROR(IF(ISBLANK(N1689),"",DATEDIF(N1689,O1689,"D")),"")</f>
        <v/>
      </c>
      <c r="Q1689" s="223" t="n"/>
      <c r="R1689" s="221" t="n"/>
      <c r="S1689" s="224" t="n"/>
      <c r="T1689" s="223" t="n"/>
      <c r="U1689" s="210" t="n"/>
      <c r="V1689" s="211" t="n"/>
      <c r="W1689" s="211" t="n"/>
      <c r="X1689" s="211" t="n"/>
      <c r="Y1689" s="211" t="n"/>
      <c r="Z1689" s="212" t="n"/>
      <c r="AA1689" s="211" t="n"/>
      <c r="AB1689" s="211" t="n"/>
    </row>
    <row customHeight="1" ht="16.5" r="1690" s="323">
      <c r="A1690" s="211" t="n"/>
      <c r="B1690" s="214" t="n"/>
      <c r="C1690" s="215" t="n"/>
      <c r="D1690" s="215" t="n"/>
      <c r="E1690" s="214" t="n"/>
      <c r="F1690" s="217" t="n"/>
      <c r="G1690" s="216" t="n"/>
      <c r="H1690" s="215" t="n"/>
      <c r="I1690" s="217" t="n"/>
      <c r="J1690" s="218" t="n"/>
      <c r="K1690" s="219" t="n"/>
      <c r="L1690" s="220">
        <f>IFERROR(J1690*K1690,"0")</f>
        <v/>
      </c>
      <c r="M1690" s="221" t="n"/>
      <c r="N1690" s="213" t="n"/>
      <c r="O1690" s="222" t="n"/>
      <c r="P1690" s="206">
        <f>IFERROR(IF(ISBLANK(N1690),"",DATEDIF(N1690,O1690,"D")),"")</f>
        <v/>
      </c>
      <c r="Q1690" s="223" t="n"/>
      <c r="R1690" s="221" t="n"/>
      <c r="S1690" s="224" t="n"/>
      <c r="T1690" s="223" t="n"/>
      <c r="U1690" s="210" t="n"/>
      <c r="V1690" s="211" t="n"/>
      <c r="W1690" s="211" t="n"/>
      <c r="X1690" s="211" t="n"/>
      <c r="Y1690" s="211" t="n"/>
      <c r="Z1690" s="212" t="n"/>
      <c r="AA1690" s="211" t="n"/>
      <c r="AB1690" s="211" t="n"/>
    </row>
    <row customHeight="1" ht="16.5" r="1691" s="323">
      <c r="A1691" s="211" t="n"/>
      <c r="B1691" s="214" t="n"/>
      <c r="C1691" s="215" t="n"/>
      <c r="D1691" s="215" t="n"/>
      <c r="E1691" s="214" t="n"/>
      <c r="F1691" s="217" t="n"/>
      <c r="G1691" s="216" t="n"/>
      <c r="H1691" s="215" t="n"/>
      <c r="I1691" s="217" t="n"/>
      <c r="J1691" s="218" t="n"/>
      <c r="K1691" s="219" t="n"/>
      <c r="L1691" s="220">
        <f>IFERROR(J1691*K1691,"0")</f>
        <v/>
      </c>
      <c r="M1691" s="221" t="n"/>
      <c r="N1691" s="213" t="n"/>
      <c r="O1691" s="222" t="n"/>
      <c r="P1691" s="206">
        <f>IFERROR(IF(ISBLANK(N1691),"",DATEDIF(N1691,O1691,"D")),"")</f>
        <v/>
      </c>
      <c r="Q1691" s="223" t="n"/>
      <c r="R1691" s="221" t="n"/>
      <c r="S1691" s="224" t="n"/>
      <c r="T1691" s="223" t="n"/>
      <c r="U1691" s="210" t="n"/>
      <c r="V1691" s="211" t="n"/>
      <c r="W1691" s="211" t="n"/>
      <c r="X1691" s="211" t="n"/>
      <c r="Y1691" s="211" t="n"/>
      <c r="Z1691" s="212" t="n"/>
      <c r="AA1691" s="211" t="n"/>
      <c r="AB1691" s="211" t="n"/>
    </row>
    <row customHeight="1" ht="16.5" r="1692" s="323">
      <c r="A1692" s="211" t="n"/>
      <c r="B1692" s="214" t="n"/>
      <c r="C1692" s="215" t="n"/>
      <c r="D1692" s="215" t="n"/>
      <c r="E1692" s="214" t="n"/>
      <c r="F1692" s="217" t="n"/>
      <c r="G1692" s="216" t="n"/>
      <c r="H1692" s="215" t="n"/>
      <c r="I1692" s="217" t="n"/>
      <c r="J1692" s="218" t="n"/>
      <c r="K1692" s="219" t="n"/>
      <c r="L1692" s="220">
        <f>IFERROR(J1692*K1692,"0")</f>
        <v/>
      </c>
      <c r="M1692" s="221" t="n"/>
      <c r="N1692" s="213" t="n"/>
      <c r="O1692" s="222" t="n"/>
      <c r="P1692" s="206">
        <f>IFERROR(IF(ISBLANK(N1692),"",DATEDIF(N1692,O1692,"D")),"")</f>
        <v/>
      </c>
      <c r="Q1692" s="223" t="n"/>
      <c r="R1692" s="221" t="n"/>
      <c r="S1692" s="224" t="n"/>
      <c r="T1692" s="223" t="n"/>
      <c r="U1692" s="210" t="n"/>
      <c r="V1692" s="211" t="n"/>
      <c r="W1692" s="211" t="n"/>
      <c r="X1692" s="211" t="n"/>
      <c r="Y1692" s="211" t="n"/>
      <c r="Z1692" s="212" t="n"/>
      <c r="AA1692" s="211" t="n"/>
      <c r="AB1692" s="211" t="n"/>
    </row>
    <row customHeight="1" ht="16.5" r="1693" s="323">
      <c r="A1693" s="211" t="n"/>
      <c r="B1693" s="214" t="n"/>
      <c r="C1693" s="215" t="n"/>
      <c r="D1693" s="215" t="n"/>
      <c r="E1693" s="214" t="n"/>
      <c r="F1693" s="217" t="n"/>
      <c r="G1693" s="216" t="n"/>
      <c r="H1693" s="215" t="n"/>
      <c r="I1693" s="217" t="n"/>
      <c r="J1693" s="218" t="n"/>
      <c r="K1693" s="219" t="n"/>
      <c r="L1693" s="220">
        <f>IFERROR(J1693*K1693,"0")</f>
        <v/>
      </c>
      <c r="M1693" s="221" t="n"/>
      <c r="N1693" s="213" t="n"/>
      <c r="O1693" s="222" t="n"/>
      <c r="P1693" s="206">
        <f>IFERROR(IF(ISBLANK(N1693),"",DATEDIF(N1693,O1693,"D")),"")</f>
        <v/>
      </c>
      <c r="Q1693" s="223" t="n"/>
      <c r="R1693" s="221" t="n"/>
      <c r="S1693" s="224" t="n"/>
      <c r="T1693" s="223" t="n"/>
      <c r="U1693" s="210" t="n"/>
      <c r="V1693" s="211" t="n"/>
      <c r="W1693" s="211" t="n"/>
      <c r="X1693" s="211" t="n"/>
      <c r="Y1693" s="211" t="n"/>
      <c r="Z1693" s="212" t="n"/>
      <c r="AA1693" s="211" t="n"/>
      <c r="AB1693" s="211" t="n"/>
    </row>
    <row customHeight="1" ht="16.5" r="1694" s="323">
      <c r="A1694" s="211" t="n"/>
      <c r="B1694" s="214" t="n"/>
      <c r="C1694" s="215" t="n"/>
      <c r="D1694" s="215" t="n"/>
      <c r="E1694" s="214" t="n"/>
      <c r="F1694" s="217" t="n"/>
      <c r="G1694" s="216" t="n"/>
      <c r="H1694" s="215" t="n"/>
      <c r="I1694" s="217" t="n"/>
      <c r="J1694" s="218" t="n"/>
      <c r="K1694" s="219" t="n"/>
      <c r="L1694" s="220">
        <f>IFERROR(J1694*K1694,"0")</f>
        <v/>
      </c>
      <c r="M1694" s="221" t="n"/>
      <c r="N1694" s="213" t="n"/>
      <c r="O1694" s="222" t="n"/>
      <c r="P1694" s="206">
        <f>IFERROR(IF(ISBLANK(N1694),"",DATEDIF(N1694,O1694,"D")),"")</f>
        <v/>
      </c>
      <c r="Q1694" s="223" t="n"/>
      <c r="R1694" s="221" t="n"/>
      <c r="S1694" s="224" t="n"/>
      <c r="T1694" s="223" t="n"/>
      <c r="U1694" s="210" t="n"/>
      <c r="V1694" s="211" t="n"/>
      <c r="W1694" s="211" t="n"/>
      <c r="X1694" s="211" t="n"/>
      <c r="Y1694" s="211" t="n"/>
      <c r="Z1694" s="212" t="n"/>
      <c r="AA1694" s="211" t="n"/>
      <c r="AB1694" s="211" t="n"/>
    </row>
    <row customHeight="1" ht="16.5" r="1695" s="323">
      <c r="A1695" s="211" t="n"/>
      <c r="B1695" s="214" t="n"/>
      <c r="C1695" s="215" t="n"/>
      <c r="D1695" s="215" t="n"/>
      <c r="E1695" s="214" t="n"/>
      <c r="F1695" s="217" t="n"/>
      <c r="G1695" s="216" t="n"/>
      <c r="H1695" s="215" t="n"/>
      <c r="I1695" s="217" t="n"/>
      <c r="J1695" s="218" t="n"/>
      <c r="K1695" s="219" t="n"/>
      <c r="L1695" s="220">
        <f>IFERROR(J1695*K1695,"0")</f>
        <v/>
      </c>
      <c r="M1695" s="221" t="n"/>
      <c r="N1695" s="213" t="n"/>
      <c r="O1695" s="222" t="n"/>
      <c r="P1695" s="206">
        <f>IFERROR(IF(ISBLANK(N1695),"",DATEDIF(N1695,O1695,"D")),"")</f>
        <v/>
      </c>
      <c r="Q1695" s="223" t="n"/>
      <c r="R1695" s="221" t="n"/>
      <c r="S1695" s="224" t="n"/>
      <c r="T1695" s="223" t="n"/>
      <c r="U1695" s="210" t="n"/>
      <c r="V1695" s="211" t="n"/>
      <c r="W1695" s="211" t="n"/>
      <c r="X1695" s="211" t="n"/>
      <c r="Y1695" s="211" t="n"/>
      <c r="Z1695" s="212" t="n"/>
      <c r="AA1695" s="211" t="n"/>
      <c r="AB1695" s="211" t="n"/>
    </row>
    <row customHeight="1" ht="16.5" r="1696" s="323">
      <c r="A1696" s="211" t="n"/>
      <c r="B1696" s="214" t="n"/>
      <c r="C1696" s="215" t="n"/>
      <c r="D1696" s="215" t="n"/>
      <c r="E1696" s="214" t="n"/>
      <c r="F1696" s="217" t="n"/>
      <c r="G1696" s="216" t="n"/>
      <c r="H1696" s="215" t="n"/>
      <c r="I1696" s="217" t="n"/>
      <c r="J1696" s="218" t="n"/>
      <c r="K1696" s="219" t="n"/>
      <c r="L1696" s="220">
        <f>IFERROR(J1696*K1696,"0")</f>
        <v/>
      </c>
      <c r="M1696" s="221" t="n"/>
      <c r="N1696" s="213" t="n"/>
      <c r="O1696" s="222" t="n"/>
      <c r="P1696" s="206">
        <f>IFERROR(IF(ISBLANK(N1696),"",DATEDIF(N1696,O1696,"D")),"")</f>
        <v/>
      </c>
      <c r="Q1696" s="223" t="n"/>
      <c r="R1696" s="221" t="n"/>
      <c r="S1696" s="224" t="n"/>
      <c r="T1696" s="223" t="n"/>
      <c r="U1696" s="210" t="n"/>
      <c r="V1696" s="211" t="n"/>
      <c r="W1696" s="211" t="n"/>
      <c r="X1696" s="211" t="n"/>
      <c r="Y1696" s="211" t="n"/>
      <c r="Z1696" s="212" t="n"/>
      <c r="AA1696" s="211" t="n"/>
      <c r="AB1696" s="211" t="n"/>
    </row>
    <row customHeight="1" ht="16.5" r="1697" s="323">
      <c r="A1697" s="211" t="n"/>
      <c r="B1697" s="214" t="n"/>
      <c r="C1697" s="215" t="n"/>
      <c r="D1697" s="215" t="n"/>
      <c r="E1697" s="214" t="n"/>
      <c r="F1697" s="217" t="n"/>
      <c r="G1697" s="216" t="n"/>
      <c r="H1697" s="215" t="n"/>
      <c r="I1697" s="217" t="n"/>
      <c r="J1697" s="218" t="n"/>
      <c r="K1697" s="219" t="n"/>
      <c r="L1697" s="220">
        <f>IFERROR(J1697*K1697,"0")</f>
        <v/>
      </c>
      <c r="M1697" s="221" t="n"/>
      <c r="N1697" s="213" t="n"/>
      <c r="O1697" s="222" t="n"/>
      <c r="P1697" s="206">
        <f>IFERROR(IF(ISBLANK(N1697),"",DATEDIF(N1697,O1697,"D")),"")</f>
        <v/>
      </c>
      <c r="Q1697" s="223" t="n"/>
      <c r="R1697" s="221" t="n"/>
      <c r="S1697" s="224" t="n"/>
      <c r="T1697" s="223" t="n"/>
      <c r="U1697" s="210" t="n"/>
      <c r="V1697" s="211" t="n"/>
      <c r="W1697" s="211" t="n"/>
      <c r="X1697" s="211" t="n"/>
      <c r="Y1697" s="211" t="n"/>
      <c r="Z1697" s="212" t="n"/>
      <c r="AA1697" s="211" t="n"/>
      <c r="AB1697" s="211" t="n"/>
    </row>
    <row customHeight="1" ht="16.5" r="1698" s="323">
      <c r="A1698" s="211" t="n"/>
      <c r="B1698" s="214" t="n"/>
      <c r="C1698" s="215" t="n"/>
      <c r="D1698" s="215" t="n"/>
      <c r="E1698" s="214" t="n"/>
      <c r="F1698" s="217" t="n"/>
      <c r="G1698" s="216" t="n"/>
      <c r="H1698" s="215" t="n"/>
      <c r="I1698" s="217" t="n"/>
      <c r="J1698" s="218" t="n"/>
      <c r="K1698" s="219" t="n"/>
      <c r="L1698" s="220">
        <f>IFERROR(J1698*K1698,"0")</f>
        <v/>
      </c>
      <c r="M1698" s="221" t="n"/>
      <c r="N1698" s="213" t="n"/>
      <c r="O1698" s="222" t="n"/>
      <c r="P1698" s="206">
        <f>IFERROR(IF(ISBLANK(N1698),"",DATEDIF(N1698,O1698,"D")),"")</f>
        <v/>
      </c>
      <c r="Q1698" s="223" t="n"/>
      <c r="R1698" s="221" t="n"/>
      <c r="S1698" s="224" t="n"/>
      <c r="T1698" s="223" t="n"/>
      <c r="U1698" s="210" t="n"/>
      <c r="V1698" s="211" t="n"/>
      <c r="W1698" s="211" t="n"/>
      <c r="X1698" s="211" t="n"/>
      <c r="Y1698" s="211" t="n"/>
      <c r="Z1698" s="212" t="n"/>
      <c r="AA1698" s="211" t="n"/>
      <c r="AB1698" s="211" t="n"/>
    </row>
    <row customHeight="1" ht="16.5" r="1699" s="323">
      <c r="A1699" s="211" t="n"/>
      <c r="B1699" s="214" t="n"/>
      <c r="C1699" s="215" t="n"/>
      <c r="D1699" s="215" t="n"/>
      <c r="E1699" s="214" t="n"/>
      <c r="F1699" s="217" t="n"/>
      <c r="G1699" s="216" t="n"/>
      <c r="H1699" s="215" t="n"/>
      <c r="I1699" s="217" t="n"/>
      <c r="J1699" s="218" t="n"/>
      <c r="K1699" s="219" t="n"/>
      <c r="L1699" s="220">
        <f>IFERROR(J1699*K1699,"0")</f>
        <v/>
      </c>
      <c r="M1699" s="221" t="n"/>
      <c r="N1699" s="213" t="n"/>
      <c r="O1699" s="222" t="n"/>
      <c r="P1699" s="206">
        <f>IFERROR(IF(ISBLANK(N1699),"",DATEDIF(N1699,O1699,"D")),"")</f>
        <v/>
      </c>
      <c r="Q1699" s="223" t="n"/>
      <c r="R1699" s="221" t="n"/>
      <c r="S1699" s="224" t="n"/>
      <c r="T1699" s="223" t="n"/>
      <c r="U1699" s="210" t="n"/>
      <c r="V1699" s="211" t="n"/>
      <c r="W1699" s="211" t="n"/>
      <c r="X1699" s="211" t="n"/>
      <c r="Y1699" s="211" t="n"/>
      <c r="Z1699" s="212" t="n"/>
      <c r="AA1699" s="211" t="n"/>
      <c r="AB1699" s="211" t="n"/>
    </row>
    <row customHeight="1" ht="16.5" r="1700" s="323">
      <c r="A1700" s="211" t="n"/>
      <c r="B1700" s="214" t="n"/>
      <c r="C1700" s="215" t="n"/>
      <c r="D1700" s="215" t="n"/>
      <c r="E1700" s="214" t="n"/>
      <c r="F1700" s="217" t="n"/>
      <c r="G1700" s="216" t="n"/>
      <c r="H1700" s="215" t="n"/>
      <c r="I1700" s="217" t="n"/>
      <c r="J1700" s="218" t="n"/>
      <c r="K1700" s="219" t="n"/>
      <c r="L1700" s="220">
        <f>IFERROR(J1700*K1700,"0")</f>
        <v/>
      </c>
      <c r="M1700" s="221" t="n"/>
      <c r="N1700" s="213" t="n"/>
      <c r="O1700" s="222" t="n"/>
      <c r="P1700" s="206">
        <f>IFERROR(IF(ISBLANK(N1700),"",DATEDIF(N1700,O1700,"D")),"")</f>
        <v/>
      </c>
      <c r="Q1700" s="223" t="n"/>
      <c r="R1700" s="221" t="n"/>
      <c r="S1700" s="224" t="n"/>
      <c r="T1700" s="223" t="n"/>
      <c r="U1700" s="210" t="n"/>
      <c r="V1700" s="211" t="n"/>
      <c r="W1700" s="211" t="n"/>
      <c r="X1700" s="211" t="n"/>
      <c r="Y1700" s="211" t="n"/>
      <c r="Z1700" s="212" t="n"/>
      <c r="AA1700" s="211" t="n"/>
      <c r="AB1700" s="211" t="n"/>
    </row>
    <row customHeight="1" ht="16.5" r="1701" s="323">
      <c r="A1701" s="211" t="n"/>
      <c r="B1701" s="214" t="n"/>
      <c r="C1701" s="215" t="n"/>
      <c r="D1701" s="215" t="n"/>
      <c r="E1701" s="214" t="n"/>
      <c r="F1701" s="217" t="n"/>
      <c r="G1701" s="216" t="n"/>
      <c r="H1701" s="215" t="n"/>
      <c r="I1701" s="217" t="n"/>
      <c r="J1701" s="218" t="n"/>
      <c r="K1701" s="219" t="n"/>
      <c r="L1701" s="220">
        <f>IFERROR(J1701*K1701,"0")</f>
        <v/>
      </c>
      <c r="M1701" s="221" t="n"/>
      <c r="N1701" s="213" t="n"/>
      <c r="O1701" s="222" t="n"/>
      <c r="P1701" s="206">
        <f>IFERROR(IF(ISBLANK(N1701),"",DATEDIF(N1701,O1701,"D")),"")</f>
        <v/>
      </c>
      <c r="Q1701" s="223" t="n"/>
      <c r="R1701" s="221" t="n"/>
      <c r="S1701" s="224" t="n"/>
      <c r="T1701" s="223" t="n"/>
      <c r="U1701" s="210" t="n"/>
      <c r="V1701" s="211" t="n"/>
      <c r="W1701" s="211" t="n"/>
      <c r="X1701" s="211" t="n"/>
      <c r="Y1701" s="211" t="n"/>
      <c r="Z1701" s="212" t="n"/>
      <c r="AA1701" s="211" t="n"/>
      <c r="AB1701" s="211" t="n"/>
    </row>
    <row customHeight="1" ht="16.5" r="1702" s="323">
      <c r="A1702" s="211" t="n"/>
      <c r="B1702" s="214" t="n"/>
      <c r="C1702" s="215" t="n"/>
      <c r="D1702" s="215" t="n"/>
      <c r="E1702" s="214" t="n"/>
      <c r="F1702" s="217" t="n"/>
      <c r="G1702" s="216" t="n"/>
      <c r="H1702" s="215" t="n"/>
      <c r="I1702" s="217" t="n"/>
      <c r="J1702" s="218" t="n"/>
      <c r="K1702" s="219" t="n"/>
      <c r="L1702" s="220">
        <f>IFERROR(J1702*K1702,"0")</f>
        <v/>
      </c>
      <c r="M1702" s="221" t="n"/>
      <c r="N1702" s="213" t="n"/>
      <c r="O1702" s="222" t="n"/>
      <c r="P1702" s="206">
        <f>IFERROR(IF(ISBLANK(N1702),"",DATEDIF(N1702,O1702,"D")),"")</f>
        <v/>
      </c>
      <c r="Q1702" s="223" t="n"/>
      <c r="R1702" s="221" t="n"/>
      <c r="S1702" s="224" t="n"/>
      <c r="T1702" s="223" t="n"/>
      <c r="U1702" s="210" t="n"/>
      <c r="V1702" s="211" t="n"/>
      <c r="W1702" s="211" t="n"/>
      <c r="X1702" s="211" t="n"/>
      <c r="Y1702" s="211" t="n"/>
      <c r="Z1702" s="212" t="n"/>
      <c r="AA1702" s="211" t="n"/>
      <c r="AB1702" s="211" t="n"/>
    </row>
    <row customHeight="1" ht="16.5" r="1703" s="323">
      <c r="A1703" s="211" t="n"/>
      <c r="B1703" s="214" t="n"/>
      <c r="C1703" s="215" t="n"/>
      <c r="D1703" s="215" t="n"/>
      <c r="E1703" s="214" t="n"/>
      <c r="F1703" s="217" t="n"/>
      <c r="G1703" s="216" t="n"/>
      <c r="H1703" s="215" t="n"/>
      <c r="I1703" s="217" t="n"/>
      <c r="J1703" s="218" t="n"/>
      <c r="K1703" s="219" t="n"/>
      <c r="L1703" s="220">
        <f>IFERROR(J1703*K1703,"0")</f>
        <v/>
      </c>
      <c r="M1703" s="221" t="n"/>
      <c r="N1703" s="213" t="n"/>
      <c r="O1703" s="222" t="n"/>
      <c r="P1703" s="206">
        <f>IFERROR(IF(ISBLANK(N1703),"",DATEDIF(N1703,O1703,"D")),"")</f>
        <v/>
      </c>
      <c r="Q1703" s="223" t="n"/>
      <c r="R1703" s="221" t="n"/>
      <c r="S1703" s="224" t="n"/>
      <c r="T1703" s="223" t="n"/>
      <c r="U1703" s="210" t="n"/>
      <c r="V1703" s="211" t="n"/>
      <c r="W1703" s="211" t="n"/>
      <c r="X1703" s="211" t="n"/>
      <c r="Y1703" s="211" t="n"/>
      <c r="Z1703" s="212" t="n"/>
      <c r="AA1703" s="211" t="n"/>
      <c r="AB1703" s="211" t="n"/>
    </row>
    <row customHeight="1" ht="16.5" r="1704" s="323">
      <c r="A1704" s="211" t="n"/>
      <c r="B1704" s="214" t="n"/>
      <c r="C1704" s="215" t="n"/>
      <c r="D1704" s="215" t="n"/>
      <c r="E1704" s="214" t="n"/>
      <c r="F1704" s="217" t="n"/>
      <c r="G1704" s="216" t="n"/>
      <c r="H1704" s="215" t="n"/>
      <c r="I1704" s="217" t="n"/>
      <c r="J1704" s="218" t="n"/>
      <c r="K1704" s="219" t="n"/>
      <c r="L1704" s="220">
        <f>IFERROR(J1704*K1704,"0")</f>
        <v/>
      </c>
      <c r="M1704" s="221" t="n"/>
      <c r="N1704" s="213" t="n"/>
      <c r="O1704" s="222" t="n"/>
      <c r="P1704" s="206">
        <f>IFERROR(IF(ISBLANK(N1704),"",DATEDIF(N1704,O1704,"D")),"")</f>
        <v/>
      </c>
      <c r="Q1704" s="223" t="n"/>
      <c r="R1704" s="221" t="n"/>
      <c r="S1704" s="224" t="n"/>
      <c r="T1704" s="223" t="n"/>
      <c r="U1704" s="210" t="n"/>
      <c r="V1704" s="211" t="n"/>
      <c r="W1704" s="211" t="n"/>
      <c r="X1704" s="211" t="n"/>
      <c r="Y1704" s="211" t="n"/>
      <c r="Z1704" s="212" t="n"/>
      <c r="AA1704" s="211" t="n"/>
      <c r="AB1704" s="211" t="n"/>
    </row>
    <row customHeight="1" ht="16.5" r="1705" s="323">
      <c r="A1705" s="211" t="n"/>
      <c r="B1705" s="214" t="n"/>
      <c r="C1705" s="215" t="n"/>
      <c r="D1705" s="215" t="n"/>
      <c r="E1705" s="214" t="n"/>
      <c r="F1705" s="217" t="n"/>
      <c r="G1705" s="216" t="n"/>
      <c r="H1705" s="215" t="n"/>
      <c r="I1705" s="217" t="n"/>
      <c r="J1705" s="218" t="n"/>
      <c r="K1705" s="219" t="n"/>
      <c r="L1705" s="220">
        <f>IFERROR(J1705*K1705,"0")</f>
        <v/>
      </c>
      <c r="M1705" s="221" t="n"/>
      <c r="N1705" s="213" t="n"/>
      <c r="O1705" s="222" t="n"/>
      <c r="P1705" s="206">
        <f>IFERROR(IF(ISBLANK(N1705),"",DATEDIF(N1705,O1705,"D")),"")</f>
        <v/>
      </c>
      <c r="Q1705" s="223" t="n"/>
      <c r="R1705" s="221" t="n"/>
      <c r="S1705" s="224" t="n"/>
      <c r="T1705" s="223" t="n"/>
      <c r="U1705" s="210" t="n"/>
      <c r="V1705" s="211" t="n"/>
      <c r="W1705" s="211" t="n"/>
      <c r="X1705" s="211" t="n"/>
      <c r="Y1705" s="211" t="n"/>
      <c r="Z1705" s="212" t="n"/>
      <c r="AA1705" s="211" t="n"/>
      <c r="AB1705" s="211" t="n"/>
    </row>
    <row customHeight="1" ht="16.5" r="1706" s="323">
      <c r="A1706" s="211" t="n"/>
      <c r="B1706" s="214" t="n"/>
      <c r="C1706" s="215" t="n"/>
      <c r="D1706" s="215" t="n"/>
      <c r="E1706" s="214" t="n"/>
      <c r="F1706" s="217" t="n"/>
      <c r="G1706" s="216" t="n"/>
      <c r="H1706" s="215" t="n"/>
      <c r="I1706" s="217" t="n"/>
      <c r="J1706" s="218" t="n"/>
      <c r="K1706" s="219" t="n"/>
      <c r="L1706" s="220">
        <f>IFERROR(J1706*K1706,"0")</f>
        <v/>
      </c>
      <c r="M1706" s="221" t="n"/>
      <c r="N1706" s="213" t="n"/>
      <c r="O1706" s="222" t="n"/>
      <c r="P1706" s="206">
        <f>IFERROR(IF(ISBLANK(N1706),"",DATEDIF(N1706,O1706,"D")),"")</f>
        <v/>
      </c>
      <c r="Q1706" s="223" t="n"/>
      <c r="R1706" s="221" t="n"/>
      <c r="S1706" s="224" t="n"/>
      <c r="T1706" s="223" t="n"/>
      <c r="U1706" s="210" t="n"/>
      <c r="V1706" s="211" t="n"/>
      <c r="W1706" s="211" t="n"/>
      <c r="X1706" s="211" t="n"/>
      <c r="Y1706" s="211" t="n"/>
      <c r="Z1706" s="212" t="n"/>
      <c r="AA1706" s="211" t="n"/>
      <c r="AB1706" s="211" t="n"/>
    </row>
    <row customHeight="1" ht="16.5" r="1707" s="323">
      <c r="A1707" s="211" t="n"/>
      <c r="B1707" s="214" t="n"/>
      <c r="C1707" s="215" t="n"/>
      <c r="D1707" s="215" t="n"/>
      <c r="E1707" s="214" t="n"/>
      <c r="F1707" s="217" t="n"/>
      <c r="G1707" s="216" t="n"/>
      <c r="H1707" s="215" t="n"/>
      <c r="I1707" s="217" t="n"/>
      <c r="J1707" s="218" t="n"/>
      <c r="K1707" s="219" t="n"/>
      <c r="L1707" s="220">
        <f>IFERROR(J1707*K1707,"0")</f>
        <v/>
      </c>
      <c r="M1707" s="221" t="n"/>
      <c r="N1707" s="213" t="n"/>
      <c r="O1707" s="222" t="n"/>
      <c r="P1707" s="206">
        <f>IFERROR(IF(ISBLANK(N1707),"",DATEDIF(N1707,O1707,"D")),"")</f>
        <v/>
      </c>
      <c r="Q1707" s="223" t="n"/>
      <c r="R1707" s="221" t="n"/>
      <c r="S1707" s="224" t="n"/>
      <c r="T1707" s="223" t="n"/>
      <c r="U1707" s="210" t="n"/>
      <c r="V1707" s="211" t="n"/>
      <c r="W1707" s="211" t="n"/>
      <c r="X1707" s="211" t="n"/>
      <c r="Y1707" s="211" t="n"/>
      <c r="Z1707" s="212" t="n"/>
      <c r="AA1707" s="211" t="n"/>
      <c r="AB1707" s="211" t="n"/>
    </row>
    <row customHeight="1" ht="16.5" r="1708" s="323">
      <c r="A1708" s="211" t="n"/>
      <c r="B1708" s="214" t="n"/>
      <c r="C1708" s="215" t="n"/>
      <c r="D1708" s="215" t="n"/>
      <c r="E1708" s="214" t="n"/>
      <c r="F1708" s="217" t="n"/>
      <c r="G1708" s="216" t="n"/>
      <c r="H1708" s="215" t="n"/>
      <c r="I1708" s="217" t="n"/>
      <c r="J1708" s="218" t="n"/>
      <c r="K1708" s="219" t="n"/>
      <c r="L1708" s="220">
        <f>IFERROR(J1708*K1708,"0")</f>
        <v/>
      </c>
      <c r="M1708" s="221" t="n"/>
      <c r="N1708" s="213" t="n"/>
      <c r="O1708" s="222" t="n"/>
      <c r="P1708" s="206">
        <f>IFERROR(IF(ISBLANK(N1708),"",DATEDIF(N1708,O1708,"D")),"")</f>
        <v/>
      </c>
      <c r="Q1708" s="223" t="n"/>
      <c r="R1708" s="221" t="n"/>
      <c r="S1708" s="224" t="n"/>
      <c r="T1708" s="223" t="n"/>
      <c r="U1708" s="210" t="n"/>
      <c r="V1708" s="211" t="n"/>
      <c r="W1708" s="211" t="n"/>
      <c r="X1708" s="211" t="n"/>
      <c r="Y1708" s="211" t="n"/>
      <c r="Z1708" s="212" t="n"/>
      <c r="AA1708" s="211" t="n"/>
      <c r="AB1708" s="211" t="n"/>
    </row>
    <row customHeight="1" ht="16.5" r="1709" s="323">
      <c r="A1709" s="211" t="n"/>
      <c r="B1709" s="214" t="n"/>
      <c r="C1709" s="215" t="n"/>
      <c r="D1709" s="215" t="n"/>
      <c r="E1709" s="214" t="n"/>
      <c r="F1709" s="217" t="n"/>
      <c r="G1709" s="216" t="n"/>
      <c r="H1709" s="215" t="n"/>
      <c r="I1709" s="217" t="n"/>
      <c r="J1709" s="218" t="n"/>
      <c r="K1709" s="219" t="n"/>
      <c r="L1709" s="220">
        <f>IFERROR(J1709*K1709,"0")</f>
        <v/>
      </c>
      <c r="M1709" s="221" t="n"/>
      <c r="N1709" s="213" t="n"/>
      <c r="O1709" s="222" t="n"/>
      <c r="P1709" s="206">
        <f>IFERROR(IF(ISBLANK(N1709),"",DATEDIF(N1709,O1709,"D")),"")</f>
        <v/>
      </c>
      <c r="Q1709" s="223" t="n"/>
      <c r="R1709" s="221" t="n"/>
      <c r="S1709" s="224" t="n"/>
      <c r="T1709" s="223" t="n"/>
      <c r="U1709" s="210" t="n"/>
      <c r="V1709" s="211" t="n"/>
      <c r="W1709" s="211" t="n"/>
      <c r="X1709" s="211" t="n"/>
      <c r="Y1709" s="211" t="n"/>
      <c r="Z1709" s="212" t="n"/>
      <c r="AA1709" s="211" t="n"/>
      <c r="AB1709" s="211" t="n"/>
    </row>
    <row customHeight="1" ht="16.5" r="1710" s="323">
      <c r="A1710" s="211" t="n"/>
      <c r="B1710" s="214" t="n"/>
      <c r="C1710" s="215" t="n"/>
      <c r="D1710" s="215" t="n"/>
      <c r="E1710" s="214" t="n"/>
      <c r="F1710" s="217" t="n"/>
      <c r="G1710" s="216" t="n"/>
      <c r="H1710" s="215" t="n"/>
      <c r="I1710" s="217" t="n"/>
      <c r="J1710" s="218" t="n"/>
      <c r="K1710" s="219" t="n"/>
      <c r="L1710" s="220">
        <f>IFERROR(J1710*K1710,"0")</f>
        <v/>
      </c>
      <c r="M1710" s="221" t="n"/>
      <c r="N1710" s="213" t="n"/>
      <c r="O1710" s="222" t="n"/>
      <c r="P1710" s="206">
        <f>IFERROR(IF(ISBLANK(N1710),"",DATEDIF(N1710,O1710,"D")),"")</f>
        <v/>
      </c>
      <c r="Q1710" s="223" t="n"/>
      <c r="R1710" s="221" t="n"/>
      <c r="S1710" s="224" t="n"/>
      <c r="T1710" s="223" t="n"/>
      <c r="U1710" s="210" t="n"/>
      <c r="V1710" s="211" t="n"/>
      <c r="W1710" s="211" t="n"/>
      <c r="X1710" s="211" t="n"/>
      <c r="Y1710" s="211" t="n"/>
      <c r="Z1710" s="212" t="n"/>
      <c r="AA1710" s="211" t="n"/>
      <c r="AB1710" s="211" t="n"/>
    </row>
    <row customHeight="1" ht="16.5" r="1711" s="323">
      <c r="A1711" s="211" t="n"/>
      <c r="B1711" s="214" t="n"/>
      <c r="C1711" s="215" t="n"/>
      <c r="D1711" s="215" t="n"/>
      <c r="E1711" s="214" t="n"/>
      <c r="F1711" s="217" t="n"/>
      <c r="G1711" s="216" t="n"/>
      <c r="H1711" s="215" t="n"/>
      <c r="I1711" s="217" t="n"/>
      <c r="J1711" s="218" t="n"/>
      <c r="K1711" s="219" t="n"/>
      <c r="L1711" s="220">
        <f>IFERROR(J1711*K1711,"0")</f>
        <v/>
      </c>
      <c r="M1711" s="221" t="n"/>
      <c r="N1711" s="213" t="n"/>
      <c r="O1711" s="222" t="n"/>
      <c r="P1711" s="206">
        <f>IFERROR(IF(ISBLANK(N1711),"",DATEDIF(N1711,O1711,"D")),"")</f>
        <v/>
      </c>
      <c r="Q1711" s="223" t="n"/>
      <c r="R1711" s="221" t="n"/>
      <c r="S1711" s="224" t="n"/>
      <c r="T1711" s="223" t="n"/>
      <c r="U1711" s="210" t="n"/>
      <c r="V1711" s="211" t="n"/>
      <c r="W1711" s="211" t="n"/>
      <c r="X1711" s="211" t="n"/>
      <c r="Y1711" s="211" t="n"/>
      <c r="Z1711" s="212" t="n"/>
      <c r="AA1711" s="211" t="n"/>
      <c r="AB1711" s="211" t="n"/>
    </row>
    <row customHeight="1" ht="16.5" r="1712" s="323">
      <c r="A1712" s="211" t="n"/>
      <c r="B1712" s="214" t="n"/>
      <c r="C1712" s="215" t="n"/>
      <c r="D1712" s="215" t="n"/>
      <c r="E1712" s="214" t="n"/>
      <c r="F1712" s="217" t="n"/>
      <c r="G1712" s="216" t="n"/>
      <c r="H1712" s="215" t="n"/>
      <c r="I1712" s="217" t="n"/>
      <c r="J1712" s="218" t="n"/>
      <c r="K1712" s="219" t="n"/>
      <c r="L1712" s="220">
        <f>IFERROR(J1712*K1712,"0")</f>
        <v/>
      </c>
      <c r="M1712" s="221" t="n"/>
      <c r="N1712" s="213" t="n"/>
      <c r="O1712" s="222" t="n"/>
      <c r="P1712" s="206">
        <f>IFERROR(IF(ISBLANK(N1712),"",DATEDIF(N1712,O1712,"D")),"")</f>
        <v/>
      </c>
      <c r="Q1712" s="223" t="n"/>
      <c r="R1712" s="221" t="n"/>
      <c r="S1712" s="224" t="n"/>
      <c r="T1712" s="223" t="n"/>
      <c r="U1712" s="210" t="n"/>
      <c r="V1712" s="211" t="n"/>
      <c r="W1712" s="211" t="n"/>
      <c r="X1712" s="211" t="n"/>
      <c r="Y1712" s="211" t="n"/>
      <c r="Z1712" s="212" t="n"/>
      <c r="AA1712" s="211" t="n"/>
      <c r="AB1712" s="211" t="n"/>
    </row>
    <row customHeight="1" ht="16.5" r="1713" s="323">
      <c r="A1713" s="211" t="n"/>
      <c r="B1713" s="214" t="n"/>
      <c r="C1713" s="215" t="n"/>
      <c r="D1713" s="215" t="n"/>
      <c r="E1713" s="214" t="n"/>
      <c r="F1713" s="217" t="n"/>
      <c r="G1713" s="216" t="n"/>
      <c r="H1713" s="215" t="n"/>
      <c r="I1713" s="217" t="n"/>
      <c r="J1713" s="218" t="n"/>
      <c r="K1713" s="219" t="n"/>
      <c r="L1713" s="220">
        <f>IFERROR(J1713*K1713,"0")</f>
        <v/>
      </c>
      <c r="M1713" s="221" t="n"/>
      <c r="N1713" s="213" t="n"/>
      <c r="O1713" s="222" t="n"/>
      <c r="P1713" s="206">
        <f>IFERROR(IF(ISBLANK(N1713),"",DATEDIF(N1713,O1713,"D")),"")</f>
        <v/>
      </c>
      <c r="Q1713" s="223" t="n"/>
      <c r="R1713" s="221" t="n"/>
      <c r="S1713" s="224" t="n"/>
      <c r="T1713" s="223" t="n"/>
      <c r="U1713" s="210" t="n"/>
      <c r="V1713" s="211" t="n"/>
      <c r="W1713" s="211" t="n"/>
      <c r="X1713" s="211" t="n"/>
      <c r="Y1713" s="211" t="n"/>
      <c r="Z1713" s="212" t="n"/>
      <c r="AA1713" s="211" t="n"/>
      <c r="AB1713" s="211" t="n"/>
    </row>
    <row customHeight="1" ht="16.5" r="1714" s="323">
      <c r="A1714" s="211" t="n"/>
      <c r="B1714" s="214" t="n"/>
      <c r="C1714" s="215" t="n"/>
      <c r="D1714" s="215" t="n"/>
      <c r="E1714" s="214" t="n"/>
      <c r="F1714" s="217" t="n"/>
      <c r="G1714" s="216" t="n"/>
      <c r="H1714" s="215" t="n"/>
      <c r="I1714" s="217" t="n"/>
      <c r="J1714" s="218" t="n"/>
      <c r="K1714" s="219" t="n"/>
      <c r="L1714" s="220">
        <f>IFERROR(J1714*K1714,"0")</f>
        <v/>
      </c>
      <c r="M1714" s="221" t="n"/>
      <c r="N1714" s="213" t="n"/>
      <c r="O1714" s="222" t="n"/>
      <c r="P1714" s="206">
        <f>IFERROR(IF(ISBLANK(N1714),"",DATEDIF(N1714,O1714,"D")),"")</f>
        <v/>
      </c>
      <c r="Q1714" s="223" t="n"/>
      <c r="R1714" s="221" t="n"/>
      <c r="S1714" s="224" t="n"/>
      <c r="T1714" s="223" t="n"/>
      <c r="U1714" s="210" t="n"/>
      <c r="V1714" s="211" t="n"/>
      <c r="W1714" s="211" t="n"/>
      <c r="X1714" s="211" t="n"/>
      <c r="Y1714" s="211" t="n"/>
      <c r="Z1714" s="212" t="n"/>
      <c r="AA1714" s="211" t="n"/>
      <c r="AB1714" s="211" t="n"/>
    </row>
    <row customHeight="1" ht="16.5" r="1715" s="323">
      <c r="A1715" s="211" t="n"/>
      <c r="B1715" s="214" t="n"/>
      <c r="C1715" s="215" t="n"/>
      <c r="D1715" s="215" t="n"/>
      <c r="E1715" s="214" t="n"/>
      <c r="F1715" s="217" t="n"/>
      <c r="G1715" s="216" t="n"/>
      <c r="H1715" s="215" t="n"/>
      <c r="I1715" s="217" t="n"/>
      <c r="J1715" s="218" t="n"/>
      <c r="K1715" s="219" t="n"/>
      <c r="L1715" s="220">
        <f>IFERROR(J1715*K1715,"0")</f>
        <v/>
      </c>
      <c r="M1715" s="221" t="n"/>
      <c r="N1715" s="213" t="n"/>
      <c r="O1715" s="222" t="n"/>
      <c r="P1715" s="206">
        <f>IFERROR(IF(ISBLANK(N1715),"",DATEDIF(N1715,O1715,"D")),"")</f>
        <v/>
      </c>
      <c r="Q1715" s="223" t="n"/>
      <c r="R1715" s="221" t="n"/>
      <c r="S1715" s="224" t="n"/>
      <c r="T1715" s="223" t="n"/>
      <c r="U1715" s="210" t="n"/>
      <c r="V1715" s="211" t="n"/>
      <c r="W1715" s="211" t="n"/>
      <c r="X1715" s="211" t="n"/>
      <c r="Y1715" s="211" t="n"/>
      <c r="Z1715" s="212" t="n"/>
      <c r="AA1715" s="211" t="n"/>
      <c r="AB1715" s="211" t="n"/>
    </row>
    <row customHeight="1" ht="16.5" r="1716" s="323">
      <c r="A1716" s="211" t="n"/>
      <c r="B1716" s="214" t="n"/>
      <c r="C1716" s="215" t="n"/>
      <c r="D1716" s="215" t="n"/>
      <c r="E1716" s="214" t="n"/>
      <c r="F1716" s="217" t="n"/>
      <c r="G1716" s="216" t="n"/>
      <c r="H1716" s="215" t="n"/>
      <c r="I1716" s="217" t="n"/>
      <c r="J1716" s="218" t="n"/>
      <c r="K1716" s="219" t="n"/>
      <c r="L1716" s="220">
        <f>IFERROR(J1716*K1716,"0")</f>
        <v/>
      </c>
      <c r="M1716" s="221" t="n"/>
      <c r="N1716" s="213" t="n"/>
      <c r="O1716" s="222" t="n"/>
      <c r="P1716" s="206">
        <f>IFERROR(IF(ISBLANK(N1716),"",DATEDIF(N1716,O1716,"D")),"")</f>
        <v/>
      </c>
      <c r="Q1716" s="223" t="n"/>
      <c r="R1716" s="221" t="n"/>
      <c r="S1716" s="224" t="n"/>
      <c r="T1716" s="223" t="n"/>
      <c r="U1716" s="210" t="n"/>
      <c r="V1716" s="211" t="n"/>
      <c r="W1716" s="211" t="n"/>
      <c r="X1716" s="211" t="n"/>
      <c r="Y1716" s="211" t="n"/>
      <c r="Z1716" s="212" t="n"/>
      <c r="AA1716" s="211" t="n"/>
      <c r="AB1716" s="211" t="n"/>
    </row>
    <row customHeight="1" ht="16.5" r="1717" s="323">
      <c r="A1717" s="211" t="n"/>
      <c r="B1717" s="214" t="n"/>
      <c r="C1717" s="215" t="n"/>
      <c r="D1717" s="215" t="n"/>
      <c r="E1717" s="214" t="n"/>
      <c r="F1717" s="217" t="n"/>
      <c r="G1717" s="216" t="n"/>
      <c r="H1717" s="215" t="n"/>
      <c r="I1717" s="217" t="n"/>
      <c r="J1717" s="218" t="n"/>
      <c r="K1717" s="219" t="n"/>
      <c r="L1717" s="220">
        <f>IFERROR(J1717*K1717,"0")</f>
        <v/>
      </c>
      <c r="M1717" s="221" t="n"/>
      <c r="N1717" s="213" t="n"/>
      <c r="O1717" s="222" t="n"/>
      <c r="P1717" s="206">
        <f>IFERROR(IF(ISBLANK(N1717),"",DATEDIF(N1717,O1717,"D")),"")</f>
        <v/>
      </c>
      <c r="Q1717" s="223" t="n"/>
      <c r="R1717" s="221" t="n"/>
      <c r="S1717" s="224" t="n"/>
      <c r="T1717" s="223" t="n"/>
      <c r="U1717" s="210" t="n"/>
      <c r="V1717" s="211" t="n"/>
      <c r="W1717" s="211" t="n"/>
      <c r="X1717" s="211" t="n"/>
      <c r="Y1717" s="211" t="n"/>
      <c r="Z1717" s="212" t="n"/>
      <c r="AA1717" s="211" t="n"/>
      <c r="AB1717" s="211" t="n"/>
    </row>
    <row customHeight="1" ht="16.5" r="1718" s="323">
      <c r="A1718" s="211" t="n"/>
      <c r="B1718" s="214" t="n"/>
      <c r="C1718" s="215" t="n"/>
      <c r="D1718" s="215" t="n"/>
      <c r="E1718" s="214" t="n"/>
      <c r="F1718" s="217" t="n"/>
      <c r="G1718" s="216" t="n"/>
      <c r="H1718" s="215" t="n"/>
      <c r="I1718" s="217" t="n"/>
      <c r="J1718" s="218" t="n"/>
      <c r="K1718" s="219" t="n"/>
      <c r="L1718" s="220">
        <f>IFERROR(J1718*K1718,"0")</f>
        <v/>
      </c>
      <c r="M1718" s="221" t="n"/>
      <c r="N1718" s="213" t="n"/>
      <c r="O1718" s="222" t="n"/>
      <c r="P1718" s="206">
        <f>IFERROR(IF(ISBLANK(N1718),"",DATEDIF(N1718,O1718,"D")),"")</f>
        <v/>
      </c>
      <c r="Q1718" s="223" t="n"/>
      <c r="R1718" s="221" t="n"/>
      <c r="S1718" s="224" t="n"/>
      <c r="T1718" s="223" t="n"/>
      <c r="U1718" s="210" t="n"/>
      <c r="V1718" s="211" t="n"/>
      <c r="W1718" s="211" t="n"/>
      <c r="X1718" s="211" t="n"/>
      <c r="Y1718" s="211" t="n"/>
      <c r="Z1718" s="212" t="n"/>
      <c r="AA1718" s="211" t="n"/>
      <c r="AB1718" s="211" t="n"/>
    </row>
    <row customHeight="1" ht="16.5" r="1719" s="323">
      <c r="A1719" s="211" t="n"/>
      <c r="B1719" s="214" t="n"/>
      <c r="C1719" s="215" t="n"/>
      <c r="D1719" s="215" t="n"/>
      <c r="E1719" s="214" t="n"/>
      <c r="F1719" s="217" t="n"/>
      <c r="G1719" s="216" t="n"/>
      <c r="H1719" s="215" t="n"/>
      <c r="I1719" s="217" t="n"/>
      <c r="J1719" s="218" t="n"/>
      <c r="K1719" s="219" t="n"/>
      <c r="L1719" s="220">
        <f>IFERROR(J1719*K1719,"0")</f>
        <v/>
      </c>
      <c r="M1719" s="221" t="n"/>
      <c r="N1719" s="213" t="n"/>
      <c r="O1719" s="222" t="n"/>
      <c r="P1719" s="206">
        <f>IFERROR(IF(ISBLANK(N1719),"",DATEDIF(N1719,O1719,"D")),"")</f>
        <v/>
      </c>
      <c r="Q1719" s="223" t="n"/>
      <c r="R1719" s="221" t="n"/>
      <c r="S1719" s="224" t="n"/>
      <c r="T1719" s="223" t="n"/>
      <c r="U1719" s="210" t="n"/>
      <c r="V1719" s="211" t="n"/>
      <c r="W1719" s="211" t="n"/>
      <c r="X1719" s="211" t="n"/>
      <c r="Y1719" s="211" t="n"/>
      <c r="Z1719" s="212" t="n"/>
      <c r="AA1719" s="211" t="n"/>
      <c r="AB1719" s="211" t="n"/>
    </row>
    <row customHeight="1" ht="16.5" r="1720" s="323">
      <c r="A1720" s="211" t="n"/>
      <c r="B1720" s="214" t="n"/>
      <c r="C1720" s="215" t="n"/>
      <c r="D1720" s="215" t="n"/>
      <c r="E1720" s="214" t="n"/>
      <c r="F1720" s="217" t="n"/>
      <c r="G1720" s="216" t="n"/>
      <c r="H1720" s="215" t="n"/>
      <c r="I1720" s="217" t="n"/>
      <c r="J1720" s="218" t="n"/>
      <c r="K1720" s="219" t="n"/>
      <c r="L1720" s="220">
        <f>IFERROR(J1720*K1720,"0")</f>
        <v/>
      </c>
      <c r="M1720" s="221" t="n"/>
      <c r="N1720" s="213" t="n"/>
      <c r="O1720" s="222" t="n"/>
      <c r="P1720" s="206">
        <f>IFERROR(IF(ISBLANK(N1720),"",DATEDIF(N1720,O1720,"D")),"")</f>
        <v/>
      </c>
      <c r="Q1720" s="223" t="n"/>
      <c r="R1720" s="221" t="n"/>
      <c r="S1720" s="224" t="n"/>
      <c r="T1720" s="223" t="n"/>
      <c r="U1720" s="210" t="n"/>
      <c r="V1720" s="211" t="n"/>
      <c r="W1720" s="211" t="n"/>
      <c r="X1720" s="211" t="n"/>
      <c r="Y1720" s="211" t="n"/>
      <c r="Z1720" s="212" t="n"/>
      <c r="AA1720" s="211" t="n"/>
      <c r="AB1720" s="211" t="n"/>
    </row>
    <row customHeight="1" ht="16.5" r="1721" s="323">
      <c r="A1721" s="211" t="n"/>
      <c r="B1721" s="214" t="n"/>
      <c r="C1721" s="215" t="n"/>
      <c r="D1721" s="215" t="n"/>
      <c r="E1721" s="214" t="n"/>
      <c r="F1721" s="217" t="n"/>
      <c r="G1721" s="216" t="n"/>
      <c r="H1721" s="215" t="n"/>
      <c r="I1721" s="217" t="n"/>
      <c r="J1721" s="218" t="n"/>
      <c r="K1721" s="219" t="n"/>
      <c r="L1721" s="220">
        <f>IFERROR(J1721*K1721,"0")</f>
        <v/>
      </c>
      <c r="M1721" s="221" t="n"/>
      <c r="N1721" s="213" t="n"/>
      <c r="O1721" s="222" t="n"/>
      <c r="P1721" s="206">
        <f>IFERROR(IF(ISBLANK(N1721),"",DATEDIF(N1721,O1721,"D")),"")</f>
        <v/>
      </c>
      <c r="Q1721" s="223" t="n"/>
      <c r="R1721" s="221" t="n"/>
      <c r="S1721" s="224" t="n"/>
      <c r="T1721" s="223" t="n"/>
      <c r="U1721" s="210" t="n"/>
      <c r="V1721" s="211" t="n"/>
      <c r="W1721" s="211" t="n"/>
      <c r="X1721" s="211" t="n"/>
      <c r="Y1721" s="211" t="n"/>
      <c r="Z1721" s="212" t="n"/>
      <c r="AA1721" s="211" t="n"/>
      <c r="AB1721" s="211" t="n"/>
    </row>
    <row customHeight="1" ht="16.5" r="1722" s="323">
      <c r="A1722" s="211" t="n"/>
      <c r="B1722" s="214" t="n"/>
      <c r="C1722" s="215" t="n"/>
      <c r="D1722" s="215" t="n"/>
      <c r="E1722" s="214" t="n"/>
      <c r="F1722" s="217" t="n"/>
      <c r="G1722" s="216" t="n"/>
      <c r="H1722" s="215" t="n"/>
      <c r="I1722" s="217" t="n"/>
      <c r="J1722" s="218" t="n"/>
      <c r="K1722" s="219" t="n"/>
      <c r="L1722" s="220">
        <f>IFERROR(J1722*K1722,"0")</f>
        <v/>
      </c>
      <c r="M1722" s="221" t="n"/>
      <c r="N1722" s="213" t="n"/>
      <c r="O1722" s="222" t="n"/>
      <c r="P1722" s="206">
        <f>IFERROR(IF(ISBLANK(N1722),"",DATEDIF(N1722,O1722,"D")),"")</f>
        <v/>
      </c>
      <c r="Q1722" s="223" t="n"/>
      <c r="R1722" s="221" t="n"/>
      <c r="S1722" s="224" t="n"/>
      <c r="T1722" s="223" t="n"/>
      <c r="U1722" s="210" t="n"/>
      <c r="V1722" s="211" t="n"/>
      <c r="W1722" s="211" t="n"/>
      <c r="X1722" s="211" t="n"/>
      <c r="Y1722" s="211" t="n"/>
      <c r="Z1722" s="212" t="n"/>
      <c r="AA1722" s="211" t="n"/>
      <c r="AB1722" s="211" t="n"/>
    </row>
    <row customHeight="1" ht="16.5" r="1723" s="323">
      <c r="A1723" s="211" t="n"/>
      <c r="B1723" s="214" t="n"/>
      <c r="C1723" s="215" t="n"/>
      <c r="D1723" s="215" t="n"/>
      <c r="E1723" s="214" t="n"/>
      <c r="F1723" s="217" t="n"/>
      <c r="G1723" s="216" t="n"/>
      <c r="H1723" s="215" t="n"/>
      <c r="I1723" s="217" t="n"/>
      <c r="J1723" s="218" t="n"/>
      <c r="K1723" s="219" t="n"/>
      <c r="L1723" s="220">
        <f>IFERROR(J1723*K1723,"0")</f>
        <v/>
      </c>
      <c r="M1723" s="221" t="n"/>
      <c r="N1723" s="213" t="n"/>
      <c r="O1723" s="222" t="n"/>
      <c r="P1723" s="206">
        <f>IFERROR(IF(ISBLANK(N1723),"",DATEDIF(N1723,O1723,"D")),"")</f>
        <v/>
      </c>
      <c r="Q1723" s="223" t="n"/>
      <c r="R1723" s="221" t="n"/>
      <c r="S1723" s="224" t="n"/>
      <c r="T1723" s="223" t="n"/>
      <c r="U1723" s="210" t="n"/>
      <c r="V1723" s="211" t="n"/>
      <c r="W1723" s="211" t="n"/>
      <c r="X1723" s="211" t="n"/>
      <c r="Y1723" s="211" t="n"/>
      <c r="Z1723" s="212" t="n"/>
      <c r="AA1723" s="211" t="n"/>
      <c r="AB1723" s="211" t="n"/>
    </row>
    <row customHeight="1" ht="16.5" r="1724" s="323">
      <c r="A1724" s="211" t="n"/>
      <c r="B1724" s="214" t="n"/>
      <c r="C1724" s="215" t="n"/>
      <c r="D1724" s="215" t="n"/>
      <c r="E1724" s="214" t="n"/>
      <c r="F1724" s="217" t="n"/>
      <c r="G1724" s="216" t="n"/>
      <c r="H1724" s="215" t="n"/>
      <c r="I1724" s="217" t="n"/>
      <c r="J1724" s="218" t="n"/>
      <c r="K1724" s="219" t="n"/>
      <c r="L1724" s="220">
        <f>IFERROR(J1724*K1724,"0")</f>
        <v/>
      </c>
      <c r="M1724" s="221" t="n"/>
      <c r="N1724" s="213" t="n"/>
      <c r="O1724" s="222" t="n"/>
      <c r="P1724" s="206">
        <f>IFERROR(IF(ISBLANK(N1724),"",DATEDIF(N1724,O1724,"D")),"")</f>
        <v/>
      </c>
      <c r="Q1724" s="223" t="n"/>
      <c r="R1724" s="221" t="n"/>
      <c r="S1724" s="224" t="n"/>
      <c r="T1724" s="223" t="n"/>
      <c r="U1724" s="210" t="n"/>
      <c r="V1724" s="211" t="n"/>
      <c r="W1724" s="211" t="n"/>
      <c r="X1724" s="211" t="n"/>
      <c r="Y1724" s="211" t="n"/>
      <c r="Z1724" s="212" t="n"/>
      <c r="AA1724" s="211" t="n"/>
      <c r="AB1724" s="211" t="n"/>
    </row>
    <row customHeight="1" ht="16.5" r="1725" s="323">
      <c r="A1725" s="211" t="n"/>
      <c r="B1725" s="214" t="n"/>
      <c r="C1725" s="215" t="n"/>
      <c r="D1725" s="215" t="n"/>
      <c r="E1725" s="214" t="n"/>
      <c r="F1725" s="217" t="n"/>
      <c r="G1725" s="216" t="n"/>
      <c r="H1725" s="215" t="n"/>
      <c r="I1725" s="217" t="n"/>
      <c r="J1725" s="218" t="n"/>
      <c r="K1725" s="219" t="n"/>
      <c r="L1725" s="220">
        <f>IFERROR(J1725*K1725,"0")</f>
        <v/>
      </c>
      <c r="M1725" s="221" t="n"/>
      <c r="N1725" s="213" t="n"/>
      <c r="O1725" s="222" t="n"/>
      <c r="P1725" s="206">
        <f>IFERROR(IF(ISBLANK(N1725),"",DATEDIF(N1725,O1725,"D")),"")</f>
        <v/>
      </c>
      <c r="Q1725" s="223" t="n"/>
      <c r="R1725" s="221" t="n"/>
      <c r="S1725" s="224" t="n"/>
      <c r="T1725" s="223" t="n"/>
      <c r="U1725" s="210" t="n"/>
      <c r="V1725" s="211" t="n"/>
      <c r="W1725" s="211" t="n"/>
      <c r="X1725" s="211" t="n"/>
      <c r="Y1725" s="211" t="n"/>
      <c r="Z1725" s="212" t="n"/>
      <c r="AA1725" s="211" t="n"/>
      <c r="AB1725" s="211" t="n"/>
    </row>
    <row customHeight="1" ht="16.5" r="1726" s="323">
      <c r="A1726" s="211" t="n"/>
      <c r="B1726" s="214" t="n"/>
      <c r="C1726" s="215" t="n"/>
      <c r="D1726" s="215" t="n"/>
      <c r="E1726" s="214" t="n"/>
      <c r="F1726" s="217" t="n"/>
      <c r="G1726" s="216" t="n"/>
      <c r="H1726" s="215" t="n"/>
      <c r="I1726" s="217" t="n"/>
      <c r="J1726" s="218" t="n"/>
      <c r="K1726" s="219" t="n"/>
      <c r="L1726" s="220">
        <f>IFERROR(J1726*K1726,"0")</f>
        <v/>
      </c>
      <c r="M1726" s="221" t="n"/>
      <c r="N1726" s="213" t="n"/>
      <c r="O1726" s="222" t="n"/>
      <c r="P1726" s="206">
        <f>IFERROR(IF(ISBLANK(N1726),"",DATEDIF(N1726,O1726,"D")),"")</f>
        <v/>
      </c>
      <c r="Q1726" s="223" t="n"/>
      <c r="R1726" s="221" t="n"/>
      <c r="S1726" s="224" t="n"/>
      <c r="T1726" s="223" t="n"/>
      <c r="U1726" s="210" t="n"/>
      <c r="V1726" s="211" t="n"/>
      <c r="W1726" s="211" t="n"/>
      <c r="X1726" s="211" t="n"/>
      <c r="Y1726" s="211" t="n"/>
      <c r="Z1726" s="212" t="n"/>
      <c r="AA1726" s="211" t="n"/>
      <c r="AB1726" s="211" t="n"/>
    </row>
    <row customHeight="1" ht="16.5" r="1727" s="323">
      <c r="A1727" s="211" t="n"/>
      <c r="B1727" s="214" t="n"/>
      <c r="C1727" s="215" t="n"/>
      <c r="D1727" s="215" t="n"/>
      <c r="E1727" s="214" t="n"/>
      <c r="F1727" s="217" t="n"/>
      <c r="G1727" s="216" t="n"/>
      <c r="H1727" s="215" t="n"/>
      <c r="I1727" s="217" t="n"/>
      <c r="J1727" s="218" t="n"/>
      <c r="K1727" s="219" t="n"/>
      <c r="L1727" s="220">
        <f>IFERROR(J1727*K1727,"0")</f>
        <v/>
      </c>
      <c r="M1727" s="221" t="n"/>
      <c r="N1727" s="213" t="n"/>
      <c r="O1727" s="222" t="n"/>
      <c r="P1727" s="206">
        <f>IFERROR(IF(ISBLANK(N1727),"",DATEDIF(N1727,O1727,"D")),"")</f>
        <v/>
      </c>
      <c r="Q1727" s="223" t="n"/>
      <c r="R1727" s="221" t="n"/>
      <c r="S1727" s="224" t="n"/>
      <c r="T1727" s="223" t="n"/>
      <c r="U1727" s="210" t="n"/>
      <c r="V1727" s="211" t="n"/>
      <c r="W1727" s="211" t="n"/>
      <c r="X1727" s="211" t="n"/>
      <c r="Y1727" s="211" t="n"/>
      <c r="Z1727" s="212" t="n"/>
      <c r="AA1727" s="211" t="n"/>
      <c r="AB1727" s="211" t="n"/>
    </row>
    <row customHeight="1" ht="16.5" r="1728" s="323">
      <c r="A1728" s="211" t="n"/>
      <c r="B1728" s="214" t="n"/>
      <c r="C1728" s="215" t="n"/>
      <c r="D1728" s="215" t="n"/>
      <c r="E1728" s="214" t="n"/>
      <c r="F1728" s="217" t="n"/>
      <c r="G1728" s="216" t="n"/>
      <c r="H1728" s="215" t="n"/>
      <c r="I1728" s="217" t="n"/>
      <c r="J1728" s="218" t="n"/>
      <c r="K1728" s="219" t="n"/>
      <c r="L1728" s="220">
        <f>IFERROR(J1728*K1728,"0")</f>
        <v/>
      </c>
      <c r="M1728" s="221" t="n"/>
      <c r="N1728" s="213" t="n"/>
      <c r="O1728" s="222" t="n"/>
      <c r="P1728" s="206">
        <f>IFERROR(IF(ISBLANK(N1728),"",DATEDIF(N1728,O1728,"D")),"")</f>
        <v/>
      </c>
      <c r="Q1728" s="223" t="n"/>
      <c r="R1728" s="221" t="n"/>
      <c r="S1728" s="224" t="n"/>
      <c r="T1728" s="223" t="n"/>
      <c r="U1728" s="210" t="n"/>
      <c r="V1728" s="211" t="n"/>
      <c r="W1728" s="211" t="n"/>
      <c r="X1728" s="211" t="n"/>
      <c r="Y1728" s="211" t="n"/>
      <c r="Z1728" s="212" t="n"/>
      <c r="AA1728" s="211" t="n"/>
      <c r="AB1728" s="211" t="n"/>
    </row>
    <row customHeight="1" ht="16.5" r="1729" s="323">
      <c r="A1729" s="211" t="n"/>
      <c r="B1729" s="214" t="n"/>
      <c r="C1729" s="215" t="n"/>
      <c r="D1729" s="215" t="n"/>
      <c r="E1729" s="214" t="n"/>
      <c r="F1729" s="217" t="n"/>
      <c r="G1729" s="216" t="n"/>
      <c r="H1729" s="215" t="n"/>
      <c r="I1729" s="217" t="n"/>
      <c r="J1729" s="218" t="n"/>
      <c r="K1729" s="219" t="n"/>
      <c r="L1729" s="220">
        <f>IFERROR(J1729*K1729,"0")</f>
        <v/>
      </c>
      <c r="M1729" s="221" t="n"/>
      <c r="N1729" s="213" t="n"/>
      <c r="O1729" s="222" t="n"/>
      <c r="P1729" s="206">
        <f>IFERROR(IF(ISBLANK(N1729),"",DATEDIF(N1729,O1729,"D")),"")</f>
        <v/>
      </c>
      <c r="Q1729" s="223" t="n"/>
      <c r="R1729" s="221" t="n"/>
      <c r="S1729" s="224" t="n"/>
      <c r="T1729" s="223" t="n"/>
      <c r="U1729" s="210" t="n"/>
      <c r="V1729" s="211" t="n"/>
      <c r="W1729" s="211" t="n"/>
      <c r="X1729" s="211" t="n"/>
      <c r="Y1729" s="211" t="n"/>
      <c r="Z1729" s="212" t="n"/>
      <c r="AA1729" s="211" t="n"/>
      <c r="AB1729" s="211" t="n"/>
    </row>
    <row customHeight="1" ht="16.5" r="1730" s="323">
      <c r="A1730" s="211" t="n"/>
      <c r="B1730" s="214" t="n"/>
      <c r="C1730" s="215" t="n"/>
      <c r="D1730" s="215" t="n"/>
      <c r="E1730" s="214" t="n"/>
      <c r="F1730" s="217" t="n"/>
      <c r="G1730" s="216" t="n"/>
      <c r="H1730" s="215" t="n"/>
      <c r="I1730" s="217" t="n"/>
      <c r="J1730" s="218" t="n"/>
      <c r="K1730" s="219" t="n"/>
      <c r="L1730" s="220">
        <f>IFERROR(J1730*K1730,"0")</f>
        <v/>
      </c>
      <c r="M1730" s="221" t="n"/>
      <c r="N1730" s="213" t="n"/>
      <c r="O1730" s="222" t="n"/>
      <c r="P1730" s="206">
        <f>IFERROR(IF(ISBLANK(N1730),"",DATEDIF(N1730,O1730,"D")),"")</f>
        <v/>
      </c>
      <c r="Q1730" s="223" t="n"/>
      <c r="R1730" s="221" t="n"/>
      <c r="S1730" s="224" t="n"/>
      <c r="T1730" s="223" t="n"/>
      <c r="U1730" s="210" t="n"/>
      <c r="V1730" s="211" t="n"/>
      <c r="W1730" s="211" t="n"/>
      <c r="X1730" s="211" t="n"/>
      <c r="Y1730" s="211" t="n"/>
      <c r="Z1730" s="212" t="n"/>
      <c r="AA1730" s="211" t="n"/>
      <c r="AB1730" s="211" t="n"/>
    </row>
    <row customHeight="1" ht="16.5" r="1731" s="323">
      <c r="A1731" s="211" t="n"/>
      <c r="B1731" s="214" t="n"/>
      <c r="C1731" s="215" t="n"/>
      <c r="D1731" s="215" t="n"/>
      <c r="E1731" s="214" t="n"/>
      <c r="F1731" s="217" t="n"/>
      <c r="G1731" s="216" t="n"/>
      <c r="H1731" s="215" t="n"/>
      <c r="I1731" s="217" t="n"/>
      <c r="J1731" s="218" t="n"/>
      <c r="K1731" s="219" t="n"/>
      <c r="L1731" s="220">
        <f>IFERROR(J1731*K1731,"0")</f>
        <v/>
      </c>
      <c r="M1731" s="221" t="n"/>
      <c r="N1731" s="213" t="n"/>
      <c r="O1731" s="222" t="n"/>
      <c r="P1731" s="206">
        <f>IFERROR(IF(ISBLANK(N1731),"",DATEDIF(N1731,O1731,"D")),"")</f>
        <v/>
      </c>
      <c r="Q1731" s="223" t="n"/>
      <c r="R1731" s="221" t="n"/>
      <c r="S1731" s="224" t="n"/>
      <c r="T1731" s="223" t="n"/>
      <c r="U1731" s="210" t="n"/>
      <c r="V1731" s="211" t="n"/>
      <c r="W1731" s="211" t="n"/>
      <c r="X1731" s="211" t="n"/>
      <c r="Y1731" s="211" t="n"/>
      <c r="Z1731" s="212" t="n"/>
      <c r="AA1731" s="211" t="n"/>
      <c r="AB1731" s="211" t="n"/>
    </row>
    <row customHeight="1" ht="16.5" r="1732" s="323">
      <c r="A1732" s="211" t="n"/>
      <c r="B1732" s="214" t="n"/>
      <c r="C1732" s="215" t="n"/>
      <c r="D1732" s="215" t="n"/>
      <c r="E1732" s="214" t="n"/>
      <c r="F1732" s="217" t="n"/>
      <c r="G1732" s="216" t="n"/>
      <c r="H1732" s="215" t="n"/>
      <c r="I1732" s="217" t="n"/>
      <c r="J1732" s="218" t="n"/>
      <c r="K1732" s="219" t="n"/>
      <c r="L1732" s="220">
        <f>IFERROR(J1732*K1732,"0")</f>
        <v/>
      </c>
      <c r="M1732" s="221" t="n"/>
      <c r="N1732" s="213" t="n"/>
      <c r="O1732" s="222" t="n"/>
      <c r="P1732" s="206">
        <f>IFERROR(IF(ISBLANK(N1732),"",DATEDIF(N1732,O1732,"D")),"")</f>
        <v/>
      </c>
      <c r="Q1732" s="223" t="n"/>
      <c r="R1732" s="221" t="n"/>
      <c r="S1732" s="224" t="n"/>
      <c r="T1732" s="223" t="n"/>
      <c r="U1732" s="210" t="n"/>
      <c r="V1732" s="211" t="n"/>
      <c r="W1732" s="211" t="n"/>
      <c r="X1732" s="211" t="n"/>
      <c r="Y1732" s="211" t="n"/>
      <c r="Z1732" s="212" t="n"/>
      <c r="AA1732" s="211" t="n"/>
      <c r="AB1732" s="211" t="n"/>
    </row>
    <row customHeight="1" ht="16.5" r="1733" s="323">
      <c r="A1733" s="211" t="n"/>
      <c r="B1733" s="214" t="n"/>
      <c r="C1733" s="215" t="n"/>
      <c r="D1733" s="215" t="n"/>
      <c r="E1733" s="214" t="n"/>
      <c r="F1733" s="217" t="n"/>
      <c r="G1733" s="216" t="n"/>
      <c r="H1733" s="215" t="n"/>
      <c r="I1733" s="217" t="n"/>
      <c r="J1733" s="218" t="n"/>
      <c r="K1733" s="219" t="n"/>
      <c r="L1733" s="220">
        <f>IFERROR(J1733*K1733,"0")</f>
        <v/>
      </c>
      <c r="M1733" s="221" t="n"/>
      <c r="N1733" s="213" t="n"/>
      <c r="O1733" s="222" t="n"/>
      <c r="P1733" s="206">
        <f>IFERROR(IF(ISBLANK(N1733),"",DATEDIF(N1733,O1733,"D")),"")</f>
        <v/>
      </c>
      <c r="Q1733" s="223" t="n"/>
      <c r="R1733" s="221" t="n"/>
      <c r="S1733" s="224" t="n"/>
      <c r="T1733" s="223" t="n"/>
      <c r="U1733" s="210" t="n"/>
      <c r="V1733" s="211" t="n"/>
      <c r="W1733" s="211" t="n"/>
      <c r="X1733" s="211" t="n"/>
      <c r="Y1733" s="211" t="n"/>
      <c r="Z1733" s="212" t="n"/>
      <c r="AA1733" s="211" t="n"/>
      <c r="AB1733" s="211" t="n"/>
    </row>
    <row customHeight="1" ht="16.5" r="1734" s="323">
      <c r="A1734" s="211" t="n"/>
      <c r="B1734" s="214" t="n"/>
      <c r="C1734" s="215" t="n"/>
      <c r="D1734" s="215" t="n"/>
      <c r="E1734" s="214" t="n"/>
      <c r="F1734" s="217" t="n"/>
      <c r="G1734" s="216" t="n"/>
      <c r="H1734" s="215" t="n"/>
      <c r="I1734" s="217" t="n"/>
      <c r="J1734" s="218" t="n"/>
      <c r="K1734" s="219" t="n"/>
      <c r="L1734" s="220">
        <f>IFERROR(J1734*K1734,"0")</f>
        <v/>
      </c>
      <c r="M1734" s="221" t="n"/>
      <c r="N1734" s="213" t="n"/>
      <c r="O1734" s="222" t="n"/>
      <c r="P1734" s="206">
        <f>IFERROR(IF(ISBLANK(N1734),"",DATEDIF(N1734,O1734,"D")),"")</f>
        <v/>
      </c>
      <c r="Q1734" s="223" t="n"/>
      <c r="R1734" s="221" t="n"/>
      <c r="S1734" s="224" t="n"/>
      <c r="T1734" s="223" t="n"/>
      <c r="U1734" s="210" t="n"/>
      <c r="V1734" s="211" t="n"/>
      <c r="W1734" s="211" t="n"/>
      <c r="X1734" s="211" t="n"/>
      <c r="Y1734" s="211" t="n"/>
      <c r="Z1734" s="212" t="n"/>
      <c r="AA1734" s="211" t="n"/>
      <c r="AB1734" s="211" t="n"/>
    </row>
    <row customHeight="1" ht="16.5" r="1735" s="323">
      <c r="A1735" s="211" t="n"/>
      <c r="B1735" s="214" t="n"/>
      <c r="C1735" s="215" t="n"/>
      <c r="D1735" s="215" t="n"/>
      <c r="E1735" s="214" t="n"/>
      <c r="F1735" s="217" t="n"/>
      <c r="G1735" s="216" t="n"/>
      <c r="H1735" s="215" t="n"/>
      <c r="I1735" s="217" t="n"/>
      <c r="J1735" s="218" t="n"/>
      <c r="K1735" s="219" t="n"/>
      <c r="L1735" s="220">
        <f>IFERROR(J1735*K1735,"0")</f>
        <v/>
      </c>
      <c r="M1735" s="221" t="n"/>
      <c r="N1735" s="213" t="n"/>
      <c r="O1735" s="222" t="n"/>
      <c r="P1735" s="206">
        <f>IFERROR(IF(ISBLANK(N1735),"",DATEDIF(N1735,O1735,"D")),"")</f>
        <v/>
      </c>
      <c r="Q1735" s="223" t="n"/>
      <c r="R1735" s="221" t="n"/>
      <c r="S1735" s="224" t="n"/>
      <c r="T1735" s="223" t="n"/>
      <c r="U1735" s="210" t="n"/>
      <c r="V1735" s="211" t="n"/>
      <c r="W1735" s="211" t="n"/>
      <c r="X1735" s="211" t="n"/>
      <c r="Y1735" s="211" t="n"/>
      <c r="Z1735" s="212" t="n"/>
      <c r="AA1735" s="211" t="n"/>
      <c r="AB1735" s="211" t="n"/>
    </row>
    <row customHeight="1" ht="16.5" r="1736" s="323">
      <c r="A1736" s="211" t="n"/>
      <c r="B1736" s="214" t="n"/>
      <c r="C1736" s="215" t="n"/>
      <c r="D1736" s="215" t="n"/>
      <c r="E1736" s="214" t="n"/>
      <c r="F1736" s="217" t="n"/>
      <c r="G1736" s="216" t="n"/>
      <c r="H1736" s="215" t="n"/>
      <c r="I1736" s="217" t="n"/>
      <c r="J1736" s="218" t="n"/>
      <c r="K1736" s="219" t="n"/>
      <c r="L1736" s="220">
        <f>IFERROR(J1736*K1736,"0")</f>
        <v/>
      </c>
      <c r="M1736" s="221" t="n"/>
      <c r="N1736" s="213" t="n"/>
      <c r="O1736" s="222" t="n"/>
      <c r="P1736" s="206">
        <f>IFERROR(IF(ISBLANK(N1736),"",DATEDIF(N1736,O1736,"D")),"")</f>
        <v/>
      </c>
      <c r="Q1736" s="223" t="n"/>
      <c r="R1736" s="221" t="n"/>
      <c r="S1736" s="224" t="n"/>
      <c r="T1736" s="223" t="n"/>
      <c r="U1736" s="210" t="n"/>
      <c r="V1736" s="211" t="n"/>
      <c r="W1736" s="211" t="n"/>
      <c r="X1736" s="211" t="n"/>
      <c r="Y1736" s="211" t="n"/>
      <c r="Z1736" s="212" t="n"/>
      <c r="AA1736" s="211" t="n"/>
      <c r="AB1736" s="211" t="n"/>
    </row>
    <row customHeight="1" ht="16.5" r="1737" s="323">
      <c r="A1737" s="211" t="n"/>
      <c r="B1737" s="214" t="n"/>
      <c r="C1737" s="215" t="n"/>
      <c r="D1737" s="215" t="n"/>
      <c r="E1737" s="214" t="n"/>
      <c r="F1737" s="217" t="n"/>
      <c r="G1737" s="216" t="n"/>
      <c r="H1737" s="215" t="n"/>
      <c r="I1737" s="217" t="n"/>
      <c r="J1737" s="218" t="n"/>
      <c r="K1737" s="219" t="n"/>
      <c r="L1737" s="220">
        <f>IFERROR(J1737*K1737,"0")</f>
        <v/>
      </c>
      <c r="M1737" s="221" t="n"/>
      <c r="N1737" s="213" t="n"/>
      <c r="O1737" s="222" t="n"/>
      <c r="P1737" s="206">
        <f>IFERROR(IF(ISBLANK(N1737),"",DATEDIF(N1737,O1737,"D")),"")</f>
        <v/>
      </c>
      <c r="Q1737" s="223" t="n"/>
      <c r="R1737" s="221" t="n"/>
      <c r="S1737" s="224" t="n"/>
      <c r="T1737" s="223" t="n"/>
      <c r="U1737" s="210" t="n"/>
      <c r="V1737" s="211" t="n"/>
      <c r="W1737" s="211" t="n"/>
      <c r="X1737" s="211" t="n"/>
      <c r="Y1737" s="211" t="n"/>
      <c r="Z1737" s="212" t="n"/>
      <c r="AA1737" s="211" t="n"/>
      <c r="AB1737" s="211" t="n"/>
    </row>
    <row customHeight="1" ht="16.5" r="1738" s="323">
      <c r="A1738" s="211" t="n"/>
      <c r="B1738" s="214" t="n"/>
      <c r="C1738" s="215" t="n"/>
      <c r="D1738" s="215" t="n"/>
      <c r="E1738" s="214" t="n"/>
      <c r="F1738" s="217" t="n"/>
      <c r="G1738" s="216" t="n"/>
      <c r="H1738" s="215" t="n"/>
      <c r="I1738" s="217" t="n"/>
      <c r="J1738" s="218" t="n"/>
      <c r="K1738" s="219" t="n"/>
      <c r="L1738" s="220">
        <f>IFERROR(J1738*K1738,"0")</f>
        <v/>
      </c>
      <c r="M1738" s="221" t="n"/>
      <c r="N1738" s="213" t="n"/>
      <c r="O1738" s="222" t="n"/>
      <c r="P1738" s="206">
        <f>IFERROR(IF(ISBLANK(N1738),"",DATEDIF(N1738,O1738,"D")),"")</f>
        <v/>
      </c>
      <c r="Q1738" s="223" t="n"/>
      <c r="R1738" s="221" t="n"/>
      <c r="S1738" s="224" t="n"/>
      <c r="T1738" s="223" t="n"/>
      <c r="U1738" s="210" t="n"/>
      <c r="V1738" s="211" t="n"/>
      <c r="W1738" s="211" t="n"/>
      <c r="X1738" s="211" t="n"/>
      <c r="Y1738" s="211" t="n"/>
      <c r="Z1738" s="212" t="n"/>
      <c r="AA1738" s="211" t="n"/>
      <c r="AB1738" s="211" t="n"/>
    </row>
    <row customHeight="1" ht="16.5" r="1739" s="323">
      <c r="A1739" s="211" t="n"/>
      <c r="B1739" s="214" t="n"/>
      <c r="C1739" s="215" t="n"/>
      <c r="D1739" s="215" t="n"/>
      <c r="E1739" s="214" t="n"/>
      <c r="F1739" s="217" t="n"/>
      <c r="G1739" s="216" t="n"/>
      <c r="H1739" s="215" t="n"/>
      <c r="I1739" s="217" t="n"/>
      <c r="J1739" s="218" t="n"/>
      <c r="K1739" s="219" t="n"/>
      <c r="L1739" s="220">
        <f>IFERROR(J1739*K1739,"0")</f>
        <v/>
      </c>
      <c r="M1739" s="221" t="n"/>
      <c r="N1739" s="213" t="n"/>
      <c r="O1739" s="222" t="n"/>
      <c r="P1739" s="206">
        <f>IFERROR(IF(ISBLANK(N1739),"",DATEDIF(N1739,O1739,"D")),"")</f>
        <v/>
      </c>
      <c r="Q1739" s="223" t="n"/>
      <c r="R1739" s="221" t="n"/>
      <c r="S1739" s="224" t="n"/>
      <c r="T1739" s="223" t="n"/>
      <c r="U1739" s="210" t="n"/>
      <c r="V1739" s="211" t="n"/>
      <c r="W1739" s="211" t="n"/>
      <c r="X1739" s="211" t="n"/>
      <c r="Y1739" s="211" t="n"/>
      <c r="Z1739" s="212" t="n"/>
      <c r="AA1739" s="211" t="n"/>
      <c r="AB1739" s="211" t="n"/>
    </row>
    <row customHeight="1" ht="16.5" r="1740" s="323">
      <c r="A1740" s="211" t="n"/>
      <c r="B1740" s="214" t="n"/>
      <c r="C1740" s="215" t="n"/>
      <c r="D1740" s="215" t="n"/>
      <c r="E1740" s="214" t="n"/>
      <c r="F1740" s="217" t="n"/>
      <c r="G1740" s="216" t="n"/>
      <c r="H1740" s="215" t="n"/>
      <c r="I1740" s="217" t="n"/>
      <c r="J1740" s="218" t="n"/>
      <c r="K1740" s="219" t="n"/>
      <c r="L1740" s="220">
        <f>IFERROR(J1740*K1740,"0")</f>
        <v/>
      </c>
      <c r="M1740" s="221" t="n"/>
      <c r="N1740" s="213" t="n"/>
      <c r="O1740" s="222" t="n"/>
      <c r="P1740" s="206">
        <f>IFERROR(IF(ISBLANK(N1740),"",DATEDIF(N1740,O1740,"D")),"")</f>
        <v/>
      </c>
      <c r="Q1740" s="223" t="n"/>
      <c r="R1740" s="221" t="n"/>
      <c r="S1740" s="224" t="n"/>
      <c r="T1740" s="223" t="n"/>
      <c r="U1740" s="210" t="n"/>
      <c r="V1740" s="211" t="n"/>
      <c r="W1740" s="211" t="n"/>
      <c r="X1740" s="211" t="n"/>
      <c r="Y1740" s="211" t="n"/>
      <c r="Z1740" s="212" t="n"/>
      <c r="AA1740" s="211" t="n"/>
      <c r="AB1740" s="211" t="n"/>
    </row>
    <row customHeight="1" ht="16.5" r="1741" s="323">
      <c r="A1741" s="211" t="n"/>
      <c r="B1741" s="214" t="n"/>
      <c r="C1741" s="215" t="n"/>
      <c r="D1741" s="215" t="n"/>
      <c r="E1741" s="214" t="n"/>
      <c r="F1741" s="217" t="n"/>
      <c r="G1741" s="216" t="n"/>
      <c r="H1741" s="215" t="n"/>
      <c r="I1741" s="217" t="n"/>
      <c r="J1741" s="218" t="n"/>
      <c r="K1741" s="219" t="n"/>
      <c r="L1741" s="220">
        <f>IFERROR(J1741*K1741,"0")</f>
        <v/>
      </c>
      <c r="M1741" s="221" t="n"/>
      <c r="N1741" s="213" t="n"/>
      <c r="O1741" s="222" t="n"/>
      <c r="P1741" s="206">
        <f>IFERROR(IF(ISBLANK(N1741),"",DATEDIF(N1741,O1741,"D")),"")</f>
        <v/>
      </c>
      <c r="Q1741" s="223" t="n"/>
      <c r="R1741" s="221" t="n"/>
      <c r="S1741" s="224" t="n"/>
      <c r="T1741" s="223" t="n"/>
      <c r="U1741" s="210" t="n"/>
      <c r="V1741" s="211" t="n"/>
      <c r="W1741" s="211" t="n"/>
      <c r="X1741" s="211" t="n"/>
      <c r="Y1741" s="211" t="n"/>
      <c r="Z1741" s="212" t="n"/>
      <c r="AA1741" s="211" t="n"/>
      <c r="AB1741" s="211" t="n"/>
    </row>
    <row customHeight="1" ht="16.5" r="1742" s="323">
      <c r="A1742" s="211" t="n"/>
      <c r="B1742" s="214" t="n"/>
      <c r="C1742" s="215" t="n"/>
      <c r="D1742" s="215" t="n"/>
      <c r="E1742" s="214" t="n"/>
      <c r="F1742" s="217" t="n"/>
      <c r="G1742" s="216" t="n"/>
      <c r="H1742" s="215" t="n"/>
      <c r="I1742" s="217" t="n"/>
      <c r="J1742" s="218" t="n"/>
      <c r="K1742" s="219" t="n"/>
      <c r="L1742" s="220">
        <f>IFERROR(J1742*K1742,"0")</f>
        <v/>
      </c>
      <c r="M1742" s="221" t="n"/>
      <c r="N1742" s="213" t="n"/>
      <c r="O1742" s="222" t="n"/>
      <c r="P1742" s="206">
        <f>IFERROR(IF(ISBLANK(N1742),"",DATEDIF(N1742,O1742,"D")),"")</f>
        <v/>
      </c>
      <c r="Q1742" s="223" t="n"/>
      <c r="R1742" s="221" t="n"/>
      <c r="S1742" s="224" t="n"/>
      <c r="T1742" s="223" t="n"/>
      <c r="U1742" s="210" t="n"/>
      <c r="V1742" s="211" t="n"/>
      <c r="W1742" s="211" t="n"/>
      <c r="X1742" s="211" t="n"/>
      <c r="Y1742" s="211" t="n"/>
      <c r="Z1742" s="212" t="n"/>
      <c r="AA1742" s="211" t="n"/>
      <c r="AB1742" s="211" t="n"/>
    </row>
    <row customHeight="1" ht="16.5" r="1743" s="323">
      <c r="A1743" s="211" t="n"/>
      <c r="B1743" s="214" t="n"/>
      <c r="C1743" s="215" t="n"/>
      <c r="D1743" s="215" t="n"/>
      <c r="E1743" s="214" t="n"/>
      <c r="F1743" s="217" t="n"/>
      <c r="G1743" s="216" t="n"/>
      <c r="H1743" s="215" t="n"/>
      <c r="I1743" s="217" t="n"/>
      <c r="J1743" s="218" t="n"/>
      <c r="K1743" s="219" t="n"/>
      <c r="L1743" s="220">
        <f>IFERROR(J1743*K1743,"0")</f>
        <v/>
      </c>
      <c r="M1743" s="221" t="n"/>
      <c r="N1743" s="213" t="n"/>
      <c r="O1743" s="222" t="n"/>
      <c r="P1743" s="206">
        <f>IFERROR(IF(ISBLANK(N1743),"",DATEDIF(N1743,O1743,"D")),"")</f>
        <v/>
      </c>
      <c r="Q1743" s="223" t="n"/>
      <c r="R1743" s="221" t="n"/>
      <c r="S1743" s="224" t="n"/>
      <c r="T1743" s="223" t="n"/>
      <c r="U1743" s="210" t="n"/>
      <c r="V1743" s="211" t="n"/>
      <c r="W1743" s="211" t="n"/>
      <c r="X1743" s="211" t="n"/>
      <c r="Y1743" s="211" t="n"/>
      <c r="Z1743" s="212" t="n"/>
      <c r="AA1743" s="211" t="n"/>
      <c r="AB1743" s="211" t="n"/>
    </row>
    <row customHeight="1" ht="16.5" r="1744" s="323">
      <c r="A1744" s="211" t="n"/>
      <c r="B1744" s="214" t="n"/>
      <c r="C1744" s="215" t="n"/>
      <c r="D1744" s="215" t="n"/>
      <c r="E1744" s="214" t="n"/>
      <c r="F1744" s="217" t="n"/>
      <c r="G1744" s="216" t="n"/>
      <c r="H1744" s="215" t="n"/>
      <c r="I1744" s="217" t="n"/>
      <c r="J1744" s="218" t="n"/>
      <c r="K1744" s="219" t="n"/>
      <c r="L1744" s="220">
        <f>IFERROR(J1744*K1744,"0")</f>
        <v/>
      </c>
      <c r="M1744" s="221" t="n"/>
      <c r="N1744" s="213" t="n"/>
      <c r="O1744" s="222" t="n"/>
      <c r="P1744" s="206">
        <f>IFERROR(IF(ISBLANK(N1744),"",DATEDIF(N1744,O1744,"D")),"")</f>
        <v/>
      </c>
      <c r="Q1744" s="223" t="n"/>
      <c r="R1744" s="221" t="n"/>
      <c r="S1744" s="224" t="n"/>
      <c r="T1744" s="223" t="n"/>
      <c r="U1744" s="210" t="n"/>
      <c r="V1744" s="211" t="n"/>
      <c r="W1744" s="211" t="n"/>
      <c r="X1744" s="211" t="n"/>
      <c r="Y1744" s="211" t="n"/>
      <c r="Z1744" s="212" t="n"/>
      <c r="AA1744" s="211" t="n"/>
      <c r="AB1744" s="211" t="n"/>
    </row>
    <row customHeight="1" ht="16.5" r="1745" s="323">
      <c r="A1745" s="211" t="n"/>
      <c r="B1745" s="214" t="n"/>
      <c r="C1745" s="215" t="n"/>
      <c r="D1745" s="215" t="n"/>
      <c r="E1745" s="214" t="n"/>
      <c r="F1745" s="217" t="n"/>
      <c r="G1745" s="216" t="n"/>
      <c r="H1745" s="215" t="n"/>
      <c r="I1745" s="217" t="n"/>
      <c r="J1745" s="218" t="n"/>
      <c r="K1745" s="219" t="n"/>
      <c r="L1745" s="220">
        <f>IFERROR(J1745*K1745,"0")</f>
        <v/>
      </c>
      <c r="M1745" s="221" t="n"/>
      <c r="N1745" s="213" t="n"/>
      <c r="O1745" s="222" t="n"/>
      <c r="P1745" s="206">
        <f>IFERROR(IF(ISBLANK(N1745),"",DATEDIF(N1745,O1745,"D")),"")</f>
        <v/>
      </c>
      <c r="Q1745" s="223" t="n"/>
      <c r="R1745" s="221" t="n"/>
      <c r="S1745" s="224" t="n"/>
      <c r="T1745" s="223" t="n"/>
      <c r="U1745" s="210" t="n"/>
      <c r="V1745" s="211" t="n"/>
      <c r="W1745" s="211" t="n"/>
      <c r="X1745" s="211" t="n"/>
      <c r="Y1745" s="211" t="n"/>
      <c r="Z1745" s="212" t="n"/>
      <c r="AA1745" s="211" t="n"/>
      <c r="AB1745" s="211" t="n"/>
    </row>
    <row customHeight="1" ht="16.5" r="1746" s="323">
      <c r="A1746" s="211" t="n"/>
      <c r="B1746" s="214" t="n"/>
      <c r="C1746" s="215" t="n"/>
      <c r="D1746" s="215" t="n"/>
      <c r="E1746" s="214" t="n"/>
      <c r="F1746" s="217" t="n"/>
      <c r="G1746" s="216" t="n"/>
      <c r="H1746" s="215" t="n"/>
      <c r="I1746" s="217" t="n"/>
      <c r="J1746" s="218" t="n"/>
      <c r="K1746" s="219" t="n"/>
      <c r="L1746" s="220">
        <f>IFERROR(J1746*K1746,"0")</f>
        <v/>
      </c>
      <c r="M1746" s="221" t="n"/>
      <c r="N1746" s="213" t="n"/>
      <c r="O1746" s="222" t="n"/>
      <c r="P1746" s="206">
        <f>IFERROR(IF(ISBLANK(N1746),"",DATEDIF(N1746,O1746,"D")),"")</f>
        <v/>
      </c>
      <c r="Q1746" s="223" t="n"/>
      <c r="R1746" s="221" t="n"/>
      <c r="S1746" s="224" t="n"/>
      <c r="T1746" s="223" t="n"/>
      <c r="U1746" s="210" t="n"/>
      <c r="V1746" s="211" t="n"/>
      <c r="W1746" s="211" t="n"/>
      <c r="X1746" s="211" t="n"/>
      <c r="Y1746" s="211" t="n"/>
      <c r="Z1746" s="212" t="n"/>
      <c r="AA1746" s="211" t="n"/>
      <c r="AB1746" s="211" t="n"/>
    </row>
    <row customHeight="1" ht="16.5" r="1747" s="323">
      <c r="A1747" s="211" t="n"/>
      <c r="B1747" s="214" t="n"/>
      <c r="C1747" s="215" t="n"/>
      <c r="D1747" s="215" t="n"/>
      <c r="E1747" s="214" t="n"/>
      <c r="F1747" s="217" t="n"/>
      <c r="G1747" s="216" t="n"/>
      <c r="H1747" s="215" t="n"/>
      <c r="I1747" s="217" t="n"/>
      <c r="J1747" s="218" t="n"/>
      <c r="K1747" s="219" t="n"/>
      <c r="L1747" s="220">
        <f>IFERROR(J1747*K1747,"0")</f>
        <v/>
      </c>
      <c r="M1747" s="221" t="n"/>
      <c r="N1747" s="213" t="n"/>
      <c r="O1747" s="222" t="n"/>
      <c r="P1747" s="206">
        <f>IFERROR(IF(ISBLANK(N1747),"",DATEDIF(N1747,O1747,"D")),"")</f>
        <v/>
      </c>
      <c r="Q1747" s="223" t="n"/>
      <c r="R1747" s="221" t="n"/>
      <c r="S1747" s="224" t="n"/>
      <c r="T1747" s="223" t="n"/>
      <c r="U1747" s="210" t="n"/>
      <c r="V1747" s="211" t="n"/>
      <c r="W1747" s="211" t="n"/>
      <c r="X1747" s="211" t="n"/>
      <c r="Y1747" s="211" t="n"/>
      <c r="Z1747" s="212" t="n"/>
      <c r="AA1747" s="211" t="n"/>
      <c r="AB1747" s="211" t="n"/>
    </row>
    <row customHeight="1" ht="16.5" r="1748" s="323">
      <c r="A1748" s="211" t="n"/>
      <c r="B1748" s="214" t="n"/>
      <c r="C1748" s="215" t="n"/>
      <c r="D1748" s="215" t="n"/>
      <c r="E1748" s="214" t="n"/>
      <c r="F1748" s="217" t="n"/>
      <c r="G1748" s="216" t="n"/>
      <c r="H1748" s="215" t="n"/>
      <c r="I1748" s="217" t="n"/>
      <c r="J1748" s="218" t="n"/>
      <c r="K1748" s="219" t="n"/>
      <c r="L1748" s="220">
        <f>IFERROR(J1748*K1748,"0")</f>
        <v/>
      </c>
      <c r="M1748" s="221" t="n"/>
      <c r="N1748" s="213" t="n"/>
      <c r="O1748" s="222" t="n"/>
      <c r="P1748" s="206">
        <f>IFERROR(IF(ISBLANK(N1748),"",DATEDIF(N1748,O1748,"D")),"")</f>
        <v/>
      </c>
      <c r="Q1748" s="223" t="n"/>
      <c r="R1748" s="221" t="n"/>
      <c r="S1748" s="224" t="n"/>
      <c r="T1748" s="223" t="n"/>
      <c r="U1748" s="210" t="n"/>
      <c r="V1748" s="211" t="n"/>
      <c r="W1748" s="211" t="n"/>
      <c r="X1748" s="211" t="n"/>
      <c r="Y1748" s="211" t="n"/>
      <c r="Z1748" s="212" t="n"/>
      <c r="AA1748" s="211" t="n"/>
      <c r="AB1748" s="211" t="n"/>
    </row>
    <row customHeight="1" ht="16.5" r="1749" s="323">
      <c r="A1749" s="211" t="n"/>
      <c r="B1749" s="214" t="n"/>
      <c r="C1749" s="215" t="n"/>
      <c r="D1749" s="215" t="n"/>
      <c r="E1749" s="214" t="n"/>
      <c r="F1749" s="217" t="n"/>
      <c r="G1749" s="216" t="n"/>
      <c r="H1749" s="215" t="n"/>
      <c r="I1749" s="217" t="n"/>
      <c r="J1749" s="218" t="n"/>
      <c r="K1749" s="219" t="n"/>
      <c r="L1749" s="220">
        <f>IFERROR(J1749*K1749,"0")</f>
        <v/>
      </c>
      <c r="M1749" s="221" t="n"/>
      <c r="N1749" s="213" t="n"/>
      <c r="O1749" s="222" t="n"/>
      <c r="P1749" s="206">
        <f>IFERROR(IF(ISBLANK(N1749),"",DATEDIF(N1749,O1749,"D")),"")</f>
        <v/>
      </c>
      <c r="Q1749" s="223" t="n"/>
      <c r="R1749" s="221" t="n"/>
      <c r="S1749" s="224" t="n"/>
      <c r="T1749" s="223" t="n"/>
      <c r="U1749" s="210" t="n"/>
      <c r="V1749" s="211" t="n"/>
      <c r="W1749" s="211" t="n"/>
      <c r="X1749" s="211" t="n"/>
      <c r="Y1749" s="211" t="n"/>
      <c r="Z1749" s="212" t="n"/>
      <c r="AA1749" s="211" t="n"/>
      <c r="AB1749" s="211" t="n"/>
    </row>
    <row customHeight="1" ht="16.5" r="1750" s="323">
      <c r="A1750" s="211" t="n"/>
      <c r="B1750" s="214" t="n"/>
      <c r="C1750" s="215" t="n"/>
      <c r="D1750" s="215" t="n"/>
      <c r="E1750" s="214" t="n"/>
      <c r="F1750" s="217" t="n"/>
      <c r="G1750" s="216" t="n"/>
      <c r="H1750" s="215" t="n"/>
      <c r="I1750" s="217" t="n"/>
      <c r="J1750" s="218" t="n"/>
      <c r="K1750" s="219" t="n"/>
      <c r="L1750" s="220">
        <f>IFERROR(J1750*K1750,"0")</f>
        <v/>
      </c>
      <c r="M1750" s="221" t="n"/>
      <c r="N1750" s="213" t="n"/>
      <c r="O1750" s="222" t="n"/>
      <c r="P1750" s="206">
        <f>IFERROR(IF(ISBLANK(N1750),"",DATEDIF(N1750,O1750,"D")),"")</f>
        <v/>
      </c>
      <c r="Q1750" s="223" t="n"/>
      <c r="R1750" s="221" t="n"/>
      <c r="S1750" s="224" t="n"/>
      <c r="T1750" s="223" t="n"/>
      <c r="U1750" s="210" t="n"/>
      <c r="V1750" s="211" t="n"/>
      <c r="W1750" s="211" t="n"/>
      <c r="X1750" s="211" t="n"/>
      <c r="Y1750" s="211" t="n"/>
      <c r="Z1750" s="212" t="n"/>
      <c r="AA1750" s="211" t="n"/>
      <c r="AB1750" s="211" t="n"/>
    </row>
    <row customHeight="1" ht="16.5" r="1751" s="323">
      <c r="A1751" s="211" t="n"/>
      <c r="B1751" s="214" t="n"/>
      <c r="C1751" s="215" t="n"/>
      <c r="D1751" s="215" t="n"/>
      <c r="E1751" s="214" t="n"/>
      <c r="F1751" s="217" t="n"/>
      <c r="G1751" s="216" t="n"/>
      <c r="H1751" s="215" t="n"/>
      <c r="I1751" s="217" t="n"/>
      <c r="J1751" s="218" t="n"/>
      <c r="K1751" s="219" t="n"/>
      <c r="L1751" s="220">
        <f>IFERROR(J1751*K1751,"0")</f>
        <v/>
      </c>
      <c r="M1751" s="221" t="n"/>
      <c r="N1751" s="213" t="n"/>
      <c r="O1751" s="222" t="n"/>
      <c r="P1751" s="206">
        <f>IFERROR(IF(ISBLANK(N1751),"",DATEDIF(N1751,O1751,"D")),"")</f>
        <v/>
      </c>
      <c r="Q1751" s="223" t="n"/>
      <c r="R1751" s="221" t="n"/>
      <c r="S1751" s="224" t="n"/>
      <c r="T1751" s="223" t="n"/>
      <c r="U1751" s="210" t="n"/>
      <c r="V1751" s="211" t="n"/>
      <c r="W1751" s="211" t="n"/>
      <c r="X1751" s="211" t="n"/>
      <c r="Y1751" s="211" t="n"/>
      <c r="Z1751" s="212" t="n"/>
      <c r="AA1751" s="211" t="n"/>
      <c r="AB1751" s="211" t="n"/>
    </row>
    <row customHeight="1" ht="16.5" r="1752" s="323">
      <c r="A1752" s="211" t="n"/>
      <c r="B1752" s="214" t="n"/>
      <c r="C1752" s="215" t="n"/>
      <c r="D1752" s="215" t="n"/>
      <c r="E1752" s="214" t="n"/>
      <c r="F1752" s="217" t="n"/>
      <c r="G1752" s="216" t="n"/>
      <c r="H1752" s="215" t="n"/>
      <c r="I1752" s="217" t="n"/>
      <c r="J1752" s="218" t="n"/>
      <c r="K1752" s="219" t="n"/>
      <c r="L1752" s="220">
        <f>IFERROR(J1752*K1752,"0")</f>
        <v/>
      </c>
      <c r="M1752" s="221" t="n"/>
      <c r="N1752" s="213" t="n"/>
      <c r="O1752" s="222" t="n"/>
      <c r="P1752" s="206">
        <f>IFERROR(IF(ISBLANK(N1752),"",DATEDIF(N1752,O1752,"D")),"")</f>
        <v/>
      </c>
      <c r="Q1752" s="223" t="n"/>
      <c r="R1752" s="221" t="n"/>
      <c r="S1752" s="224" t="n"/>
      <c r="T1752" s="223" t="n"/>
      <c r="U1752" s="210" t="n"/>
      <c r="V1752" s="211" t="n"/>
      <c r="W1752" s="211" t="n"/>
      <c r="X1752" s="211" t="n"/>
      <c r="Y1752" s="211" t="n"/>
      <c r="Z1752" s="212" t="n"/>
      <c r="AA1752" s="211" t="n"/>
      <c r="AB1752" s="211" t="n"/>
    </row>
    <row customHeight="1" ht="16.5" r="1753" s="323">
      <c r="A1753" s="211" t="n"/>
      <c r="B1753" s="214" t="n"/>
      <c r="C1753" s="215" t="n"/>
      <c r="D1753" s="215" t="n"/>
      <c r="E1753" s="214" t="n"/>
      <c r="F1753" s="217" t="n"/>
      <c r="G1753" s="216" t="n"/>
      <c r="H1753" s="215" t="n"/>
      <c r="I1753" s="217" t="n"/>
      <c r="J1753" s="218" t="n"/>
      <c r="K1753" s="219" t="n"/>
      <c r="L1753" s="220">
        <f>IFERROR(J1753*K1753,"0")</f>
        <v/>
      </c>
      <c r="M1753" s="221" t="n"/>
      <c r="N1753" s="213" t="n"/>
      <c r="O1753" s="222" t="n"/>
      <c r="P1753" s="206">
        <f>IFERROR(IF(ISBLANK(N1753),"",DATEDIF(N1753,O1753,"D")),"")</f>
        <v/>
      </c>
      <c r="Q1753" s="223" t="n"/>
      <c r="R1753" s="221" t="n"/>
      <c r="S1753" s="224" t="n"/>
      <c r="T1753" s="223" t="n"/>
      <c r="U1753" s="210" t="n"/>
      <c r="V1753" s="211" t="n"/>
      <c r="W1753" s="211" t="n"/>
      <c r="X1753" s="211" t="n"/>
      <c r="Y1753" s="211" t="n"/>
      <c r="Z1753" s="212" t="n"/>
      <c r="AA1753" s="211" t="n"/>
      <c r="AB1753" s="211" t="n"/>
    </row>
    <row customHeight="1" ht="16.5" r="1754" s="323">
      <c r="A1754" s="211" t="n"/>
      <c r="B1754" s="214" t="n"/>
      <c r="C1754" s="215" t="n"/>
      <c r="D1754" s="215" t="n"/>
      <c r="E1754" s="214" t="n"/>
      <c r="F1754" s="217" t="n"/>
      <c r="G1754" s="216" t="n"/>
      <c r="H1754" s="215" t="n"/>
      <c r="I1754" s="217" t="n"/>
      <c r="J1754" s="218" t="n"/>
      <c r="K1754" s="219" t="n"/>
      <c r="L1754" s="220">
        <f>IFERROR(J1754*K1754,"0")</f>
        <v/>
      </c>
      <c r="M1754" s="221" t="n"/>
      <c r="N1754" s="213" t="n"/>
      <c r="O1754" s="222" t="n"/>
      <c r="P1754" s="206">
        <f>IFERROR(IF(ISBLANK(N1754),"",DATEDIF(N1754,O1754,"D")),"")</f>
        <v/>
      </c>
      <c r="Q1754" s="223" t="n"/>
      <c r="R1754" s="221" t="n"/>
      <c r="S1754" s="224" t="n"/>
      <c r="T1754" s="223" t="n"/>
      <c r="U1754" s="210" t="n"/>
      <c r="V1754" s="211" t="n"/>
      <c r="W1754" s="211" t="n"/>
      <c r="X1754" s="211" t="n"/>
      <c r="Y1754" s="211" t="n"/>
      <c r="Z1754" s="212" t="n"/>
      <c r="AA1754" s="211" t="n"/>
      <c r="AB1754" s="211" t="n"/>
    </row>
    <row customHeight="1" ht="16.5" r="1755" s="323">
      <c r="A1755" s="211" t="n"/>
      <c r="B1755" s="214" t="n"/>
      <c r="C1755" s="215" t="n"/>
      <c r="D1755" s="215" t="n"/>
      <c r="E1755" s="214" t="n"/>
      <c r="F1755" s="217" t="n"/>
      <c r="G1755" s="216" t="n"/>
      <c r="H1755" s="215" t="n"/>
      <c r="I1755" s="217" t="n"/>
      <c r="J1755" s="218" t="n"/>
      <c r="K1755" s="219" t="n"/>
      <c r="L1755" s="220">
        <f>IFERROR(J1755*K1755,"0")</f>
        <v/>
      </c>
      <c r="M1755" s="221" t="n"/>
      <c r="N1755" s="213" t="n"/>
      <c r="O1755" s="222" t="n"/>
      <c r="P1755" s="206">
        <f>IFERROR(IF(ISBLANK(N1755),"",DATEDIF(N1755,O1755,"D")),"")</f>
        <v/>
      </c>
      <c r="Q1755" s="223" t="n"/>
      <c r="R1755" s="221" t="n"/>
      <c r="S1755" s="224" t="n"/>
      <c r="T1755" s="223" t="n"/>
      <c r="U1755" s="210" t="n"/>
      <c r="V1755" s="211" t="n"/>
      <c r="W1755" s="211" t="n"/>
      <c r="X1755" s="211" t="n"/>
      <c r="Y1755" s="211" t="n"/>
      <c r="Z1755" s="212" t="n"/>
      <c r="AA1755" s="211" t="n"/>
      <c r="AB1755" s="211" t="n"/>
    </row>
    <row customHeight="1" ht="16.5" r="1756" s="323">
      <c r="A1756" s="211" t="n"/>
      <c r="B1756" s="214" t="n"/>
      <c r="C1756" s="215" t="n"/>
      <c r="D1756" s="215" t="n"/>
      <c r="E1756" s="214" t="n"/>
      <c r="F1756" s="217" t="n"/>
      <c r="G1756" s="216" t="n"/>
      <c r="H1756" s="215" t="n"/>
      <c r="I1756" s="217" t="n"/>
      <c r="J1756" s="218" t="n"/>
      <c r="K1756" s="219" t="n"/>
      <c r="L1756" s="220">
        <f>IFERROR(J1756*K1756,"0")</f>
        <v/>
      </c>
      <c r="M1756" s="221" t="n"/>
      <c r="N1756" s="213" t="n"/>
      <c r="O1756" s="222" t="n"/>
      <c r="P1756" s="206">
        <f>IFERROR(IF(ISBLANK(N1756),"",DATEDIF(N1756,O1756,"D")),"")</f>
        <v/>
      </c>
      <c r="Q1756" s="223" t="n"/>
      <c r="R1756" s="221" t="n"/>
      <c r="S1756" s="224" t="n"/>
      <c r="T1756" s="223" t="n"/>
      <c r="U1756" s="210" t="n"/>
      <c r="V1756" s="211" t="n"/>
      <c r="W1756" s="211" t="n"/>
      <c r="X1756" s="211" t="n"/>
      <c r="Y1756" s="211" t="n"/>
      <c r="Z1756" s="212" t="n"/>
      <c r="AA1756" s="211" t="n"/>
      <c r="AB1756" s="211" t="n"/>
    </row>
    <row customHeight="1" ht="16.5" r="1757" s="323">
      <c r="A1757" s="211" t="n"/>
      <c r="B1757" s="214" t="n"/>
      <c r="C1757" s="215" t="n"/>
      <c r="D1757" s="215" t="n"/>
      <c r="E1757" s="214" t="n"/>
      <c r="F1757" s="217" t="n"/>
      <c r="G1757" s="216" t="n"/>
      <c r="H1757" s="215" t="n"/>
      <c r="I1757" s="217" t="n"/>
      <c r="J1757" s="218" t="n"/>
      <c r="K1757" s="219" t="n"/>
      <c r="L1757" s="220">
        <f>IFERROR(J1757*K1757,"0")</f>
        <v/>
      </c>
      <c r="M1757" s="221" t="n"/>
      <c r="N1757" s="213" t="n"/>
      <c r="O1757" s="222" t="n"/>
      <c r="P1757" s="206">
        <f>IFERROR(IF(ISBLANK(N1757),"",DATEDIF(N1757,O1757,"D")),"")</f>
        <v/>
      </c>
      <c r="Q1757" s="223" t="n"/>
      <c r="R1757" s="221" t="n"/>
      <c r="S1757" s="224" t="n"/>
      <c r="T1757" s="223" t="n"/>
      <c r="U1757" s="210" t="n"/>
      <c r="V1757" s="211" t="n"/>
      <c r="W1757" s="211" t="n"/>
      <c r="X1757" s="211" t="n"/>
      <c r="Y1757" s="211" t="n"/>
      <c r="Z1757" s="212" t="n"/>
      <c r="AA1757" s="211" t="n"/>
      <c r="AB1757" s="211" t="n"/>
    </row>
    <row customHeight="1" ht="16.5" r="1758" s="323">
      <c r="A1758" s="211" t="n"/>
      <c r="B1758" s="214" t="n"/>
      <c r="C1758" s="215" t="n"/>
      <c r="D1758" s="215" t="n"/>
      <c r="E1758" s="214" t="n"/>
      <c r="F1758" s="217" t="n"/>
      <c r="G1758" s="216" t="n"/>
      <c r="H1758" s="215" t="n"/>
      <c r="I1758" s="217" t="n"/>
      <c r="J1758" s="218" t="n"/>
      <c r="K1758" s="219" t="n"/>
      <c r="L1758" s="220">
        <f>IFERROR(J1758*K1758,"0")</f>
        <v/>
      </c>
      <c r="M1758" s="221" t="n"/>
      <c r="N1758" s="213" t="n"/>
      <c r="O1758" s="222" t="n"/>
      <c r="P1758" s="206">
        <f>IFERROR(IF(ISBLANK(N1758),"",DATEDIF(N1758,O1758,"D")),"")</f>
        <v/>
      </c>
      <c r="Q1758" s="223" t="n"/>
      <c r="R1758" s="221" t="n"/>
      <c r="S1758" s="224" t="n"/>
      <c r="T1758" s="223" t="n"/>
      <c r="U1758" s="210" t="n"/>
      <c r="V1758" s="211" t="n"/>
      <c r="W1758" s="211" t="n"/>
      <c r="X1758" s="211" t="n"/>
      <c r="Y1758" s="211" t="n"/>
      <c r="Z1758" s="212" t="n"/>
      <c r="AA1758" s="211" t="n"/>
      <c r="AB1758" s="211" t="n"/>
    </row>
    <row customHeight="1" ht="16.5" r="1759" s="323">
      <c r="A1759" s="211" t="n"/>
      <c r="B1759" s="214" t="n"/>
      <c r="C1759" s="215" t="n"/>
      <c r="D1759" s="215" t="n"/>
      <c r="E1759" s="214" t="n"/>
      <c r="F1759" s="217" t="n"/>
      <c r="G1759" s="216" t="n"/>
      <c r="H1759" s="215" t="n"/>
      <c r="I1759" s="217" t="n"/>
      <c r="J1759" s="218" t="n"/>
      <c r="K1759" s="219" t="n"/>
      <c r="L1759" s="220">
        <f>IFERROR(J1759*K1759,"0")</f>
        <v/>
      </c>
      <c r="M1759" s="221" t="n"/>
      <c r="N1759" s="213" t="n"/>
      <c r="O1759" s="222" t="n"/>
      <c r="P1759" s="206">
        <f>IFERROR(IF(ISBLANK(N1759),"",DATEDIF(N1759,O1759,"D")),"")</f>
        <v/>
      </c>
      <c r="Q1759" s="223" t="n"/>
      <c r="R1759" s="221" t="n"/>
      <c r="S1759" s="224" t="n"/>
      <c r="T1759" s="223" t="n"/>
      <c r="U1759" s="210" t="n"/>
      <c r="V1759" s="211" t="n"/>
      <c r="W1759" s="211" t="n"/>
      <c r="X1759" s="211" t="n"/>
      <c r="Y1759" s="211" t="n"/>
      <c r="Z1759" s="212" t="n"/>
      <c r="AA1759" s="211" t="n"/>
      <c r="AB1759" s="211" t="n"/>
    </row>
    <row customHeight="1" ht="16.5" r="1760" s="323">
      <c r="A1760" s="211" t="n"/>
      <c r="B1760" s="214" t="n"/>
      <c r="C1760" s="215" t="n"/>
      <c r="D1760" s="215" t="n"/>
      <c r="E1760" s="214" t="n"/>
      <c r="F1760" s="217" t="n"/>
      <c r="G1760" s="216" t="n"/>
      <c r="H1760" s="215" t="n"/>
      <c r="I1760" s="217" t="n"/>
      <c r="J1760" s="218" t="n"/>
      <c r="K1760" s="219" t="n"/>
      <c r="L1760" s="220">
        <f>IFERROR(J1760*K1760,"0")</f>
        <v/>
      </c>
      <c r="M1760" s="221" t="n"/>
      <c r="N1760" s="213" t="n"/>
      <c r="O1760" s="222" t="n"/>
      <c r="P1760" s="206">
        <f>IFERROR(IF(ISBLANK(N1760),"",DATEDIF(N1760,O1760,"D")),"")</f>
        <v/>
      </c>
      <c r="Q1760" s="223" t="n"/>
      <c r="R1760" s="221" t="n"/>
      <c r="S1760" s="224" t="n"/>
      <c r="T1760" s="223" t="n"/>
      <c r="U1760" s="210" t="n"/>
      <c r="V1760" s="211" t="n"/>
      <c r="W1760" s="211" t="n"/>
      <c r="X1760" s="211" t="n"/>
      <c r="Y1760" s="211" t="n"/>
      <c r="Z1760" s="212" t="n"/>
      <c r="AA1760" s="211" t="n"/>
      <c r="AB1760" s="211" t="n"/>
    </row>
    <row customHeight="1" ht="16.5" r="1761" s="323">
      <c r="A1761" s="211" t="n"/>
      <c r="B1761" s="214" t="n"/>
      <c r="C1761" s="215" t="n"/>
      <c r="D1761" s="215" t="n"/>
      <c r="E1761" s="214" t="n"/>
      <c r="F1761" s="217" t="n"/>
      <c r="G1761" s="216" t="n"/>
      <c r="H1761" s="215" t="n"/>
      <c r="I1761" s="217" t="n"/>
      <c r="J1761" s="218" t="n"/>
      <c r="K1761" s="219" t="n"/>
      <c r="L1761" s="220">
        <f>IFERROR(J1761*K1761,"0")</f>
        <v/>
      </c>
      <c r="M1761" s="221" t="n"/>
      <c r="N1761" s="213" t="n"/>
      <c r="O1761" s="222" t="n"/>
      <c r="P1761" s="206">
        <f>IFERROR(IF(ISBLANK(N1761),"",DATEDIF(N1761,O1761,"D")),"")</f>
        <v/>
      </c>
      <c r="Q1761" s="223" t="n"/>
      <c r="R1761" s="221" t="n"/>
      <c r="S1761" s="224" t="n"/>
      <c r="T1761" s="223" t="n"/>
      <c r="U1761" s="210" t="n"/>
      <c r="V1761" s="211" t="n"/>
      <c r="W1761" s="211" t="n"/>
      <c r="X1761" s="211" t="n"/>
      <c r="Y1761" s="211" t="n"/>
      <c r="Z1761" s="212" t="n"/>
      <c r="AA1761" s="211" t="n"/>
      <c r="AB1761" s="211" t="n"/>
    </row>
    <row customHeight="1" ht="16.5" r="1762" s="323">
      <c r="A1762" s="211" t="n"/>
      <c r="B1762" s="214" t="n"/>
      <c r="C1762" s="215" t="n"/>
      <c r="D1762" s="215" t="n"/>
      <c r="E1762" s="214" t="n"/>
      <c r="F1762" s="217" t="n"/>
      <c r="G1762" s="216" t="n"/>
      <c r="H1762" s="215" t="n"/>
      <c r="I1762" s="217" t="n"/>
      <c r="J1762" s="218" t="n"/>
      <c r="K1762" s="219" t="n"/>
      <c r="L1762" s="220">
        <f>IFERROR(J1762*K1762,"0")</f>
        <v/>
      </c>
      <c r="M1762" s="221" t="n"/>
      <c r="N1762" s="213" t="n"/>
      <c r="O1762" s="222" t="n"/>
      <c r="P1762" s="206">
        <f>IFERROR(IF(ISBLANK(N1762),"",DATEDIF(N1762,O1762,"D")),"")</f>
        <v/>
      </c>
      <c r="Q1762" s="223" t="n"/>
      <c r="R1762" s="221" t="n"/>
      <c r="S1762" s="224" t="n"/>
      <c r="T1762" s="223" t="n"/>
      <c r="U1762" s="210" t="n"/>
      <c r="V1762" s="211" t="n"/>
      <c r="W1762" s="211" t="n"/>
      <c r="X1762" s="211" t="n"/>
      <c r="Y1762" s="211" t="n"/>
      <c r="Z1762" s="212" t="n"/>
      <c r="AA1762" s="211" t="n"/>
      <c r="AB1762" s="211" t="n"/>
    </row>
    <row customHeight="1" ht="16.5" r="1763" s="323">
      <c r="A1763" s="211" t="n"/>
      <c r="B1763" s="214" t="n"/>
      <c r="C1763" s="215" t="n"/>
      <c r="D1763" s="215" t="n"/>
      <c r="E1763" s="214" t="n"/>
      <c r="F1763" s="217" t="n"/>
      <c r="G1763" s="216" t="n"/>
      <c r="H1763" s="215" t="n"/>
      <c r="I1763" s="217" t="n"/>
      <c r="J1763" s="218" t="n"/>
      <c r="K1763" s="219" t="n"/>
      <c r="L1763" s="220">
        <f>IFERROR(J1763*K1763,"0")</f>
        <v/>
      </c>
      <c r="M1763" s="221" t="n"/>
      <c r="N1763" s="213" t="n"/>
      <c r="O1763" s="222" t="n"/>
      <c r="P1763" s="206">
        <f>IFERROR(IF(ISBLANK(N1763),"",DATEDIF(N1763,O1763,"D")),"")</f>
        <v/>
      </c>
      <c r="Q1763" s="223" t="n"/>
      <c r="R1763" s="221" t="n"/>
      <c r="S1763" s="224" t="n"/>
      <c r="T1763" s="223" t="n"/>
      <c r="U1763" s="210" t="n"/>
      <c r="V1763" s="211" t="n"/>
      <c r="W1763" s="211" t="n"/>
      <c r="X1763" s="211" t="n"/>
      <c r="Y1763" s="211" t="n"/>
      <c r="Z1763" s="212" t="n"/>
      <c r="AA1763" s="211" t="n"/>
      <c r="AB1763" s="211" t="n"/>
    </row>
    <row customHeight="1" ht="16.5" r="1764" s="323">
      <c r="A1764" s="211" t="n"/>
      <c r="B1764" s="214" t="n"/>
      <c r="C1764" s="215" t="n"/>
      <c r="D1764" s="215" t="n"/>
      <c r="E1764" s="214" t="n"/>
      <c r="F1764" s="217" t="n"/>
      <c r="G1764" s="216" t="n"/>
      <c r="H1764" s="215" t="n"/>
      <c r="I1764" s="217" t="n"/>
      <c r="J1764" s="218" t="n"/>
      <c r="K1764" s="219" t="n"/>
      <c r="L1764" s="220">
        <f>IFERROR(J1764*K1764,"0")</f>
        <v/>
      </c>
      <c r="M1764" s="221" t="n"/>
      <c r="N1764" s="213" t="n"/>
      <c r="O1764" s="222" t="n"/>
      <c r="P1764" s="206">
        <f>IFERROR(IF(ISBLANK(N1764),"",DATEDIF(N1764,O1764,"D")),"")</f>
        <v/>
      </c>
      <c r="Q1764" s="223" t="n"/>
      <c r="R1764" s="221" t="n"/>
      <c r="S1764" s="224" t="n"/>
      <c r="T1764" s="223" t="n"/>
      <c r="U1764" s="210" t="n"/>
      <c r="V1764" s="211" t="n"/>
      <c r="W1764" s="211" t="n"/>
      <c r="X1764" s="211" t="n"/>
      <c r="Y1764" s="211" t="n"/>
      <c r="Z1764" s="212" t="n"/>
      <c r="AA1764" s="211" t="n"/>
      <c r="AB1764" s="211" t="n"/>
    </row>
    <row customHeight="1" ht="16.5" r="1765" s="323">
      <c r="A1765" s="211" t="n"/>
      <c r="B1765" s="214" t="n"/>
      <c r="C1765" s="215" t="n"/>
      <c r="D1765" s="215" t="n"/>
      <c r="E1765" s="214" t="n"/>
      <c r="F1765" s="217" t="n"/>
      <c r="G1765" s="216" t="n"/>
      <c r="H1765" s="215" t="n"/>
      <c r="I1765" s="217" t="n"/>
      <c r="J1765" s="218" t="n"/>
      <c r="K1765" s="219" t="n"/>
      <c r="L1765" s="220">
        <f>IFERROR(J1765*K1765,"0")</f>
        <v/>
      </c>
      <c r="M1765" s="221" t="n"/>
      <c r="N1765" s="213" t="n"/>
      <c r="O1765" s="222" t="n"/>
      <c r="P1765" s="206">
        <f>IFERROR(IF(ISBLANK(N1765),"",DATEDIF(N1765,O1765,"D")),"")</f>
        <v/>
      </c>
      <c r="Q1765" s="223" t="n"/>
      <c r="R1765" s="221" t="n"/>
      <c r="S1765" s="224" t="n"/>
      <c r="T1765" s="223" t="n"/>
      <c r="U1765" s="210" t="n"/>
      <c r="V1765" s="211" t="n"/>
      <c r="W1765" s="211" t="n"/>
      <c r="X1765" s="211" t="n"/>
      <c r="Y1765" s="211" t="n"/>
      <c r="Z1765" s="212" t="n"/>
      <c r="AA1765" s="211" t="n"/>
      <c r="AB1765" s="211" t="n"/>
    </row>
    <row customHeight="1" ht="16.5" r="1766" s="323">
      <c r="A1766" s="211" t="n"/>
      <c r="B1766" s="214" t="n"/>
      <c r="C1766" s="215" t="n"/>
      <c r="D1766" s="215" t="n"/>
      <c r="E1766" s="214" t="n"/>
      <c r="F1766" s="217" t="n"/>
      <c r="G1766" s="216" t="n"/>
      <c r="H1766" s="215" t="n"/>
      <c r="I1766" s="217" t="n"/>
      <c r="J1766" s="218" t="n"/>
      <c r="K1766" s="219" t="n"/>
      <c r="L1766" s="220">
        <f>IFERROR(J1766*K1766,"0")</f>
        <v/>
      </c>
      <c r="M1766" s="221" t="n"/>
      <c r="N1766" s="213" t="n"/>
      <c r="O1766" s="222" t="n"/>
      <c r="P1766" s="206">
        <f>IFERROR(IF(ISBLANK(N1766),"",DATEDIF(N1766,O1766,"D")),"")</f>
        <v/>
      </c>
      <c r="Q1766" s="223" t="n"/>
      <c r="R1766" s="221" t="n"/>
      <c r="S1766" s="224" t="n"/>
      <c r="T1766" s="223" t="n"/>
      <c r="U1766" s="210" t="n"/>
      <c r="V1766" s="211" t="n"/>
      <c r="W1766" s="211" t="n"/>
      <c r="X1766" s="211" t="n"/>
      <c r="Y1766" s="211" t="n"/>
      <c r="Z1766" s="212" t="n"/>
      <c r="AA1766" s="211" t="n"/>
      <c r="AB1766" s="211" t="n"/>
    </row>
    <row customHeight="1" ht="16.5" r="1767" s="323">
      <c r="A1767" s="211" t="n"/>
      <c r="B1767" s="214" t="n"/>
      <c r="C1767" s="215" t="n"/>
      <c r="D1767" s="215" t="n"/>
      <c r="E1767" s="214" t="n"/>
      <c r="F1767" s="217" t="n"/>
      <c r="G1767" s="216" t="n"/>
      <c r="H1767" s="215" t="n"/>
      <c r="I1767" s="217" t="n"/>
      <c r="J1767" s="218" t="n"/>
      <c r="K1767" s="219" t="n"/>
      <c r="L1767" s="220">
        <f>IFERROR(J1767*K1767,"0")</f>
        <v/>
      </c>
      <c r="M1767" s="221" t="n"/>
      <c r="N1767" s="213" t="n"/>
      <c r="O1767" s="222" t="n"/>
      <c r="P1767" s="206">
        <f>IFERROR(IF(ISBLANK(N1767),"",DATEDIF(N1767,O1767,"D")),"")</f>
        <v/>
      </c>
      <c r="Q1767" s="223" t="n"/>
      <c r="R1767" s="221" t="n"/>
      <c r="S1767" s="224" t="n"/>
      <c r="T1767" s="223" t="n"/>
      <c r="U1767" s="210" t="n"/>
      <c r="V1767" s="211" t="n"/>
      <c r="W1767" s="211" t="n"/>
      <c r="X1767" s="211" t="n"/>
      <c r="Y1767" s="211" t="n"/>
      <c r="Z1767" s="212" t="n"/>
      <c r="AA1767" s="211" t="n"/>
      <c r="AB1767" s="211" t="n"/>
    </row>
    <row customHeight="1" ht="16.5" r="1768" s="323">
      <c r="A1768" s="211" t="n"/>
      <c r="B1768" s="214" t="n"/>
      <c r="C1768" s="215" t="n"/>
      <c r="D1768" s="215" t="n"/>
      <c r="E1768" s="214" t="n"/>
      <c r="F1768" s="217" t="n"/>
      <c r="G1768" s="216" t="n"/>
      <c r="H1768" s="215" t="n"/>
      <c r="I1768" s="217" t="n"/>
      <c r="J1768" s="218" t="n"/>
      <c r="K1768" s="219" t="n"/>
      <c r="L1768" s="220">
        <f>IFERROR(J1768*K1768,"0")</f>
        <v/>
      </c>
      <c r="M1768" s="221" t="n"/>
      <c r="N1768" s="213" t="n"/>
      <c r="O1768" s="222" t="n"/>
      <c r="P1768" s="206">
        <f>IFERROR(IF(ISBLANK(N1768),"",DATEDIF(N1768,O1768,"D")),"")</f>
        <v/>
      </c>
      <c r="Q1768" s="223" t="n"/>
      <c r="R1768" s="221" t="n"/>
      <c r="S1768" s="224" t="n"/>
      <c r="T1768" s="223" t="n"/>
      <c r="U1768" s="210" t="n"/>
      <c r="V1768" s="211" t="n"/>
      <c r="W1768" s="211" t="n"/>
      <c r="X1768" s="211" t="n"/>
      <c r="Y1768" s="211" t="n"/>
      <c r="Z1768" s="212" t="n"/>
      <c r="AA1768" s="211" t="n"/>
      <c r="AB1768" s="211" t="n"/>
    </row>
    <row customHeight="1" ht="16.5" r="1769" s="323">
      <c r="A1769" s="211" t="n"/>
      <c r="B1769" s="214" t="n"/>
      <c r="C1769" s="215" t="n"/>
      <c r="D1769" s="215" t="n"/>
      <c r="E1769" s="214" t="n"/>
      <c r="F1769" s="217" t="n"/>
      <c r="G1769" s="216" t="n"/>
      <c r="H1769" s="215" t="n"/>
      <c r="I1769" s="217" t="n"/>
      <c r="J1769" s="218" t="n"/>
      <c r="K1769" s="219" t="n"/>
      <c r="L1769" s="220">
        <f>IFERROR(J1769*K1769,"0")</f>
        <v/>
      </c>
      <c r="M1769" s="221" t="n"/>
      <c r="N1769" s="213" t="n"/>
      <c r="O1769" s="222" t="n"/>
      <c r="P1769" s="206">
        <f>IFERROR(IF(ISBLANK(N1769),"",DATEDIF(N1769,O1769,"D")),"")</f>
        <v/>
      </c>
      <c r="Q1769" s="223" t="n"/>
      <c r="R1769" s="221" t="n"/>
      <c r="S1769" s="224" t="n"/>
      <c r="T1769" s="223" t="n"/>
      <c r="U1769" s="210" t="n"/>
      <c r="V1769" s="211" t="n"/>
      <c r="W1769" s="211" t="n"/>
      <c r="X1769" s="211" t="n"/>
      <c r="Y1769" s="211" t="n"/>
      <c r="Z1769" s="212" t="n"/>
      <c r="AA1769" s="211" t="n"/>
      <c r="AB1769" s="211" t="n"/>
    </row>
    <row customHeight="1" ht="16.5" r="1770" s="323">
      <c r="A1770" s="211" t="n"/>
      <c r="B1770" s="214" t="n"/>
      <c r="C1770" s="215" t="n"/>
      <c r="D1770" s="215" t="n"/>
      <c r="E1770" s="214" t="n"/>
      <c r="F1770" s="217" t="n"/>
      <c r="G1770" s="216" t="n"/>
      <c r="H1770" s="215" t="n"/>
      <c r="I1770" s="217" t="n"/>
      <c r="J1770" s="218" t="n"/>
      <c r="K1770" s="219" t="n"/>
      <c r="L1770" s="220">
        <f>IFERROR(J1770*K1770,"0")</f>
        <v/>
      </c>
      <c r="M1770" s="221" t="n"/>
      <c r="N1770" s="213" t="n"/>
      <c r="O1770" s="222" t="n"/>
      <c r="P1770" s="206">
        <f>IFERROR(IF(ISBLANK(N1770),"",DATEDIF(N1770,O1770,"D")),"")</f>
        <v/>
      </c>
      <c r="Q1770" s="223" t="n"/>
      <c r="R1770" s="221" t="n"/>
      <c r="S1770" s="224" t="n"/>
      <c r="T1770" s="223" t="n"/>
      <c r="U1770" s="210" t="n"/>
      <c r="V1770" s="211" t="n"/>
      <c r="W1770" s="211" t="n"/>
      <c r="X1770" s="211" t="n"/>
      <c r="Y1770" s="211" t="n"/>
      <c r="Z1770" s="212" t="n"/>
      <c r="AA1770" s="211" t="n"/>
      <c r="AB1770" s="211" t="n"/>
    </row>
    <row customHeight="1" ht="16.5" r="1771" s="323">
      <c r="A1771" s="211" t="n"/>
      <c r="B1771" s="214" t="n"/>
      <c r="C1771" s="215" t="n"/>
      <c r="D1771" s="215" t="n"/>
      <c r="E1771" s="214" t="n"/>
      <c r="F1771" s="217" t="n"/>
      <c r="G1771" s="216" t="n"/>
      <c r="H1771" s="215" t="n"/>
      <c r="I1771" s="217" t="n"/>
      <c r="J1771" s="218" t="n"/>
      <c r="K1771" s="219" t="n"/>
      <c r="L1771" s="220">
        <f>IFERROR(J1771*K1771,"0")</f>
        <v/>
      </c>
      <c r="M1771" s="221" t="n"/>
      <c r="N1771" s="213" t="n"/>
      <c r="O1771" s="222" t="n"/>
      <c r="P1771" s="206">
        <f>IFERROR(IF(ISBLANK(N1771),"",DATEDIF(N1771,O1771,"D")),"")</f>
        <v/>
      </c>
      <c r="Q1771" s="223" t="n"/>
      <c r="R1771" s="221" t="n"/>
      <c r="S1771" s="224" t="n"/>
      <c r="T1771" s="223" t="n"/>
      <c r="U1771" s="210" t="n"/>
      <c r="V1771" s="211" t="n"/>
      <c r="W1771" s="211" t="n"/>
      <c r="X1771" s="211" t="n"/>
      <c r="Y1771" s="211" t="n"/>
      <c r="Z1771" s="212" t="n"/>
      <c r="AA1771" s="211" t="n"/>
      <c r="AB1771" s="211" t="n"/>
    </row>
    <row customHeight="1" ht="16.5" r="1772" s="323">
      <c r="A1772" s="211" t="n"/>
      <c r="B1772" s="214" t="n"/>
      <c r="C1772" s="215" t="n"/>
      <c r="D1772" s="215" t="n"/>
      <c r="E1772" s="214" t="n"/>
      <c r="F1772" s="217" t="n"/>
      <c r="G1772" s="216" t="n"/>
      <c r="H1772" s="215" t="n"/>
      <c r="I1772" s="217" t="n"/>
      <c r="J1772" s="218" t="n"/>
      <c r="K1772" s="219" t="n"/>
      <c r="L1772" s="220">
        <f>IFERROR(J1772*K1772,"0")</f>
        <v/>
      </c>
      <c r="M1772" s="221" t="n"/>
      <c r="N1772" s="213" t="n"/>
      <c r="O1772" s="222" t="n"/>
      <c r="P1772" s="206">
        <f>IFERROR(IF(ISBLANK(N1772),"",DATEDIF(N1772,O1772,"D")),"")</f>
        <v/>
      </c>
      <c r="Q1772" s="223" t="n"/>
      <c r="R1772" s="221" t="n"/>
      <c r="S1772" s="224" t="n"/>
      <c r="T1772" s="223" t="n"/>
      <c r="U1772" s="210" t="n"/>
      <c r="V1772" s="211" t="n"/>
      <c r="W1772" s="211" t="n"/>
      <c r="X1772" s="211" t="n"/>
      <c r="Y1772" s="211" t="n"/>
      <c r="Z1772" s="212" t="n"/>
      <c r="AA1772" s="211" t="n"/>
      <c r="AB1772" s="211" t="n"/>
    </row>
    <row customHeight="1" ht="16.5" r="1773" s="323">
      <c r="A1773" s="211" t="n"/>
      <c r="B1773" s="214" t="n"/>
      <c r="C1773" s="215" t="n"/>
      <c r="D1773" s="215" t="n"/>
      <c r="E1773" s="214" t="n"/>
      <c r="F1773" s="217" t="n"/>
      <c r="G1773" s="216" t="n"/>
      <c r="H1773" s="215" t="n"/>
      <c r="I1773" s="217" t="n"/>
      <c r="J1773" s="218" t="n"/>
      <c r="K1773" s="219" t="n"/>
      <c r="L1773" s="220">
        <f>IFERROR(J1773*K1773,"0")</f>
        <v/>
      </c>
      <c r="M1773" s="221" t="n"/>
      <c r="N1773" s="213" t="n"/>
      <c r="O1773" s="222" t="n"/>
      <c r="P1773" s="206">
        <f>IFERROR(IF(ISBLANK(N1773),"",DATEDIF(N1773,O1773,"D")),"")</f>
        <v/>
      </c>
      <c r="Q1773" s="223" t="n"/>
      <c r="R1773" s="221" t="n"/>
      <c r="S1773" s="224" t="n"/>
      <c r="T1773" s="223" t="n"/>
      <c r="U1773" s="210" t="n"/>
      <c r="V1773" s="211" t="n"/>
      <c r="W1773" s="211" t="n"/>
      <c r="X1773" s="211" t="n"/>
      <c r="Y1773" s="211" t="n"/>
      <c r="Z1773" s="212" t="n"/>
      <c r="AA1773" s="211" t="n"/>
      <c r="AB1773" s="211" t="n"/>
    </row>
    <row customHeight="1" ht="16.5" r="1774" s="323">
      <c r="A1774" s="211" t="n"/>
      <c r="B1774" s="214" t="n"/>
      <c r="C1774" s="215" t="n"/>
      <c r="D1774" s="215" t="n"/>
      <c r="E1774" s="214" t="n"/>
      <c r="F1774" s="217" t="n"/>
      <c r="G1774" s="216" t="n"/>
      <c r="H1774" s="215" t="n"/>
      <c r="I1774" s="217" t="n"/>
      <c r="J1774" s="218" t="n"/>
      <c r="K1774" s="219" t="n"/>
      <c r="L1774" s="220">
        <f>IFERROR(J1774*K1774,"0")</f>
        <v/>
      </c>
      <c r="M1774" s="221" t="n"/>
      <c r="N1774" s="213" t="n"/>
      <c r="O1774" s="222" t="n"/>
      <c r="P1774" s="206">
        <f>IFERROR(IF(ISBLANK(N1774),"",DATEDIF(N1774,O1774,"D")),"")</f>
        <v/>
      </c>
      <c r="Q1774" s="223" t="n"/>
      <c r="R1774" s="221" t="n"/>
      <c r="S1774" s="224" t="n"/>
      <c r="T1774" s="223" t="n"/>
      <c r="U1774" s="210" t="n"/>
      <c r="V1774" s="211" t="n"/>
      <c r="W1774" s="211" t="n"/>
      <c r="X1774" s="211" t="n"/>
      <c r="Y1774" s="211" t="n"/>
      <c r="Z1774" s="212" t="n"/>
      <c r="AA1774" s="211" t="n"/>
      <c r="AB1774" s="211" t="n"/>
    </row>
    <row customHeight="1" ht="16.5" r="1775" s="323">
      <c r="A1775" s="211" t="n"/>
      <c r="B1775" s="214" t="n"/>
      <c r="C1775" s="215" t="n"/>
      <c r="D1775" s="215" t="n"/>
      <c r="E1775" s="214" t="n"/>
      <c r="F1775" s="217" t="n"/>
      <c r="G1775" s="216" t="n"/>
      <c r="H1775" s="215" t="n"/>
      <c r="I1775" s="217" t="n"/>
      <c r="J1775" s="218" t="n"/>
      <c r="K1775" s="219" t="n"/>
      <c r="L1775" s="220">
        <f>IFERROR(J1775*K1775,"0")</f>
        <v/>
      </c>
      <c r="M1775" s="221" t="n"/>
      <c r="N1775" s="213" t="n"/>
      <c r="O1775" s="222" t="n"/>
      <c r="P1775" s="206">
        <f>IFERROR(IF(ISBLANK(N1775),"",DATEDIF(N1775,O1775,"D")),"")</f>
        <v/>
      </c>
      <c r="Q1775" s="223" t="n"/>
      <c r="R1775" s="221" t="n"/>
      <c r="S1775" s="224" t="n"/>
      <c r="T1775" s="223" t="n"/>
      <c r="U1775" s="210" t="n"/>
      <c r="V1775" s="211" t="n"/>
      <c r="W1775" s="211" t="n"/>
      <c r="X1775" s="211" t="n"/>
      <c r="Y1775" s="211" t="n"/>
      <c r="Z1775" s="212" t="n"/>
      <c r="AA1775" s="211" t="n"/>
      <c r="AB1775" s="211" t="n"/>
    </row>
    <row customHeight="1" ht="16.5" r="1776" s="323">
      <c r="A1776" s="211" t="n"/>
      <c r="B1776" s="214" t="n"/>
      <c r="C1776" s="215" t="n"/>
      <c r="D1776" s="215" t="n"/>
      <c r="E1776" s="214" t="n"/>
      <c r="F1776" s="217" t="n"/>
      <c r="G1776" s="216" t="n"/>
      <c r="H1776" s="215" t="n"/>
      <c r="I1776" s="217" t="n"/>
      <c r="J1776" s="218" t="n"/>
      <c r="K1776" s="219" t="n"/>
      <c r="L1776" s="220">
        <f>IFERROR(J1776*K1776,"0")</f>
        <v/>
      </c>
      <c r="M1776" s="221" t="n"/>
      <c r="N1776" s="213" t="n"/>
      <c r="O1776" s="222" t="n"/>
      <c r="P1776" s="206">
        <f>IFERROR(IF(ISBLANK(N1776),"",DATEDIF(N1776,O1776,"D")),"")</f>
        <v/>
      </c>
      <c r="Q1776" s="223" t="n"/>
      <c r="R1776" s="221" t="n"/>
      <c r="S1776" s="224" t="n"/>
      <c r="T1776" s="223" t="n"/>
      <c r="U1776" s="210" t="n"/>
      <c r="V1776" s="211" t="n"/>
      <c r="W1776" s="211" t="n"/>
      <c r="X1776" s="211" t="n"/>
      <c r="Y1776" s="211" t="n"/>
      <c r="Z1776" s="212" t="n"/>
      <c r="AA1776" s="211" t="n"/>
      <c r="AB1776" s="211" t="n"/>
    </row>
    <row customHeight="1" ht="16.5" r="1777" s="323">
      <c r="A1777" s="211" t="n"/>
      <c r="B1777" s="214" t="n"/>
      <c r="C1777" s="215" t="n"/>
      <c r="D1777" s="215" t="n"/>
      <c r="E1777" s="214" t="n"/>
      <c r="F1777" s="217" t="n"/>
      <c r="G1777" s="216" t="n"/>
      <c r="H1777" s="215" t="n"/>
      <c r="I1777" s="217" t="n"/>
      <c r="J1777" s="218" t="n"/>
      <c r="K1777" s="219" t="n"/>
      <c r="L1777" s="220">
        <f>IFERROR(J1777*K1777,"0")</f>
        <v/>
      </c>
      <c r="M1777" s="221" t="n"/>
      <c r="N1777" s="213" t="n"/>
      <c r="O1777" s="222" t="n"/>
      <c r="P1777" s="206">
        <f>IFERROR(IF(ISBLANK(N1777),"",DATEDIF(N1777,O1777,"D")),"")</f>
        <v/>
      </c>
      <c r="Q1777" s="223" t="n"/>
      <c r="R1777" s="221" t="n"/>
      <c r="S1777" s="224" t="n"/>
      <c r="T1777" s="223" t="n"/>
      <c r="U1777" s="210" t="n"/>
      <c r="V1777" s="211" t="n"/>
      <c r="W1777" s="211" t="n"/>
      <c r="X1777" s="211" t="n"/>
      <c r="Y1777" s="211" t="n"/>
      <c r="Z1777" s="212" t="n"/>
      <c r="AA1777" s="211" t="n"/>
      <c r="AB1777" s="211" t="n"/>
    </row>
    <row customHeight="1" ht="16.5" r="1778" s="323">
      <c r="A1778" s="211" t="n"/>
      <c r="B1778" s="214" t="n"/>
      <c r="C1778" s="215" t="n"/>
      <c r="D1778" s="215" t="n"/>
      <c r="E1778" s="214" t="n"/>
      <c r="F1778" s="217" t="n"/>
      <c r="G1778" s="216" t="n"/>
      <c r="H1778" s="215" t="n"/>
      <c r="I1778" s="217" t="n"/>
      <c r="J1778" s="218" t="n"/>
      <c r="K1778" s="219" t="n"/>
      <c r="L1778" s="220">
        <f>IFERROR(J1778*K1778,"0")</f>
        <v/>
      </c>
      <c r="M1778" s="221" t="n"/>
      <c r="N1778" s="213" t="n"/>
      <c r="O1778" s="222" t="n"/>
      <c r="P1778" s="206">
        <f>IFERROR(IF(ISBLANK(N1778),"",DATEDIF(N1778,O1778,"D")),"")</f>
        <v/>
      </c>
      <c r="Q1778" s="223" t="n"/>
      <c r="R1778" s="221" t="n"/>
      <c r="S1778" s="224" t="n"/>
      <c r="T1778" s="223" t="n"/>
      <c r="U1778" s="210" t="n"/>
      <c r="V1778" s="211" t="n"/>
      <c r="W1778" s="211" t="n"/>
      <c r="X1778" s="211" t="n"/>
      <c r="Y1778" s="211" t="n"/>
      <c r="Z1778" s="212" t="n"/>
      <c r="AA1778" s="211" t="n"/>
      <c r="AB1778" s="211" t="n"/>
    </row>
    <row customHeight="1" ht="16.5" r="1779" s="323">
      <c r="A1779" s="211" t="n"/>
      <c r="B1779" s="214" t="n"/>
      <c r="C1779" s="215" t="n"/>
      <c r="D1779" s="215" t="n"/>
      <c r="E1779" s="214" t="n"/>
      <c r="F1779" s="217" t="n"/>
      <c r="G1779" s="216" t="n"/>
      <c r="H1779" s="215" t="n"/>
      <c r="I1779" s="217" t="n"/>
      <c r="J1779" s="218" t="n"/>
      <c r="K1779" s="219" t="n"/>
      <c r="L1779" s="220">
        <f>IFERROR(J1779*K1779,"0")</f>
        <v/>
      </c>
      <c r="M1779" s="221" t="n"/>
      <c r="N1779" s="213" t="n"/>
      <c r="O1779" s="222" t="n"/>
      <c r="P1779" s="206">
        <f>IFERROR(IF(ISBLANK(N1779),"",DATEDIF(N1779,O1779,"D")),"")</f>
        <v/>
      </c>
      <c r="Q1779" s="223" t="n"/>
      <c r="R1779" s="221" t="n"/>
      <c r="S1779" s="224" t="n"/>
      <c r="T1779" s="223" t="n"/>
      <c r="U1779" s="210" t="n"/>
      <c r="V1779" s="211" t="n"/>
      <c r="W1779" s="211" t="n"/>
      <c r="X1779" s="211" t="n"/>
      <c r="Y1779" s="211" t="n"/>
      <c r="Z1779" s="212" t="n"/>
      <c r="AA1779" s="211" t="n"/>
      <c r="AB1779" s="211" t="n"/>
    </row>
    <row customHeight="1" ht="16.5" r="1780" s="323">
      <c r="A1780" s="211" t="n"/>
      <c r="B1780" s="214" t="n"/>
      <c r="C1780" s="215" t="n"/>
      <c r="D1780" s="215" t="n"/>
      <c r="E1780" s="214" t="n"/>
      <c r="F1780" s="217" t="n"/>
      <c r="G1780" s="216" t="n"/>
      <c r="H1780" s="215" t="n"/>
      <c r="I1780" s="217" t="n"/>
      <c r="J1780" s="218" t="n"/>
      <c r="K1780" s="219" t="n"/>
      <c r="L1780" s="220">
        <f>IFERROR(J1780*K1780,"0")</f>
        <v/>
      </c>
      <c r="M1780" s="221" t="n"/>
      <c r="N1780" s="213" t="n"/>
      <c r="O1780" s="222" t="n"/>
      <c r="P1780" s="206">
        <f>IFERROR(IF(ISBLANK(N1780),"",DATEDIF(N1780,O1780,"D")),"")</f>
        <v/>
      </c>
      <c r="Q1780" s="223" t="n"/>
      <c r="R1780" s="221" t="n"/>
      <c r="S1780" s="224" t="n"/>
      <c r="T1780" s="223" t="n"/>
      <c r="U1780" s="210" t="n"/>
      <c r="V1780" s="211" t="n"/>
      <c r="W1780" s="211" t="n"/>
      <c r="X1780" s="211" t="n"/>
      <c r="Y1780" s="211" t="n"/>
      <c r="Z1780" s="212" t="n"/>
      <c r="AA1780" s="211" t="n"/>
      <c r="AB1780" s="211" t="n"/>
    </row>
    <row customHeight="1" ht="16.5" r="1781" s="323">
      <c r="A1781" s="211" t="n"/>
      <c r="B1781" s="214" t="n"/>
      <c r="C1781" s="215" t="n"/>
      <c r="D1781" s="215" t="n"/>
      <c r="E1781" s="214" t="n"/>
      <c r="F1781" s="217" t="n"/>
      <c r="G1781" s="216" t="n"/>
      <c r="H1781" s="215" t="n"/>
      <c r="I1781" s="217" t="n"/>
      <c r="J1781" s="218" t="n"/>
      <c r="K1781" s="219" t="n"/>
      <c r="L1781" s="220">
        <f>IFERROR(J1781*K1781,"0")</f>
        <v/>
      </c>
      <c r="M1781" s="221" t="n"/>
      <c r="N1781" s="213" t="n"/>
      <c r="O1781" s="222" t="n"/>
      <c r="P1781" s="206">
        <f>IFERROR(IF(ISBLANK(N1781),"",DATEDIF(N1781,O1781,"D")),"")</f>
        <v/>
      </c>
      <c r="Q1781" s="223" t="n"/>
      <c r="R1781" s="221" t="n"/>
      <c r="S1781" s="224" t="n"/>
      <c r="T1781" s="223" t="n"/>
      <c r="U1781" s="210" t="n"/>
      <c r="V1781" s="211" t="n"/>
      <c r="W1781" s="211" t="n"/>
      <c r="X1781" s="211" t="n"/>
      <c r="Y1781" s="211" t="n"/>
      <c r="Z1781" s="212" t="n"/>
      <c r="AA1781" s="211" t="n"/>
      <c r="AB1781" s="211" t="n"/>
    </row>
    <row customHeight="1" ht="16.5" r="1782" s="323">
      <c r="A1782" s="211" t="n"/>
      <c r="B1782" s="214" t="n"/>
      <c r="C1782" s="215" t="n"/>
      <c r="D1782" s="215" t="n"/>
      <c r="E1782" s="214" t="n"/>
      <c r="F1782" s="217" t="n"/>
      <c r="G1782" s="216" t="n"/>
      <c r="H1782" s="215" t="n"/>
      <c r="I1782" s="217" t="n"/>
      <c r="J1782" s="218" t="n"/>
      <c r="K1782" s="219" t="n"/>
      <c r="L1782" s="220">
        <f>IFERROR(J1782*K1782,"0")</f>
        <v/>
      </c>
      <c r="M1782" s="221" t="n"/>
      <c r="N1782" s="213" t="n"/>
      <c r="O1782" s="222" t="n"/>
      <c r="P1782" s="206">
        <f>IFERROR(IF(ISBLANK(N1782),"",DATEDIF(N1782,O1782,"D")),"")</f>
        <v/>
      </c>
      <c r="Q1782" s="223" t="n"/>
      <c r="R1782" s="221" t="n"/>
      <c r="S1782" s="224" t="n"/>
      <c r="T1782" s="223" t="n"/>
      <c r="U1782" s="210" t="n"/>
      <c r="V1782" s="211" t="n"/>
      <c r="W1782" s="211" t="n"/>
      <c r="X1782" s="211" t="n"/>
      <c r="Y1782" s="211" t="n"/>
      <c r="Z1782" s="212" t="n"/>
      <c r="AA1782" s="211" t="n"/>
      <c r="AB1782" s="211" t="n"/>
    </row>
    <row customHeight="1" ht="16.5" r="1783" s="323">
      <c r="A1783" s="211" t="n"/>
      <c r="B1783" s="214" t="n"/>
      <c r="C1783" s="215" t="n"/>
      <c r="D1783" s="215" t="n"/>
      <c r="E1783" s="214" t="n"/>
      <c r="F1783" s="217" t="n"/>
      <c r="G1783" s="216" t="n"/>
      <c r="H1783" s="215" t="n"/>
      <c r="I1783" s="217" t="n"/>
      <c r="J1783" s="218" t="n"/>
      <c r="K1783" s="219" t="n"/>
      <c r="L1783" s="220">
        <f>IFERROR(J1783*K1783,"0")</f>
        <v/>
      </c>
      <c r="M1783" s="221" t="n"/>
      <c r="N1783" s="213" t="n"/>
      <c r="O1783" s="222" t="n"/>
      <c r="P1783" s="206">
        <f>IFERROR(IF(ISBLANK(N1783),"",DATEDIF(N1783,O1783,"D")),"")</f>
        <v/>
      </c>
      <c r="Q1783" s="223" t="n"/>
      <c r="R1783" s="221" t="n"/>
      <c r="S1783" s="224" t="n"/>
      <c r="T1783" s="223" t="n"/>
      <c r="U1783" s="210" t="n"/>
      <c r="V1783" s="211" t="n"/>
      <c r="W1783" s="211" t="n"/>
      <c r="X1783" s="211" t="n"/>
      <c r="Y1783" s="211" t="n"/>
      <c r="Z1783" s="212" t="n"/>
      <c r="AA1783" s="211" t="n"/>
      <c r="AB1783" s="211" t="n"/>
    </row>
    <row customHeight="1" ht="16.5" r="1784" s="323">
      <c r="A1784" s="211" t="n"/>
      <c r="B1784" s="214" t="n"/>
      <c r="C1784" s="215" t="n"/>
      <c r="D1784" s="215" t="n"/>
      <c r="E1784" s="214" t="n"/>
      <c r="F1784" s="217" t="n"/>
      <c r="G1784" s="216" t="n"/>
      <c r="H1784" s="215" t="n"/>
      <c r="I1784" s="217" t="n"/>
      <c r="J1784" s="218" t="n"/>
      <c r="K1784" s="219" t="n"/>
      <c r="L1784" s="220">
        <f>IFERROR(J1784*K1784,"0")</f>
        <v/>
      </c>
      <c r="M1784" s="221" t="n"/>
      <c r="N1784" s="213" t="n"/>
      <c r="O1784" s="222" t="n"/>
      <c r="P1784" s="206">
        <f>IFERROR(IF(ISBLANK(N1784),"",DATEDIF(N1784,O1784,"D")),"")</f>
        <v/>
      </c>
      <c r="Q1784" s="223" t="n"/>
      <c r="R1784" s="221" t="n"/>
      <c r="S1784" s="224" t="n"/>
      <c r="T1784" s="223" t="n"/>
      <c r="U1784" s="210" t="n"/>
      <c r="V1784" s="211" t="n"/>
      <c r="W1784" s="211" t="n"/>
      <c r="X1784" s="211" t="n"/>
      <c r="Y1784" s="211" t="n"/>
      <c r="Z1784" s="212" t="n"/>
      <c r="AA1784" s="211" t="n"/>
      <c r="AB1784" s="211" t="n"/>
    </row>
    <row customHeight="1" ht="16.5" r="1785" s="323">
      <c r="A1785" s="211" t="n"/>
      <c r="B1785" s="214" t="n"/>
      <c r="C1785" s="215" t="n"/>
      <c r="D1785" s="215" t="n"/>
      <c r="E1785" s="214" t="n"/>
      <c r="F1785" s="217" t="n"/>
      <c r="G1785" s="216" t="n"/>
      <c r="H1785" s="215" t="n"/>
      <c r="I1785" s="217" t="n"/>
      <c r="J1785" s="218" t="n"/>
      <c r="K1785" s="219" t="n"/>
      <c r="L1785" s="220">
        <f>IFERROR(J1785*K1785,"0")</f>
        <v/>
      </c>
      <c r="M1785" s="221" t="n"/>
      <c r="N1785" s="213" t="n"/>
      <c r="O1785" s="222" t="n"/>
      <c r="P1785" s="206">
        <f>IFERROR(IF(ISBLANK(N1785),"",DATEDIF(N1785,O1785,"D")),"")</f>
        <v/>
      </c>
      <c r="Q1785" s="223" t="n"/>
      <c r="R1785" s="221" t="n"/>
      <c r="S1785" s="224" t="n"/>
      <c r="T1785" s="223" t="n"/>
      <c r="U1785" s="210" t="n"/>
      <c r="V1785" s="211" t="n"/>
      <c r="W1785" s="211" t="n"/>
      <c r="X1785" s="211" t="n"/>
      <c r="Y1785" s="211" t="n"/>
      <c r="Z1785" s="212" t="n"/>
      <c r="AA1785" s="211" t="n"/>
      <c r="AB1785" s="211" t="n"/>
    </row>
    <row customHeight="1" ht="16.5" r="1786" s="323">
      <c r="A1786" s="211" t="n"/>
      <c r="B1786" s="214" t="n"/>
      <c r="C1786" s="215" t="n"/>
      <c r="D1786" s="215" t="n"/>
      <c r="E1786" s="214" t="n"/>
      <c r="F1786" s="217" t="n"/>
      <c r="G1786" s="216" t="n"/>
      <c r="H1786" s="215" t="n"/>
      <c r="I1786" s="217" t="n"/>
      <c r="J1786" s="218" t="n"/>
      <c r="K1786" s="219" t="n"/>
      <c r="L1786" s="220">
        <f>IFERROR(J1786*K1786,"0")</f>
        <v/>
      </c>
      <c r="M1786" s="221" t="n"/>
      <c r="N1786" s="213" t="n"/>
      <c r="O1786" s="222" t="n"/>
      <c r="P1786" s="206">
        <f>IFERROR(IF(ISBLANK(N1786),"",DATEDIF(N1786,O1786,"D")),"")</f>
        <v/>
      </c>
      <c r="Q1786" s="223" t="n"/>
      <c r="R1786" s="221" t="n"/>
      <c r="S1786" s="224" t="n"/>
      <c r="T1786" s="223" t="n"/>
      <c r="U1786" s="210" t="n"/>
      <c r="V1786" s="211" t="n"/>
      <c r="W1786" s="211" t="n"/>
      <c r="X1786" s="211" t="n"/>
      <c r="Y1786" s="211" t="n"/>
      <c r="Z1786" s="212" t="n"/>
      <c r="AA1786" s="211" t="n"/>
      <c r="AB1786" s="211" t="n"/>
    </row>
    <row customHeight="1" ht="16.5" r="1787" s="323">
      <c r="A1787" s="211" t="n"/>
      <c r="B1787" s="214" t="n"/>
      <c r="C1787" s="215" t="n"/>
      <c r="D1787" s="215" t="n"/>
      <c r="E1787" s="214" t="n"/>
      <c r="F1787" s="217" t="n"/>
      <c r="G1787" s="216" t="n"/>
      <c r="H1787" s="215" t="n"/>
      <c r="I1787" s="217" t="n"/>
      <c r="J1787" s="218" t="n"/>
      <c r="K1787" s="219" t="n"/>
      <c r="L1787" s="220">
        <f>IFERROR(J1787*K1787,"0")</f>
        <v/>
      </c>
      <c r="M1787" s="221" t="n"/>
      <c r="N1787" s="213" t="n"/>
      <c r="O1787" s="222" t="n"/>
      <c r="P1787" s="206">
        <f>IFERROR(IF(ISBLANK(N1787),"",DATEDIF(N1787,O1787,"D")),"")</f>
        <v/>
      </c>
      <c r="Q1787" s="223" t="n"/>
      <c r="R1787" s="221" t="n"/>
      <c r="S1787" s="224" t="n"/>
      <c r="T1787" s="223" t="n"/>
      <c r="U1787" s="210" t="n"/>
      <c r="V1787" s="211" t="n"/>
      <c r="W1787" s="211" t="n"/>
      <c r="X1787" s="211" t="n"/>
      <c r="Y1787" s="211" t="n"/>
      <c r="Z1787" s="212" t="n"/>
      <c r="AA1787" s="211" t="n"/>
      <c r="AB1787" s="211" t="n"/>
    </row>
    <row customHeight="1" ht="16.5" r="1788" s="323">
      <c r="A1788" s="211" t="n"/>
      <c r="B1788" s="214" t="n"/>
      <c r="C1788" s="215" t="n"/>
      <c r="D1788" s="215" t="n"/>
      <c r="E1788" s="214" t="n"/>
      <c r="F1788" s="217" t="n"/>
      <c r="G1788" s="216" t="n"/>
      <c r="H1788" s="215" t="n"/>
      <c r="I1788" s="217" t="n"/>
      <c r="J1788" s="218" t="n"/>
      <c r="K1788" s="219" t="n"/>
      <c r="L1788" s="220">
        <f>IFERROR(J1788*K1788,"0")</f>
        <v/>
      </c>
      <c r="M1788" s="221" t="n"/>
      <c r="N1788" s="213" t="n"/>
      <c r="O1788" s="222" t="n"/>
      <c r="P1788" s="206">
        <f>IFERROR(IF(ISBLANK(N1788),"",DATEDIF(N1788,O1788,"D")),"")</f>
        <v/>
      </c>
      <c r="Q1788" s="223" t="n"/>
      <c r="R1788" s="221" t="n"/>
      <c r="S1788" s="224" t="n"/>
      <c r="T1788" s="223" t="n"/>
      <c r="U1788" s="210" t="n"/>
      <c r="V1788" s="211" t="n"/>
      <c r="W1788" s="211" t="n"/>
      <c r="X1788" s="211" t="n"/>
      <c r="Y1788" s="211" t="n"/>
      <c r="Z1788" s="212" t="n"/>
      <c r="AA1788" s="211" t="n"/>
      <c r="AB1788" s="211" t="n"/>
    </row>
    <row customHeight="1" ht="16.5" r="1789" s="323">
      <c r="A1789" s="211" t="n"/>
      <c r="B1789" s="214" t="n"/>
      <c r="C1789" s="215" t="n"/>
      <c r="D1789" s="215" t="n"/>
      <c r="E1789" s="214" t="n"/>
      <c r="F1789" s="217" t="n"/>
      <c r="G1789" s="216" t="n"/>
      <c r="H1789" s="215" t="n"/>
      <c r="I1789" s="217" t="n"/>
      <c r="J1789" s="218" t="n"/>
      <c r="K1789" s="219" t="n"/>
      <c r="L1789" s="220">
        <f>IFERROR(J1789*K1789,"0")</f>
        <v/>
      </c>
      <c r="M1789" s="221" t="n"/>
      <c r="N1789" s="213" t="n"/>
      <c r="O1789" s="222" t="n"/>
      <c r="P1789" s="206">
        <f>IFERROR(IF(ISBLANK(N1789),"",DATEDIF(N1789,O1789,"D")),"")</f>
        <v/>
      </c>
      <c r="Q1789" s="223" t="n"/>
      <c r="R1789" s="221" t="n"/>
      <c r="S1789" s="224" t="n"/>
      <c r="T1789" s="223" t="n"/>
      <c r="U1789" s="210" t="n"/>
      <c r="V1789" s="211" t="n"/>
      <c r="W1789" s="211" t="n"/>
      <c r="X1789" s="211" t="n"/>
      <c r="Y1789" s="211" t="n"/>
      <c r="Z1789" s="212" t="n"/>
      <c r="AA1789" s="211" t="n"/>
      <c r="AB1789" s="211" t="n"/>
    </row>
    <row customHeight="1" ht="16.5" r="1790" s="323">
      <c r="A1790" s="211" t="n"/>
      <c r="B1790" s="214" t="n"/>
      <c r="C1790" s="215" t="n"/>
      <c r="D1790" s="215" t="n"/>
      <c r="E1790" s="214" t="n"/>
      <c r="F1790" s="217" t="n"/>
      <c r="G1790" s="216" t="n"/>
      <c r="H1790" s="215" t="n"/>
      <c r="I1790" s="217" t="n"/>
      <c r="J1790" s="218" t="n"/>
      <c r="K1790" s="219" t="n"/>
      <c r="L1790" s="220">
        <f>IFERROR(J1790*K1790,"0")</f>
        <v/>
      </c>
      <c r="M1790" s="221" t="n"/>
      <c r="N1790" s="213" t="n"/>
      <c r="O1790" s="222" t="n"/>
      <c r="P1790" s="206">
        <f>IFERROR(IF(ISBLANK(N1790),"",DATEDIF(N1790,O1790,"D")),"")</f>
        <v/>
      </c>
      <c r="Q1790" s="223" t="n"/>
      <c r="R1790" s="221" t="n"/>
      <c r="S1790" s="224" t="n"/>
      <c r="T1790" s="223" t="n"/>
      <c r="U1790" s="210" t="n"/>
      <c r="V1790" s="211" t="n"/>
      <c r="W1790" s="211" t="n"/>
      <c r="X1790" s="211" t="n"/>
      <c r="Y1790" s="211" t="n"/>
      <c r="Z1790" s="212" t="n"/>
      <c r="AA1790" s="211" t="n"/>
      <c r="AB1790" s="211" t="n"/>
    </row>
    <row customHeight="1" ht="16.5" r="1791" s="323">
      <c r="A1791" s="211" t="n"/>
      <c r="B1791" s="214" t="n"/>
      <c r="C1791" s="215" t="n"/>
      <c r="D1791" s="215" t="n"/>
      <c r="E1791" s="214" t="n"/>
      <c r="F1791" s="217" t="n"/>
      <c r="G1791" s="216" t="n"/>
      <c r="H1791" s="215" t="n"/>
      <c r="I1791" s="217" t="n"/>
      <c r="J1791" s="218" t="n"/>
      <c r="K1791" s="219" t="n"/>
      <c r="L1791" s="220">
        <f>IFERROR(J1791*K1791,"0")</f>
        <v/>
      </c>
      <c r="M1791" s="221" t="n"/>
      <c r="N1791" s="213" t="n"/>
      <c r="O1791" s="222" t="n"/>
      <c r="P1791" s="206">
        <f>IFERROR(IF(ISBLANK(N1791),"",DATEDIF(N1791,O1791,"D")),"")</f>
        <v/>
      </c>
      <c r="Q1791" s="223" t="n"/>
      <c r="R1791" s="221" t="n"/>
      <c r="S1791" s="224" t="n"/>
      <c r="T1791" s="223" t="n"/>
      <c r="U1791" s="210" t="n"/>
      <c r="V1791" s="211" t="n"/>
      <c r="W1791" s="211" t="n"/>
      <c r="X1791" s="211" t="n"/>
      <c r="Y1791" s="211" t="n"/>
      <c r="Z1791" s="212" t="n"/>
      <c r="AA1791" s="211" t="n"/>
      <c r="AB1791" s="211" t="n"/>
    </row>
    <row customHeight="1" ht="16.5" r="1792" s="323">
      <c r="A1792" s="211" t="n"/>
      <c r="B1792" s="214" t="n"/>
      <c r="C1792" s="215" t="n"/>
      <c r="D1792" s="215" t="n"/>
      <c r="E1792" s="214" t="n"/>
      <c r="F1792" s="217" t="n"/>
      <c r="G1792" s="216" t="n"/>
      <c r="H1792" s="215" t="n"/>
      <c r="I1792" s="217" t="n"/>
      <c r="J1792" s="218" t="n"/>
      <c r="K1792" s="219" t="n"/>
      <c r="L1792" s="220">
        <f>IFERROR(J1792*K1792,"0")</f>
        <v/>
      </c>
      <c r="M1792" s="221" t="n"/>
      <c r="N1792" s="213" t="n"/>
      <c r="O1792" s="222" t="n"/>
      <c r="P1792" s="206">
        <f>IFERROR(IF(ISBLANK(N1792),"",DATEDIF(N1792,O1792,"D")),"")</f>
        <v/>
      </c>
      <c r="Q1792" s="223" t="n"/>
      <c r="R1792" s="221" t="n"/>
      <c r="S1792" s="224" t="n"/>
      <c r="T1792" s="223" t="n"/>
      <c r="U1792" s="210" t="n"/>
      <c r="V1792" s="211" t="n"/>
      <c r="W1792" s="211" t="n"/>
      <c r="X1792" s="211" t="n"/>
      <c r="Y1792" s="211" t="n"/>
      <c r="Z1792" s="212" t="n"/>
      <c r="AA1792" s="211" t="n"/>
      <c r="AB1792" s="211" t="n"/>
    </row>
    <row customHeight="1" ht="16.5" r="1793" s="323">
      <c r="A1793" s="211" t="n"/>
      <c r="B1793" s="214" t="n"/>
      <c r="C1793" s="215" t="n"/>
      <c r="D1793" s="215" t="n"/>
      <c r="E1793" s="214" t="n"/>
      <c r="F1793" s="217" t="n"/>
      <c r="G1793" s="216" t="n"/>
      <c r="H1793" s="215" t="n"/>
      <c r="I1793" s="217" t="n"/>
      <c r="J1793" s="218" t="n"/>
      <c r="K1793" s="219" t="n"/>
      <c r="L1793" s="220">
        <f>IFERROR(J1793*K1793,"0")</f>
        <v/>
      </c>
      <c r="M1793" s="221" t="n"/>
      <c r="N1793" s="213" t="n"/>
      <c r="O1793" s="222" t="n"/>
      <c r="P1793" s="206">
        <f>IFERROR(IF(ISBLANK(N1793),"",DATEDIF(N1793,O1793,"D")),"")</f>
        <v/>
      </c>
      <c r="Q1793" s="223" t="n"/>
      <c r="R1793" s="221" t="n"/>
      <c r="S1793" s="224" t="n"/>
      <c r="T1793" s="223" t="n"/>
      <c r="U1793" s="210" t="n"/>
      <c r="V1793" s="211" t="n"/>
      <c r="W1793" s="211" t="n"/>
      <c r="X1793" s="211" t="n"/>
      <c r="Y1793" s="211" t="n"/>
      <c r="Z1793" s="212" t="n"/>
      <c r="AA1793" s="211" t="n"/>
      <c r="AB1793" s="211" t="n"/>
    </row>
    <row customHeight="1" ht="16.5" r="1794" s="323">
      <c r="A1794" s="211" t="n"/>
      <c r="B1794" s="214" t="n"/>
      <c r="C1794" s="215" t="n"/>
      <c r="D1794" s="215" t="n"/>
      <c r="E1794" s="214" t="n"/>
      <c r="F1794" s="217" t="n"/>
      <c r="G1794" s="216" t="n"/>
      <c r="H1794" s="215" t="n"/>
      <c r="I1794" s="217" t="n"/>
      <c r="J1794" s="218" t="n"/>
      <c r="K1794" s="219" t="n"/>
      <c r="L1794" s="220">
        <f>IFERROR(J1794*K1794,"0")</f>
        <v/>
      </c>
      <c r="M1794" s="221" t="n"/>
      <c r="N1794" s="213" t="n"/>
      <c r="O1794" s="222" t="n"/>
      <c r="P1794" s="206">
        <f>IFERROR(IF(ISBLANK(N1794),"",DATEDIF(N1794,O1794,"D")),"")</f>
        <v/>
      </c>
      <c r="Q1794" s="223" t="n"/>
      <c r="R1794" s="221" t="n"/>
      <c r="S1794" s="224" t="n"/>
      <c r="T1794" s="223" t="n"/>
      <c r="U1794" s="210" t="n"/>
      <c r="V1794" s="211" t="n"/>
      <c r="W1794" s="211" t="n"/>
      <c r="X1794" s="211" t="n"/>
      <c r="Y1794" s="211" t="n"/>
      <c r="Z1794" s="212" t="n"/>
      <c r="AA1794" s="211" t="n"/>
      <c r="AB1794" s="211" t="n"/>
    </row>
    <row customHeight="1" ht="16.5" r="1795" s="323">
      <c r="A1795" s="211" t="n"/>
      <c r="B1795" s="214" t="n"/>
      <c r="C1795" s="215" t="n"/>
      <c r="D1795" s="215" t="n"/>
      <c r="E1795" s="214" t="n"/>
      <c r="F1795" s="217" t="n"/>
      <c r="G1795" s="216" t="n"/>
      <c r="H1795" s="215" t="n"/>
      <c r="I1795" s="217" t="n"/>
      <c r="J1795" s="218" t="n"/>
      <c r="K1795" s="219" t="n"/>
      <c r="L1795" s="220">
        <f>IFERROR(J1795*K1795,"0")</f>
        <v/>
      </c>
      <c r="M1795" s="221" t="n"/>
      <c r="N1795" s="213" t="n"/>
      <c r="O1795" s="222" t="n"/>
      <c r="P1795" s="206">
        <f>IFERROR(IF(ISBLANK(N1795),"",DATEDIF(N1795,O1795,"D")),"")</f>
        <v/>
      </c>
      <c r="Q1795" s="223" t="n"/>
      <c r="R1795" s="221" t="n"/>
      <c r="S1795" s="224" t="n"/>
      <c r="T1795" s="223" t="n"/>
      <c r="U1795" s="210" t="n"/>
      <c r="V1795" s="211" t="n"/>
      <c r="W1795" s="211" t="n"/>
      <c r="X1795" s="211" t="n"/>
      <c r="Y1795" s="211" t="n"/>
      <c r="Z1795" s="212" t="n"/>
      <c r="AA1795" s="211" t="n"/>
      <c r="AB1795" s="211" t="n"/>
    </row>
    <row customHeight="1" ht="16.5" r="1796" s="323">
      <c r="A1796" s="211" t="n"/>
      <c r="B1796" s="214" t="n"/>
      <c r="C1796" s="215" t="n"/>
      <c r="D1796" s="215" t="n"/>
      <c r="E1796" s="214" t="n"/>
      <c r="F1796" s="217" t="n"/>
      <c r="G1796" s="216" t="n"/>
      <c r="H1796" s="215" t="n"/>
      <c r="I1796" s="217" t="n"/>
      <c r="J1796" s="218" t="n"/>
      <c r="K1796" s="219" t="n"/>
      <c r="L1796" s="220">
        <f>IFERROR(J1796*K1796,"0")</f>
        <v/>
      </c>
      <c r="M1796" s="221" t="n"/>
      <c r="N1796" s="213" t="n"/>
      <c r="O1796" s="222" t="n"/>
      <c r="P1796" s="206">
        <f>IFERROR(IF(ISBLANK(N1796),"",DATEDIF(N1796,O1796,"D")),"")</f>
        <v/>
      </c>
      <c r="Q1796" s="223" t="n"/>
      <c r="R1796" s="221" t="n"/>
      <c r="S1796" s="224" t="n"/>
      <c r="T1796" s="223" t="n"/>
      <c r="U1796" s="210" t="n"/>
      <c r="V1796" s="211" t="n"/>
      <c r="W1796" s="211" t="n"/>
      <c r="X1796" s="211" t="n"/>
      <c r="Y1796" s="211" t="n"/>
      <c r="Z1796" s="212" t="n"/>
      <c r="AA1796" s="211" t="n"/>
      <c r="AB1796" s="211" t="n"/>
    </row>
    <row customHeight="1" ht="16.5" r="1797" s="323">
      <c r="A1797" s="211" t="n"/>
      <c r="B1797" s="214" t="n"/>
      <c r="C1797" s="215" t="n"/>
      <c r="D1797" s="215" t="n"/>
      <c r="E1797" s="214" t="n"/>
      <c r="F1797" s="217" t="n"/>
      <c r="G1797" s="216" t="n"/>
      <c r="H1797" s="215" t="n"/>
      <c r="I1797" s="217" t="n"/>
      <c r="J1797" s="218" t="n"/>
      <c r="K1797" s="219" t="n"/>
      <c r="L1797" s="220">
        <f>IFERROR(J1797*K1797,"0")</f>
        <v/>
      </c>
      <c r="M1797" s="221" t="n"/>
      <c r="N1797" s="213" t="n"/>
      <c r="O1797" s="222" t="n"/>
      <c r="P1797" s="206">
        <f>IFERROR(IF(ISBLANK(N1797),"",DATEDIF(N1797,O1797,"D")),"")</f>
        <v/>
      </c>
      <c r="Q1797" s="223" t="n"/>
      <c r="R1797" s="221" t="n"/>
      <c r="S1797" s="224" t="n"/>
      <c r="T1797" s="223" t="n"/>
      <c r="U1797" s="210" t="n"/>
      <c r="V1797" s="211" t="n"/>
      <c r="W1797" s="211" t="n"/>
      <c r="X1797" s="211" t="n"/>
      <c r="Y1797" s="211" t="n"/>
      <c r="Z1797" s="212" t="n"/>
      <c r="AA1797" s="211" t="n"/>
      <c r="AB1797" s="211" t="n"/>
    </row>
    <row customHeight="1" ht="16.5" r="1798" s="323">
      <c r="A1798" s="211" t="n"/>
      <c r="B1798" s="214" t="n"/>
      <c r="C1798" s="215" t="n"/>
      <c r="D1798" s="215" t="n"/>
      <c r="E1798" s="214" t="n"/>
      <c r="F1798" s="217" t="n"/>
      <c r="G1798" s="216" t="n"/>
      <c r="H1798" s="215" t="n"/>
      <c r="I1798" s="217" t="n"/>
      <c r="J1798" s="218" t="n"/>
      <c r="K1798" s="219" t="n"/>
      <c r="L1798" s="220">
        <f>IFERROR(J1798*K1798,"0")</f>
        <v/>
      </c>
      <c r="M1798" s="221" t="n"/>
      <c r="N1798" s="213" t="n"/>
      <c r="O1798" s="222" t="n"/>
      <c r="P1798" s="206">
        <f>IFERROR(IF(ISBLANK(N1798),"",DATEDIF(N1798,O1798,"D")),"")</f>
        <v/>
      </c>
      <c r="Q1798" s="223" t="n"/>
      <c r="R1798" s="221" t="n"/>
      <c r="S1798" s="224" t="n"/>
      <c r="T1798" s="223" t="n"/>
      <c r="U1798" s="210" t="n"/>
      <c r="V1798" s="211" t="n"/>
      <c r="W1798" s="211" t="n"/>
      <c r="X1798" s="211" t="n"/>
      <c r="Y1798" s="211" t="n"/>
      <c r="Z1798" s="212" t="n"/>
      <c r="AA1798" s="211" t="n"/>
      <c r="AB1798" s="211" t="n"/>
    </row>
    <row customHeight="1" ht="16.5" r="1799" s="323">
      <c r="A1799" s="211" t="n"/>
      <c r="B1799" s="214" t="n"/>
      <c r="C1799" s="215" t="n"/>
      <c r="D1799" s="215" t="n"/>
      <c r="E1799" s="214" t="n"/>
      <c r="F1799" s="217" t="n"/>
      <c r="G1799" s="216" t="n"/>
      <c r="H1799" s="215" t="n"/>
      <c r="I1799" s="217" t="n"/>
      <c r="J1799" s="218" t="n"/>
      <c r="K1799" s="219" t="n"/>
      <c r="L1799" s="220">
        <f>IFERROR(J1799*K1799,"0")</f>
        <v/>
      </c>
      <c r="M1799" s="221" t="n"/>
      <c r="N1799" s="213" t="n"/>
      <c r="O1799" s="222" t="n"/>
      <c r="P1799" s="206">
        <f>IFERROR(IF(ISBLANK(N1799),"",DATEDIF(N1799,O1799,"D")),"")</f>
        <v/>
      </c>
      <c r="Q1799" s="223" t="n"/>
      <c r="R1799" s="221" t="n"/>
      <c r="S1799" s="224" t="n"/>
      <c r="T1799" s="223" t="n"/>
      <c r="U1799" s="210" t="n"/>
      <c r="V1799" s="211" t="n"/>
      <c r="W1799" s="211" t="n"/>
      <c r="X1799" s="211" t="n"/>
      <c r="Y1799" s="211" t="n"/>
      <c r="Z1799" s="212" t="n"/>
      <c r="AA1799" s="211" t="n"/>
      <c r="AB1799" s="211" t="n"/>
    </row>
    <row customHeight="1" ht="16.5" r="1800" s="323">
      <c r="A1800" s="211" t="n"/>
      <c r="B1800" s="214" t="n"/>
      <c r="C1800" s="215" t="n"/>
      <c r="D1800" s="215" t="n"/>
      <c r="E1800" s="214" t="n"/>
      <c r="F1800" s="217" t="n"/>
      <c r="G1800" s="216" t="n"/>
      <c r="H1800" s="215" t="n"/>
      <c r="I1800" s="217" t="n"/>
      <c r="J1800" s="218" t="n"/>
      <c r="K1800" s="219" t="n"/>
      <c r="L1800" s="220">
        <f>IFERROR(J1800*K1800,"0")</f>
        <v/>
      </c>
      <c r="M1800" s="221" t="n"/>
      <c r="N1800" s="213" t="n"/>
      <c r="O1800" s="222" t="n"/>
      <c r="P1800" s="206">
        <f>IFERROR(IF(ISBLANK(N1800),"",DATEDIF(N1800,O1800,"D")),"")</f>
        <v/>
      </c>
      <c r="Q1800" s="223" t="n"/>
      <c r="R1800" s="221" t="n"/>
      <c r="S1800" s="224" t="n"/>
      <c r="T1800" s="223" t="n"/>
      <c r="U1800" s="210" t="n"/>
      <c r="V1800" s="211" t="n"/>
      <c r="W1800" s="211" t="n"/>
      <c r="X1800" s="211" t="n"/>
      <c r="Y1800" s="211" t="n"/>
      <c r="Z1800" s="212" t="n"/>
      <c r="AA1800" s="211" t="n"/>
      <c r="AB1800" s="211" t="n"/>
    </row>
    <row customHeight="1" ht="16.5" r="1801" s="323">
      <c r="A1801" s="211" t="n"/>
      <c r="B1801" s="214" t="n"/>
      <c r="C1801" s="215" t="n"/>
      <c r="D1801" s="215" t="n"/>
      <c r="E1801" s="214" t="n"/>
      <c r="F1801" s="217" t="n"/>
      <c r="G1801" s="216" t="n"/>
      <c r="H1801" s="215" t="n"/>
      <c r="I1801" s="217" t="n"/>
      <c r="J1801" s="218" t="n"/>
      <c r="K1801" s="219" t="n"/>
      <c r="L1801" s="220">
        <f>IFERROR(J1801*K1801,"0")</f>
        <v/>
      </c>
      <c r="M1801" s="221" t="n"/>
      <c r="N1801" s="213" t="n"/>
      <c r="O1801" s="222" t="n"/>
      <c r="P1801" s="206">
        <f>IFERROR(IF(ISBLANK(N1801),"",DATEDIF(N1801,O1801,"D")),"")</f>
        <v/>
      </c>
      <c r="Q1801" s="223" t="n"/>
      <c r="R1801" s="221" t="n"/>
      <c r="S1801" s="224" t="n"/>
      <c r="T1801" s="223" t="n"/>
      <c r="U1801" s="210" t="n"/>
      <c r="V1801" s="211" t="n"/>
      <c r="W1801" s="211" t="n"/>
      <c r="X1801" s="211" t="n"/>
      <c r="Y1801" s="211" t="n"/>
      <c r="Z1801" s="212" t="n"/>
      <c r="AA1801" s="211" t="n"/>
      <c r="AB1801" s="211" t="n"/>
    </row>
    <row customHeight="1" ht="16.5" r="1802" s="323">
      <c r="A1802" s="211" t="n"/>
      <c r="B1802" s="214" t="n"/>
      <c r="C1802" s="215" t="n"/>
      <c r="D1802" s="215" t="n"/>
      <c r="E1802" s="214" t="n"/>
      <c r="F1802" s="217" t="n"/>
      <c r="G1802" s="216" t="n"/>
      <c r="H1802" s="215" t="n"/>
      <c r="I1802" s="217" t="n"/>
      <c r="J1802" s="218" t="n"/>
      <c r="K1802" s="219" t="n"/>
      <c r="L1802" s="220">
        <f>IFERROR(J1802*K1802,"0")</f>
        <v/>
      </c>
      <c r="M1802" s="221" t="n"/>
      <c r="N1802" s="213" t="n"/>
      <c r="O1802" s="222" t="n"/>
      <c r="P1802" s="206">
        <f>IFERROR(IF(ISBLANK(N1802),"",DATEDIF(N1802,O1802,"D")),"")</f>
        <v/>
      </c>
      <c r="Q1802" s="223" t="n"/>
      <c r="R1802" s="221" t="n"/>
      <c r="S1802" s="224" t="n"/>
      <c r="T1802" s="223" t="n"/>
      <c r="U1802" s="210" t="n"/>
      <c r="V1802" s="211" t="n"/>
      <c r="W1802" s="211" t="n"/>
      <c r="X1802" s="211" t="n"/>
      <c r="Y1802" s="211" t="n"/>
      <c r="Z1802" s="212" t="n"/>
      <c r="AA1802" s="211" t="n"/>
      <c r="AB1802" s="211" t="n"/>
    </row>
    <row customHeight="1" ht="16.5" r="1803" s="323">
      <c r="A1803" s="211" t="n"/>
      <c r="B1803" s="214" t="n"/>
      <c r="C1803" s="215" t="n"/>
      <c r="D1803" s="215" t="n"/>
      <c r="E1803" s="214" t="n"/>
      <c r="F1803" s="217" t="n"/>
      <c r="G1803" s="216" t="n"/>
      <c r="H1803" s="215" t="n"/>
      <c r="I1803" s="217" t="n"/>
      <c r="J1803" s="218" t="n"/>
      <c r="K1803" s="219" t="n"/>
      <c r="L1803" s="220">
        <f>IFERROR(J1803*K1803,"0")</f>
        <v/>
      </c>
      <c r="M1803" s="221" t="n"/>
      <c r="N1803" s="213" t="n"/>
      <c r="O1803" s="222" t="n"/>
      <c r="P1803" s="206">
        <f>IFERROR(IF(ISBLANK(N1803),"",DATEDIF(N1803,O1803,"D")),"")</f>
        <v/>
      </c>
      <c r="Q1803" s="223" t="n"/>
      <c r="R1803" s="221" t="n"/>
      <c r="S1803" s="224" t="n"/>
      <c r="T1803" s="223" t="n"/>
      <c r="U1803" s="210" t="n"/>
      <c r="V1803" s="211" t="n"/>
      <c r="W1803" s="211" t="n"/>
      <c r="X1803" s="211" t="n"/>
      <c r="Y1803" s="211" t="n"/>
      <c r="Z1803" s="212" t="n"/>
      <c r="AA1803" s="211" t="n"/>
      <c r="AB1803" s="211" t="n"/>
    </row>
    <row customHeight="1" ht="16.5" r="1804" s="323">
      <c r="A1804" s="211" t="n"/>
      <c r="B1804" s="214" t="n"/>
      <c r="C1804" s="215" t="n"/>
      <c r="D1804" s="215" t="n"/>
      <c r="E1804" s="214" t="n"/>
      <c r="F1804" s="217" t="n"/>
      <c r="G1804" s="216" t="n"/>
      <c r="H1804" s="215" t="n"/>
      <c r="I1804" s="217" t="n"/>
      <c r="J1804" s="218" t="n"/>
      <c r="K1804" s="219" t="n"/>
      <c r="L1804" s="220">
        <f>IFERROR(J1804*K1804,"0")</f>
        <v/>
      </c>
      <c r="M1804" s="221" t="n"/>
      <c r="N1804" s="213" t="n"/>
      <c r="O1804" s="222" t="n"/>
      <c r="P1804" s="206">
        <f>IFERROR(IF(ISBLANK(N1804),"",DATEDIF(N1804,O1804,"D")),"")</f>
        <v/>
      </c>
      <c r="Q1804" s="223" t="n"/>
      <c r="R1804" s="221" t="n"/>
      <c r="S1804" s="224" t="n"/>
      <c r="T1804" s="223" t="n"/>
      <c r="U1804" s="210" t="n"/>
      <c r="V1804" s="211" t="n"/>
      <c r="W1804" s="211" t="n"/>
      <c r="X1804" s="211" t="n"/>
      <c r="Y1804" s="211" t="n"/>
      <c r="Z1804" s="212" t="n"/>
      <c r="AA1804" s="211" t="n"/>
      <c r="AB1804" s="211" t="n"/>
    </row>
    <row customHeight="1" ht="16.5" r="1805" s="323">
      <c r="A1805" s="211" t="n"/>
      <c r="B1805" s="214" t="n"/>
      <c r="C1805" s="215" t="n"/>
      <c r="D1805" s="215" t="n"/>
      <c r="E1805" s="214" t="n"/>
      <c r="F1805" s="217" t="n"/>
      <c r="G1805" s="216" t="n"/>
      <c r="H1805" s="215" t="n"/>
      <c r="I1805" s="217" t="n"/>
      <c r="J1805" s="218" t="n"/>
      <c r="K1805" s="219" t="n"/>
      <c r="L1805" s="220">
        <f>IFERROR(J1805*K1805,"0")</f>
        <v/>
      </c>
      <c r="M1805" s="221" t="n"/>
      <c r="N1805" s="213" t="n"/>
      <c r="O1805" s="222" t="n"/>
      <c r="P1805" s="206">
        <f>IFERROR(IF(ISBLANK(N1805),"",DATEDIF(N1805,O1805,"D")),"")</f>
        <v/>
      </c>
      <c r="Q1805" s="223" t="n"/>
      <c r="R1805" s="221" t="n"/>
      <c r="S1805" s="224" t="n"/>
      <c r="T1805" s="223" t="n"/>
      <c r="U1805" s="210" t="n"/>
      <c r="V1805" s="211" t="n"/>
      <c r="W1805" s="211" t="n"/>
      <c r="X1805" s="211" t="n"/>
      <c r="Y1805" s="211" t="n"/>
      <c r="Z1805" s="212" t="n"/>
      <c r="AA1805" s="211" t="n"/>
      <c r="AB1805" s="211" t="n"/>
    </row>
    <row customHeight="1" ht="16.5" r="1806" s="323">
      <c r="A1806" s="211" t="n"/>
      <c r="B1806" s="214" t="n"/>
      <c r="C1806" s="215" t="n"/>
      <c r="D1806" s="215" t="n"/>
      <c r="E1806" s="214" t="n"/>
      <c r="F1806" s="217" t="n"/>
      <c r="G1806" s="216" t="n"/>
      <c r="H1806" s="215" t="n"/>
      <c r="I1806" s="217" t="n"/>
      <c r="J1806" s="218" t="n"/>
      <c r="K1806" s="219" t="n"/>
      <c r="L1806" s="220">
        <f>IFERROR(J1806*K1806,"0")</f>
        <v/>
      </c>
      <c r="M1806" s="221" t="n"/>
      <c r="N1806" s="213" t="n"/>
      <c r="O1806" s="222" t="n"/>
      <c r="P1806" s="206">
        <f>IFERROR(IF(ISBLANK(N1806),"",DATEDIF(N1806,O1806,"D")),"")</f>
        <v/>
      </c>
      <c r="Q1806" s="223" t="n"/>
      <c r="R1806" s="221" t="n"/>
      <c r="S1806" s="224" t="n"/>
      <c r="T1806" s="223" t="n"/>
      <c r="U1806" s="210" t="n"/>
      <c r="V1806" s="211" t="n"/>
      <c r="W1806" s="211" t="n"/>
      <c r="X1806" s="211" t="n"/>
      <c r="Y1806" s="211" t="n"/>
      <c r="Z1806" s="212" t="n"/>
      <c r="AA1806" s="211" t="n"/>
      <c r="AB1806" s="211" t="n"/>
    </row>
    <row customHeight="1" ht="16.5" r="1807" s="323">
      <c r="A1807" s="211" t="n"/>
      <c r="B1807" s="214" t="n"/>
      <c r="C1807" s="215" t="n"/>
      <c r="D1807" s="215" t="n"/>
      <c r="E1807" s="214" t="n"/>
      <c r="F1807" s="217" t="n"/>
      <c r="G1807" s="216" t="n"/>
      <c r="H1807" s="215" t="n"/>
      <c r="I1807" s="217" t="n"/>
      <c r="J1807" s="218" t="n"/>
      <c r="K1807" s="219" t="n"/>
      <c r="L1807" s="220">
        <f>IFERROR(J1807*K1807,"0")</f>
        <v/>
      </c>
      <c r="M1807" s="221" t="n"/>
      <c r="N1807" s="213" t="n"/>
      <c r="O1807" s="222" t="n"/>
      <c r="P1807" s="206">
        <f>IFERROR(IF(ISBLANK(N1807),"",DATEDIF(N1807,O1807,"D")),"")</f>
        <v/>
      </c>
      <c r="Q1807" s="223" t="n"/>
      <c r="R1807" s="221" t="n"/>
      <c r="S1807" s="224" t="n"/>
      <c r="T1807" s="223" t="n"/>
      <c r="U1807" s="210" t="n"/>
      <c r="V1807" s="211" t="n"/>
      <c r="W1807" s="211" t="n"/>
      <c r="X1807" s="211" t="n"/>
      <c r="Y1807" s="211" t="n"/>
      <c r="Z1807" s="212" t="n"/>
      <c r="AA1807" s="211" t="n"/>
      <c r="AB1807" s="211" t="n"/>
    </row>
    <row customHeight="1" ht="16.5" r="1808" s="323">
      <c r="A1808" s="211" t="n"/>
      <c r="B1808" s="214" t="n"/>
      <c r="C1808" s="215" t="n"/>
      <c r="D1808" s="215" t="n"/>
      <c r="E1808" s="214" t="n"/>
      <c r="F1808" s="217" t="n"/>
      <c r="G1808" s="216" t="n"/>
      <c r="H1808" s="215" t="n"/>
      <c r="I1808" s="217" t="n"/>
      <c r="J1808" s="218" t="n"/>
      <c r="K1808" s="219" t="n"/>
      <c r="L1808" s="220">
        <f>IFERROR(J1808*K1808,"0")</f>
        <v/>
      </c>
      <c r="M1808" s="221" t="n"/>
      <c r="N1808" s="213" t="n"/>
      <c r="O1808" s="222" t="n"/>
      <c r="P1808" s="206">
        <f>IFERROR(IF(ISBLANK(N1808),"",DATEDIF(N1808,O1808,"D")),"")</f>
        <v/>
      </c>
      <c r="Q1808" s="223" t="n"/>
      <c r="R1808" s="221" t="n"/>
      <c r="S1808" s="224" t="n"/>
      <c r="T1808" s="223" t="n"/>
      <c r="U1808" s="210" t="n"/>
      <c r="V1808" s="211" t="n"/>
      <c r="W1808" s="211" t="n"/>
      <c r="X1808" s="211" t="n"/>
      <c r="Y1808" s="211" t="n"/>
      <c r="Z1808" s="212" t="n"/>
      <c r="AA1808" s="211" t="n"/>
      <c r="AB1808" s="211" t="n"/>
    </row>
    <row customHeight="1" ht="16.5" r="1809" s="323">
      <c r="A1809" s="211" t="n"/>
      <c r="B1809" s="214" t="n"/>
      <c r="C1809" s="215" t="n"/>
      <c r="D1809" s="215" t="n"/>
      <c r="E1809" s="214" t="n"/>
      <c r="F1809" s="217" t="n"/>
      <c r="G1809" s="216" t="n"/>
      <c r="H1809" s="215" t="n"/>
      <c r="I1809" s="217" t="n"/>
      <c r="J1809" s="218" t="n"/>
      <c r="K1809" s="219" t="n"/>
      <c r="L1809" s="220">
        <f>IFERROR(J1809*K1809,"0")</f>
        <v/>
      </c>
      <c r="M1809" s="221" t="n"/>
      <c r="N1809" s="213" t="n"/>
      <c r="O1809" s="222" t="n"/>
      <c r="P1809" s="206">
        <f>IFERROR(IF(ISBLANK(N1809),"",DATEDIF(N1809,O1809,"D")),"")</f>
        <v/>
      </c>
      <c r="Q1809" s="223" t="n"/>
      <c r="R1809" s="221" t="n"/>
      <c r="S1809" s="224" t="n"/>
      <c r="T1809" s="223" t="n"/>
      <c r="U1809" s="210" t="n"/>
      <c r="V1809" s="211" t="n"/>
      <c r="W1809" s="211" t="n"/>
      <c r="X1809" s="211" t="n"/>
      <c r="Y1809" s="211" t="n"/>
      <c r="Z1809" s="212" t="n"/>
      <c r="AA1809" s="211" t="n"/>
      <c r="AB1809" s="211" t="n"/>
    </row>
    <row customHeight="1" ht="16.5" r="1810" s="323">
      <c r="A1810" s="211" t="n"/>
      <c r="B1810" s="214" t="n"/>
      <c r="C1810" s="215" t="n"/>
      <c r="D1810" s="215" t="n"/>
      <c r="E1810" s="214" t="n"/>
      <c r="F1810" s="217" t="n"/>
      <c r="G1810" s="216" t="n"/>
      <c r="H1810" s="215" t="n"/>
      <c r="I1810" s="217" t="n"/>
      <c r="J1810" s="218" t="n"/>
      <c r="K1810" s="219" t="n"/>
      <c r="L1810" s="220">
        <f>IFERROR(J1810*K1810,"0")</f>
        <v/>
      </c>
      <c r="M1810" s="221" t="n"/>
      <c r="N1810" s="213" t="n"/>
      <c r="O1810" s="222" t="n"/>
      <c r="P1810" s="206">
        <f>IFERROR(IF(ISBLANK(N1810),"",DATEDIF(N1810,O1810,"D")),"")</f>
        <v/>
      </c>
      <c r="Q1810" s="223" t="n"/>
      <c r="R1810" s="221" t="n"/>
      <c r="S1810" s="224" t="n"/>
      <c r="T1810" s="223" t="n"/>
      <c r="U1810" s="210" t="n"/>
      <c r="V1810" s="211" t="n"/>
      <c r="W1810" s="211" t="n"/>
      <c r="X1810" s="211" t="n"/>
      <c r="Y1810" s="211" t="n"/>
      <c r="Z1810" s="212" t="n"/>
      <c r="AA1810" s="211" t="n"/>
      <c r="AB1810" s="211" t="n"/>
    </row>
    <row customHeight="1" ht="16.5" r="1811" s="323">
      <c r="A1811" s="211" t="n"/>
      <c r="B1811" s="214" t="n"/>
      <c r="C1811" s="215" t="n"/>
      <c r="D1811" s="215" t="n"/>
      <c r="E1811" s="214" t="n"/>
      <c r="F1811" s="217" t="n"/>
      <c r="G1811" s="216" t="n"/>
      <c r="H1811" s="215" t="n"/>
      <c r="I1811" s="217" t="n"/>
      <c r="J1811" s="218" t="n"/>
      <c r="K1811" s="219" t="n"/>
      <c r="L1811" s="220">
        <f>IFERROR(J1811*K1811,"0")</f>
        <v/>
      </c>
      <c r="M1811" s="221" t="n"/>
      <c r="N1811" s="213" t="n"/>
      <c r="O1811" s="222" t="n"/>
      <c r="P1811" s="206">
        <f>IFERROR(IF(ISBLANK(N1811),"",DATEDIF(N1811,O1811,"D")),"")</f>
        <v/>
      </c>
      <c r="Q1811" s="223" t="n"/>
      <c r="R1811" s="221" t="n"/>
      <c r="S1811" s="224" t="n"/>
      <c r="T1811" s="223" t="n"/>
      <c r="U1811" s="210" t="n"/>
      <c r="V1811" s="211" t="n"/>
      <c r="W1811" s="211" t="n"/>
      <c r="X1811" s="211" t="n"/>
      <c r="Y1811" s="211" t="n"/>
      <c r="Z1811" s="212" t="n"/>
      <c r="AA1811" s="211" t="n"/>
      <c r="AB1811" s="211" t="n"/>
    </row>
    <row customHeight="1" ht="16.5" r="1812" s="323">
      <c r="A1812" s="211" t="n"/>
      <c r="B1812" s="214" t="n"/>
      <c r="C1812" s="215" t="n"/>
      <c r="D1812" s="215" t="n"/>
      <c r="E1812" s="214" t="n"/>
      <c r="F1812" s="217" t="n"/>
      <c r="G1812" s="216" t="n"/>
      <c r="H1812" s="215" t="n"/>
      <c r="I1812" s="217" t="n"/>
      <c r="J1812" s="218" t="n"/>
      <c r="K1812" s="219" t="n"/>
      <c r="L1812" s="220">
        <f>IFERROR(J1812*K1812,"0")</f>
        <v/>
      </c>
      <c r="M1812" s="221" t="n"/>
      <c r="N1812" s="213" t="n"/>
      <c r="O1812" s="222" t="n"/>
      <c r="P1812" s="206">
        <f>IFERROR(IF(ISBLANK(N1812),"",DATEDIF(N1812,O1812,"D")),"")</f>
        <v/>
      </c>
      <c r="Q1812" s="223" t="n"/>
      <c r="R1812" s="221" t="n"/>
      <c r="S1812" s="224" t="n"/>
      <c r="T1812" s="223" t="n"/>
      <c r="U1812" s="210" t="n"/>
      <c r="V1812" s="211" t="n"/>
      <c r="W1812" s="211" t="n"/>
      <c r="X1812" s="211" t="n"/>
      <c r="Y1812" s="211" t="n"/>
      <c r="Z1812" s="212" t="n"/>
      <c r="AA1812" s="211" t="n"/>
      <c r="AB1812" s="211" t="n"/>
    </row>
    <row customHeight="1" ht="16.5" r="1813" s="323">
      <c r="A1813" s="211" t="n"/>
      <c r="B1813" s="214" t="n"/>
      <c r="C1813" s="215" t="n"/>
      <c r="D1813" s="215" t="n"/>
      <c r="E1813" s="214" t="n"/>
      <c r="F1813" s="217" t="n"/>
      <c r="G1813" s="216" t="n"/>
      <c r="H1813" s="215" t="n"/>
      <c r="I1813" s="217" t="n"/>
      <c r="J1813" s="218" t="n"/>
      <c r="K1813" s="219" t="n"/>
      <c r="L1813" s="220">
        <f>IFERROR(J1813*K1813,"0")</f>
        <v/>
      </c>
      <c r="M1813" s="221" t="n"/>
      <c r="N1813" s="213" t="n"/>
      <c r="O1813" s="222" t="n"/>
      <c r="P1813" s="206">
        <f>IFERROR(IF(ISBLANK(N1813),"",DATEDIF(N1813,O1813,"D")),"")</f>
        <v/>
      </c>
      <c r="Q1813" s="223" t="n"/>
      <c r="R1813" s="221" t="n"/>
      <c r="S1813" s="224" t="n"/>
      <c r="T1813" s="223" t="n"/>
      <c r="U1813" s="210" t="n"/>
      <c r="V1813" s="211" t="n"/>
      <c r="W1813" s="211" t="n"/>
      <c r="X1813" s="211" t="n"/>
      <c r="Y1813" s="211" t="n"/>
      <c r="Z1813" s="212" t="n"/>
      <c r="AA1813" s="211" t="n"/>
      <c r="AB1813" s="211" t="n"/>
    </row>
    <row customHeight="1" ht="16.5" r="1814" s="323">
      <c r="A1814" s="211" t="n"/>
      <c r="B1814" s="214" t="n"/>
      <c r="C1814" s="215" t="n"/>
      <c r="D1814" s="215" t="n"/>
      <c r="E1814" s="214" t="n"/>
      <c r="F1814" s="217" t="n"/>
      <c r="G1814" s="216" t="n"/>
      <c r="H1814" s="215" t="n"/>
      <c r="I1814" s="217" t="n"/>
      <c r="J1814" s="218" t="n"/>
      <c r="K1814" s="219" t="n"/>
      <c r="L1814" s="220">
        <f>IFERROR(J1814*K1814,"0")</f>
        <v/>
      </c>
      <c r="M1814" s="221" t="n"/>
      <c r="N1814" s="213" t="n"/>
      <c r="O1814" s="222" t="n"/>
      <c r="P1814" s="206">
        <f>IFERROR(IF(ISBLANK(N1814),"",DATEDIF(N1814,O1814,"D")),"")</f>
        <v/>
      </c>
      <c r="Q1814" s="223" t="n"/>
      <c r="R1814" s="221" t="n"/>
      <c r="S1814" s="224" t="n"/>
      <c r="T1814" s="223" t="n"/>
      <c r="U1814" s="210" t="n"/>
      <c r="V1814" s="211" t="n"/>
      <c r="W1814" s="211" t="n"/>
      <c r="X1814" s="211" t="n"/>
      <c r="Y1814" s="211" t="n"/>
      <c r="Z1814" s="212" t="n"/>
      <c r="AA1814" s="211" t="n"/>
      <c r="AB1814" s="211" t="n"/>
    </row>
    <row customHeight="1" ht="16.5" r="1815" s="323">
      <c r="A1815" s="211" t="n"/>
      <c r="B1815" s="214" t="n"/>
      <c r="C1815" s="215" t="n"/>
      <c r="D1815" s="215" t="n"/>
      <c r="E1815" s="214" t="n"/>
      <c r="F1815" s="217" t="n"/>
      <c r="G1815" s="216" t="n"/>
      <c r="H1815" s="215" t="n"/>
      <c r="I1815" s="217" t="n"/>
      <c r="J1815" s="218" t="n"/>
      <c r="K1815" s="219" t="n"/>
      <c r="L1815" s="220">
        <f>IFERROR(J1815*K1815,"0")</f>
        <v/>
      </c>
      <c r="M1815" s="221" t="n"/>
      <c r="N1815" s="213" t="n"/>
      <c r="O1815" s="222" t="n"/>
      <c r="P1815" s="206">
        <f>IFERROR(IF(ISBLANK(N1815),"",DATEDIF(N1815,O1815,"D")),"")</f>
        <v/>
      </c>
      <c r="Q1815" s="223" t="n"/>
      <c r="R1815" s="221" t="n"/>
      <c r="S1815" s="224" t="n"/>
      <c r="T1815" s="223" t="n"/>
      <c r="U1815" s="210" t="n"/>
      <c r="V1815" s="211" t="n"/>
      <c r="W1815" s="211" t="n"/>
      <c r="X1815" s="211" t="n"/>
      <c r="Y1815" s="211" t="n"/>
      <c r="Z1815" s="212" t="n"/>
      <c r="AA1815" s="211" t="n"/>
      <c r="AB1815" s="211" t="n"/>
    </row>
    <row customHeight="1" ht="16.5" r="1816" s="323">
      <c r="A1816" s="211" t="n"/>
      <c r="B1816" s="214" t="n"/>
      <c r="C1816" s="215" t="n"/>
      <c r="D1816" s="215" t="n"/>
      <c r="E1816" s="214" t="n"/>
      <c r="F1816" s="217" t="n"/>
      <c r="G1816" s="216" t="n"/>
      <c r="H1816" s="215" t="n"/>
      <c r="I1816" s="217" t="n"/>
      <c r="J1816" s="218" t="n"/>
      <c r="K1816" s="219" t="n"/>
      <c r="L1816" s="220">
        <f>IFERROR(J1816*K1816,"0")</f>
        <v/>
      </c>
      <c r="M1816" s="221" t="n"/>
      <c r="N1816" s="213" t="n"/>
      <c r="O1816" s="222" t="n"/>
      <c r="P1816" s="206">
        <f>IFERROR(IF(ISBLANK(N1816),"",DATEDIF(N1816,O1816,"D")),"")</f>
        <v/>
      </c>
      <c r="Q1816" s="223" t="n"/>
      <c r="R1816" s="221" t="n"/>
      <c r="S1816" s="224" t="n"/>
      <c r="T1816" s="223" t="n"/>
      <c r="U1816" s="210" t="n"/>
      <c r="V1816" s="211" t="n"/>
      <c r="W1816" s="211" t="n"/>
      <c r="X1816" s="211" t="n"/>
      <c r="Y1816" s="211" t="n"/>
      <c r="Z1816" s="212" t="n"/>
      <c r="AA1816" s="211" t="n"/>
      <c r="AB1816" s="211" t="n"/>
    </row>
    <row customHeight="1" ht="16.5" r="1817" s="323">
      <c r="A1817" s="211" t="n"/>
      <c r="B1817" s="214" t="n"/>
      <c r="C1817" s="215" t="n"/>
      <c r="D1817" s="215" t="n"/>
      <c r="E1817" s="214" t="n"/>
      <c r="F1817" s="217" t="n"/>
      <c r="G1817" s="216" t="n"/>
      <c r="H1817" s="215" t="n"/>
      <c r="I1817" s="217" t="n"/>
      <c r="J1817" s="218" t="n"/>
      <c r="K1817" s="219" t="n"/>
      <c r="L1817" s="220">
        <f>IFERROR(J1817*K1817,"0")</f>
        <v/>
      </c>
      <c r="M1817" s="221" t="n"/>
      <c r="N1817" s="213" t="n"/>
      <c r="O1817" s="222" t="n"/>
      <c r="P1817" s="206">
        <f>IFERROR(IF(ISBLANK(N1817),"",DATEDIF(N1817,O1817,"D")),"")</f>
        <v/>
      </c>
      <c r="Q1817" s="223" t="n"/>
      <c r="R1817" s="221" t="n"/>
      <c r="S1817" s="224" t="n"/>
      <c r="T1817" s="223" t="n"/>
      <c r="U1817" s="210" t="n"/>
      <c r="V1817" s="211" t="n"/>
      <c r="W1817" s="211" t="n"/>
      <c r="X1817" s="211" t="n"/>
      <c r="Y1817" s="211" t="n"/>
      <c r="Z1817" s="212" t="n"/>
      <c r="AA1817" s="211" t="n"/>
      <c r="AB1817" s="211" t="n"/>
    </row>
    <row customHeight="1" ht="16.5" r="1818" s="323">
      <c r="A1818" s="211" t="n"/>
      <c r="B1818" s="214" t="n"/>
      <c r="C1818" s="215" t="n"/>
      <c r="D1818" s="215" t="n"/>
      <c r="E1818" s="214" t="n"/>
      <c r="F1818" s="217" t="n"/>
      <c r="G1818" s="216" t="n"/>
      <c r="H1818" s="215" t="n"/>
      <c r="I1818" s="217" t="n"/>
      <c r="J1818" s="218" t="n"/>
      <c r="K1818" s="219" t="n"/>
      <c r="L1818" s="220">
        <f>IFERROR(J1818*K1818,"0")</f>
        <v/>
      </c>
      <c r="M1818" s="221" t="n"/>
      <c r="N1818" s="213" t="n"/>
      <c r="O1818" s="222" t="n"/>
      <c r="P1818" s="206">
        <f>IFERROR(IF(ISBLANK(N1818),"",DATEDIF(N1818,O1818,"D")),"")</f>
        <v/>
      </c>
      <c r="Q1818" s="223" t="n"/>
      <c r="R1818" s="221" t="n"/>
      <c r="S1818" s="224" t="n"/>
      <c r="T1818" s="223" t="n"/>
      <c r="U1818" s="210" t="n"/>
      <c r="V1818" s="211" t="n"/>
      <c r="W1818" s="211" t="n"/>
      <c r="X1818" s="211" t="n"/>
      <c r="Y1818" s="211" t="n"/>
      <c r="Z1818" s="212" t="n"/>
      <c r="AA1818" s="211" t="n"/>
      <c r="AB1818" s="211" t="n"/>
    </row>
    <row customHeight="1" ht="16.5" r="1819" s="323">
      <c r="A1819" s="211" t="n"/>
      <c r="B1819" s="214" t="n"/>
      <c r="C1819" s="215" t="n"/>
      <c r="D1819" s="215" t="n"/>
      <c r="E1819" s="214" t="n"/>
      <c r="F1819" s="217" t="n"/>
      <c r="G1819" s="216" t="n"/>
      <c r="H1819" s="215" t="n"/>
      <c r="I1819" s="217" t="n"/>
      <c r="J1819" s="218" t="n"/>
      <c r="K1819" s="219" t="n"/>
      <c r="L1819" s="220">
        <f>IFERROR(J1819*K1819,"0")</f>
        <v/>
      </c>
      <c r="M1819" s="221" t="n"/>
      <c r="N1819" s="213" t="n"/>
      <c r="O1819" s="222" t="n"/>
      <c r="P1819" s="206">
        <f>IFERROR(IF(ISBLANK(N1819),"",DATEDIF(N1819,O1819,"D")),"")</f>
        <v/>
      </c>
      <c r="Q1819" s="223" t="n"/>
      <c r="R1819" s="221" t="n"/>
      <c r="S1819" s="224" t="n"/>
      <c r="T1819" s="223" t="n"/>
      <c r="U1819" s="210" t="n"/>
      <c r="V1819" s="211" t="n"/>
      <c r="W1819" s="211" t="n"/>
      <c r="X1819" s="211" t="n"/>
      <c r="Y1819" s="211" t="n"/>
      <c r="Z1819" s="212" t="n"/>
      <c r="AA1819" s="211" t="n"/>
      <c r="AB1819" s="211" t="n"/>
    </row>
    <row customHeight="1" ht="16.5" r="1820" s="323">
      <c r="A1820" s="211" t="n"/>
      <c r="B1820" s="214" t="n"/>
      <c r="C1820" s="215" t="n"/>
      <c r="D1820" s="215" t="n"/>
      <c r="E1820" s="214" t="n"/>
      <c r="F1820" s="217" t="n"/>
      <c r="G1820" s="216" t="n"/>
      <c r="H1820" s="215" t="n"/>
      <c r="I1820" s="217" t="n"/>
      <c r="J1820" s="218" t="n"/>
      <c r="K1820" s="219" t="n"/>
      <c r="L1820" s="220">
        <f>IFERROR(J1820*K1820,"0")</f>
        <v/>
      </c>
      <c r="M1820" s="221" t="n"/>
      <c r="N1820" s="213" t="n"/>
      <c r="O1820" s="222" t="n"/>
      <c r="P1820" s="206">
        <f>IFERROR(IF(ISBLANK(N1820),"",DATEDIF(N1820,O1820,"D")),"")</f>
        <v/>
      </c>
      <c r="Q1820" s="223" t="n"/>
      <c r="R1820" s="221" t="n"/>
      <c r="S1820" s="224" t="n"/>
      <c r="T1820" s="223" t="n"/>
      <c r="U1820" s="210" t="n"/>
      <c r="V1820" s="211" t="n"/>
      <c r="W1820" s="211" t="n"/>
      <c r="X1820" s="211" t="n"/>
      <c r="Y1820" s="211" t="n"/>
      <c r="Z1820" s="212" t="n"/>
      <c r="AA1820" s="211" t="n"/>
      <c r="AB1820" s="211" t="n"/>
    </row>
    <row customHeight="1" ht="16.5" r="1821" s="323">
      <c r="A1821" s="211" t="n"/>
      <c r="B1821" s="214" t="n"/>
      <c r="C1821" s="215" t="n"/>
      <c r="D1821" s="215" t="n"/>
      <c r="E1821" s="214" t="n"/>
      <c r="F1821" s="217" t="n"/>
      <c r="G1821" s="216" t="n"/>
      <c r="H1821" s="215" t="n"/>
      <c r="I1821" s="217" t="n"/>
      <c r="J1821" s="218" t="n"/>
      <c r="K1821" s="219" t="n"/>
      <c r="L1821" s="220">
        <f>IFERROR(J1821*K1821,"0")</f>
        <v/>
      </c>
      <c r="M1821" s="221" t="n"/>
      <c r="N1821" s="213" t="n"/>
      <c r="O1821" s="222" t="n"/>
      <c r="P1821" s="206">
        <f>IFERROR(IF(ISBLANK(N1821),"",DATEDIF(N1821,O1821,"D")),"")</f>
        <v/>
      </c>
      <c r="Q1821" s="223" t="n"/>
      <c r="R1821" s="221" t="n"/>
      <c r="S1821" s="224" t="n"/>
      <c r="T1821" s="223" t="n"/>
      <c r="U1821" s="210" t="n"/>
      <c r="V1821" s="211" t="n"/>
      <c r="W1821" s="211" t="n"/>
      <c r="X1821" s="211" t="n"/>
      <c r="Y1821" s="211" t="n"/>
      <c r="Z1821" s="212" t="n"/>
      <c r="AA1821" s="211" t="n"/>
      <c r="AB1821" s="211" t="n"/>
    </row>
    <row customHeight="1" ht="16.5" r="1822" s="323">
      <c r="A1822" s="211" t="n"/>
      <c r="B1822" s="214" t="n"/>
      <c r="C1822" s="215" t="n"/>
      <c r="D1822" s="215" t="n"/>
      <c r="E1822" s="214" t="n"/>
      <c r="F1822" s="217" t="n"/>
      <c r="G1822" s="216" t="n"/>
      <c r="H1822" s="215" t="n"/>
      <c r="I1822" s="217" t="n"/>
      <c r="J1822" s="218" t="n"/>
      <c r="K1822" s="219" t="n"/>
      <c r="L1822" s="220">
        <f>IFERROR(J1822*K1822,"0")</f>
        <v/>
      </c>
      <c r="M1822" s="221" t="n"/>
      <c r="N1822" s="213" t="n"/>
      <c r="O1822" s="222" t="n"/>
      <c r="P1822" s="206">
        <f>IFERROR(IF(ISBLANK(N1822),"",DATEDIF(N1822,O1822,"D")),"")</f>
        <v/>
      </c>
      <c r="Q1822" s="223" t="n"/>
      <c r="R1822" s="221" t="n"/>
      <c r="S1822" s="224" t="n"/>
      <c r="T1822" s="223" t="n"/>
      <c r="U1822" s="210" t="n"/>
      <c r="V1822" s="211" t="n"/>
      <c r="W1822" s="211" t="n"/>
      <c r="X1822" s="211" t="n"/>
      <c r="Y1822" s="211" t="n"/>
      <c r="Z1822" s="212" t="n"/>
      <c r="AA1822" s="211" t="n"/>
      <c r="AB1822" s="211" t="n"/>
    </row>
    <row customHeight="1" ht="16.5" r="1823" s="323">
      <c r="A1823" s="211" t="n"/>
      <c r="B1823" s="214" t="n"/>
      <c r="C1823" s="215" t="n"/>
      <c r="D1823" s="215" t="n"/>
      <c r="E1823" s="214" t="n"/>
      <c r="F1823" s="217" t="n"/>
      <c r="G1823" s="216" t="n"/>
      <c r="H1823" s="215" t="n"/>
      <c r="I1823" s="217" t="n"/>
      <c r="J1823" s="218" t="n"/>
      <c r="K1823" s="219" t="n"/>
      <c r="L1823" s="220">
        <f>IFERROR(J1823*K1823,"0")</f>
        <v/>
      </c>
      <c r="M1823" s="221" t="n"/>
      <c r="N1823" s="213" t="n"/>
      <c r="O1823" s="222" t="n"/>
      <c r="P1823" s="206">
        <f>IFERROR(IF(ISBLANK(N1823),"",DATEDIF(N1823,O1823,"D")),"")</f>
        <v/>
      </c>
      <c r="Q1823" s="223" t="n"/>
      <c r="R1823" s="221" t="n"/>
      <c r="S1823" s="224" t="n"/>
      <c r="T1823" s="223" t="n"/>
      <c r="U1823" s="210" t="n"/>
      <c r="V1823" s="211" t="n"/>
      <c r="W1823" s="211" t="n"/>
      <c r="X1823" s="211" t="n"/>
      <c r="Y1823" s="211" t="n"/>
      <c r="Z1823" s="212" t="n"/>
      <c r="AA1823" s="211" t="n"/>
      <c r="AB1823" s="211" t="n"/>
    </row>
    <row customHeight="1" ht="16.5" r="1824" s="323">
      <c r="A1824" s="211" t="n"/>
      <c r="B1824" s="214" t="n"/>
      <c r="C1824" s="215" t="n"/>
      <c r="D1824" s="215" t="n"/>
      <c r="E1824" s="214" t="n"/>
      <c r="F1824" s="217" t="n"/>
      <c r="G1824" s="216" t="n"/>
      <c r="H1824" s="215" t="n"/>
      <c r="I1824" s="217" t="n"/>
      <c r="J1824" s="218" t="n"/>
      <c r="K1824" s="219" t="n"/>
      <c r="L1824" s="220">
        <f>IFERROR(J1824*K1824,"0")</f>
        <v/>
      </c>
      <c r="M1824" s="221" t="n"/>
      <c r="N1824" s="213" t="n"/>
      <c r="O1824" s="222" t="n"/>
      <c r="P1824" s="206">
        <f>IFERROR(IF(ISBLANK(N1824),"",DATEDIF(N1824,O1824,"D")),"")</f>
        <v/>
      </c>
      <c r="Q1824" s="223" t="n"/>
      <c r="R1824" s="221" t="n"/>
      <c r="S1824" s="224" t="n"/>
      <c r="T1824" s="223" t="n"/>
      <c r="U1824" s="210" t="n"/>
      <c r="V1824" s="211" t="n"/>
      <c r="W1824" s="211" t="n"/>
      <c r="X1824" s="211" t="n"/>
      <c r="Y1824" s="211" t="n"/>
      <c r="Z1824" s="212" t="n"/>
      <c r="AA1824" s="211" t="n"/>
      <c r="AB1824" s="211" t="n"/>
    </row>
    <row customHeight="1" ht="16.5" r="1825" s="323">
      <c r="A1825" s="211" t="n"/>
      <c r="B1825" s="214" t="n"/>
      <c r="C1825" s="215" t="n"/>
      <c r="D1825" s="215" t="n"/>
      <c r="E1825" s="214" t="n"/>
      <c r="F1825" s="217" t="n"/>
      <c r="G1825" s="216" t="n"/>
      <c r="H1825" s="215" t="n"/>
      <c r="I1825" s="217" t="n"/>
      <c r="J1825" s="218" t="n"/>
      <c r="K1825" s="219" t="n"/>
      <c r="L1825" s="220">
        <f>IFERROR(J1825*K1825,"0")</f>
        <v/>
      </c>
      <c r="M1825" s="221" t="n"/>
      <c r="N1825" s="213" t="n"/>
      <c r="O1825" s="222" t="n"/>
      <c r="P1825" s="206">
        <f>IFERROR(IF(ISBLANK(N1825),"",DATEDIF(N1825,O1825,"D")),"")</f>
        <v/>
      </c>
      <c r="Q1825" s="223" t="n"/>
      <c r="R1825" s="221" t="n"/>
      <c r="S1825" s="224" t="n"/>
      <c r="T1825" s="223" t="n"/>
      <c r="U1825" s="210" t="n"/>
      <c r="V1825" s="211" t="n"/>
      <c r="W1825" s="211" t="n"/>
      <c r="X1825" s="211" t="n"/>
      <c r="Y1825" s="211" t="n"/>
      <c r="Z1825" s="212" t="n"/>
      <c r="AA1825" s="211" t="n"/>
      <c r="AB1825" s="211" t="n"/>
    </row>
    <row customHeight="1" ht="16.5" r="1826" s="323">
      <c r="A1826" s="211" t="n"/>
      <c r="B1826" s="214" t="n"/>
      <c r="C1826" s="215" t="n"/>
      <c r="D1826" s="215" t="n"/>
      <c r="E1826" s="214" t="n"/>
      <c r="F1826" s="217" t="n"/>
      <c r="G1826" s="216" t="n"/>
      <c r="H1826" s="215" t="n"/>
      <c r="I1826" s="217" t="n"/>
      <c r="J1826" s="218" t="n"/>
      <c r="K1826" s="219" t="n"/>
      <c r="L1826" s="220">
        <f>IFERROR(J1826*K1826,"0")</f>
        <v/>
      </c>
      <c r="M1826" s="221" t="n"/>
      <c r="N1826" s="213" t="n"/>
      <c r="O1826" s="222" t="n"/>
      <c r="P1826" s="206">
        <f>IFERROR(IF(ISBLANK(N1826),"",DATEDIF(N1826,O1826,"D")),"")</f>
        <v/>
      </c>
      <c r="Q1826" s="223" t="n"/>
      <c r="R1826" s="221" t="n"/>
      <c r="S1826" s="224" t="n"/>
      <c r="T1826" s="223" t="n"/>
      <c r="U1826" s="210" t="n"/>
      <c r="V1826" s="211" t="n"/>
      <c r="W1826" s="211" t="n"/>
      <c r="X1826" s="211" t="n"/>
      <c r="Y1826" s="211" t="n"/>
      <c r="Z1826" s="212" t="n"/>
      <c r="AA1826" s="211" t="n"/>
      <c r="AB1826" s="211" t="n"/>
    </row>
    <row customHeight="1" ht="16.5" r="1827" s="323">
      <c r="A1827" s="211" t="n"/>
      <c r="B1827" s="214" t="n"/>
      <c r="C1827" s="215" t="n"/>
      <c r="D1827" s="215" t="n"/>
      <c r="E1827" s="214" t="n"/>
      <c r="F1827" s="217" t="n"/>
      <c r="G1827" s="216" t="n"/>
      <c r="H1827" s="215" t="n"/>
      <c r="I1827" s="217" t="n"/>
      <c r="J1827" s="218" t="n"/>
      <c r="K1827" s="219" t="n"/>
      <c r="L1827" s="220">
        <f>IFERROR(J1827*K1827,"0")</f>
        <v/>
      </c>
      <c r="M1827" s="221" t="n"/>
      <c r="N1827" s="213" t="n"/>
      <c r="O1827" s="222" t="n"/>
      <c r="P1827" s="206">
        <f>IFERROR(IF(ISBLANK(N1827),"",DATEDIF(N1827,O1827,"D")),"")</f>
        <v/>
      </c>
      <c r="Q1827" s="223" t="n"/>
      <c r="R1827" s="221" t="n"/>
      <c r="S1827" s="224" t="n"/>
      <c r="T1827" s="223" t="n"/>
      <c r="U1827" s="210" t="n"/>
      <c r="V1827" s="211" t="n"/>
      <c r="W1827" s="211" t="n"/>
      <c r="X1827" s="211" t="n"/>
      <c r="Y1827" s="211" t="n"/>
      <c r="Z1827" s="212" t="n"/>
      <c r="AA1827" s="211" t="n"/>
      <c r="AB1827" s="211" t="n"/>
    </row>
    <row customHeight="1" ht="16.5" r="1828" s="323">
      <c r="A1828" s="211" t="n"/>
      <c r="B1828" s="214" t="n"/>
      <c r="C1828" s="215" t="n"/>
      <c r="D1828" s="215" t="n"/>
      <c r="E1828" s="214" t="n"/>
      <c r="F1828" s="217" t="n"/>
      <c r="G1828" s="216" t="n"/>
      <c r="H1828" s="215" t="n"/>
      <c r="I1828" s="217" t="n"/>
      <c r="J1828" s="218" t="n"/>
      <c r="K1828" s="219" t="n"/>
      <c r="L1828" s="220">
        <f>IFERROR(J1828*K1828,"0")</f>
        <v/>
      </c>
      <c r="M1828" s="221" t="n"/>
      <c r="N1828" s="213" t="n"/>
      <c r="O1828" s="222" t="n"/>
      <c r="P1828" s="206">
        <f>IFERROR(IF(ISBLANK(N1828),"",DATEDIF(N1828,O1828,"D")),"")</f>
        <v/>
      </c>
      <c r="Q1828" s="223" t="n"/>
      <c r="R1828" s="221" t="n"/>
      <c r="S1828" s="224" t="n"/>
      <c r="T1828" s="223" t="n"/>
      <c r="U1828" s="210" t="n"/>
      <c r="V1828" s="211" t="n"/>
      <c r="W1828" s="211" t="n"/>
      <c r="X1828" s="211" t="n"/>
      <c r="Y1828" s="211" t="n"/>
      <c r="Z1828" s="212" t="n"/>
      <c r="AA1828" s="211" t="n"/>
      <c r="AB1828" s="211" t="n"/>
    </row>
    <row customHeight="1" ht="16.5" r="1829" s="323">
      <c r="A1829" s="211" t="n"/>
      <c r="B1829" s="214" t="n"/>
      <c r="C1829" s="215" t="n"/>
      <c r="D1829" s="215" t="n"/>
      <c r="E1829" s="214" t="n"/>
      <c r="F1829" s="217" t="n"/>
      <c r="G1829" s="216" t="n"/>
      <c r="H1829" s="215" t="n"/>
      <c r="I1829" s="217" t="n"/>
      <c r="J1829" s="218" t="n"/>
      <c r="K1829" s="219" t="n"/>
      <c r="L1829" s="220">
        <f>IFERROR(J1829*K1829,"0")</f>
        <v/>
      </c>
      <c r="M1829" s="221" t="n"/>
      <c r="N1829" s="213" t="n"/>
      <c r="O1829" s="222" t="n"/>
      <c r="P1829" s="206">
        <f>IFERROR(IF(ISBLANK(N1829),"",DATEDIF(N1829,O1829,"D")),"")</f>
        <v/>
      </c>
      <c r="Q1829" s="223" t="n"/>
      <c r="R1829" s="221" t="n"/>
      <c r="S1829" s="224" t="n"/>
      <c r="T1829" s="223" t="n"/>
      <c r="U1829" s="210" t="n"/>
      <c r="V1829" s="211" t="n"/>
      <c r="W1829" s="211" t="n"/>
      <c r="X1829" s="211" t="n"/>
      <c r="Y1829" s="211" t="n"/>
      <c r="Z1829" s="212" t="n"/>
      <c r="AA1829" s="211" t="n"/>
      <c r="AB1829" s="211" t="n"/>
    </row>
    <row customHeight="1" ht="16.5" r="1830" s="323">
      <c r="A1830" s="211" t="n"/>
      <c r="B1830" s="214" t="n"/>
      <c r="C1830" s="215" t="n"/>
      <c r="D1830" s="215" t="n"/>
      <c r="E1830" s="214" t="n"/>
      <c r="F1830" s="217" t="n"/>
      <c r="G1830" s="216" t="n"/>
      <c r="H1830" s="215" t="n"/>
      <c r="I1830" s="217" t="n"/>
      <c r="J1830" s="218" t="n"/>
      <c r="K1830" s="219" t="n"/>
      <c r="L1830" s="220">
        <f>IFERROR(J1830*K1830,"0")</f>
        <v/>
      </c>
      <c r="M1830" s="221" t="n"/>
      <c r="N1830" s="213" t="n"/>
      <c r="O1830" s="222" t="n"/>
      <c r="P1830" s="206">
        <f>IFERROR(IF(ISBLANK(N1830),"",DATEDIF(N1830,O1830,"D")),"")</f>
        <v/>
      </c>
      <c r="Q1830" s="223" t="n"/>
      <c r="R1830" s="221" t="n"/>
      <c r="S1830" s="224" t="n"/>
      <c r="T1830" s="223" t="n"/>
      <c r="U1830" s="210" t="n"/>
      <c r="V1830" s="211" t="n"/>
      <c r="W1830" s="211" t="n"/>
      <c r="X1830" s="211" t="n"/>
      <c r="Y1830" s="211" t="n"/>
      <c r="Z1830" s="212" t="n"/>
      <c r="AA1830" s="211" t="n"/>
      <c r="AB1830" s="211" t="n"/>
    </row>
    <row customHeight="1" ht="16.5" r="1831" s="323">
      <c r="A1831" s="211" t="n"/>
      <c r="B1831" s="214" t="n"/>
      <c r="C1831" s="215" t="n"/>
      <c r="D1831" s="215" t="n"/>
      <c r="E1831" s="214" t="n"/>
      <c r="F1831" s="217" t="n"/>
      <c r="G1831" s="216" t="n"/>
      <c r="H1831" s="215" t="n"/>
      <c r="I1831" s="217" t="n"/>
      <c r="J1831" s="218" t="n"/>
      <c r="K1831" s="219" t="n"/>
      <c r="L1831" s="220">
        <f>IFERROR(J1831*K1831,"0")</f>
        <v/>
      </c>
      <c r="M1831" s="221" t="n"/>
      <c r="N1831" s="213" t="n"/>
      <c r="O1831" s="222" t="n"/>
      <c r="P1831" s="206">
        <f>IFERROR(IF(ISBLANK(N1831),"",DATEDIF(N1831,O1831,"D")),"")</f>
        <v/>
      </c>
      <c r="Q1831" s="223" t="n"/>
      <c r="R1831" s="221" t="n"/>
      <c r="S1831" s="224" t="n"/>
      <c r="T1831" s="223" t="n"/>
      <c r="U1831" s="210" t="n"/>
      <c r="V1831" s="211" t="n"/>
      <c r="W1831" s="211" t="n"/>
      <c r="X1831" s="211" t="n"/>
      <c r="Y1831" s="211" t="n"/>
      <c r="Z1831" s="212" t="n"/>
      <c r="AA1831" s="211" t="n"/>
      <c r="AB1831" s="211" t="n"/>
    </row>
    <row customHeight="1" ht="16.5" r="1832" s="323">
      <c r="A1832" s="211" t="n"/>
      <c r="B1832" s="214" t="n"/>
      <c r="C1832" s="215" t="n"/>
      <c r="D1832" s="215" t="n"/>
      <c r="E1832" s="214" t="n"/>
      <c r="F1832" s="217" t="n"/>
      <c r="G1832" s="216" t="n"/>
      <c r="H1832" s="215" t="n"/>
      <c r="I1832" s="217" t="n"/>
      <c r="J1832" s="218" t="n"/>
      <c r="K1832" s="219" t="n"/>
      <c r="L1832" s="220">
        <f>IFERROR(J1832*K1832,"0")</f>
        <v/>
      </c>
      <c r="M1832" s="221" t="n"/>
      <c r="N1832" s="213" t="n"/>
      <c r="O1832" s="222" t="n"/>
      <c r="P1832" s="206">
        <f>IFERROR(IF(ISBLANK(N1832),"",DATEDIF(N1832,O1832,"D")),"")</f>
        <v/>
      </c>
      <c r="Q1832" s="223" t="n"/>
      <c r="R1832" s="221" t="n"/>
      <c r="S1832" s="224" t="n"/>
      <c r="T1832" s="223" t="n"/>
      <c r="U1832" s="210" t="n"/>
      <c r="V1832" s="211" t="n"/>
      <c r="W1832" s="211" t="n"/>
      <c r="X1832" s="211" t="n"/>
      <c r="Y1832" s="211" t="n"/>
      <c r="Z1832" s="212" t="n"/>
      <c r="AA1832" s="211" t="n"/>
      <c r="AB1832" s="211" t="n"/>
    </row>
    <row customHeight="1" ht="16.5" r="1833" s="323">
      <c r="A1833" s="211" t="n"/>
      <c r="B1833" s="214" t="n"/>
      <c r="C1833" s="215" t="n"/>
      <c r="D1833" s="215" t="n"/>
      <c r="E1833" s="214" t="n"/>
      <c r="F1833" s="217" t="n"/>
      <c r="G1833" s="216" t="n"/>
      <c r="H1833" s="215" t="n"/>
      <c r="I1833" s="217" t="n"/>
      <c r="J1833" s="218" t="n"/>
      <c r="K1833" s="219" t="n"/>
      <c r="L1833" s="220">
        <f>IFERROR(J1833*K1833,"0")</f>
        <v/>
      </c>
      <c r="M1833" s="221" t="n"/>
      <c r="N1833" s="213" t="n"/>
      <c r="O1833" s="222" t="n"/>
      <c r="P1833" s="206">
        <f>IFERROR(IF(ISBLANK(N1833),"",DATEDIF(N1833,O1833,"D")),"")</f>
        <v/>
      </c>
      <c r="Q1833" s="223" t="n"/>
      <c r="R1833" s="221" t="n"/>
      <c r="S1833" s="224" t="n"/>
      <c r="T1833" s="223" t="n"/>
      <c r="U1833" s="210" t="n"/>
      <c r="V1833" s="211" t="n"/>
      <c r="W1833" s="211" t="n"/>
      <c r="X1833" s="211" t="n"/>
      <c r="Y1833" s="211" t="n"/>
      <c r="Z1833" s="212" t="n"/>
      <c r="AA1833" s="211" t="n"/>
      <c r="AB1833" s="211" t="n"/>
    </row>
    <row customHeight="1" ht="16.5" r="1834" s="323">
      <c r="A1834" s="211" t="n"/>
      <c r="B1834" s="214" t="n"/>
      <c r="C1834" s="215" t="n"/>
      <c r="D1834" s="215" t="n"/>
      <c r="E1834" s="214" t="n"/>
      <c r="F1834" s="217" t="n"/>
      <c r="G1834" s="216" t="n"/>
      <c r="H1834" s="215" t="n"/>
      <c r="I1834" s="217" t="n"/>
      <c r="J1834" s="218" t="n"/>
      <c r="K1834" s="219" t="n"/>
      <c r="L1834" s="220">
        <f>IFERROR(J1834*K1834,"0")</f>
        <v/>
      </c>
      <c r="M1834" s="221" t="n"/>
      <c r="N1834" s="213" t="n"/>
      <c r="O1834" s="222" t="n"/>
      <c r="P1834" s="206">
        <f>IFERROR(IF(ISBLANK(N1834),"",DATEDIF(N1834,O1834,"D")),"")</f>
        <v/>
      </c>
      <c r="Q1834" s="223" t="n"/>
      <c r="R1834" s="221" t="n"/>
      <c r="S1834" s="224" t="n"/>
      <c r="T1834" s="223" t="n"/>
      <c r="U1834" s="210" t="n"/>
      <c r="V1834" s="211" t="n"/>
      <c r="W1834" s="211" t="n"/>
      <c r="X1834" s="211" t="n"/>
      <c r="Y1834" s="211" t="n"/>
      <c r="Z1834" s="212" t="n"/>
      <c r="AA1834" s="211" t="n"/>
      <c r="AB1834" s="211" t="n"/>
    </row>
    <row customHeight="1" ht="16.5" r="1835" s="323">
      <c r="A1835" s="211" t="n"/>
      <c r="B1835" s="214" t="n"/>
      <c r="C1835" s="215" t="n"/>
      <c r="D1835" s="215" t="n"/>
      <c r="E1835" s="214" t="n"/>
      <c r="F1835" s="217" t="n"/>
      <c r="G1835" s="216" t="n"/>
      <c r="H1835" s="215" t="n"/>
      <c r="I1835" s="217" t="n"/>
      <c r="J1835" s="218" t="n"/>
      <c r="K1835" s="219" t="n"/>
      <c r="L1835" s="220">
        <f>IFERROR(J1835*K1835,"0")</f>
        <v/>
      </c>
      <c r="M1835" s="221" t="n"/>
      <c r="N1835" s="213" t="n"/>
      <c r="O1835" s="222" t="n"/>
      <c r="P1835" s="206">
        <f>IFERROR(IF(ISBLANK(N1835),"",DATEDIF(N1835,O1835,"D")),"")</f>
        <v/>
      </c>
      <c r="Q1835" s="223" t="n"/>
      <c r="R1835" s="221" t="n"/>
      <c r="S1835" s="224" t="n"/>
      <c r="T1835" s="223" t="n"/>
      <c r="U1835" s="210" t="n"/>
      <c r="V1835" s="211" t="n"/>
      <c r="W1835" s="211" t="n"/>
      <c r="X1835" s="211" t="n"/>
      <c r="Y1835" s="211" t="n"/>
      <c r="Z1835" s="212" t="n"/>
      <c r="AA1835" s="211" t="n"/>
      <c r="AB1835" s="211" t="n"/>
    </row>
    <row customHeight="1" ht="16.5" r="1836" s="323">
      <c r="A1836" s="211" t="n"/>
      <c r="B1836" s="214" t="n"/>
      <c r="C1836" s="215" t="n"/>
      <c r="D1836" s="215" t="n"/>
      <c r="E1836" s="214" t="n"/>
      <c r="F1836" s="217" t="n"/>
      <c r="G1836" s="216" t="n"/>
      <c r="H1836" s="215" t="n"/>
      <c r="I1836" s="217" t="n"/>
      <c r="J1836" s="218" t="n"/>
      <c r="K1836" s="219" t="n"/>
      <c r="L1836" s="220">
        <f>IFERROR(J1836*K1836,"0")</f>
        <v/>
      </c>
      <c r="M1836" s="221" t="n"/>
      <c r="N1836" s="213" t="n"/>
      <c r="O1836" s="222" t="n"/>
      <c r="P1836" s="206">
        <f>IFERROR(IF(ISBLANK(N1836),"",DATEDIF(N1836,O1836,"D")),"")</f>
        <v/>
      </c>
      <c r="Q1836" s="223" t="n"/>
      <c r="R1836" s="221" t="n"/>
      <c r="S1836" s="224" t="n"/>
      <c r="T1836" s="223" t="n"/>
      <c r="U1836" s="210" t="n"/>
      <c r="V1836" s="211" t="n"/>
      <c r="W1836" s="211" t="n"/>
      <c r="X1836" s="211" t="n"/>
      <c r="Y1836" s="211" t="n"/>
      <c r="Z1836" s="212" t="n"/>
      <c r="AA1836" s="211" t="n"/>
      <c r="AB1836" s="211" t="n"/>
    </row>
    <row customHeight="1" ht="16.5" r="1837" s="323">
      <c r="A1837" s="211" t="n"/>
      <c r="B1837" s="214" t="n"/>
      <c r="C1837" s="215" t="n"/>
      <c r="D1837" s="215" t="n"/>
      <c r="E1837" s="214" t="n"/>
      <c r="F1837" s="217" t="n"/>
      <c r="G1837" s="216" t="n"/>
      <c r="H1837" s="215" t="n"/>
      <c r="I1837" s="217" t="n"/>
      <c r="J1837" s="218" t="n"/>
      <c r="K1837" s="219" t="n"/>
      <c r="L1837" s="220">
        <f>IFERROR(J1837*K1837,"0")</f>
        <v/>
      </c>
      <c r="M1837" s="221" t="n"/>
      <c r="N1837" s="213" t="n"/>
      <c r="O1837" s="222" t="n"/>
      <c r="P1837" s="206">
        <f>IFERROR(IF(ISBLANK(N1837),"",DATEDIF(N1837,O1837,"D")),"")</f>
        <v/>
      </c>
      <c r="Q1837" s="223" t="n"/>
      <c r="R1837" s="221" t="n"/>
      <c r="S1837" s="224" t="n"/>
      <c r="T1837" s="223" t="n"/>
      <c r="U1837" s="210" t="n"/>
      <c r="V1837" s="211" t="n"/>
      <c r="W1837" s="211" t="n"/>
      <c r="X1837" s="211" t="n"/>
      <c r="Y1837" s="211" t="n"/>
      <c r="Z1837" s="212" t="n"/>
      <c r="AA1837" s="211" t="n"/>
      <c r="AB1837" s="211" t="n"/>
    </row>
    <row customHeight="1" ht="16.5" r="1838" s="323">
      <c r="A1838" s="211" t="n"/>
      <c r="B1838" s="214" t="n"/>
      <c r="C1838" s="215" t="n"/>
      <c r="D1838" s="215" t="n"/>
      <c r="E1838" s="214" t="n"/>
      <c r="F1838" s="217" t="n"/>
      <c r="G1838" s="216" t="n"/>
      <c r="H1838" s="215" t="n"/>
      <c r="I1838" s="217" t="n"/>
      <c r="J1838" s="218" t="n"/>
      <c r="K1838" s="219" t="n"/>
      <c r="L1838" s="220">
        <f>IFERROR(J1838*K1838,"0")</f>
        <v/>
      </c>
      <c r="M1838" s="221" t="n"/>
      <c r="N1838" s="213" t="n"/>
      <c r="O1838" s="222" t="n"/>
      <c r="P1838" s="206">
        <f>IFERROR(IF(ISBLANK(N1838),"",DATEDIF(N1838,O1838,"D")),"")</f>
        <v/>
      </c>
      <c r="Q1838" s="223" t="n"/>
      <c r="R1838" s="221" t="n"/>
      <c r="S1838" s="224" t="n"/>
      <c r="T1838" s="223" t="n"/>
      <c r="U1838" s="210" t="n"/>
      <c r="V1838" s="211" t="n"/>
      <c r="W1838" s="211" t="n"/>
      <c r="X1838" s="211" t="n"/>
      <c r="Y1838" s="211" t="n"/>
      <c r="Z1838" s="212" t="n"/>
      <c r="AA1838" s="211" t="n"/>
      <c r="AB1838" s="211" t="n"/>
    </row>
    <row customHeight="1" ht="16.5" r="1839" s="323">
      <c r="A1839" s="211" t="n"/>
      <c r="B1839" s="214" t="n"/>
      <c r="C1839" s="215" t="n"/>
      <c r="D1839" s="215" t="n"/>
      <c r="E1839" s="214" t="n"/>
      <c r="F1839" s="217" t="n"/>
      <c r="G1839" s="216" t="n"/>
      <c r="H1839" s="215" t="n"/>
      <c r="I1839" s="217" t="n"/>
      <c r="J1839" s="218" t="n"/>
      <c r="K1839" s="219" t="n"/>
      <c r="L1839" s="220">
        <f>IFERROR(J1839*K1839,"0")</f>
        <v/>
      </c>
      <c r="M1839" s="221" t="n"/>
      <c r="N1839" s="213" t="n"/>
      <c r="O1839" s="222" t="n"/>
      <c r="P1839" s="206">
        <f>IFERROR(IF(ISBLANK(N1839),"",DATEDIF(N1839,O1839,"D")),"")</f>
        <v/>
      </c>
      <c r="Q1839" s="223" t="n"/>
      <c r="R1839" s="221" t="n"/>
      <c r="S1839" s="224" t="n"/>
      <c r="T1839" s="223" t="n"/>
      <c r="U1839" s="210" t="n"/>
      <c r="V1839" s="211" t="n"/>
      <c r="W1839" s="211" t="n"/>
      <c r="X1839" s="211" t="n"/>
      <c r="Y1839" s="211" t="n"/>
      <c r="Z1839" s="212" t="n"/>
      <c r="AA1839" s="211" t="n"/>
      <c r="AB1839" s="211" t="n"/>
    </row>
    <row customHeight="1" ht="16.5" r="1840" s="323">
      <c r="A1840" s="211" t="n"/>
      <c r="B1840" s="214" t="n"/>
      <c r="C1840" s="215" t="n"/>
      <c r="D1840" s="215" t="n"/>
      <c r="E1840" s="214" t="n"/>
      <c r="F1840" s="217" t="n"/>
      <c r="G1840" s="216" t="n"/>
      <c r="H1840" s="215" t="n"/>
      <c r="I1840" s="217" t="n"/>
      <c r="J1840" s="218" t="n"/>
      <c r="K1840" s="219" t="n"/>
      <c r="L1840" s="220">
        <f>IFERROR(J1840*K1840,"0")</f>
        <v/>
      </c>
      <c r="M1840" s="221" t="n"/>
      <c r="N1840" s="213" t="n"/>
      <c r="O1840" s="222" t="n"/>
      <c r="P1840" s="206">
        <f>IFERROR(IF(ISBLANK(N1840),"",DATEDIF(N1840,O1840,"D")),"")</f>
        <v/>
      </c>
      <c r="Q1840" s="223" t="n"/>
      <c r="R1840" s="221" t="n"/>
      <c r="S1840" s="224" t="n"/>
      <c r="T1840" s="223" t="n"/>
      <c r="U1840" s="210" t="n"/>
      <c r="V1840" s="211" t="n"/>
      <c r="W1840" s="211" t="n"/>
      <c r="X1840" s="211" t="n"/>
      <c r="Y1840" s="211" t="n"/>
      <c r="Z1840" s="212" t="n"/>
      <c r="AA1840" s="211" t="n"/>
      <c r="AB1840" s="211" t="n"/>
    </row>
    <row customHeight="1" ht="16.5" r="1841" s="323">
      <c r="A1841" s="211" t="n"/>
      <c r="B1841" s="214" t="n"/>
      <c r="C1841" s="215" t="n"/>
      <c r="D1841" s="215" t="n"/>
      <c r="E1841" s="214" t="n"/>
      <c r="F1841" s="217" t="n"/>
      <c r="G1841" s="216" t="n"/>
      <c r="H1841" s="215" t="n"/>
      <c r="I1841" s="217" t="n"/>
      <c r="J1841" s="218" t="n"/>
      <c r="K1841" s="219" t="n"/>
      <c r="L1841" s="220">
        <f>IFERROR(J1841*K1841,"0")</f>
        <v/>
      </c>
      <c r="M1841" s="221" t="n"/>
      <c r="N1841" s="213" t="n"/>
      <c r="O1841" s="222" t="n"/>
      <c r="P1841" s="206">
        <f>IFERROR(IF(ISBLANK(N1841),"",DATEDIF(N1841,O1841,"D")),"")</f>
        <v/>
      </c>
      <c r="Q1841" s="223" t="n"/>
      <c r="R1841" s="221" t="n"/>
      <c r="S1841" s="224" t="n"/>
      <c r="T1841" s="223" t="n"/>
      <c r="U1841" s="210" t="n"/>
      <c r="V1841" s="211" t="n"/>
      <c r="W1841" s="211" t="n"/>
      <c r="X1841" s="211" t="n"/>
      <c r="Y1841" s="211" t="n"/>
      <c r="Z1841" s="212" t="n"/>
      <c r="AA1841" s="211" t="n"/>
      <c r="AB1841" s="211" t="n"/>
    </row>
    <row customHeight="1" ht="16.5" r="1842" s="323">
      <c r="A1842" s="211" t="n"/>
      <c r="B1842" s="214" t="n"/>
      <c r="C1842" s="215" t="n"/>
      <c r="D1842" s="215" t="n"/>
      <c r="E1842" s="214" t="n"/>
      <c r="F1842" s="217" t="n"/>
      <c r="G1842" s="216" t="n"/>
      <c r="H1842" s="215" t="n"/>
      <c r="I1842" s="217" t="n"/>
      <c r="J1842" s="218" t="n"/>
      <c r="K1842" s="219" t="n"/>
      <c r="L1842" s="220">
        <f>IFERROR(J1842*K1842,"0")</f>
        <v/>
      </c>
      <c r="M1842" s="221" t="n"/>
      <c r="N1842" s="213" t="n"/>
      <c r="O1842" s="222" t="n"/>
      <c r="P1842" s="206">
        <f>IFERROR(IF(ISBLANK(N1842),"",DATEDIF(N1842,O1842,"D")),"")</f>
        <v/>
      </c>
      <c r="Q1842" s="223" t="n"/>
      <c r="R1842" s="221" t="n"/>
      <c r="S1842" s="224" t="n"/>
      <c r="T1842" s="223" t="n"/>
      <c r="U1842" s="210" t="n"/>
      <c r="V1842" s="211" t="n"/>
      <c r="W1842" s="211" t="n"/>
      <c r="X1842" s="211" t="n"/>
      <c r="Y1842" s="211" t="n"/>
      <c r="Z1842" s="212" t="n"/>
      <c r="AA1842" s="211" t="n"/>
      <c r="AB1842" s="211" t="n"/>
    </row>
    <row customHeight="1" ht="16.5" r="1843" s="323">
      <c r="A1843" s="211" t="n"/>
      <c r="B1843" s="214" t="n"/>
      <c r="C1843" s="215" t="n"/>
      <c r="D1843" s="215" t="n"/>
      <c r="E1843" s="214" t="n"/>
      <c r="F1843" s="217" t="n"/>
      <c r="G1843" s="216" t="n"/>
      <c r="H1843" s="215" t="n"/>
      <c r="I1843" s="217" t="n"/>
      <c r="J1843" s="218" t="n"/>
      <c r="K1843" s="219" t="n"/>
      <c r="L1843" s="220">
        <f>IFERROR(J1843*K1843,"0")</f>
        <v/>
      </c>
      <c r="M1843" s="221" t="n"/>
      <c r="N1843" s="213" t="n"/>
      <c r="O1843" s="222" t="n"/>
      <c r="P1843" s="206">
        <f>IFERROR(IF(ISBLANK(N1843),"",DATEDIF(N1843,O1843,"D")),"")</f>
        <v/>
      </c>
      <c r="Q1843" s="223" t="n"/>
      <c r="R1843" s="221" t="n"/>
      <c r="S1843" s="224" t="n"/>
      <c r="T1843" s="223" t="n"/>
      <c r="U1843" s="210" t="n"/>
      <c r="V1843" s="211" t="n"/>
      <c r="W1843" s="211" t="n"/>
      <c r="X1843" s="211" t="n"/>
      <c r="Y1843" s="211" t="n"/>
      <c r="Z1843" s="212" t="n"/>
      <c r="AA1843" s="211" t="n"/>
      <c r="AB1843" s="211" t="n"/>
    </row>
    <row customHeight="1" ht="16.5" r="1844" s="323">
      <c r="A1844" s="211" t="n"/>
      <c r="B1844" s="214" t="n"/>
      <c r="C1844" s="215" t="n"/>
      <c r="D1844" s="215" t="n"/>
      <c r="E1844" s="214" t="n"/>
      <c r="F1844" s="217" t="n"/>
      <c r="G1844" s="216" t="n"/>
      <c r="H1844" s="215" t="n"/>
      <c r="I1844" s="217" t="n"/>
      <c r="J1844" s="218" t="n"/>
      <c r="K1844" s="219" t="n"/>
      <c r="L1844" s="220">
        <f>IFERROR(J1844*K1844,"0")</f>
        <v/>
      </c>
      <c r="M1844" s="221" t="n"/>
      <c r="N1844" s="213" t="n"/>
      <c r="O1844" s="222" t="n"/>
      <c r="P1844" s="206">
        <f>IFERROR(IF(ISBLANK(N1844),"",DATEDIF(N1844,O1844,"D")),"")</f>
        <v/>
      </c>
      <c r="Q1844" s="223" t="n"/>
      <c r="R1844" s="221" t="n"/>
      <c r="S1844" s="224" t="n"/>
      <c r="T1844" s="223" t="n"/>
      <c r="U1844" s="210" t="n"/>
      <c r="V1844" s="211" t="n"/>
      <c r="W1844" s="211" t="n"/>
      <c r="X1844" s="211" t="n"/>
      <c r="Y1844" s="211" t="n"/>
      <c r="Z1844" s="212" t="n"/>
      <c r="AA1844" s="211" t="n"/>
      <c r="AB1844" s="211" t="n"/>
    </row>
    <row customHeight="1" ht="16.5" r="1845" s="323">
      <c r="A1845" s="211" t="n"/>
      <c r="B1845" s="214" t="n"/>
      <c r="C1845" s="215" t="n"/>
      <c r="D1845" s="215" t="n"/>
      <c r="E1845" s="214" t="n"/>
      <c r="F1845" s="217" t="n"/>
      <c r="G1845" s="216" t="n"/>
      <c r="H1845" s="215" t="n"/>
      <c r="I1845" s="217" t="n"/>
      <c r="J1845" s="218" t="n"/>
      <c r="K1845" s="219" t="n"/>
      <c r="L1845" s="220">
        <f>IFERROR(J1845*K1845,"0")</f>
        <v/>
      </c>
      <c r="M1845" s="221" t="n"/>
      <c r="N1845" s="213" t="n"/>
      <c r="O1845" s="222" t="n"/>
      <c r="P1845" s="206">
        <f>IFERROR(IF(ISBLANK(N1845),"",DATEDIF(N1845,O1845,"D")),"")</f>
        <v/>
      </c>
      <c r="Q1845" s="223" t="n"/>
      <c r="R1845" s="221" t="n"/>
      <c r="S1845" s="224" t="n"/>
      <c r="T1845" s="223" t="n"/>
      <c r="U1845" s="210" t="n"/>
      <c r="V1845" s="211" t="n"/>
      <c r="W1845" s="211" t="n"/>
      <c r="X1845" s="211" t="n"/>
      <c r="Y1845" s="211" t="n"/>
      <c r="Z1845" s="212" t="n"/>
      <c r="AA1845" s="211" t="n"/>
      <c r="AB1845" s="211" t="n"/>
    </row>
    <row customHeight="1" ht="16.5" r="1846" s="323">
      <c r="A1846" s="211" t="n"/>
      <c r="B1846" s="214" t="n"/>
      <c r="C1846" s="215" t="n"/>
      <c r="D1846" s="215" t="n"/>
      <c r="E1846" s="214" t="n"/>
      <c r="F1846" s="217" t="n"/>
      <c r="G1846" s="216" t="n"/>
      <c r="H1846" s="215" t="n"/>
      <c r="I1846" s="217" t="n"/>
      <c r="J1846" s="218" t="n"/>
      <c r="K1846" s="219" t="n"/>
      <c r="L1846" s="220">
        <f>IFERROR(J1846*K1846,"0")</f>
        <v/>
      </c>
      <c r="M1846" s="221" t="n"/>
      <c r="N1846" s="213" t="n"/>
      <c r="O1846" s="222" t="n"/>
      <c r="P1846" s="206">
        <f>IFERROR(IF(ISBLANK(N1846),"",DATEDIF(N1846,O1846,"D")),"")</f>
        <v/>
      </c>
      <c r="Q1846" s="223" t="n"/>
      <c r="R1846" s="221" t="n"/>
      <c r="S1846" s="224" t="n"/>
      <c r="T1846" s="223" t="n"/>
      <c r="U1846" s="210" t="n"/>
      <c r="V1846" s="211" t="n"/>
      <c r="W1846" s="211" t="n"/>
      <c r="X1846" s="211" t="n"/>
      <c r="Y1846" s="211" t="n"/>
      <c r="Z1846" s="212" t="n"/>
      <c r="AA1846" s="211" t="n"/>
      <c r="AB1846" s="211" t="n"/>
    </row>
    <row customHeight="1" ht="16.5" r="1847" s="323">
      <c r="A1847" s="211" t="n"/>
      <c r="B1847" s="214" t="n"/>
      <c r="C1847" s="215" t="n"/>
      <c r="D1847" s="215" t="n"/>
      <c r="E1847" s="214" t="n"/>
      <c r="F1847" s="217" t="n"/>
      <c r="G1847" s="216" t="n"/>
      <c r="H1847" s="215" t="n"/>
      <c r="I1847" s="217" t="n"/>
      <c r="J1847" s="218" t="n"/>
      <c r="K1847" s="219" t="n"/>
      <c r="L1847" s="220">
        <f>IFERROR(J1847*K1847,"0")</f>
        <v/>
      </c>
      <c r="M1847" s="221" t="n"/>
      <c r="N1847" s="213" t="n"/>
      <c r="O1847" s="222" t="n"/>
      <c r="P1847" s="206">
        <f>IFERROR(IF(ISBLANK(N1847),"",DATEDIF(N1847,O1847,"D")),"")</f>
        <v/>
      </c>
      <c r="Q1847" s="223" t="n"/>
      <c r="R1847" s="221" t="n"/>
      <c r="S1847" s="224" t="n"/>
      <c r="T1847" s="223" t="n"/>
      <c r="U1847" s="210" t="n"/>
      <c r="V1847" s="211" t="n"/>
      <c r="W1847" s="211" t="n"/>
      <c r="X1847" s="211" t="n"/>
      <c r="Y1847" s="211" t="n"/>
      <c r="Z1847" s="212" t="n"/>
      <c r="AA1847" s="211" t="n"/>
      <c r="AB1847" s="211" t="n"/>
    </row>
    <row customHeight="1" ht="16.5" r="1848" s="323">
      <c r="A1848" s="211" t="n"/>
      <c r="B1848" s="214" t="n"/>
      <c r="C1848" s="215" t="n"/>
      <c r="D1848" s="215" t="n"/>
      <c r="E1848" s="214" t="n"/>
      <c r="F1848" s="217" t="n"/>
      <c r="G1848" s="216" t="n"/>
      <c r="H1848" s="215" t="n"/>
      <c r="I1848" s="217" t="n"/>
      <c r="J1848" s="218" t="n"/>
      <c r="K1848" s="219" t="n"/>
      <c r="L1848" s="220">
        <f>IFERROR(J1848*K1848,"0")</f>
        <v/>
      </c>
      <c r="M1848" s="221" t="n"/>
      <c r="N1848" s="213" t="n"/>
      <c r="O1848" s="222" t="n"/>
      <c r="P1848" s="206">
        <f>IFERROR(IF(ISBLANK(N1848),"",DATEDIF(N1848,O1848,"D")),"")</f>
        <v/>
      </c>
      <c r="Q1848" s="223" t="n"/>
      <c r="R1848" s="221" t="n"/>
      <c r="S1848" s="224" t="n"/>
      <c r="T1848" s="223" t="n"/>
      <c r="U1848" s="210" t="n"/>
      <c r="V1848" s="211" t="n"/>
      <c r="W1848" s="211" t="n"/>
      <c r="X1848" s="211" t="n"/>
      <c r="Y1848" s="211" t="n"/>
      <c r="Z1848" s="212" t="n"/>
      <c r="AA1848" s="211" t="n"/>
      <c r="AB1848" s="211" t="n"/>
    </row>
    <row customHeight="1" ht="16.5" r="1849" s="323">
      <c r="A1849" s="211" t="n"/>
      <c r="B1849" s="214" t="n"/>
      <c r="C1849" s="215" t="n"/>
      <c r="D1849" s="215" t="n"/>
      <c r="E1849" s="214" t="n"/>
      <c r="F1849" s="217" t="n"/>
      <c r="G1849" s="216" t="n"/>
      <c r="H1849" s="215" t="n"/>
      <c r="I1849" s="217" t="n"/>
      <c r="J1849" s="218" t="n"/>
      <c r="K1849" s="219" t="n"/>
      <c r="L1849" s="220">
        <f>IFERROR(J1849*K1849,"0")</f>
        <v/>
      </c>
      <c r="M1849" s="221" t="n"/>
      <c r="N1849" s="213" t="n"/>
      <c r="O1849" s="222" t="n"/>
      <c r="P1849" s="206">
        <f>IFERROR(IF(ISBLANK(N1849),"",DATEDIF(N1849,O1849,"D")),"")</f>
        <v/>
      </c>
      <c r="Q1849" s="223" t="n"/>
      <c r="R1849" s="221" t="n"/>
      <c r="S1849" s="224" t="n"/>
      <c r="T1849" s="223" t="n"/>
      <c r="U1849" s="210" t="n"/>
      <c r="V1849" s="211" t="n"/>
      <c r="W1849" s="211" t="n"/>
      <c r="X1849" s="211" t="n"/>
      <c r="Y1849" s="211" t="n"/>
      <c r="Z1849" s="212" t="n"/>
      <c r="AA1849" s="211" t="n"/>
      <c r="AB1849" s="211" t="n"/>
    </row>
    <row customHeight="1" ht="16.5" r="1850" s="323">
      <c r="A1850" s="211" t="n"/>
      <c r="B1850" s="214" t="n"/>
      <c r="C1850" s="215" t="n"/>
      <c r="D1850" s="215" t="n"/>
      <c r="E1850" s="214" t="n"/>
      <c r="F1850" s="217" t="n"/>
      <c r="G1850" s="216" t="n"/>
      <c r="H1850" s="215" t="n"/>
      <c r="I1850" s="217" t="n"/>
      <c r="J1850" s="218" t="n"/>
      <c r="K1850" s="219" t="n"/>
      <c r="L1850" s="220">
        <f>IFERROR(J1850*K1850,"0")</f>
        <v/>
      </c>
      <c r="M1850" s="221" t="n"/>
      <c r="N1850" s="213" t="n"/>
      <c r="O1850" s="222" t="n"/>
      <c r="P1850" s="206">
        <f>IFERROR(IF(ISBLANK(N1850),"",DATEDIF(N1850,O1850,"D")),"")</f>
        <v/>
      </c>
      <c r="Q1850" s="223" t="n"/>
      <c r="R1850" s="221" t="n"/>
      <c r="S1850" s="224" t="n"/>
      <c r="T1850" s="223" t="n"/>
      <c r="U1850" s="210" t="n"/>
      <c r="V1850" s="211" t="n"/>
      <c r="W1850" s="211" t="n"/>
      <c r="X1850" s="211" t="n"/>
      <c r="Y1850" s="211" t="n"/>
      <c r="Z1850" s="212" t="n"/>
      <c r="AA1850" s="211" t="n"/>
      <c r="AB1850" s="211" t="n"/>
    </row>
    <row customHeight="1" ht="16.5" r="1851" s="323">
      <c r="A1851" s="211" t="n"/>
      <c r="B1851" s="214" t="n"/>
      <c r="C1851" s="215" t="n"/>
      <c r="D1851" s="215" t="n"/>
      <c r="E1851" s="214" t="n"/>
      <c r="F1851" s="217" t="n"/>
      <c r="G1851" s="216" t="n"/>
      <c r="H1851" s="215" t="n"/>
      <c r="I1851" s="217" t="n"/>
      <c r="J1851" s="218" t="n"/>
      <c r="K1851" s="219" t="n"/>
      <c r="L1851" s="220">
        <f>IFERROR(J1851*K1851,"0")</f>
        <v/>
      </c>
      <c r="M1851" s="221" t="n"/>
      <c r="N1851" s="213" t="n"/>
      <c r="O1851" s="222" t="n"/>
      <c r="P1851" s="206">
        <f>IFERROR(IF(ISBLANK(N1851),"",DATEDIF(N1851,O1851,"D")),"")</f>
        <v/>
      </c>
      <c r="Q1851" s="223" t="n"/>
      <c r="R1851" s="221" t="n"/>
      <c r="S1851" s="224" t="n"/>
      <c r="T1851" s="223" t="n"/>
      <c r="U1851" s="210" t="n"/>
      <c r="V1851" s="211" t="n"/>
      <c r="W1851" s="211" t="n"/>
      <c r="X1851" s="211" t="n"/>
      <c r="Y1851" s="211" t="n"/>
      <c r="Z1851" s="212" t="n"/>
      <c r="AA1851" s="211" t="n"/>
      <c r="AB1851" s="211" t="n"/>
    </row>
    <row customHeight="1" ht="16.5" r="1852" s="323">
      <c r="A1852" s="211" t="n"/>
      <c r="B1852" s="214" t="n"/>
      <c r="C1852" s="215" t="n"/>
      <c r="D1852" s="215" t="n"/>
      <c r="E1852" s="214" t="n"/>
      <c r="F1852" s="217" t="n"/>
      <c r="G1852" s="216" t="n"/>
      <c r="H1852" s="215" t="n"/>
      <c r="I1852" s="217" t="n"/>
      <c r="J1852" s="218" t="n"/>
      <c r="K1852" s="219" t="n"/>
      <c r="L1852" s="220">
        <f>IFERROR(J1852*K1852,"0")</f>
        <v/>
      </c>
      <c r="M1852" s="221" t="n"/>
      <c r="N1852" s="213" t="n"/>
      <c r="O1852" s="222" t="n"/>
      <c r="P1852" s="206">
        <f>IFERROR(IF(ISBLANK(N1852),"",DATEDIF(N1852,O1852,"D")),"")</f>
        <v/>
      </c>
      <c r="Q1852" s="223" t="n"/>
      <c r="R1852" s="221" t="n"/>
      <c r="S1852" s="224" t="n"/>
      <c r="T1852" s="223" t="n"/>
      <c r="U1852" s="210" t="n"/>
      <c r="V1852" s="211" t="n"/>
      <c r="W1852" s="211" t="n"/>
      <c r="X1852" s="211" t="n"/>
      <c r="Y1852" s="211" t="n"/>
      <c r="Z1852" s="212" t="n"/>
      <c r="AA1852" s="211" t="n"/>
      <c r="AB1852" s="211" t="n"/>
    </row>
    <row customHeight="1" ht="16.5" r="1853" s="323">
      <c r="A1853" s="211" t="n"/>
      <c r="B1853" s="214" t="n"/>
      <c r="C1853" s="215" t="n"/>
      <c r="D1853" s="215" t="n"/>
      <c r="E1853" s="214" t="n"/>
      <c r="F1853" s="217" t="n"/>
      <c r="G1853" s="216" t="n"/>
      <c r="H1853" s="215" t="n"/>
      <c r="I1853" s="217" t="n"/>
      <c r="J1853" s="218" t="n"/>
      <c r="K1853" s="219" t="n"/>
      <c r="L1853" s="220">
        <f>IFERROR(J1853*K1853,"0")</f>
        <v/>
      </c>
      <c r="M1853" s="221" t="n"/>
      <c r="N1853" s="213" t="n"/>
      <c r="O1853" s="222" t="n"/>
      <c r="P1853" s="206">
        <f>IFERROR(IF(ISBLANK(N1853),"",DATEDIF(N1853,O1853,"D")),"")</f>
        <v/>
      </c>
      <c r="Q1853" s="223" t="n"/>
      <c r="R1853" s="221" t="n"/>
      <c r="S1853" s="224" t="n"/>
      <c r="T1853" s="223" t="n"/>
      <c r="U1853" s="210" t="n"/>
      <c r="V1853" s="211" t="n"/>
      <c r="W1853" s="211" t="n"/>
      <c r="X1853" s="211" t="n"/>
      <c r="Y1853" s="211" t="n"/>
      <c r="Z1853" s="212" t="n"/>
      <c r="AA1853" s="211" t="n"/>
      <c r="AB1853" s="211" t="n"/>
    </row>
    <row customHeight="1" ht="16.5" r="1854" s="323">
      <c r="A1854" s="211" t="n"/>
      <c r="B1854" s="214" t="n"/>
      <c r="C1854" s="215" t="n"/>
      <c r="D1854" s="215" t="n"/>
      <c r="E1854" s="214" t="n"/>
      <c r="F1854" s="217" t="n"/>
      <c r="G1854" s="216" t="n"/>
      <c r="H1854" s="215" t="n"/>
      <c r="I1854" s="217" t="n"/>
      <c r="J1854" s="218" t="n"/>
      <c r="K1854" s="219" t="n"/>
      <c r="L1854" s="220">
        <f>IFERROR(J1854*K1854,"0")</f>
        <v/>
      </c>
      <c r="M1854" s="221" t="n"/>
      <c r="N1854" s="213" t="n"/>
      <c r="O1854" s="222" t="n"/>
      <c r="P1854" s="206">
        <f>IFERROR(IF(ISBLANK(N1854),"",DATEDIF(N1854,O1854,"D")),"")</f>
        <v/>
      </c>
      <c r="Q1854" s="223" t="n"/>
      <c r="R1854" s="221" t="n"/>
      <c r="S1854" s="224" t="n"/>
      <c r="T1854" s="223" t="n"/>
      <c r="U1854" s="210" t="n"/>
      <c r="V1854" s="211" t="n"/>
      <c r="W1854" s="211" t="n"/>
      <c r="X1854" s="211" t="n"/>
      <c r="Y1854" s="211" t="n"/>
      <c r="Z1854" s="212" t="n"/>
      <c r="AA1854" s="211" t="n"/>
      <c r="AB1854" s="211" t="n"/>
    </row>
    <row customHeight="1" ht="16.5" r="1855" s="323">
      <c r="A1855" s="211" t="n"/>
      <c r="B1855" s="214" t="n"/>
      <c r="C1855" s="215" t="n"/>
      <c r="D1855" s="215" t="n"/>
      <c r="E1855" s="214" t="n"/>
      <c r="F1855" s="217" t="n"/>
      <c r="G1855" s="216" t="n"/>
      <c r="H1855" s="215" t="n"/>
      <c r="I1855" s="217" t="n"/>
      <c r="J1855" s="218" t="n"/>
      <c r="K1855" s="219" t="n"/>
      <c r="L1855" s="220">
        <f>IFERROR(J1855*K1855,"0")</f>
        <v/>
      </c>
      <c r="M1855" s="221" t="n"/>
      <c r="N1855" s="213" t="n"/>
      <c r="O1855" s="222" t="n"/>
      <c r="P1855" s="206">
        <f>IFERROR(IF(ISBLANK(N1855),"",DATEDIF(N1855,O1855,"D")),"")</f>
        <v/>
      </c>
      <c r="Q1855" s="223" t="n"/>
      <c r="R1855" s="221" t="n"/>
      <c r="S1855" s="224" t="n"/>
      <c r="T1855" s="223" t="n"/>
      <c r="U1855" s="210" t="n"/>
      <c r="V1855" s="211" t="n"/>
      <c r="W1855" s="211" t="n"/>
      <c r="X1855" s="211" t="n"/>
      <c r="Y1855" s="211" t="n"/>
      <c r="Z1855" s="212" t="n"/>
      <c r="AA1855" s="211" t="n"/>
      <c r="AB1855" s="211" t="n"/>
    </row>
    <row customHeight="1" ht="16.5" r="1856" s="323">
      <c r="A1856" s="211" t="n"/>
      <c r="B1856" s="214" t="n"/>
      <c r="C1856" s="215" t="n"/>
      <c r="D1856" s="215" t="n"/>
      <c r="E1856" s="214" t="n"/>
      <c r="F1856" s="217" t="n"/>
      <c r="G1856" s="216" t="n"/>
      <c r="H1856" s="215" t="n"/>
      <c r="I1856" s="217" t="n"/>
      <c r="J1856" s="218" t="n"/>
      <c r="K1856" s="219" t="n"/>
      <c r="L1856" s="220">
        <f>IFERROR(J1856*K1856,"0")</f>
        <v/>
      </c>
      <c r="M1856" s="221" t="n"/>
      <c r="N1856" s="213" t="n"/>
      <c r="O1856" s="222" t="n"/>
      <c r="P1856" s="206">
        <f>IFERROR(IF(ISBLANK(N1856),"",DATEDIF(N1856,O1856,"D")),"")</f>
        <v/>
      </c>
      <c r="Q1856" s="223" t="n"/>
      <c r="R1856" s="221" t="n"/>
      <c r="S1856" s="224" t="n"/>
      <c r="T1856" s="223" t="n"/>
      <c r="U1856" s="210" t="n"/>
      <c r="V1856" s="211" t="n"/>
      <c r="W1856" s="211" t="n"/>
      <c r="X1856" s="211" t="n"/>
      <c r="Y1856" s="211" t="n"/>
      <c r="Z1856" s="212" t="n"/>
      <c r="AA1856" s="211" t="n"/>
      <c r="AB1856" s="211" t="n"/>
    </row>
    <row customHeight="1" ht="16.5" r="1857" s="323">
      <c r="A1857" s="211" t="n"/>
      <c r="B1857" s="214" t="n"/>
      <c r="C1857" s="215" t="n"/>
      <c r="D1857" s="215" t="n"/>
      <c r="E1857" s="214" t="n"/>
      <c r="F1857" s="217" t="n"/>
      <c r="G1857" s="216" t="n"/>
      <c r="H1857" s="215" t="n"/>
      <c r="I1857" s="217" t="n"/>
      <c r="J1857" s="218" t="n"/>
      <c r="K1857" s="219" t="n"/>
      <c r="L1857" s="220">
        <f>IFERROR(J1857*K1857,"0")</f>
        <v/>
      </c>
      <c r="M1857" s="221" t="n"/>
      <c r="N1857" s="213" t="n"/>
      <c r="O1857" s="222" t="n"/>
      <c r="P1857" s="206">
        <f>IFERROR(IF(ISBLANK(N1857),"",DATEDIF(N1857,O1857,"D")),"")</f>
        <v/>
      </c>
      <c r="Q1857" s="223" t="n"/>
      <c r="R1857" s="221" t="n"/>
      <c r="S1857" s="224" t="n"/>
      <c r="T1857" s="223" t="n"/>
      <c r="U1857" s="210" t="n"/>
      <c r="V1857" s="211" t="n"/>
      <c r="W1857" s="211" t="n"/>
      <c r="X1857" s="211" t="n"/>
      <c r="Y1857" s="211" t="n"/>
      <c r="Z1857" s="212" t="n"/>
      <c r="AA1857" s="211" t="n"/>
      <c r="AB1857" s="211" t="n"/>
    </row>
    <row customHeight="1" ht="16.5" r="1858" s="323">
      <c r="A1858" s="211" t="n"/>
      <c r="B1858" s="214" t="n"/>
      <c r="C1858" s="215" t="n"/>
      <c r="D1858" s="215" t="n"/>
      <c r="E1858" s="214" t="n"/>
      <c r="F1858" s="217" t="n"/>
      <c r="G1858" s="216" t="n"/>
      <c r="H1858" s="215" t="n"/>
      <c r="I1858" s="217" t="n"/>
      <c r="J1858" s="218" t="n"/>
      <c r="K1858" s="219" t="n"/>
      <c r="L1858" s="220">
        <f>IFERROR(J1858*K1858,"0")</f>
        <v/>
      </c>
      <c r="M1858" s="221" t="n"/>
      <c r="N1858" s="213" t="n"/>
      <c r="O1858" s="222" t="n"/>
      <c r="P1858" s="206">
        <f>IFERROR(IF(ISBLANK(N1858),"",DATEDIF(N1858,O1858,"D")),"")</f>
        <v/>
      </c>
      <c r="Q1858" s="223" t="n"/>
      <c r="R1858" s="221" t="n"/>
      <c r="S1858" s="224" t="n"/>
      <c r="T1858" s="223" t="n"/>
      <c r="U1858" s="210" t="n"/>
      <c r="V1858" s="211" t="n"/>
      <c r="W1858" s="211" t="n"/>
      <c r="X1858" s="211" t="n"/>
      <c r="Y1858" s="211" t="n"/>
      <c r="Z1858" s="212" t="n"/>
      <c r="AA1858" s="211" t="n"/>
      <c r="AB1858" s="211" t="n"/>
    </row>
    <row customHeight="1" ht="16.5" r="1859" s="323">
      <c r="A1859" s="211" t="n"/>
      <c r="B1859" s="214" t="n"/>
      <c r="C1859" s="215" t="n"/>
      <c r="D1859" s="215" t="n"/>
      <c r="E1859" s="214" t="n"/>
      <c r="F1859" s="217" t="n"/>
      <c r="G1859" s="216" t="n"/>
      <c r="H1859" s="215" t="n"/>
      <c r="I1859" s="217" t="n"/>
      <c r="J1859" s="218" t="n"/>
      <c r="K1859" s="219" t="n"/>
      <c r="L1859" s="220">
        <f>IFERROR(J1859*K1859,"0")</f>
        <v/>
      </c>
      <c r="M1859" s="221" t="n"/>
      <c r="N1859" s="213" t="n"/>
      <c r="O1859" s="222" t="n"/>
      <c r="P1859" s="206">
        <f>IFERROR(IF(ISBLANK(N1859),"",DATEDIF(N1859,O1859,"D")),"")</f>
        <v/>
      </c>
      <c r="Q1859" s="223" t="n"/>
      <c r="R1859" s="221" t="n"/>
      <c r="S1859" s="224" t="n"/>
      <c r="T1859" s="223" t="n"/>
      <c r="U1859" s="210" t="n"/>
      <c r="V1859" s="211" t="n"/>
      <c r="W1859" s="211" t="n"/>
      <c r="X1859" s="211" t="n"/>
      <c r="Y1859" s="211" t="n"/>
      <c r="Z1859" s="212" t="n"/>
      <c r="AA1859" s="211" t="n"/>
      <c r="AB1859" s="211" t="n"/>
    </row>
    <row customHeight="1" ht="16.5" r="1860" s="323">
      <c r="A1860" s="211" t="n"/>
      <c r="B1860" s="214" t="n"/>
      <c r="C1860" s="215" t="n"/>
      <c r="D1860" s="215" t="n"/>
      <c r="E1860" s="214" t="n"/>
      <c r="F1860" s="217" t="n"/>
      <c r="G1860" s="216" t="n"/>
      <c r="H1860" s="215" t="n"/>
      <c r="I1860" s="217" t="n"/>
      <c r="J1860" s="218" t="n"/>
      <c r="K1860" s="219" t="n"/>
      <c r="L1860" s="220">
        <f>IFERROR(J1860*K1860,"0")</f>
        <v/>
      </c>
      <c r="M1860" s="221" t="n"/>
      <c r="N1860" s="213" t="n"/>
      <c r="O1860" s="222" t="n"/>
      <c r="P1860" s="206">
        <f>IFERROR(IF(ISBLANK(N1860),"",DATEDIF(N1860,O1860,"D")),"")</f>
        <v/>
      </c>
      <c r="Q1860" s="223" t="n"/>
      <c r="R1860" s="221" t="n"/>
      <c r="S1860" s="224" t="n"/>
      <c r="T1860" s="223" t="n"/>
      <c r="U1860" s="210" t="n"/>
      <c r="V1860" s="211" t="n"/>
      <c r="W1860" s="211" t="n"/>
      <c r="X1860" s="211" t="n"/>
      <c r="Y1860" s="211" t="n"/>
      <c r="Z1860" s="212" t="n"/>
      <c r="AA1860" s="211" t="n"/>
      <c r="AB1860" s="211" t="n"/>
    </row>
    <row customHeight="1" ht="16.5" r="1861" s="323">
      <c r="A1861" s="211" t="n"/>
      <c r="B1861" s="214" t="n"/>
      <c r="C1861" s="215" t="n"/>
      <c r="D1861" s="215" t="n"/>
      <c r="E1861" s="214" t="n"/>
      <c r="F1861" s="217" t="n"/>
      <c r="G1861" s="216" t="n"/>
      <c r="H1861" s="215" t="n"/>
      <c r="I1861" s="217" t="n"/>
      <c r="J1861" s="218" t="n"/>
      <c r="K1861" s="219" t="n"/>
      <c r="L1861" s="220">
        <f>IFERROR(J1861*K1861,"0")</f>
        <v/>
      </c>
      <c r="M1861" s="221" t="n"/>
      <c r="N1861" s="213" t="n"/>
      <c r="O1861" s="222" t="n"/>
      <c r="P1861" s="206">
        <f>IFERROR(IF(ISBLANK(N1861),"",DATEDIF(N1861,O1861,"D")),"")</f>
        <v/>
      </c>
      <c r="Q1861" s="223" t="n"/>
      <c r="R1861" s="221" t="n"/>
      <c r="S1861" s="224" t="n"/>
      <c r="T1861" s="223" t="n"/>
      <c r="U1861" s="210" t="n"/>
      <c r="V1861" s="211" t="n"/>
      <c r="W1861" s="211" t="n"/>
      <c r="X1861" s="211" t="n"/>
      <c r="Y1861" s="211" t="n"/>
      <c r="Z1861" s="212" t="n"/>
      <c r="AA1861" s="211" t="n"/>
      <c r="AB1861" s="211" t="n"/>
    </row>
    <row customHeight="1" ht="16.5" r="1862" s="323">
      <c r="A1862" s="211" t="n"/>
      <c r="B1862" s="214" t="n"/>
      <c r="C1862" s="215" t="n"/>
      <c r="D1862" s="215" t="n"/>
      <c r="E1862" s="214" t="n"/>
      <c r="F1862" s="217" t="n"/>
      <c r="G1862" s="216" t="n"/>
      <c r="H1862" s="215" t="n"/>
      <c r="I1862" s="217" t="n"/>
      <c r="J1862" s="218" t="n"/>
      <c r="K1862" s="219" t="n"/>
      <c r="L1862" s="220">
        <f>IFERROR(J1862*K1862,"0")</f>
        <v/>
      </c>
      <c r="M1862" s="221" t="n"/>
      <c r="N1862" s="213" t="n"/>
      <c r="O1862" s="222" t="n"/>
      <c r="P1862" s="206">
        <f>IFERROR(IF(ISBLANK(N1862),"",DATEDIF(N1862,O1862,"D")),"")</f>
        <v/>
      </c>
      <c r="Q1862" s="223" t="n"/>
      <c r="R1862" s="221" t="n"/>
      <c r="S1862" s="224" t="n"/>
      <c r="T1862" s="223" t="n"/>
      <c r="U1862" s="210" t="n"/>
      <c r="V1862" s="211" t="n"/>
      <c r="W1862" s="211" t="n"/>
      <c r="X1862" s="211" t="n"/>
      <c r="Y1862" s="211" t="n"/>
      <c r="Z1862" s="212" t="n"/>
      <c r="AA1862" s="211" t="n"/>
      <c r="AB1862" s="211" t="n"/>
    </row>
    <row customHeight="1" ht="16.5" r="1863" s="323">
      <c r="A1863" s="211" t="n"/>
      <c r="B1863" s="214" t="n"/>
      <c r="C1863" s="215" t="n"/>
      <c r="D1863" s="215" t="n"/>
      <c r="E1863" s="214" t="n"/>
      <c r="F1863" s="217" t="n"/>
      <c r="G1863" s="216" t="n"/>
      <c r="H1863" s="215" t="n"/>
      <c r="I1863" s="217" t="n"/>
      <c r="J1863" s="218" t="n"/>
      <c r="K1863" s="219" t="n"/>
      <c r="L1863" s="220">
        <f>IFERROR(J1863*K1863,"0")</f>
        <v/>
      </c>
      <c r="M1863" s="221" t="n"/>
      <c r="N1863" s="213" t="n"/>
      <c r="O1863" s="222" t="n"/>
      <c r="P1863" s="206">
        <f>IFERROR(IF(ISBLANK(N1863),"",DATEDIF(N1863,O1863,"D")),"")</f>
        <v/>
      </c>
      <c r="Q1863" s="223" t="n"/>
      <c r="R1863" s="221" t="n"/>
      <c r="S1863" s="224" t="n"/>
      <c r="T1863" s="223" t="n"/>
      <c r="U1863" s="210" t="n"/>
      <c r="V1863" s="211" t="n"/>
      <c r="W1863" s="211" t="n"/>
      <c r="X1863" s="211" t="n"/>
      <c r="Y1863" s="211" t="n"/>
      <c r="Z1863" s="212" t="n"/>
      <c r="AA1863" s="211" t="n"/>
      <c r="AB1863" s="211" t="n"/>
    </row>
    <row customHeight="1" ht="16.5" r="1864" s="323">
      <c r="A1864" s="211" t="n"/>
      <c r="B1864" s="214" t="n"/>
      <c r="C1864" s="215" t="n"/>
      <c r="D1864" s="215" t="n"/>
      <c r="E1864" s="214" t="n"/>
      <c r="F1864" s="217" t="n"/>
      <c r="G1864" s="216" t="n"/>
      <c r="H1864" s="215" t="n"/>
      <c r="I1864" s="217" t="n"/>
      <c r="J1864" s="218" t="n"/>
      <c r="K1864" s="219" t="n"/>
      <c r="L1864" s="220">
        <f>IFERROR(J1864*K1864,"0")</f>
        <v/>
      </c>
      <c r="M1864" s="221" t="n"/>
      <c r="N1864" s="213" t="n"/>
      <c r="O1864" s="222" t="n"/>
      <c r="P1864" s="206">
        <f>IFERROR(IF(ISBLANK(N1864),"",DATEDIF(N1864,O1864,"D")),"")</f>
        <v/>
      </c>
      <c r="Q1864" s="223" t="n"/>
      <c r="R1864" s="221" t="n"/>
      <c r="S1864" s="224" t="n"/>
      <c r="T1864" s="223" t="n"/>
      <c r="U1864" s="210" t="n"/>
      <c r="V1864" s="211" t="n"/>
      <c r="W1864" s="211" t="n"/>
      <c r="X1864" s="211" t="n"/>
      <c r="Y1864" s="211" t="n"/>
      <c r="Z1864" s="212" t="n"/>
      <c r="AA1864" s="211" t="n"/>
      <c r="AB1864" s="211" t="n"/>
    </row>
    <row customHeight="1" ht="16.5" r="1865" s="323">
      <c r="A1865" s="211" t="n"/>
      <c r="B1865" s="214" t="n"/>
      <c r="C1865" s="215" t="n"/>
      <c r="D1865" s="215" t="n"/>
      <c r="E1865" s="214" t="n"/>
      <c r="F1865" s="217" t="n"/>
      <c r="G1865" s="216" t="n"/>
      <c r="H1865" s="215" t="n"/>
      <c r="I1865" s="217" t="n"/>
      <c r="J1865" s="218" t="n"/>
      <c r="K1865" s="219" t="n"/>
      <c r="L1865" s="220">
        <f>IFERROR(J1865*K1865,"0")</f>
        <v/>
      </c>
      <c r="M1865" s="221" t="n"/>
      <c r="N1865" s="213" t="n"/>
      <c r="O1865" s="222" t="n"/>
      <c r="P1865" s="206">
        <f>IFERROR(IF(ISBLANK(N1865),"",DATEDIF(N1865,O1865,"D")),"")</f>
        <v/>
      </c>
      <c r="Q1865" s="223" t="n"/>
      <c r="R1865" s="221" t="n"/>
      <c r="S1865" s="224" t="n"/>
      <c r="T1865" s="223" t="n"/>
      <c r="U1865" s="210" t="n"/>
      <c r="V1865" s="211" t="n"/>
      <c r="W1865" s="211" t="n"/>
      <c r="X1865" s="211" t="n"/>
      <c r="Y1865" s="211" t="n"/>
      <c r="Z1865" s="212" t="n"/>
      <c r="AA1865" s="211" t="n"/>
      <c r="AB1865" s="211" t="n"/>
    </row>
    <row customHeight="1" ht="16.5" r="1866" s="323">
      <c r="A1866" s="211" t="n"/>
      <c r="B1866" s="214" t="n"/>
      <c r="C1866" s="215" t="n"/>
      <c r="D1866" s="215" t="n"/>
      <c r="E1866" s="214" t="n"/>
      <c r="F1866" s="217" t="n"/>
      <c r="G1866" s="216" t="n"/>
      <c r="H1866" s="215" t="n"/>
      <c r="I1866" s="217" t="n"/>
      <c r="J1866" s="218" t="n"/>
      <c r="K1866" s="219" t="n"/>
      <c r="L1866" s="220">
        <f>IFERROR(J1866*K1866,"0")</f>
        <v/>
      </c>
      <c r="M1866" s="221" t="n"/>
      <c r="N1866" s="213" t="n"/>
      <c r="O1866" s="222" t="n"/>
      <c r="P1866" s="206">
        <f>IFERROR(IF(ISBLANK(N1866),"",DATEDIF(N1866,O1866,"D")),"")</f>
        <v/>
      </c>
      <c r="Q1866" s="223" t="n"/>
      <c r="R1866" s="221" t="n"/>
      <c r="S1866" s="224" t="n"/>
      <c r="T1866" s="223" t="n"/>
      <c r="U1866" s="210" t="n"/>
      <c r="V1866" s="211" t="n"/>
      <c r="W1866" s="211" t="n"/>
      <c r="X1866" s="211" t="n"/>
      <c r="Y1866" s="211" t="n"/>
      <c r="Z1866" s="212" t="n"/>
      <c r="AA1866" s="211" t="n"/>
      <c r="AB1866" s="211" t="n"/>
    </row>
    <row customHeight="1" ht="16.5" r="1867" s="323">
      <c r="A1867" s="211" t="n"/>
      <c r="B1867" s="214" t="n"/>
      <c r="C1867" s="215" t="n"/>
      <c r="D1867" s="215" t="n"/>
      <c r="E1867" s="214" t="n"/>
      <c r="F1867" s="217" t="n"/>
      <c r="G1867" s="216" t="n"/>
      <c r="H1867" s="215" t="n"/>
      <c r="I1867" s="217" t="n"/>
      <c r="J1867" s="218" t="n"/>
      <c r="K1867" s="219" t="n"/>
      <c r="L1867" s="220">
        <f>IFERROR(J1867*K1867,"0")</f>
        <v/>
      </c>
      <c r="M1867" s="221" t="n"/>
      <c r="N1867" s="213" t="n"/>
      <c r="O1867" s="222" t="n"/>
      <c r="P1867" s="206">
        <f>IFERROR(IF(ISBLANK(N1867),"",DATEDIF(N1867,O1867,"D")),"")</f>
        <v/>
      </c>
      <c r="Q1867" s="223" t="n"/>
      <c r="R1867" s="221" t="n"/>
      <c r="S1867" s="224" t="n"/>
      <c r="T1867" s="223" t="n"/>
      <c r="U1867" s="210" t="n"/>
      <c r="V1867" s="211" t="n"/>
      <c r="W1867" s="211" t="n"/>
      <c r="X1867" s="211" t="n"/>
      <c r="Y1867" s="211" t="n"/>
      <c r="Z1867" s="212" t="n"/>
      <c r="AA1867" s="211" t="n"/>
      <c r="AB1867" s="211" t="n"/>
    </row>
    <row customHeight="1" ht="16.5" r="1868" s="323">
      <c r="A1868" s="211" t="n"/>
      <c r="B1868" s="214" t="n"/>
      <c r="C1868" s="215" t="n"/>
      <c r="D1868" s="215" t="n"/>
      <c r="E1868" s="214" t="n"/>
      <c r="F1868" s="217" t="n"/>
      <c r="G1868" s="216" t="n"/>
      <c r="H1868" s="215" t="n"/>
      <c r="I1868" s="217" t="n"/>
      <c r="J1868" s="218" t="n"/>
      <c r="K1868" s="219" t="n"/>
      <c r="L1868" s="220">
        <f>IFERROR(J1868*K1868,"0")</f>
        <v/>
      </c>
      <c r="M1868" s="221" t="n"/>
      <c r="N1868" s="213" t="n"/>
      <c r="O1868" s="222" t="n"/>
      <c r="P1868" s="206">
        <f>IFERROR(IF(ISBLANK(N1868),"",DATEDIF(N1868,O1868,"D")),"")</f>
        <v/>
      </c>
      <c r="Q1868" s="223" t="n"/>
      <c r="R1868" s="221" t="n"/>
      <c r="S1868" s="224" t="n"/>
      <c r="T1868" s="223" t="n"/>
      <c r="U1868" s="210" t="n"/>
      <c r="V1868" s="211" t="n"/>
      <c r="W1868" s="211" t="n"/>
      <c r="X1868" s="211" t="n"/>
      <c r="Y1868" s="211" t="n"/>
      <c r="Z1868" s="212" t="n"/>
      <c r="AA1868" s="211" t="n"/>
      <c r="AB1868" s="211" t="n"/>
    </row>
    <row customHeight="1" ht="16.5" r="1869" s="323">
      <c r="A1869" s="211" t="n"/>
      <c r="B1869" s="214" t="n"/>
      <c r="C1869" s="215" t="n"/>
      <c r="D1869" s="215" t="n"/>
      <c r="E1869" s="214" t="n"/>
      <c r="F1869" s="217" t="n"/>
      <c r="G1869" s="216" t="n"/>
      <c r="H1869" s="215" t="n"/>
      <c r="I1869" s="217" t="n"/>
      <c r="J1869" s="218" t="n"/>
      <c r="K1869" s="219" t="n"/>
      <c r="L1869" s="220">
        <f>IFERROR(J1869*K1869,"0")</f>
        <v/>
      </c>
      <c r="M1869" s="221" t="n"/>
      <c r="N1869" s="213" t="n"/>
      <c r="O1869" s="222" t="n"/>
      <c r="P1869" s="206">
        <f>IFERROR(IF(ISBLANK(N1869),"",DATEDIF(N1869,O1869,"D")),"")</f>
        <v/>
      </c>
      <c r="Q1869" s="223" t="n"/>
      <c r="R1869" s="221" t="n"/>
      <c r="S1869" s="224" t="n"/>
      <c r="T1869" s="223" t="n"/>
      <c r="U1869" s="210" t="n"/>
      <c r="V1869" s="211" t="n"/>
      <c r="W1869" s="211" t="n"/>
      <c r="X1869" s="211" t="n"/>
      <c r="Y1869" s="211" t="n"/>
      <c r="Z1869" s="212" t="n"/>
      <c r="AA1869" s="211" t="n"/>
      <c r="AB1869" s="211" t="n"/>
    </row>
    <row customHeight="1" ht="16.5" r="1870" s="323">
      <c r="A1870" s="211" t="n"/>
      <c r="B1870" s="214" t="n"/>
      <c r="C1870" s="215" t="n"/>
      <c r="D1870" s="215" t="n"/>
      <c r="E1870" s="214" t="n"/>
      <c r="F1870" s="217" t="n"/>
      <c r="G1870" s="216" t="n"/>
      <c r="H1870" s="215" t="n"/>
      <c r="I1870" s="217" t="n"/>
      <c r="J1870" s="218" t="n"/>
      <c r="K1870" s="219" t="n"/>
      <c r="L1870" s="220">
        <f>IFERROR(J1870*K1870,"0")</f>
        <v/>
      </c>
      <c r="M1870" s="221" t="n"/>
      <c r="N1870" s="213" t="n"/>
      <c r="O1870" s="222" t="n"/>
      <c r="P1870" s="206">
        <f>IFERROR(IF(ISBLANK(N1870),"",DATEDIF(N1870,O1870,"D")),"")</f>
        <v/>
      </c>
      <c r="Q1870" s="223" t="n"/>
      <c r="R1870" s="221" t="n"/>
      <c r="S1870" s="224" t="n"/>
      <c r="T1870" s="223" t="n"/>
      <c r="U1870" s="210" t="n"/>
      <c r="V1870" s="211" t="n"/>
      <c r="W1870" s="211" t="n"/>
      <c r="X1870" s="211" t="n"/>
      <c r="Y1870" s="211" t="n"/>
      <c r="Z1870" s="212" t="n"/>
      <c r="AA1870" s="211" t="n"/>
      <c r="AB1870" s="211" t="n"/>
    </row>
    <row customHeight="1" ht="16.5" r="1871" s="323">
      <c r="A1871" s="211" t="n"/>
      <c r="B1871" s="214" t="n"/>
      <c r="C1871" s="215" t="n"/>
      <c r="D1871" s="215" t="n"/>
      <c r="E1871" s="214" t="n"/>
      <c r="F1871" s="217" t="n"/>
      <c r="G1871" s="216" t="n"/>
      <c r="H1871" s="215" t="n"/>
      <c r="I1871" s="217" t="n"/>
      <c r="J1871" s="218" t="n"/>
      <c r="K1871" s="219" t="n"/>
      <c r="L1871" s="220">
        <f>IFERROR(J1871*K1871,"0")</f>
        <v/>
      </c>
      <c r="M1871" s="221" t="n"/>
      <c r="N1871" s="213" t="n"/>
      <c r="O1871" s="222" t="n"/>
      <c r="P1871" s="206">
        <f>IFERROR(IF(ISBLANK(N1871),"",DATEDIF(N1871,O1871,"D")),"")</f>
        <v/>
      </c>
      <c r="Q1871" s="223" t="n"/>
      <c r="R1871" s="221" t="n"/>
      <c r="S1871" s="224" t="n"/>
      <c r="T1871" s="223" t="n"/>
      <c r="U1871" s="210" t="n"/>
      <c r="V1871" s="211" t="n"/>
      <c r="W1871" s="211" t="n"/>
      <c r="X1871" s="211" t="n"/>
      <c r="Y1871" s="211" t="n"/>
      <c r="Z1871" s="212" t="n"/>
      <c r="AA1871" s="211" t="n"/>
      <c r="AB1871" s="211" t="n"/>
    </row>
    <row customHeight="1" ht="16.5" r="1872" s="323">
      <c r="A1872" s="211" t="n"/>
      <c r="B1872" s="214" t="n"/>
      <c r="C1872" s="215" t="n"/>
      <c r="D1872" s="215" t="n"/>
      <c r="E1872" s="214" t="n"/>
      <c r="F1872" s="217" t="n"/>
      <c r="G1872" s="216" t="n"/>
      <c r="H1872" s="215" t="n"/>
      <c r="I1872" s="217" t="n"/>
      <c r="J1872" s="218" t="n"/>
      <c r="K1872" s="219" t="n"/>
      <c r="L1872" s="220">
        <f>IFERROR(J1872*K1872,"0")</f>
        <v/>
      </c>
      <c r="M1872" s="221" t="n"/>
      <c r="N1872" s="213" t="n"/>
      <c r="O1872" s="222" t="n"/>
      <c r="P1872" s="206">
        <f>IFERROR(IF(ISBLANK(N1872),"",DATEDIF(N1872,O1872,"D")),"")</f>
        <v/>
      </c>
      <c r="Q1872" s="223" t="n"/>
      <c r="R1872" s="221" t="n"/>
      <c r="S1872" s="224" t="n"/>
      <c r="T1872" s="223" t="n"/>
      <c r="U1872" s="210" t="n"/>
      <c r="V1872" s="211" t="n"/>
      <c r="W1872" s="211" t="n"/>
      <c r="X1872" s="211" t="n"/>
      <c r="Y1872" s="211" t="n"/>
      <c r="Z1872" s="212" t="n"/>
      <c r="AA1872" s="211" t="n"/>
      <c r="AB1872" s="211" t="n"/>
    </row>
    <row customHeight="1" ht="16.5" r="1873" s="323">
      <c r="A1873" s="211" t="n"/>
      <c r="B1873" s="214" t="n"/>
      <c r="C1873" s="215" t="n"/>
      <c r="D1873" s="215" t="n"/>
      <c r="E1873" s="214" t="n"/>
      <c r="F1873" s="217" t="n"/>
      <c r="G1873" s="216" t="n"/>
      <c r="H1873" s="215" t="n"/>
      <c r="I1873" s="217" t="n"/>
      <c r="J1873" s="218" t="n"/>
      <c r="K1873" s="219" t="n"/>
      <c r="L1873" s="220">
        <f>IFERROR(J1873*K1873,"0")</f>
        <v/>
      </c>
      <c r="M1873" s="221" t="n"/>
      <c r="N1873" s="213" t="n"/>
      <c r="O1873" s="222" t="n"/>
      <c r="P1873" s="206">
        <f>IFERROR(IF(ISBLANK(N1873),"",DATEDIF(N1873,O1873,"D")),"")</f>
        <v/>
      </c>
      <c r="Q1873" s="223" t="n"/>
      <c r="R1873" s="221" t="n"/>
      <c r="S1873" s="224" t="n"/>
      <c r="T1873" s="223" t="n"/>
      <c r="U1873" s="210" t="n"/>
      <c r="V1873" s="211" t="n"/>
      <c r="W1873" s="211" t="n"/>
      <c r="X1873" s="211" t="n"/>
      <c r="Y1873" s="211" t="n"/>
      <c r="Z1873" s="212" t="n"/>
      <c r="AA1873" s="211" t="n"/>
      <c r="AB1873" s="211" t="n"/>
    </row>
    <row customHeight="1" ht="16.5" r="1874" s="323">
      <c r="A1874" s="211" t="n"/>
      <c r="B1874" s="214" t="n"/>
      <c r="C1874" s="215" t="n"/>
      <c r="D1874" s="215" t="n"/>
      <c r="E1874" s="214" t="n"/>
      <c r="F1874" s="217" t="n"/>
      <c r="G1874" s="216" t="n"/>
      <c r="H1874" s="215" t="n"/>
      <c r="I1874" s="217" t="n"/>
      <c r="J1874" s="218" t="n"/>
      <c r="K1874" s="219" t="n"/>
      <c r="L1874" s="220">
        <f>IFERROR(J1874*K1874,"0")</f>
        <v/>
      </c>
      <c r="M1874" s="221" t="n"/>
      <c r="N1874" s="213" t="n"/>
      <c r="O1874" s="222" t="n"/>
      <c r="P1874" s="206">
        <f>IFERROR(IF(ISBLANK(N1874),"",DATEDIF(N1874,O1874,"D")),"")</f>
        <v/>
      </c>
      <c r="Q1874" s="223" t="n"/>
      <c r="R1874" s="221" t="n"/>
      <c r="S1874" s="224" t="n"/>
      <c r="T1874" s="223" t="n"/>
      <c r="U1874" s="210" t="n"/>
      <c r="V1874" s="211" t="n"/>
      <c r="W1874" s="211" t="n"/>
      <c r="X1874" s="211" t="n"/>
      <c r="Y1874" s="211" t="n"/>
      <c r="Z1874" s="212" t="n"/>
      <c r="AA1874" s="211" t="n"/>
      <c r="AB1874" s="211" t="n"/>
    </row>
    <row customHeight="1" ht="16.5" r="1875" s="323">
      <c r="A1875" s="211" t="n"/>
      <c r="B1875" s="214" t="n"/>
      <c r="C1875" s="215" t="n"/>
      <c r="D1875" s="215" t="n"/>
      <c r="E1875" s="214" t="n"/>
      <c r="F1875" s="217" t="n"/>
      <c r="G1875" s="216" t="n"/>
      <c r="H1875" s="215" t="n"/>
      <c r="I1875" s="217" t="n"/>
      <c r="J1875" s="218" t="n"/>
      <c r="K1875" s="219" t="n"/>
      <c r="L1875" s="220">
        <f>IFERROR(J1875*K1875,"0")</f>
        <v/>
      </c>
      <c r="M1875" s="221" t="n"/>
      <c r="N1875" s="213" t="n"/>
      <c r="O1875" s="222" t="n"/>
      <c r="P1875" s="206">
        <f>IFERROR(IF(ISBLANK(N1875),"",DATEDIF(N1875,O1875,"D")),"")</f>
        <v/>
      </c>
      <c r="Q1875" s="223" t="n"/>
      <c r="R1875" s="221" t="n"/>
      <c r="S1875" s="224" t="n"/>
      <c r="T1875" s="223" t="n"/>
      <c r="U1875" s="210" t="n"/>
      <c r="V1875" s="211" t="n"/>
      <c r="W1875" s="211" t="n"/>
      <c r="X1875" s="211" t="n"/>
      <c r="Y1875" s="211" t="n"/>
      <c r="Z1875" s="212" t="n"/>
      <c r="AA1875" s="211" t="n"/>
      <c r="AB1875" s="211" t="n"/>
    </row>
    <row customHeight="1" ht="16.5" r="1876" s="323">
      <c r="A1876" s="211" t="n"/>
      <c r="B1876" s="214" t="n"/>
      <c r="C1876" s="215" t="n"/>
      <c r="D1876" s="215" t="n"/>
      <c r="E1876" s="214" t="n"/>
      <c r="F1876" s="217" t="n"/>
      <c r="G1876" s="216" t="n"/>
      <c r="H1876" s="215" t="n"/>
      <c r="I1876" s="217" t="n"/>
      <c r="J1876" s="218" t="n"/>
      <c r="K1876" s="219" t="n"/>
      <c r="L1876" s="220">
        <f>IFERROR(J1876*K1876,"0")</f>
        <v/>
      </c>
      <c r="M1876" s="221" t="n"/>
      <c r="N1876" s="213" t="n"/>
      <c r="O1876" s="222" t="n"/>
      <c r="P1876" s="206">
        <f>IFERROR(IF(ISBLANK(N1876),"",DATEDIF(N1876,O1876,"D")),"")</f>
        <v/>
      </c>
      <c r="Q1876" s="223" t="n"/>
      <c r="R1876" s="221" t="n"/>
      <c r="S1876" s="224" t="n"/>
      <c r="T1876" s="223" t="n"/>
      <c r="U1876" s="210" t="n"/>
      <c r="V1876" s="211" t="n"/>
      <c r="W1876" s="211" t="n"/>
      <c r="X1876" s="211" t="n"/>
      <c r="Y1876" s="211" t="n"/>
      <c r="Z1876" s="212" t="n"/>
      <c r="AA1876" s="211" t="n"/>
      <c r="AB1876" s="211" t="n"/>
    </row>
    <row customHeight="1" ht="16.5" r="1877" s="323">
      <c r="A1877" s="211" t="n"/>
      <c r="B1877" s="214" t="n"/>
      <c r="C1877" s="215" t="n"/>
      <c r="D1877" s="215" t="n"/>
      <c r="E1877" s="214" t="n"/>
      <c r="F1877" s="217" t="n"/>
      <c r="G1877" s="216" t="n"/>
      <c r="H1877" s="215" t="n"/>
      <c r="I1877" s="217" t="n"/>
      <c r="J1877" s="218" t="n"/>
      <c r="K1877" s="219" t="n"/>
      <c r="L1877" s="220">
        <f>IFERROR(J1877*K1877,"0")</f>
        <v/>
      </c>
      <c r="M1877" s="221" t="n"/>
      <c r="N1877" s="213" t="n"/>
      <c r="O1877" s="222" t="n"/>
      <c r="P1877" s="206">
        <f>IFERROR(IF(ISBLANK(N1877),"",DATEDIF(N1877,O1877,"D")),"")</f>
        <v/>
      </c>
      <c r="Q1877" s="223" t="n"/>
      <c r="R1877" s="221" t="n"/>
      <c r="S1877" s="224" t="n"/>
      <c r="T1877" s="223" t="n"/>
      <c r="U1877" s="210" t="n"/>
      <c r="V1877" s="211" t="n"/>
      <c r="W1877" s="211" t="n"/>
      <c r="X1877" s="211" t="n"/>
      <c r="Y1877" s="211" t="n"/>
      <c r="Z1877" s="212" t="n"/>
      <c r="AA1877" s="211" t="n"/>
      <c r="AB1877" s="211" t="n"/>
    </row>
    <row customHeight="1" ht="16.5" r="1878" s="323">
      <c r="A1878" s="211" t="n"/>
      <c r="B1878" s="214" t="n"/>
      <c r="C1878" s="215" t="n"/>
      <c r="D1878" s="215" t="n"/>
      <c r="E1878" s="214" t="n"/>
      <c r="F1878" s="217" t="n"/>
      <c r="G1878" s="216" t="n"/>
      <c r="H1878" s="215" t="n"/>
      <c r="I1878" s="217" t="n"/>
      <c r="J1878" s="218" t="n"/>
      <c r="K1878" s="219" t="n"/>
      <c r="L1878" s="220">
        <f>IFERROR(J1878*K1878,"0")</f>
        <v/>
      </c>
      <c r="M1878" s="221" t="n"/>
      <c r="N1878" s="213" t="n"/>
      <c r="O1878" s="222" t="n"/>
      <c r="P1878" s="206">
        <f>IFERROR(IF(ISBLANK(N1878),"",DATEDIF(N1878,O1878,"D")),"")</f>
        <v/>
      </c>
      <c r="Q1878" s="223" t="n"/>
      <c r="R1878" s="221" t="n"/>
      <c r="S1878" s="224" t="n"/>
      <c r="T1878" s="223" t="n"/>
      <c r="U1878" s="210" t="n"/>
      <c r="V1878" s="211" t="n"/>
      <c r="W1878" s="211" t="n"/>
      <c r="X1878" s="211" t="n"/>
      <c r="Y1878" s="211" t="n"/>
      <c r="Z1878" s="212" t="n"/>
      <c r="AA1878" s="211" t="n"/>
      <c r="AB1878" s="211" t="n"/>
    </row>
    <row customHeight="1" ht="16.5" r="1879" s="323">
      <c r="A1879" s="211" t="n"/>
      <c r="B1879" s="214" t="n"/>
      <c r="C1879" s="215" t="n"/>
      <c r="D1879" s="215" t="n"/>
      <c r="E1879" s="214" t="n"/>
      <c r="F1879" s="217" t="n"/>
      <c r="G1879" s="216" t="n"/>
      <c r="H1879" s="215" t="n"/>
      <c r="I1879" s="217" t="n"/>
      <c r="J1879" s="218" t="n"/>
      <c r="K1879" s="219" t="n"/>
      <c r="L1879" s="220">
        <f>IFERROR(J1879*K1879,"0")</f>
        <v/>
      </c>
      <c r="M1879" s="221" t="n"/>
      <c r="N1879" s="213" t="n"/>
      <c r="O1879" s="222" t="n"/>
      <c r="P1879" s="206">
        <f>IFERROR(IF(ISBLANK(N1879),"",DATEDIF(N1879,O1879,"D")),"")</f>
        <v/>
      </c>
      <c r="Q1879" s="223" t="n"/>
      <c r="R1879" s="221" t="n"/>
      <c r="S1879" s="224" t="n"/>
      <c r="T1879" s="223" t="n"/>
      <c r="U1879" s="210" t="n"/>
      <c r="V1879" s="211" t="n"/>
      <c r="W1879" s="211" t="n"/>
      <c r="X1879" s="211" t="n"/>
      <c r="Y1879" s="211" t="n"/>
      <c r="Z1879" s="212" t="n"/>
      <c r="AA1879" s="211" t="n"/>
      <c r="AB1879" s="211" t="n"/>
    </row>
    <row customHeight="1" ht="16.5" r="1880" s="323">
      <c r="A1880" s="211" t="n"/>
      <c r="B1880" s="214" t="n"/>
      <c r="C1880" s="215" t="n"/>
      <c r="D1880" s="215" t="n"/>
      <c r="E1880" s="214" t="n"/>
      <c r="F1880" s="217" t="n"/>
      <c r="G1880" s="216" t="n"/>
      <c r="H1880" s="215" t="n"/>
      <c r="I1880" s="217" t="n"/>
      <c r="J1880" s="218" t="n"/>
      <c r="K1880" s="219" t="n"/>
      <c r="L1880" s="220">
        <f>IFERROR(J1880*K1880,"0")</f>
        <v/>
      </c>
      <c r="M1880" s="221" t="n"/>
      <c r="N1880" s="213" t="n"/>
      <c r="O1880" s="222" t="n"/>
      <c r="P1880" s="206">
        <f>IFERROR(IF(ISBLANK(N1880),"",DATEDIF(N1880,O1880,"D")),"")</f>
        <v/>
      </c>
      <c r="Q1880" s="223" t="n"/>
      <c r="R1880" s="221" t="n"/>
      <c r="S1880" s="224" t="n"/>
      <c r="T1880" s="223" t="n"/>
      <c r="U1880" s="210" t="n"/>
      <c r="V1880" s="211" t="n"/>
      <c r="W1880" s="211" t="n"/>
      <c r="X1880" s="211" t="n"/>
      <c r="Y1880" s="211" t="n"/>
      <c r="Z1880" s="212" t="n"/>
      <c r="AA1880" s="211" t="n"/>
      <c r="AB1880" s="211" t="n"/>
    </row>
    <row customHeight="1" ht="16.5" r="1881" s="323">
      <c r="A1881" s="211" t="n"/>
      <c r="B1881" s="214" t="n"/>
      <c r="C1881" s="215" t="n"/>
      <c r="D1881" s="215" t="n"/>
      <c r="E1881" s="214" t="n"/>
      <c r="F1881" s="217" t="n"/>
      <c r="G1881" s="216" t="n"/>
      <c r="H1881" s="215" t="n"/>
      <c r="I1881" s="217" t="n"/>
      <c r="J1881" s="218" t="n"/>
      <c r="K1881" s="219" t="n"/>
      <c r="L1881" s="220">
        <f>IFERROR(J1881*K1881,"0")</f>
        <v/>
      </c>
      <c r="M1881" s="221" t="n"/>
      <c r="N1881" s="213" t="n"/>
      <c r="O1881" s="222" t="n"/>
      <c r="P1881" s="206">
        <f>IFERROR(IF(ISBLANK(N1881),"",DATEDIF(N1881,O1881,"D")),"")</f>
        <v/>
      </c>
      <c r="Q1881" s="223" t="n"/>
      <c r="R1881" s="221" t="n"/>
      <c r="S1881" s="224" t="n"/>
      <c r="T1881" s="223" t="n"/>
      <c r="U1881" s="210" t="n"/>
      <c r="V1881" s="211" t="n"/>
      <c r="W1881" s="211" t="n"/>
      <c r="X1881" s="211" t="n"/>
      <c r="Y1881" s="211" t="n"/>
      <c r="Z1881" s="212" t="n"/>
      <c r="AA1881" s="211" t="n"/>
      <c r="AB1881" s="211" t="n"/>
    </row>
    <row customHeight="1" ht="16.5" r="1882" s="323">
      <c r="A1882" s="211" t="n"/>
      <c r="B1882" s="214" t="n"/>
      <c r="C1882" s="215" t="n"/>
      <c r="D1882" s="215" t="n"/>
      <c r="E1882" s="214" t="n"/>
      <c r="F1882" s="217" t="n"/>
      <c r="G1882" s="216" t="n"/>
      <c r="H1882" s="215" t="n"/>
      <c r="I1882" s="217" t="n"/>
      <c r="J1882" s="218" t="n"/>
      <c r="K1882" s="219" t="n"/>
      <c r="L1882" s="220">
        <f>IFERROR(J1882*K1882,"0")</f>
        <v/>
      </c>
      <c r="M1882" s="221" t="n"/>
      <c r="N1882" s="213" t="n"/>
      <c r="O1882" s="222" t="n"/>
      <c r="P1882" s="206">
        <f>IFERROR(IF(ISBLANK(N1882),"",DATEDIF(N1882,O1882,"D")),"")</f>
        <v/>
      </c>
      <c r="Q1882" s="223" t="n"/>
      <c r="R1882" s="221" t="n"/>
      <c r="S1882" s="224" t="n"/>
      <c r="T1882" s="223" t="n"/>
      <c r="U1882" s="210" t="n"/>
      <c r="V1882" s="211" t="n"/>
      <c r="W1882" s="211" t="n"/>
      <c r="X1882" s="211" t="n"/>
      <c r="Y1882" s="211" t="n"/>
      <c r="Z1882" s="212" t="n"/>
      <c r="AA1882" s="211" t="n"/>
      <c r="AB1882" s="211" t="n"/>
    </row>
    <row customHeight="1" ht="16.5" r="1883" s="323">
      <c r="A1883" s="211" t="n"/>
      <c r="B1883" s="214" t="n"/>
      <c r="C1883" s="215" t="n"/>
      <c r="D1883" s="215" t="n"/>
      <c r="E1883" s="214" t="n"/>
      <c r="F1883" s="217" t="n"/>
      <c r="G1883" s="216" t="n"/>
      <c r="H1883" s="215" t="n"/>
      <c r="I1883" s="217" t="n"/>
      <c r="J1883" s="218" t="n"/>
      <c r="K1883" s="219" t="n"/>
      <c r="L1883" s="220">
        <f>IFERROR(J1883*K1883,"0")</f>
        <v/>
      </c>
      <c r="M1883" s="221" t="n"/>
      <c r="N1883" s="213" t="n"/>
      <c r="O1883" s="222" t="n"/>
      <c r="P1883" s="206">
        <f>IFERROR(IF(ISBLANK(N1883),"",DATEDIF(N1883,O1883,"D")),"")</f>
        <v/>
      </c>
      <c r="Q1883" s="223" t="n"/>
      <c r="R1883" s="221" t="n"/>
      <c r="S1883" s="224" t="n"/>
      <c r="T1883" s="223" t="n"/>
      <c r="U1883" s="210" t="n"/>
      <c r="V1883" s="211" t="n"/>
      <c r="W1883" s="211" t="n"/>
      <c r="X1883" s="211" t="n"/>
      <c r="Y1883" s="211" t="n"/>
      <c r="Z1883" s="212" t="n"/>
      <c r="AA1883" s="211" t="n"/>
      <c r="AB1883" s="211" t="n"/>
    </row>
    <row customHeight="1" ht="16.5" r="1884" s="323">
      <c r="A1884" s="211" t="n"/>
      <c r="B1884" s="214" t="n"/>
      <c r="C1884" s="215" t="n"/>
      <c r="D1884" s="215" t="n"/>
      <c r="E1884" s="214" t="n"/>
      <c r="F1884" s="217" t="n"/>
      <c r="G1884" s="216" t="n"/>
      <c r="H1884" s="215" t="n"/>
      <c r="I1884" s="217" t="n"/>
      <c r="J1884" s="218" t="n"/>
      <c r="K1884" s="219" t="n"/>
      <c r="L1884" s="220">
        <f>IFERROR(J1884*K1884,"0")</f>
        <v/>
      </c>
      <c r="M1884" s="221" t="n"/>
      <c r="N1884" s="213" t="n"/>
      <c r="O1884" s="222" t="n"/>
      <c r="P1884" s="206">
        <f>IFERROR(IF(ISBLANK(N1884),"",DATEDIF(N1884,O1884,"D")),"")</f>
        <v/>
      </c>
      <c r="Q1884" s="223" t="n"/>
      <c r="R1884" s="221" t="n"/>
      <c r="S1884" s="224" t="n"/>
      <c r="T1884" s="223" t="n"/>
      <c r="U1884" s="210" t="n"/>
      <c r="V1884" s="211" t="n"/>
      <c r="W1884" s="211" t="n"/>
      <c r="X1884" s="211" t="n"/>
      <c r="Y1884" s="211" t="n"/>
      <c r="Z1884" s="212" t="n"/>
      <c r="AA1884" s="211" t="n"/>
      <c r="AB1884" s="211" t="n"/>
    </row>
    <row customHeight="1" ht="16.5" r="1885" s="323">
      <c r="A1885" s="211" t="n"/>
      <c r="B1885" s="214" t="n"/>
      <c r="C1885" s="215" t="n"/>
      <c r="D1885" s="215" t="n"/>
      <c r="E1885" s="214" t="n"/>
      <c r="F1885" s="217" t="n"/>
      <c r="G1885" s="216" t="n"/>
      <c r="H1885" s="215" t="n"/>
      <c r="I1885" s="217" t="n"/>
      <c r="J1885" s="218" t="n"/>
      <c r="K1885" s="219" t="n"/>
      <c r="L1885" s="220">
        <f>IFERROR(J1885*K1885,"0")</f>
        <v/>
      </c>
      <c r="M1885" s="221" t="n"/>
      <c r="N1885" s="213" t="n"/>
      <c r="O1885" s="222" t="n"/>
      <c r="P1885" s="206">
        <f>IFERROR(IF(ISBLANK(N1885),"",DATEDIF(N1885,O1885,"D")),"")</f>
        <v/>
      </c>
      <c r="Q1885" s="223" t="n"/>
      <c r="R1885" s="221" t="n"/>
      <c r="S1885" s="224" t="n"/>
      <c r="T1885" s="223" t="n"/>
      <c r="U1885" s="210" t="n"/>
      <c r="V1885" s="211" t="n"/>
      <c r="W1885" s="211" t="n"/>
      <c r="X1885" s="211" t="n"/>
      <c r="Y1885" s="211" t="n"/>
      <c r="Z1885" s="212" t="n"/>
      <c r="AA1885" s="211" t="n"/>
      <c r="AB1885" s="211" t="n"/>
    </row>
    <row customHeight="1" ht="16.5" r="1886" s="323">
      <c r="A1886" s="211" t="n"/>
      <c r="B1886" s="214" t="n"/>
      <c r="C1886" s="215" t="n"/>
      <c r="D1886" s="215" t="n"/>
      <c r="E1886" s="214" t="n"/>
      <c r="F1886" s="217" t="n"/>
      <c r="G1886" s="216" t="n"/>
      <c r="H1886" s="215" t="n"/>
      <c r="I1886" s="217" t="n"/>
      <c r="J1886" s="218" t="n"/>
      <c r="K1886" s="219" t="n"/>
      <c r="L1886" s="220">
        <f>IFERROR(J1886*K1886,"0")</f>
        <v/>
      </c>
      <c r="M1886" s="221" t="n"/>
      <c r="N1886" s="213" t="n"/>
      <c r="O1886" s="222" t="n"/>
      <c r="P1886" s="206">
        <f>IFERROR(IF(ISBLANK(N1886),"",DATEDIF(N1886,O1886,"D")),"")</f>
        <v/>
      </c>
      <c r="Q1886" s="223" t="n"/>
      <c r="R1886" s="221" t="n"/>
      <c r="S1886" s="224" t="n"/>
      <c r="T1886" s="223" t="n"/>
      <c r="U1886" s="210" t="n"/>
      <c r="V1886" s="211" t="n"/>
      <c r="W1886" s="211" t="n"/>
      <c r="X1886" s="211" t="n"/>
      <c r="Y1886" s="211" t="n"/>
      <c r="Z1886" s="212" t="n"/>
      <c r="AA1886" s="211" t="n"/>
      <c r="AB1886" s="211" t="n"/>
    </row>
    <row customHeight="1" ht="16.5" r="1887" s="323">
      <c r="A1887" s="211" t="n"/>
      <c r="B1887" s="214" t="n"/>
      <c r="C1887" s="215" t="n"/>
      <c r="D1887" s="215" t="n"/>
      <c r="E1887" s="214" t="n"/>
      <c r="F1887" s="217" t="n"/>
      <c r="G1887" s="216" t="n"/>
      <c r="H1887" s="215" t="n"/>
      <c r="I1887" s="217" t="n"/>
      <c r="J1887" s="218" t="n"/>
      <c r="K1887" s="219" t="n"/>
      <c r="L1887" s="220">
        <f>IFERROR(J1887*K1887,"0")</f>
        <v/>
      </c>
      <c r="M1887" s="221" t="n"/>
      <c r="N1887" s="213" t="n"/>
      <c r="O1887" s="222" t="n"/>
      <c r="P1887" s="206">
        <f>IFERROR(IF(ISBLANK(N1887),"",DATEDIF(N1887,O1887,"D")),"")</f>
        <v/>
      </c>
      <c r="Q1887" s="223" t="n"/>
      <c r="R1887" s="221" t="n"/>
      <c r="S1887" s="224" t="n"/>
      <c r="T1887" s="223" t="n"/>
      <c r="U1887" s="210" t="n"/>
      <c r="V1887" s="211" t="n"/>
      <c r="W1887" s="211" t="n"/>
      <c r="X1887" s="211" t="n"/>
      <c r="Y1887" s="211" t="n"/>
      <c r="Z1887" s="212" t="n"/>
      <c r="AA1887" s="211" t="n"/>
      <c r="AB1887" s="211" t="n"/>
    </row>
    <row customHeight="1" ht="16.5" r="1888" s="323">
      <c r="A1888" s="211" t="n"/>
      <c r="B1888" s="214" t="n"/>
      <c r="C1888" s="215" t="n"/>
      <c r="D1888" s="215" t="n"/>
      <c r="E1888" s="214" t="n"/>
      <c r="F1888" s="217" t="n"/>
      <c r="G1888" s="216" t="n"/>
      <c r="H1888" s="215" t="n"/>
      <c r="I1888" s="217" t="n"/>
      <c r="J1888" s="218" t="n"/>
      <c r="K1888" s="219" t="n"/>
      <c r="L1888" s="220">
        <f>IFERROR(J1888*K1888,"0")</f>
        <v/>
      </c>
      <c r="M1888" s="221" t="n"/>
      <c r="N1888" s="213" t="n"/>
      <c r="O1888" s="222" t="n"/>
      <c r="P1888" s="206">
        <f>IFERROR(IF(ISBLANK(N1888),"",DATEDIF(N1888,O1888,"D")),"")</f>
        <v/>
      </c>
      <c r="Q1888" s="223" t="n"/>
      <c r="R1888" s="221" t="n"/>
      <c r="S1888" s="224" t="n"/>
      <c r="T1888" s="223" t="n"/>
      <c r="U1888" s="210" t="n"/>
      <c r="V1888" s="211" t="n"/>
      <c r="W1888" s="211" t="n"/>
      <c r="X1888" s="211" t="n"/>
      <c r="Y1888" s="211" t="n"/>
      <c r="Z1888" s="212" t="n"/>
      <c r="AA1888" s="211" t="n"/>
      <c r="AB1888" s="211" t="n"/>
    </row>
    <row customHeight="1" ht="16.5" r="1889" s="323">
      <c r="A1889" s="211" t="n"/>
      <c r="B1889" s="214" t="n"/>
      <c r="C1889" s="215" t="n"/>
      <c r="D1889" s="215" t="n"/>
      <c r="E1889" s="214" t="n"/>
      <c r="F1889" s="217" t="n"/>
      <c r="G1889" s="216" t="n"/>
      <c r="H1889" s="215" t="n"/>
      <c r="I1889" s="217" t="n"/>
      <c r="J1889" s="218" t="n"/>
      <c r="K1889" s="219" t="n"/>
      <c r="L1889" s="220">
        <f>IFERROR(J1889*K1889,"0")</f>
        <v/>
      </c>
      <c r="M1889" s="221" t="n"/>
      <c r="N1889" s="213" t="n"/>
      <c r="O1889" s="222" t="n"/>
      <c r="P1889" s="206">
        <f>IFERROR(IF(ISBLANK(N1889),"",DATEDIF(N1889,O1889,"D")),"")</f>
        <v/>
      </c>
      <c r="Q1889" s="223" t="n"/>
      <c r="R1889" s="221" t="n"/>
      <c r="S1889" s="224" t="n"/>
      <c r="T1889" s="223" t="n"/>
      <c r="U1889" s="210" t="n"/>
      <c r="V1889" s="211" t="n"/>
      <c r="W1889" s="211" t="n"/>
      <c r="X1889" s="211" t="n"/>
      <c r="Y1889" s="211" t="n"/>
      <c r="Z1889" s="212" t="n"/>
      <c r="AA1889" s="211" t="n"/>
      <c r="AB1889" s="211" t="n"/>
    </row>
    <row customHeight="1" ht="16.5" r="1890" s="323">
      <c r="A1890" s="211" t="n"/>
      <c r="B1890" s="214" t="n"/>
      <c r="C1890" s="215" t="n"/>
      <c r="D1890" s="215" t="n"/>
      <c r="E1890" s="214" t="n"/>
      <c r="F1890" s="217" t="n"/>
      <c r="G1890" s="216" t="n"/>
      <c r="H1890" s="215" t="n"/>
      <c r="I1890" s="217" t="n"/>
      <c r="J1890" s="218" t="n"/>
      <c r="K1890" s="219" t="n"/>
      <c r="L1890" s="220">
        <f>IFERROR(J1890*K1890,"0")</f>
        <v/>
      </c>
      <c r="M1890" s="221" t="n"/>
      <c r="N1890" s="213" t="n"/>
      <c r="O1890" s="222" t="n"/>
      <c r="P1890" s="206">
        <f>IFERROR(IF(ISBLANK(N1890),"",DATEDIF(N1890,O1890,"D")),"")</f>
        <v/>
      </c>
      <c r="Q1890" s="223" t="n"/>
      <c r="R1890" s="221" t="n"/>
      <c r="S1890" s="224" t="n"/>
      <c r="T1890" s="223" t="n"/>
      <c r="U1890" s="210" t="n"/>
      <c r="V1890" s="211" t="n"/>
      <c r="W1890" s="211" t="n"/>
      <c r="X1890" s="211" t="n"/>
      <c r="Y1890" s="211" t="n"/>
      <c r="Z1890" s="212" t="n"/>
      <c r="AA1890" s="211" t="n"/>
      <c r="AB1890" s="211" t="n"/>
    </row>
    <row customHeight="1" ht="16.5" r="1891" s="323">
      <c r="A1891" s="211" t="n"/>
      <c r="B1891" s="214" t="n"/>
      <c r="C1891" s="215" t="n"/>
      <c r="D1891" s="215" t="n"/>
      <c r="E1891" s="214" t="n"/>
      <c r="F1891" s="217" t="n"/>
      <c r="G1891" s="216" t="n"/>
      <c r="H1891" s="215" t="n"/>
      <c r="I1891" s="217" t="n"/>
      <c r="J1891" s="218" t="n"/>
      <c r="K1891" s="219" t="n"/>
      <c r="L1891" s="220">
        <f>IFERROR(J1891*K1891,"0")</f>
        <v/>
      </c>
      <c r="M1891" s="221" t="n"/>
      <c r="N1891" s="213" t="n"/>
      <c r="O1891" s="222" t="n"/>
      <c r="P1891" s="206">
        <f>IFERROR(IF(ISBLANK(N1891),"",DATEDIF(N1891,O1891,"D")),"")</f>
        <v/>
      </c>
      <c r="Q1891" s="223" t="n"/>
      <c r="R1891" s="221" t="n"/>
      <c r="S1891" s="224" t="n"/>
      <c r="T1891" s="223" t="n"/>
      <c r="U1891" s="210" t="n"/>
      <c r="V1891" s="211" t="n"/>
      <c r="W1891" s="211" t="n"/>
      <c r="X1891" s="211" t="n"/>
      <c r="Y1891" s="211" t="n"/>
      <c r="Z1891" s="212" t="n"/>
      <c r="AA1891" s="211" t="n"/>
      <c r="AB1891" s="211" t="n"/>
    </row>
    <row customHeight="1" ht="16.5" r="1892" s="323">
      <c r="A1892" s="211" t="n"/>
      <c r="B1892" s="214" t="n"/>
      <c r="C1892" s="215" t="n"/>
      <c r="D1892" s="215" t="n"/>
      <c r="E1892" s="214" t="n"/>
      <c r="F1892" s="217" t="n"/>
      <c r="G1892" s="216" t="n"/>
      <c r="H1892" s="215" t="n"/>
      <c r="I1892" s="217" t="n"/>
      <c r="J1892" s="218" t="n"/>
      <c r="K1892" s="219" t="n"/>
      <c r="L1892" s="220">
        <f>IFERROR(J1892*K1892,"0")</f>
        <v/>
      </c>
      <c r="M1892" s="221" t="n"/>
      <c r="N1892" s="213" t="n"/>
      <c r="O1892" s="222" t="n"/>
      <c r="P1892" s="206">
        <f>IFERROR(IF(ISBLANK(N1892),"",DATEDIF(N1892,O1892,"D")),"")</f>
        <v/>
      </c>
      <c r="Q1892" s="223" t="n"/>
      <c r="R1892" s="221" t="n"/>
      <c r="S1892" s="224" t="n"/>
      <c r="T1892" s="223" t="n"/>
      <c r="U1892" s="210" t="n"/>
      <c r="V1892" s="211" t="n"/>
      <c r="W1892" s="211" t="n"/>
      <c r="X1892" s="211" t="n"/>
      <c r="Y1892" s="211" t="n"/>
      <c r="Z1892" s="212" t="n"/>
      <c r="AA1892" s="211" t="n"/>
      <c r="AB1892" s="211" t="n"/>
    </row>
    <row customHeight="1" ht="16.5" r="1893" s="323">
      <c r="A1893" s="211" t="n"/>
      <c r="B1893" s="214" t="n"/>
      <c r="C1893" s="215" t="n"/>
      <c r="D1893" s="215" t="n"/>
      <c r="E1893" s="214" t="n"/>
      <c r="F1893" s="217" t="n"/>
      <c r="G1893" s="216" t="n"/>
      <c r="H1893" s="215" t="n"/>
      <c r="I1893" s="217" t="n"/>
      <c r="J1893" s="218" t="n"/>
      <c r="K1893" s="219" t="n"/>
      <c r="L1893" s="220">
        <f>IFERROR(J1893*K1893,"0")</f>
        <v/>
      </c>
      <c r="M1893" s="221" t="n"/>
      <c r="N1893" s="213" t="n"/>
      <c r="O1893" s="222" t="n"/>
      <c r="P1893" s="206">
        <f>IFERROR(IF(ISBLANK(N1893),"",DATEDIF(N1893,O1893,"D")),"")</f>
        <v/>
      </c>
      <c r="Q1893" s="223" t="n"/>
      <c r="R1893" s="221" t="n"/>
      <c r="S1893" s="224" t="n"/>
      <c r="T1893" s="223" t="n"/>
      <c r="U1893" s="210" t="n"/>
      <c r="V1893" s="211" t="n"/>
      <c r="W1893" s="211" t="n"/>
      <c r="X1893" s="211" t="n"/>
      <c r="Y1893" s="211" t="n"/>
      <c r="Z1893" s="212" t="n"/>
      <c r="AA1893" s="211" t="n"/>
      <c r="AB1893" s="211" t="n"/>
    </row>
    <row customHeight="1" ht="16.5" r="1894" s="323">
      <c r="A1894" s="211" t="n"/>
      <c r="B1894" s="214" t="n"/>
      <c r="C1894" s="215" t="n"/>
      <c r="D1894" s="215" t="n"/>
      <c r="E1894" s="214" t="n"/>
      <c r="F1894" s="217" t="n"/>
      <c r="G1894" s="216" t="n"/>
      <c r="H1894" s="215" t="n"/>
      <c r="I1894" s="217" t="n"/>
      <c r="J1894" s="218" t="n"/>
      <c r="K1894" s="219" t="n"/>
      <c r="L1894" s="220">
        <f>IFERROR(J1894*K1894,"0")</f>
        <v/>
      </c>
      <c r="M1894" s="221" t="n"/>
      <c r="N1894" s="213" t="n"/>
      <c r="O1894" s="222" t="n"/>
      <c r="P1894" s="206">
        <f>IFERROR(IF(ISBLANK(N1894),"",DATEDIF(N1894,O1894,"D")),"")</f>
        <v/>
      </c>
      <c r="Q1894" s="223" t="n"/>
      <c r="R1894" s="221" t="n"/>
      <c r="S1894" s="224" t="n"/>
      <c r="T1894" s="223" t="n"/>
      <c r="U1894" s="210" t="n"/>
      <c r="V1894" s="211" t="n"/>
      <c r="W1894" s="211" t="n"/>
      <c r="X1894" s="211" t="n"/>
      <c r="Y1894" s="211" t="n"/>
      <c r="Z1894" s="212" t="n"/>
      <c r="AA1894" s="211" t="n"/>
      <c r="AB1894" s="211" t="n"/>
    </row>
    <row customHeight="1" ht="16.5" r="1895" s="323">
      <c r="A1895" s="211" t="n"/>
      <c r="B1895" s="214" t="n"/>
      <c r="C1895" s="215" t="n"/>
      <c r="D1895" s="215" t="n"/>
      <c r="E1895" s="214" t="n"/>
      <c r="F1895" s="217" t="n"/>
      <c r="G1895" s="216" t="n"/>
      <c r="H1895" s="215" t="n"/>
      <c r="I1895" s="217" t="n"/>
      <c r="J1895" s="218" t="n"/>
      <c r="K1895" s="219" t="n"/>
      <c r="L1895" s="220">
        <f>IFERROR(J1895*K1895,"0")</f>
        <v/>
      </c>
      <c r="M1895" s="221" t="n"/>
      <c r="N1895" s="213" t="n"/>
      <c r="O1895" s="222" t="n"/>
      <c r="P1895" s="206">
        <f>IFERROR(IF(ISBLANK(N1895),"",DATEDIF(N1895,O1895,"D")),"")</f>
        <v/>
      </c>
      <c r="Q1895" s="223" t="n"/>
      <c r="R1895" s="221" t="n"/>
      <c r="S1895" s="224" t="n"/>
      <c r="T1895" s="223" t="n"/>
      <c r="U1895" s="210" t="n"/>
      <c r="V1895" s="211" t="n"/>
      <c r="W1895" s="211" t="n"/>
      <c r="X1895" s="211" t="n"/>
      <c r="Y1895" s="211" t="n"/>
      <c r="Z1895" s="212" t="n"/>
      <c r="AA1895" s="211" t="n"/>
      <c r="AB1895" s="211" t="n"/>
    </row>
    <row customHeight="1" ht="16.5" r="1896" s="323">
      <c r="A1896" s="211" t="n"/>
      <c r="B1896" s="214" t="n"/>
      <c r="C1896" s="215" t="n"/>
      <c r="D1896" s="215" t="n"/>
      <c r="E1896" s="214" t="n"/>
      <c r="F1896" s="217" t="n"/>
      <c r="G1896" s="216" t="n"/>
      <c r="H1896" s="215" t="n"/>
      <c r="I1896" s="217" t="n"/>
      <c r="J1896" s="218" t="n"/>
      <c r="K1896" s="219" t="n"/>
      <c r="L1896" s="220">
        <f>IFERROR(J1896*K1896,"0")</f>
        <v/>
      </c>
      <c r="M1896" s="221" t="n"/>
      <c r="N1896" s="213" t="n"/>
      <c r="O1896" s="222" t="n"/>
      <c r="P1896" s="206">
        <f>IFERROR(IF(ISBLANK(N1896),"",DATEDIF(N1896,O1896,"D")),"")</f>
        <v/>
      </c>
      <c r="Q1896" s="223" t="n"/>
      <c r="R1896" s="221" t="n"/>
      <c r="S1896" s="224" t="n"/>
      <c r="T1896" s="223" t="n"/>
      <c r="U1896" s="210" t="n"/>
      <c r="V1896" s="211" t="n"/>
      <c r="W1896" s="211" t="n"/>
      <c r="X1896" s="211" t="n"/>
      <c r="Y1896" s="211" t="n"/>
      <c r="Z1896" s="212" t="n"/>
      <c r="AA1896" s="211" t="n"/>
      <c r="AB1896" s="211" t="n"/>
    </row>
    <row customHeight="1" ht="16.5" r="1897" s="323">
      <c r="A1897" s="211" t="n"/>
      <c r="B1897" s="214" t="n"/>
      <c r="C1897" s="215" t="n"/>
      <c r="D1897" s="215" t="n"/>
      <c r="E1897" s="214" t="n"/>
      <c r="F1897" s="217" t="n"/>
      <c r="G1897" s="216" t="n"/>
      <c r="H1897" s="215" t="n"/>
      <c r="I1897" s="217" t="n"/>
      <c r="J1897" s="218" t="n"/>
      <c r="K1897" s="219" t="n"/>
      <c r="L1897" s="220">
        <f>IFERROR(J1897*K1897,"0")</f>
        <v/>
      </c>
      <c r="M1897" s="221" t="n"/>
      <c r="N1897" s="213" t="n"/>
      <c r="O1897" s="222" t="n"/>
      <c r="P1897" s="206">
        <f>IFERROR(IF(ISBLANK(N1897),"",DATEDIF(N1897,O1897,"D")),"")</f>
        <v/>
      </c>
      <c r="Q1897" s="223" t="n"/>
      <c r="R1897" s="221" t="n"/>
      <c r="S1897" s="224" t="n"/>
      <c r="T1897" s="223" t="n"/>
      <c r="U1897" s="210" t="n"/>
      <c r="V1897" s="211" t="n"/>
      <c r="W1897" s="211" t="n"/>
      <c r="X1897" s="211" t="n"/>
      <c r="Y1897" s="211" t="n"/>
      <c r="Z1897" s="212" t="n"/>
      <c r="AA1897" s="211" t="n"/>
      <c r="AB1897" s="211" t="n"/>
    </row>
    <row customHeight="1" ht="16.5" r="1898" s="323">
      <c r="A1898" s="211" t="n"/>
      <c r="B1898" s="214" t="n"/>
      <c r="C1898" s="215" t="n"/>
      <c r="D1898" s="215" t="n"/>
      <c r="E1898" s="214" t="n"/>
      <c r="F1898" s="217" t="n"/>
      <c r="G1898" s="216" t="n"/>
      <c r="H1898" s="215" t="n"/>
      <c r="I1898" s="217" t="n"/>
      <c r="J1898" s="218" t="n"/>
      <c r="K1898" s="219" t="n"/>
      <c r="L1898" s="220">
        <f>IFERROR(J1898*K1898,"0")</f>
        <v/>
      </c>
      <c r="M1898" s="221" t="n"/>
      <c r="N1898" s="213" t="n"/>
      <c r="O1898" s="222" t="n"/>
      <c r="P1898" s="206">
        <f>IFERROR(IF(ISBLANK(N1898),"",DATEDIF(N1898,O1898,"D")),"")</f>
        <v/>
      </c>
      <c r="Q1898" s="223" t="n"/>
      <c r="R1898" s="221" t="n"/>
      <c r="S1898" s="224" t="n"/>
      <c r="T1898" s="223" t="n"/>
      <c r="U1898" s="210" t="n"/>
      <c r="V1898" s="211" t="n"/>
      <c r="W1898" s="211" t="n"/>
      <c r="X1898" s="211" t="n"/>
      <c r="Y1898" s="211" t="n"/>
      <c r="Z1898" s="212" t="n"/>
      <c r="AA1898" s="211" t="n"/>
      <c r="AB1898" s="211" t="n"/>
    </row>
    <row customHeight="1" ht="16.5" r="1899" s="323">
      <c r="A1899" s="211" t="n"/>
      <c r="B1899" s="214" t="n"/>
      <c r="C1899" s="215" t="n"/>
      <c r="D1899" s="215" t="n"/>
      <c r="E1899" s="214" t="n"/>
      <c r="F1899" s="217" t="n"/>
      <c r="G1899" s="216" t="n"/>
      <c r="H1899" s="215" t="n"/>
      <c r="I1899" s="217" t="n"/>
      <c r="J1899" s="218" t="n"/>
      <c r="K1899" s="219" t="n"/>
      <c r="L1899" s="220">
        <f>IFERROR(J1899*K1899,"0")</f>
        <v/>
      </c>
      <c r="M1899" s="221" t="n"/>
      <c r="N1899" s="213" t="n"/>
      <c r="O1899" s="222" t="n"/>
      <c r="P1899" s="206">
        <f>IFERROR(IF(ISBLANK(N1899),"",DATEDIF(N1899,O1899,"D")),"")</f>
        <v/>
      </c>
      <c r="Q1899" s="223" t="n"/>
      <c r="R1899" s="221" t="n"/>
      <c r="S1899" s="224" t="n"/>
      <c r="T1899" s="223" t="n"/>
      <c r="U1899" s="210" t="n"/>
      <c r="V1899" s="211" t="n"/>
      <c r="W1899" s="211" t="n"/>
      <c r="X1899" s="211" t="n"/>
      <c r="Y1899" s="211" t="n"/>
      <c r="Z1899" s="212" t="n"/>
      <c r="AA1899" s="211" t="n"/>
      <c r="AB1899" s="211" t="n"/>
    </row>
    <row customHeight="1" ht="16.5" r="1900" s="323">
      <c r="A1900" s="211" t="n"/>
      <c r="B1900" s="214" t="n"/>
      <c r="C1900" s="215" t="n"/>
      <c r="D1900" s="215" t="n"/>
      <c r="E1900" s="214" t="n"/>
      <c r="F1900" s="217" t="n"/>
      <c r="G1900" s="216" t="n"/>
      <c r="H1900" s="215" t="n"/>
      <c r="I1900" s="217" t="n"/>
      <c r="J1900" s="218" t="n"/>
      <c r="K1900" s="219" t="n"/>
      <c r="L1900" s="220">
        <f>IFERROR(J1900*K1900,"0")</f>
        <v/>
      </c>
      <c r="M1900" s="221" t="n"/>
      <c r="N1900" s="213" t="n"/>
      <c r="O1900" s="222" t="n"/>
      <c r="P1900" s="206">
        <f>IFERROR(IF(ISBLANK(N1900),"",DATEDIF(N1900,O1900,"D")),"")</f>
        <v/>
      </c>
      <c r="Q1900" s="223" t="n"/>
      <c r="R1900" s="221" t="n"/>
      <c r="S1900" s="224" t="n"/>
      <c r="T1900" s="223" t="n"/>
      <c r="U1900" s="210" t="n"/>
      <c r="V1900" s="211" t="n"/>
      <c r="W1900" s="211" t="n"/>
      <c r="X1900" s="211" t="n"/>
      <c r="Y1900" s="211" t="n"/>
      <c r="Z1900" s="212" t="n"/>
      <c r="AA1900" s="211" t="n"/>
      <c r="AB1900" s="211" t="n"/>
    </row>
    <row customHeight="1" ht="16.5" r="1901" s="323">
      <c r="A1901" s="211" t="n"/>
      <c r="B1901" s="214" t="n"/>
      <c r="C1901" s="215" t="n"/>
      <c r="D1901" s="215" t="n"/>
      <c r="E1901" s="214" t="n"/>
      <c r="F1901" s="217" t="n"/>
      <c r="G1901" s="216" t="n"/>
      <c r="H1901" s="215" t="n"/>
      <c r="I1901" s="217" t="n"/>
      <c r="J1901" s="218" t="n"/>
      <c r="K1901" s="219" t="n"/>
      <c r="L1901" s="220">
        <f>IFERROR(J1901*K1901,"0")</f>
        <v/>
      </c>
      <c r="M1901" s="221" t="n"/>
      <c r="N1901" s="213" t="n"/>
      <c r="O1901" s="222" t="n"/>
      <c r="P1901" s="206">
        <f>IFERROR(IF(ISBLANK(N1901),"",DATEDIF(N1901,O1901,"D")),"")</f>
        <v/>
      </c>
      <c r="Q1901" s="223" t="n"/>
      <c r="R1901" s="221" t="n"/>
      <c r="S1901" s="224" t="n"/>
      <c r="T1901" s="223" t="n"/>
      <c r="U1901" s="210" t="n"/>
      <c r="V1901" s="211" t="n"/>
      <c r="W1901" s="211" t="n"/>
      <c r="X1901" s="211" t="n"/>
      <c r="Y1901" s="211" t="n"/>
      <c r="Z1901" s="212" t="n"/>
      <c r="AA1901" s="211" t="n"/>
      <c r="AB1901" s="211" t="n"/>
    </row>
    <row customHeight="1" ht="16.5" r="1902" s="323">
      <c r="A1902" s="211" t="n"/>
      <c r="B1902" s="214" t="n"/>
      <c r="C1902" s="215" t="n"/>
      <c r="D1902" s="215" t="n"/>
      <c r="E1902" s="214" t="n"/>
      <c r="F1902" s="217" t="n"/>
      <c r="G1902" s="216" t="n"/>
      <c r="H1902" s="215" t="n"/>
      <c r="I1902" s="217" t="n"/>
      <c r="J1902" s="218" t="n"/>
      <c r="K1902" s="219" t="n"/>
      <c r="L1902" s="220">
        <f>IFERROR(J1902*K1902,"0")</f>
        <v/>
      </c>
      <c r="M1902" s="221" t="n"/>
      <c r="N1902" s="213" t="n"/>
      <c r="O1902" s="222" t="n"/>
      <c r="P1902" s="206">
        <f>IFERROR(IF(ISBLANK(N1902),"",DATEDIF(N1902,O1902,"D")),"")</f>
        <v/>
      </c>
      <c r="Q1902" s="223" t="n"/>
      <c r="R1902" s="221" t="n"/>
      <c r="S1902" s="224" t="n"/>
      <c r="T1902" s="223" t="n"/>
      <c r="U1902" s="210" t="n"/>
      <c r="V1902" s="211" t="n"/>
      <c r="W1902" s="211" t="n"/>
      <c r="X1902" s="211" t="n"/>
      <c r="Y1902" s="211" t="n"/>
      <c r="Z1902" s="212" t="n"/>
      <c r="AA1902" s="211" t="n"/>
      <c r="AB1902" s="211" t="n"/>
    </row>
    <row customHeight="1" ht="16.5" r="1903" s="323">
      <c r="A1903" s="211" t="n"/>
      <c r="B1903" s="214" t="n"/>
      <c r="C1903" s="215" t="n"/>
      <c r="D1903" s="215" t="n"/>
      <c r="E1903" s="214" t="n"/>
      <c r="F1903" s="217" t="n"/>
      <c r="G1903" s="216" t="n"/>
      <c r="H1903" s="215" t="n"/>
      <c r="I1903" s="217" t="n"/>
      <c r="J1903" s="218" t="n"/>
      <c r="K1903" s="219" t="n"/>
      <c r="L1903" s="220">
        <f>IFERROR(J1903*K1903,"0")</f>
        <v/>
      </c>
      <c r="M1903" s="221" t="n"/>
      <c r="N1903" s="213" t="n"/>
      <c r="O1903" s="222" t="n"/>
      <c r="P1903" s="206">
        <f>IFERROR(IF(ISBLANK(N1903),"",DATEDIF(N1903,O1903,"D")),"")</f>
        <v/>
      </c>
      <c r="Q1903" s="223" t="n"/>
      <c r="R1903" s="221" t="n"/>
      <c r="S1903" s="224" t="n"/>
      <c r="T1903" s="223" t="n"/>
      <c r="U1903" s="210" t="n"/>
      <c r="V1903" s="211" t="n"/>
      <c r="W1903" s="211" t="n"/>
      <c r="X1903" s="211" t="n"/>
      <c r="Y1903" s="211" t="n"/>
      <c r="Z1903" s="212" t="n"/>
      <c r="AA1903" s="211" t="n"/>
      <c r="AB1903" s="211" t="n"/>
    </row>
    <row customHeight="1" ht="16.5" r="1904" s="323">
      <c r="A1904" s="211" t="n"/>
      <c r="B1904" s="214" t="n"/>
      <c r="C1904" s="215" t="n"/>
      <c r="D1904" s="215" t="n"/>
      <c r="E1904" s="214" t="n"/>
      <c r="F1904" s="217" t="n"/>
      <c r="G1904" s="216" t="n"/>
      <c r="H1904" s="215" t="n"/>
      <c r="I1904" s="217" t="n"/>
      <c r="J1904" s="218" t="n"/>
      <c r="K1904" s="219" t="n"/>
      <c r="L1904" s="220">
        <f>IFERROR(J1904*K1904,"0")</f>
        <v/>
      </c>
      <c r="M1904" s="221" t="n"/>
      <c r="N1904" s="213" t="n"/>
      <c r="O1904" s="222" t="n"/>
      <c r="P1904" s="206">
        <f>IFERROR(IF(ISBLANK(N1904),"",DATEDIF(N1904,O1904,"D")),"")</f>
        <v/>
      </c>
      <c r="Q1904" s="223" t="n"/>
      <c r="R1904" s="221" t="n"/>
      <c r="S1904" s="224" t="n"/>
      <c r="T1904" s="223" t="n"/>
      <c r="U1904" s="210" t="n"/>
      <c r="V1904" s="211" t="n"/>
      <c r="W1904" s="211" t="n"/>
      <c r="X1904" s="211" t="n"/>
      <c r="Y1904" s="211" t="n"/>
      <c r="Z1904" s="212" t="n"/>
      <c r="AA1904" s="211" t="n"/>
      <c r="AB1904" s="211" t="n"/>
    </row>
    <row customHeight="1" ht="16.5" r="1905" s="323">
      <c r="A1905" s="211" t="n"/>
      <c r="B1905" s="214" t="n"/>
      <c r="C1905" s="215" t="n"/>
      <c r="D1905" s="215" t="n"/>
      <c r="E1905" s="214" t="n"/>
      <c r="F1905" s="217" t="n"/>
      <c r="G1905" s="216" t="n"/>
      <c r="H1905" s="215" t="n"/>
      <c r="I1905" s="217" t="n"/>
      <c r="J1905" s="218" t="n"/>
      <c r="K1905" s="219" t="n"/>
      <c r="L1905" s="220">
        <f>IFERROR(J1905*K1905,"0")</f>
        <v/>
      </c>
      <c r="M1905" s="221" t="n"/>
      <c r="N1905" s="213" t="n"/>
      <c r="O1905" s="222" t="n"/>
      <c r="P1905" s="206">
        <f>IFERROR(IF(ISBLANK(N1905),"",DATEDIF(N1905,O1905,"D")),"")</f>
        <v/>
      </c>
      <c r="Q1905" s="223" t="n"/>
      <c r="R1905" s="221" t="n"/>
      <c r="S1905" s="224" t="n"/>
      <c r="T1905" s="223" t="n"/>
      <c r="U1905" s="210" t="n"/>
      <c r="V1905" s="211" t="n"/>
      <c r="W1905" s="211" t="n"/>
      <c r="X1905" s="211" t="n"/>
      <c r="Y1905" s="211" t="n"/>
      <c r="Z1905" s="212" t="n"/>
      <c r="AA1905" s="211" t="n"/>
      <c r="AB1905" s="211" t="n"/>
    </row>
    <row customHeight="1" ht="16.5" r="1906" s="323">
      <c r="A1906" s="211" t="n"/>
      <c r="B1906" s="214" t="n"/>
      <c r="C1906" s="215" t="n"/>
      <c r="D1906" s="215" t="n"/>
      <c r="E1906" s="214" t="n"/>
      <c r="F1906" s="217" t="n"/>
      <c r="G1906" s="216" t="n"/>
      <c r="H1906" s="215" t="n"/>
      <c r="I1906" s="217" t="n"/>
      <c r="J1906" s="218" t="n"/>
      <c r="K1906" s="219" t="n"/>
      <c r="L1906" s="220">
        <f>IFERROR(J1906*K1906,"0")</f>
        <v/>
      </c>
      <c r="M1906" s="221" t="n"/>
      <c r="N1906" s="213" t="n"/>
      <c r="O1906" s="222" t="n"/>
      <c r="P1906" s="206">
        <f>IFERROR(IF(ISBLANK(N1906),"",DATEDIF(N1906,O1906,"D")),"")</f>
        <v/>
      </c>
      <c r="Q1906" s="223" t="n"/>
      <c r="R1906" s="221" t="n"/>
      <c r="S1906" s="224" t="n"/>
      <c r="T1906" s="223" t="n"/>
      <c r="U1906" s="210" t="n"/>
      <c r="V1906" s="211" t="n"/>
      <c r="W1906" s="211" t="n"/>
      <c r="X1906" s="211" t="n"/>
      <c r="Y1906" s="211" t="n"/>
      <c r="Z1906" s="212" t="n"/>
      <c r="AA1906" s="211" t="n"/>
      <c r="AB1906" s="211" t="n"/>
    </row>
    <row customHeight="1" ht="16.5" r="1907" s="323">
      <c r="A1907" s="211" t="n"/>
      <c r="B1907" s="214" t="n"/>
      <c r="C1907" s="215" t="n"/>
      <c r="D1907" s="215" t="n"/>
      <c r="E1907" s="214" t="n"/>
      <c r="F1907" s="217" t="n"/>
      <c r="G1907" s="216" t="n"/>
      <c r="H1907" s="215" t="n"/>
      <c r="I1907" s="217" t="n"/>
      <c r="J1907" s="218" t="n"/>
      <c r="K1907" s="219" t="n"/>
      <c r="L1907" s="220">
        <f>IFERROR(J1907*K1907,"0")</f>
        <v/>
      </c>
      <c r="M1907" s="221" t="n"/>
      <c r="N1907" s="213" t="n"/>
      <c r="O1907" s="222" t="n"/>
      <c r="P1907" s="206">
        <f>IFERROR(IF(ISBLANK(N1907),"",DATEDIF(N1907,O1907,"D")),"")</f>
        <v/>
      </c>
      <c r="Q1907" s="223" t="n"/>
      <c r="R1907" s="221" t="n"/>
      <c r="S1907" s="224" t="n"/>
      <c r="T1907" s="223" t="n"/>
      <c r="U1907" s="210" t="n"/>
      <c r="V1907" s="211" t="n"/>
      <c r="W1907" s="211" t="n"/>
      <c r="X1907" s="211" t="n"/>
      <c r="Y1907" s="211" t="n"/>
      <c r="Z1907" s="212" t="n"/>
      <c r="AA1907" s="211" t="n"/>
      <c r="AB1907" s="211" t="n"/>
    </row>
    <row customHeight="1" ht="16.5" r="1908" s="323">
      <c r="A1908" s="211" t="n"/>
      <c r="B1908" s="214" t="n"/>
      <c r="C1908" s="215" t="n"/>
      <c r="D1908" s="215" t="n"/>
      <c r="E1908" s="214" t="n"/>
      <c r="F1908" s="217" t="n"/>
      <c r="G1908" s="216" t="n"/>
      <c r="H1908" s="215" t="n"/>
      <c r="I1908" s="217" t="n"/>
      <c r="J1908" s="218" t="n"/>
      <c r="K1908" s="219" t="n"/>
      <c r="L1908" s="220">
        <f>IFERROR(J1908*K1908,"0")</f>
        <v/>
      </c>
      <c r="M1908" s="221" t="n"/>
      <c r="N1908" s="213" t="n"/>
      <c r="O1908" s="222" t="n"/>
      <c r="P1908" s="206">
        <f>IFERROR(IF(ISBLANK(N1908),"",DATEDIF(N1908,O1908,"D")),"")</f>
        <v/>
      </c>
      <c r="Q1908" s="223" t="n"/>
      <c r="R1908" s="221" t="n"/>
      <c r="S1908" s="224" t="n"/>
      <c r="T1908" s="223" t="n"/>
      <c r="U1908" s="210" t="n"/>
      <c r="V1908" s="211" t="n"/>
      <c r="W1908" s="211" t="n"/>
      <c r="X1908" s="211" t="n"/>
      <c r="Y1908" s="211" t="n"/>
      <c r="Z1908" s="212" t="n"/>
      <c r="AA1908" s="211" t="n"/>
      <c r="AB1908" s="211" t="n"/>
    </row>
    <row customHeight="1" ht="16.5" r="1909" s="323">
      <c r="A1909" s="211" t="n"/>
      <c r="B1909" s="214" t="n"/>
      <c r="C1909" s="215" t="n"/>
      <c r="D1909" s="215" t="n"/>
      <c r="E1909" s="214" t="n"/>
      <c r="F1909" s="217" t="n"/>
      <c r="G1909" s="216" t="n"/>
      <c r="H1909" s="215" t="n"/>
      <c r="I1909" s="217" t="n"/>
      <c r="J1909" s="218" t="n"/>
      <c r="K1909" s="219" t="n"/>
      <c r="L1909" s="220">
        <f>IFERROR(J1909*K1909,"0")</f>
        <v/>
      </c>
      <c r="M1909" s="221" t="n"/>
      <c r="N1909" s="213" t="n"/>
      <c r="O1909" s="222" t="n"/>
      <c r="P1909" s="206">
        <f>IFERROR(IF(ISBLANK(N1909),"",DATEDIF(N1909,O1909,"D")),"")</f>
        <v/>
      </c>
      <c r="Q1909" s="223" t="n"/>
      <c r="R1909" s="221" t="n"/>
      <c r="S1909" s="224" t="n"/>
      <c r="T1909" s="223" t="n"/>
      <c r="U1909" s="210" t="n"/>
      <c r="V1909" s="211" t="n"/>
      <c r="W1909" s="211" t="n"/>
      <c r="X1909" s="211" t="n"/>
      <c r="Y1909" s="211" t="n"/>
      <c r="Z1909" s="212" t="n"/>
      <c r="AA1909" s="211" t="n"/>
      <c r="AB1909" s="211" t="n"/>
    </row>
    <row customHeight="1" ht="16.5" r="1910" s="323">
      <c r="A1910" s="211" t="n"/>
      <c r="B1910" s="214" t="n"/>
      <c r="C1910" s="215" t="n"/>
      <c r="D1910" s="215" t="n"/>
      <c r="E1910" s="214" t="n"/>
      <c r="F1910" s="217" t="n"/>
      <c r="G1910" s="216" t="n"/>
      <c r="H1910" s="215" t="n"/>
      <c r="I1910" s="217" t="n"/>
      <c r="J1910" s="218" t="n"/>
      <c r="K1910" s="219" t="n"/>
      <c r="L1910" s="220">
        <f>IFERROR(J1910*K1910,"0")</f>
        <v/>
      </c>
      <c r="M1910" s="221" t="n"/>
      <c r="N1910" s="213" t="n"/>
      <c r="O1910" s="222" t="n"/>
      <c r="P1910" s="206">
        <f>IFERROR(IF(ISBLANK(N1910),"",DATEDIF(N1910,O1910,"D")),"")</f>
        <v/>
      </c>
      <c r="Q1910" s="223" t="n"/>
      <c r="R1910" s="221" t="n"/>
      <c r="S1910" s="224" t="n"/>
      <c r="T1910" s="223" t="n"/>
      <c r="U1910" s="210" t="n"/>
      <c r="V1910" s="211" t="n"/>
      <c r="W1910" s="211" t="n"/>
      <c r="X1910" s="211" t="n"/>
      <c r="Y1910" s="211" t="n"/>
      <c r="Z1910" s="212" t="n"/>
      <c r="AA1910" s="211" t="n"/>
      <c r="AB1910" s="211" t="n"/>
    </row>
    <row customHeight="1" ht="16.5" r="1911" s="323">
      <c r="A1911" s="211" t="n"/>
      <c r="B1911" s="214" t="n"/>
      <c r="C1911" s="215" t="n"/>
      <c r="D1911" s="215" t="n"/>
      <c r="E1911" s="214" t="n"/>
      <c r="F1911" s="217" t="n"/>
      <c r="G1911" s="216" t="n"/>
      <c r="H1911" s="215" t="n"/>
      <c r="I1911" s="217" t="n"/>
      <c r="J1911" s="218" t="n"/>
      <c r="K1911" s="219" t="n"/>
      <c r="L1911" s="220">
        <f>IFERROR(J1911*K1911,"0")</f>
        <v/>
      </c>
      <c r="M1911" s="221" t="n"/>
      <c r="N1911" s="213" t="n"/>
      <c r="O1911" s="222" t="n"/>
      <c r="P1911" s="206">
        <f>IFERROR(IF(ISBLANK(N1911),"",DATEDIF(N1911,O1911,"D")),"")</f>
        <v/>
      </c>
      <c r="Q1911" s="223" t="n"/>
      <c r="R1911" s="221" t="n"/>
      <c r="S1911" s="224" t="n"/>
      <c r="T1911" s="223" t="n"/>
      <c r="U1911" s="210" t="n"/>
      <c r="V1911" s="211" t="n"/>
      <c r="W1911" s="211" t="n"/>
      <c r="X1911" s="211" t="n"/>
      <c r="Y1911" s="211" t="n"/>
      <c r="Z1911" s="212" t="n"/>
      <c r="AA1911" s="211" t="n"/>
      <c r="AB1911" s="211" t="n"/>
    </row>
    <row customHeight="1" ht="16.5" r="1912" s="323">
      <c r="A1912" s="211" t="n"/>
      <c r="B1912" s="214" t="n"/>
      <c r="C1912" s="215" t="n"/>
      <c r="D1912" s="215" t="n"/>
      <c r="E1912" s="214" t="n"/>
      <c r="F1912" s="217" t="n"/>
      <c r="G1912" s="216" t="n"/>
      <c r="H1912" s="215" t="n"/>
      <c r="I1912" s="217" t="n"/>
      <c r="J1912" s="218" t="n"/>
      <c r="K1912" s="219" t="n"/>
      <c r="L1912" s="220">
        <f>IFERROR(J1912*K1912,"0")</f>
        <v/>
      </c>
      <c r="M1912" s="221" t="n"/>
      <c r="N1912" s="213" t="n"/>
      <c r="O1912" s="222" t="n"/>
      <c r="P1912" s="206">
        <f>IFERROR(IF(ISBLANK(N1912),"",DATEDIF(N1912,O1912,"D")),"")</f>
        <v/>
      </c>
      <c r="Q1912" s="223" t="n"/>
      <c r="R1912" s="221" t="n"/>
      <c r="S1912" s="224" t="n"/>
      <c r="T1912" s="223" t="n"/>
      <c r="U1912" s="210" t="n"/>
      <c r="V1912" s="211" t="n"/>
      <c r="W1912" s="211" t="n"/>
      <c r="X1912" s="211" t="n"/>
      <c r="Y1912" s="211" t="n"/>
      <c r="Z1912" s="212" t="n"/>
      <c r="AA1912" s="211" t="n"/>
      <c r="AB1912" s="211" t="n"/>
    </row>
    <row customHeight="1" ht="16.5" r="1913" s="323">
      <c r="A1913" s="211" t="n"/>
      <c r="B1913" s="214" t="n"/>
      <c r="C1913" s="215" t="n"/>
      <c r="D1913" s="215" t="n"/>
      <c r="E1913" s="214" t="n"/>
      <c r="F1913" s="217" t="n"/>
      <c r="G1913" s="216" t="n"/>
      <c r="H1913" s="215" t="n"/>
      <c r="I1913" s="217" t="n"/>
      <c r="J1913" s="218" t="n"/>
      <c r="K1913" s="219" t="n"/>
      <c r="L1913" s="220">
        <f>IFERROR(J1913*K1913,"0")</f>
        <v/>
      </c>
      <c r="M1913" s="221" t="n"/>
      <c r="N1913" s="213" t="n"/>
      <c r="O1913" s="222" t="n"/>
      <c r="P1913" s="206">
        <f>IFERROR(IF(ISBLANK(N1913),"",DATEDIF(N1913,O1913,"D")),"")</f>
        <v/>
      </c>
      <c r="Q1913" s="223" t="n"/>
      <c r="R1913" s="221" t="n"/>
      <c r="S1913" s="224" t="n"/>
      <c r="T1913" s="223" t="n"/>
      <c r="U1913" s="210" t="n"/>
      <c r="V1913" s="211" t="n"/>
      <c r="W1913" s="211" t="n"/>
      <c r="X1913" s="211" t="n"/>
      <c r="Y1913" s="211" t="n"/>
      <c r="Z1913" s="212" t="n"/>
      <c r="AA1913" s="211" t="n"/>
      <c r="AB1913" s="211" t="n"/>
    </row>
    <row customHeight="1" ht="16.5" r="1914" s="323">
      <c r="A1914" s="211" t="n"/>
      <c r="B1914" s="214" t="n"/>
      <c r="C1914" s="215" t="n"/>
      <c r="D1914" s="215" t="n"/>
      <c r="E1914" s="214" t="n"/>
      <c r="F1914" s="217" t="n"/>
      <c r="G1914" s="216" t="n"/>
      <c r="H1914" s="215" t="n"/>
      <c r="I1914" s="217" t="n"/>
      <c r="J1914" s="218" t="n"/>
      <c r="K1914" s="219" t="n"/>
      <c r="L1914" s="220">
        <f>IFERROR(J1914*K1914,"0")</f>
        <v/>
      </c>
      <c r="M1914" s="221" t="n"/>
      <c r="N1914" s="213" t="n"/>
      <c r="O1914" s="222" t="n"/>
      <c r="P1914" s="206">
        <f>IFERROR(IF(ISBLANK(N1914),"",DATEDIF(N1914,O1914,"D")),"")</f>
        <v/>
      </c>
      <c r="Q1914" s="223" t="n"/>
      <c r="R1914" s="221" t="n"/>
      <c r="S1914" s="224" t="n"/>
      <c r="T1914" s="223" t="n"/>
      <c r="U1914" s="210" t="n"/>
      <c r="V1914" s="211" t="n"/>
      <c r="W1914" s="211" t="n"/>
      <c r="X1914" s="211" t="n"/>
      <c r="Y1914" s="211" t="n"/>
      <c r="Z1914" s="212" t="n"/>
      <c r="AA1914" s="211" t="n"/>
      <c r="AB1914" s="211" t="n"/>
    </row>
    <row customHeight="1" ht="16.5" r="1915" s="323">
      <c r="A1915" s="211" t="n"/>
      <c r="B1915" s="214" t="n"/>
      <c r="C1915" s="215" t="n"/>
      <c r="D1915" s="215" t="n"/>
      <c r="E1915" s="214" t="n"/>
      <c r="F1915" s="217" t="n"/>
      <c r="G1915" s="216" t="n"/>
      <c r="H1915" s="215" t="n"/>
      <c r="I1915" s="217" t="n"/>
      <c r="J1915" s="218" t="n"/>
      <c r="K1915" s="219" t="n"/>
      <c r="L1915" s="220">
        <f>IFERROR(J1915*K1915,"0")</f>
        <v/>
      </c>
      <c r="M1915" s="221" t="n"/>
      <c r="N1915" s="213" t="n"/>
      <c r="O1915" s="222" t="n"/>
      <c r="P1915" s="206">
        <f>IFERROR(IF(ISBLANK(N1915),"",DATEDIF(N1915,O1915,"D")),"")</f>
        <v/>
      </c>
      <c r="Q1915" s="223" t="n"/>
      <c r="R1915" s="221" t="n"/>
      <c r="S1915" s="224" t="n"/>
      <c r="T1915" s="223" t="n"/>
      <c r="U1915" s="210" t="n"/>
      <c r="V1915" s="211" t="n"/>
      <c r="W1915" s="211" t="n"/>
      <c r="X1915" s="211" t="n"/>
      <c r="Y1915" s="211" t="n"/>
      <c r="Z1915" s="212" t="n"/>
      <c r="AA1915" s="211" t="n"/>
      <c r="AB1915" s="211" t="n"/>
    </row>
    <row customHeight="1" ht="16.5" r="1916" s="323">
      <c r="A1916" s="211" t="n"/>
      <c r="B1916" s="214" t="n"/>
      <c r="C1916" s="215" t="n"/>
      <c r="D1916" s="215" t="n"/>
      <c r="E1916" s="214" t="n"/>
      <c r="F1916" s="217" t="n"/>
      <c r="G1916" s="216" t="n"/>
      <c r="H1916" s="215" t="n"/>
      <c r="I1916" s="217" t="n"/>
      <c r="J1916" s="218" t="n"/>
      <c r="K1916" s="219" t="n"/>
      <c r="L1916" s="220">
        <f>IFERROR(J1916*K1916,"0")</f>
        <v/>
      </c>
      <c r="M1916" s="221" t="n"/>
      <c r="N1916" s="213" t="n"/>
      <c r="O1916" s="222" t="n"/>
      <c r="P1916" s="206">
        <f>IFERROR(IF(ISBLANK(N1916),"",DATEDIF(N1916,O1916,"D")),"")</f>
        <v/>
      </c>
      <c r="Q1916" s="223" t="n"/>
      <c r="R1916" s="221" t="n"/>
      <c r="S1916" s="224" t="n"/>
      <c r="T1916" s="223" t="n"/>
      <c r="U1916" s="210" t="n"/>
      <c r="V1916" s="211" t="n"/>
      <c r="W1916" s="211" t="n"/>
      <c r="X1916" s="211" t="n"/>
      <c r="Y1916" s="211" t="n"/>
      <c r="Z1916" s="212" t="n"/>
      <c r="AA1916" s="211" t="n"/>
      <c r="AB1916" s="211" t="n"/>
    </row>
    <row customHeight="1" ht="16.5" r="1917" s="323">
      <c r="A1917" s="211" t="n"/>
      <c r="B1917" s="214" t="n"/>
      <c r="C1917" s="215" t="n"/>
      <c r="D1917" s="215" t="n"/>
      <c r="E1917" s="214" t="n"/>
      <c r="F1917" s="217" t="n"/>
      <c r="G1917" s="216" t="n"/>
      <c r="H1917" s="215" t="n"/>
      <c r="I1917" s="217" t="n"/>
      <c r="J1917" s="218" t="n"/>
      <c r="K1917" s="219" t="n"/>
      <c r="L1917" s="220">
        <f>IFERROR(J1917*K1917,"0")</f>
        <v/>
      </c>
      <c r="M1917" s="221" t="n"/>
      <c r="N1917" s="213" t="n"/>
      <c r="O1917" s="222" t="n"/>
      <c r="P1917" s="206">
        <f>IFERROR(IF(ISBLANK(N1917),"",DATEDIF(N1917,O1917,"D")),"")</f>
        <v/>
      </c>
      <c r="Q1917" s="223" t="n"/>
      <c r="R1917" s="221" t="n"/>
      <c r="S1917" s="224" t="n"/>
      <c r="T1917" s="223" t="n"/>
      <c r="U1917" s="210" t="n"/>
      <c r="V1917" s="211" t="n"/>
      <c r="W1917" s="211" t="n"/>
      <c r="X1917" s="211" t="n"/>
      <c r="Y1917" s="211" t="n"/>
      <c r="Z1917" s="212" t="n"/>
      <c r="AA1917" s="211" t="n"/>
      <c r="AB1917" s="211" t="n"/>
    </row>
    <row customHeight="1" ht="16.5" r="1918" s="323">
      <c r="A1918" s="211" t="n"/>
      <c r="B1918" s="214" t="n"/>
      <c r="C1918" s="215" t="n"/>
      <c r="D1918" s="215" t="n"/>
      <c r="E1918" s="214" t="n"/>
      <c r="F1918" s="217" t="n"/>
      <c r="G1918" s="216" t="n"/>
      <c r="H1918" s="215" t="n"/>
      <c r="I1918" s="217" t="n"/>
      <c r="J1918" s="218" t="n"/>
      <c r="K1918" s="219" t="n"/>
      <c r="L1918" s="220">
        <f>IFERROR(J1918*K1918,"0")</f>
        <v/>
      </c>
      <c r="M1918" s="221" t="n"/>
      <c r="N1918" s="213" t="n"/>
      <c r="O1918" s="222" t="n"/>
      <c r="P1918" s="206">
        <f>IFERROR(IF(ISBLANK(N1918),"",DATEDIF(N1918,O1918,"D")),"")</f>
        <v/>
      </c>
      <c r="Q1918" s="223" t="n"/>
      <c r="R1918" s="221" t="n"/>
      <c r="S1918" s="224" t="n"/>
      <c r="T1918" s="223" t="n"/>
      <c r="U1918" s="210" t="n"/>
      <c r="V1918" s="211" t="n"/>
      <c r="W1918" s="211" t="n"/>
      <c r="X1918" s="211" t="n"/>
      <c r="Y1918" s="211" t="n"/>
      <c r="Z1918" s="212" t="n"/>
      <c r="AA1918" s="211" t="n"/>
      <c r="AB1918" s="211" t="n"/>
    </row>
    <row customHeight="1" ht="16.5" r="1919" s="323">
      <c r="A1919" s="211" t="n"/>
      <c r="B1919" s="214" t="n"/>
      <c r="C1919" s="215" t="n"/>
      <c r="D1919" s="215" t="n"/>
      <c r="E1919" s="214" t="n"/>
      <c r="F1919" s="217" t="n"/>
      <c r="G1919" s="216" t="n"/>
      <c r="H1919" s="215" t="n"/>
      <c r="I1919" s="217" t="n"/>
      <c r="J1919" s="218" t="n"/>
      <c r="K1919" s="219" t="n"/>
      <c r="L1919" s="220">
        <f>IFERROR(J1919*K1919,"0")</f>
        <v/>
      </c>
      <c r="M1919" s="221" t="n"/>
      <c r="N1919" s="213" t="n"/>
      <c r="O1919" s="222" t="n"/>
      <c r="P1919" s="206">
        <f>IFERROR(IF(ISBLANK(N1919),"",DATEDIF(N1919,O1919,"D")),"")</f>
        <v/>
      </c>
      <c r="Q1919" s="223" t="n"/>
      <c r="R1919" s="221" t="n"/>
      <c r="S1919" s="224" t="n"/>
      <c r="T1919" s="223" t="n"/>
      <c r="U1919" s="210" t="n"/>
      <c r="V1919" s="211" t="n"/>
      <c r="W1919" s="211" t="n"/>
      <c r="X1919" s="211" t="n"/>
      <c r="Y1919" s="211" t="n"/>
      <c r="Z1919" s="212" t="n"/>
      <c r="AA1919" s="211" t="n"/>
      <c r="AB1919" s="211" t="n"/>
    </row>
    <row customHeight="1" ht="16.5" r="1920" s="323">
      <c r="A1920" s="211" t="n"/>
      <c r="B1920" s="214" t="n"/>
      <c r="C1920" s="215" t="n"/>
      <c r="D1920" s="215" t="n"/>
      <c r="E1920" s="214" t="n"/>
      <c r="F1920" s="217" t="n"/>
      <c r="G1920" s="216" t="n"/>
      <c r="H1920" s="215" t="n"/>
      <c r="I1920" s="217" t="n"/>
      <c r="J1920" s="218" t="n"/>
      <c r="K1920" s="219" t="n"/>
      <c r="L1920" s="220">
        <f>IFERROR(J1920*K1920,"0")</f>
        <v/>
      </c>
      <c r="M1920" s="221" t="n"/>
      <c r="N1920" s="213" t="n"/>
      <c r="O1920" s="222" t="n"/>
      <c r="P1920" s="206">
        <f>IFERROR(IF(ISBLANK(N1920),"",DATEDIF(N1920,O1920,"D")),"")</f>
        <v/>
      </c>
      <c r="Q1920" s="223" t="n"/>
      <c r="R1920" s="221" t="n"/>
      <c r="S1920" s="224" t="n"/>
      <c r="T1920" s="223" t="n"/>
      <c r="U1920" s="210" t="n"/>
      <c r="V1920" s="211" t="n"/>
      <c r="W1920" s="211" t="n"/>
      <c r="X1920" s="211" t="n"/>
      <c r="Y1920" s="211" t="n"/>
      <c r="Z1920" s="212" t="n"/>
      <c r="AA1920" s="211" t="n"/>
      <c r="AB1920" s="211" t="n"/>
    </row>
    <row customHeight="1" ht="16.5" r="1921" s="323">
      <c r="A1921" s="211" t="n"/>
      <c r="B1921" s="214" t="n"/>
      <c r="C1921" s="215" t="n"/>
      <c r="D1921" s="215" t="n"/>
      <c r="E1921" s="214" t="n"/>
      <c r="F1921" s="217" t="n"/>
      <c r="G1921" s="216" t="n"/>
      <c r="H1921" s="215" t="n"/>
      <c r="I1921" s="217" t="n"/>
      <c r="J1921" s="218" t="n"/>
      <c r="K1921" s="219" t="n"/>
      <c r="L1921" s="220">
        <f>IFERROR(J1921*K1921,"0")</f>
        <v/>
      </c>
      <c r="M1921" s="221" t="n"/>
      <c r="N1921" s="213" t="n"/>
      <c r="O1921" s="222" t="n"/>
      <c r="P1921" s="206">
        <f>IFERROR(IF(ISBLANK(N1921),"",DATEDIF(N1921,O1921,"D")),"")</f>
        <v/>
      </c>
      <c r="Q1921" s="223" t="n"/>
      <c r="R1921" s="221" t="n"/>
      <c r="S1921" s="224" t="n"/>
      <c r="T1921" s="223" t="n"/>
      <c r="U1921" s="210" t="n"/>
      <c r="V1921" s="211" t="n"/>
      <c r="W1921" s="211" t="n"/>
      <c r="X1921" s="211" t="n"/>
      <c r="Y1921" s="211" t="n"/>
      <c r="Z1921" s="212" t="n"/>
      <c r="AA1921" s="211" t="n"/>
      <c r="AB1921" s="211" t="n"/>
    </row>
    <row customHeight="1" ht="16.5" r="1922" s="323">
      <c r="A1922" s="211" t="n"/>
      <c r="B1922" s="214" t="n"/>
      <c r="C1922" s="215" t="n"/>
      <c r="D1922" s="215" t="n"/>
      <c r="E1922" s="214" t="n"/>
      <c r="F1922" s="217" t="n"/>
      <c r="G1922" s="216" t="n"/>
      <c r="H1922" s="215" t="n"/>
      <c r="I1922" s="217" t="n"/>
      <c r="J1922" s="218" t="n"/>
      <c r="K1922" s="219" t="n"/>
      <c r="L1922" s="220">
        <f>IFERROR(J1922*K1922,"0")</f>
        <v/>
      </c>
      <c r="M1922" s="221" t="n"/>
      <c r="N1922" s="213" t="n"/>
      <c r="O1922" s="222" t="n"/>
      <c r="P1922" s="206">
        <f>IFERROR(IF(ISBLANK(N1922),"",DATEDIF(N1922,O1922,"D")),"")</f>
        <v/>
      </c>
      <c r="Q1922" s="223" t="n"/>
      <c r="R1922" s="221" t="n"/>
      <c r="S1922" s="224" t="n"/>
      <c r="T1922" s="223" t="n"/>
      <c r="U1922" s="210" t="n"/>
      <c r="V1922" s="211" t="n"/>
      <c r="W1922" s="211" t="n"/>
      <c r="X1922" s="211" t="n"/>
      <c r="Y1922" s="211" t="n"/>
      <c r="Z1922" s="212" t="n"/>
      <c r="AA1922" s="211" t="n"/>
      <c r="AB1922" s="211" t="n"/>
    </row>
    <row customHeight="1" ht="16.5" r="1923" s="323">
      <c r="A1923" s="211" t="n"/>
      <c r="B1923" s="214" t="n"/>
      <c r="C1923" s="215" t="n"/>
      <c r="D1923" s="215" t="n"/>
      <c r="E1923" s="214" t="n"/>
      <c r="F1923" s="217" t="n"/>
      <c r="G1923" s="216" t="n"/>
      <c r="H1923" s="215" t="n"/>
      <c r="I1923" s="217" t="n"/>
      <c r="J1923" s="218" t="n"/>
      <c r="K1923" s="219" t="n"/>
      <c r="L1923" s="220">
        <f>IFERROR(J1923*K1923,"0")</f>
        <v/>
      </c>
      <c r="M1923" s="221" t="n"/>
      <c r="N1923" s="213" t="n"/>
      <c r="O1923" s="222" t="n"/>
      <c r="P1923" s="206">
        <f>IFERROR(IF(ISBLANK(N1923),"",DATEDIF(N1923,O1923,"D")),"")</f>
        <v/>
      </c>
      <c r="Q1923" s="223" t="n"/>
      <c r="R1923" s="221" t="n"/>
      <c r="S1923" s="224" t="n"/>
      <c r="T1923" s="223" t="n"/>
      <c r="U1923" s="210" t="n"/>
      <c r="V1923" s="211" t="n"/>
      <c r="W1923" s="211" t="n"/>
      <c r="X1923" s="211" t="n"/>
      <c r="Y1923" s="211" t="n"/>
      <c r="Z1923" s="212" t="n"/>
      <c r="AA1923" s="211" t="n"/>
      <c r="AB1923" s="211" t="n"/>
    </row>
    <row customHeight="1" ht="16.5" r="1924" s="323">
      <c r="A1924" s="211" t="n"/>
      <c r="B1924" s="214" t="n"/>
      <c r="C1924" s="215" t="n"/>
      <c r="D1924" s="215" t="n"/>
      <c r="E1924" s="214" t="n"/>
      <c r="F1924" s="217" t="n"/>
      <c r="G1924" s="216" t="n"/>
      <c r="H1924" s="215" t="n"/>
      <c r="I1924" s="217" t="n"/>
      <c r="J1924" s="218" t="n"/>
      <c r="K1924" s="219" t="n"/>
      <c r="L1924" s="220">
        <f>IFERROR(J1924*K1924,"0")</f>
        <v/>
      </c>
      <c r="M1924" s="221" t="n"/>
      <c r="N1924" s="213" t="n"/>
      <c r="O1924" s="222" t="n"/>
      <c r="P1924" s="206">
        <f>IFERROR(IF(ISBLANK(N1924),"",DATEDIF(N1924,O1924,"D")),"")</f>
        <v/>
      </c>
      <c r="Q1924" s="223" t="n"/>
      <c r="R1924" s="221" t="n"/>
      <c r="S1924" s="224" t="n"/>
      <c r="T1924" s="223" t="n"/>
      <c r="U1924" s="210" t="n"/>
      <c r="V1924" s="211" t="n"/>
      <c r="W1924" s="211" t="n"/>
      <c r="X1924" s="211" t="n"/>
      <c r="Y1924" s="211" t="n"/>
      <c r="Z1924" s="212" t="n"/>
      <c r="AA1924" s="211" t="n"/>
      <c r="AB1924" s="211" t="n"/>
    </row>
    <row customHeight="1" ht="16.5" r="1925" s="323">
      <c r="A1925" s="211" t="n"/>
      <c r="B1925" s="214" t="n"/>
      <c r="C1925" s="215" t="n"/>
      <c r="D1925" s="215" t="n"/>
      <c r="E1925" s="214" t="n"/>
      <c r="F1925" s="217" t="n"/>
      <c r="G1925" s="216" t="n"/>
      <c r="H1925" s="215" t="n"/>
      <c r="I1925" s="217" t="n"/>
      <c r="J1925" s="218" t="n"/>
      <c r="K1925" s="219" t="n"/>
      <c r="L1925" s="220">
        <f>IFERROR(J1925*K1925,"0")</f>
        <v/>
      </c>
      <c r="M1925" s="221" t="n"/>
      <c r="N1925" s="213" t="n"/>
      <c r="O1925" s="222" t="n"/>
      <c r="P1925" s="206">
        <f>IFERROR(IF(ISBLANK(N1925),"",DATEDIF(N1925,O1925,"D")),"")</f>
        <v/>
      </c>
      <c r="Q1925" s="223" t="n"/>
      <c r="R1925" s="221" t="n"/>
      <c r="S1925" s="224" t="n"/>
      <c r="T1925" s="223" t="n"/>
      <c r="U1925" s="210" t="n"/>
      <c r="V1925" s="211" t="n"/>
      <c r="W1925" s="211" t="n"/>
      <c r="X1925" s="211" t="n"/>
      <c r="Y1925" s="211" t="n"/>
      <c r="Z1925" s="212" t="n"/>
      <c r="AA1925" s="211" t="n"/>
      <c r="AB1925" s="211" t="n"/>
    </row>
    <row customHeight="1" ht="16.5" r="1926" s="323">
      <c r="A1926" s="211" t="n"/>
      <c r="B1926" s="214" t="n"/>
      <c r="C1926" s="215" t="n"/>
      <c r="D1926" s="215" t="n"/>
      <c r="E1926" s="214" t="n"/>
      <c r="F1926" s="217" t="n"/>
      <c r="G1926" s="216" t="n"/>
      <c r="H1926" s="215" t="n"/>
      <c r="I1926" s="217" t="n"/>
      <c r="J1926" s="218" t="n"/>
      <c r="K1926" s="219" t="n"/>
      <c r="L1926" s="220">
        <f>IFERROR(J1926*K1926,"0")</f>
        <v/>
      </c>
      <c r="M1926" s="221" t="n"/>
      <c r="N1926" s="213" t="n"/>
      <c r="O1926" s="222" t="n"/>
      <c r="P1926" s="206">
        <f>IFERROR(IF(ISBLANK(N1926),"",DATEDIF(N1926,O1926,"D")),"")</f>
        <v/>
      </c>
      <c r="Q1926" s="223" t="n"/>
      <c r="R1926" s="221" t="n"/>
      <c r="S1926" s="224" t="n"/>
      <c r="T1926" s="223" t="n"/>
      <c r="U1926" s="210" t="n"/>
      <c r="V1926" s="211" t="n"/>
      <c r="W1926" s="211" t="n"/>
      <c r="X1926" s="211" t="n"/>
      <c r="Y1926" s="211" t="n"/>
      <c r="Z1926" s="212" t="n"/>
      <c r="AA1926" s="211" t="n"/>
      <c r="AB1926" s="211" t="n"/>
    </row>
    <row customHeight="1" ht="16.5" r="1927" s="323">
      <c r="A1927" s="211" t="n"/>
      <c r="B1927" s="214" t="n"/>
      <c r="C1927" s="215" t="n"/>
      <c r="D1927" s="215" t="n"/>
      <c r="E1927" s="214" t="n"/>
      <c r="F1927" s="217" t="n"/>
      <c r="G1927" s="216" t="n"/>
      <c r="H1927" s="215" t="n"/>
      <c r="I1927" s="217" t="n"/>
      <c r="J1927" s="218" t="n"/>
      <c r="K1927" s="219" t="n"/>
      <c r="L1927" s="220">
        <f>IFERROR(J1927*K1927,"0")</f>
        <v/>
      </c>
      <c r="M1927" s="221" t="n"/>
      <c r="N1927" s="213" t="n"/>
      <c r="O1927" s="222" t="n"/>
      <c r="P1927" s="206">
        <f>IFERROR(IF(ISBLANK(N1927),"",DATEDIF(N1927,O1927,"D")),"")</f>
        <v/>
      </c>
      <c r="Q1927" s="223" t="n"/>
      <c r="R1927" s="221" t="n"/>
      <c r="S1927" s="224" t="n"/>
      <c r="T1927" s="223" t="n"/>
      <c r="U1927" s="210" t="n"/>
      <c r="V1927" s="211" t="n"/>
      <c r="W1927" s="211" t="n"/>
      <c r="X1927" s="211" t="n"/>
      <c r="Y1927" s="211" t="n"/>
      <c r="Z1927" s="212" t="n"/>
      <c r="AA1927" s="211" t="n"/>
      <c r="AB1927" s="211" t="n"/>
    </row>
    <row customHeight="1" ht="16.5" r="1928" s="323">
      <c r="A1928" s="211" t="n"/>
      <c r="B1928" s="214" t="n"/>
      <c r="C1928" s="215" t="n"/>
      <c r="D1928" s="215" t="n"/>
      <c r="E1928" s="214" t="n"/>
      <c r="F1928" s="217" t="n"/>
      <c r="G1928" s="216" t="n"/>
      <c r="H1928" s="215" t="n"/>
      <c r="I1928" s="217" t="n"/>
      <c r="J1928" s="218" t="n"/>
      <c r="K1928" s="219" t="n"/>
      <c r="L1928" s="220">
        <f>IFERROR(J1928*K1928,"0")</f>
        <v/>
      </c>
      <c r="M1928" s="221" t="n"/>
      <c r="N1928" s="213" t="n"/>
      <c r="O1928" s="222" t="n"/>
      <c r="P1928" s="206">
        <f>IFERROR(IF(ISBLANK(N1928),"",DATEDIF(N1928,O1928,"D")),"")</f>
        <v/>
      </c>
      <c r="Q1928" s="223" t="n"/>
      <c r="R1928" s="221" t="n"/>
      <c r="S1928" s="224" t="n"/>
      <c r="T1928" s="223" t="n"/>
      <c r="U1928" s="210" t="n"/>
      <c r="V1928" s="211" t="n"/>
      <c r="W1928" s="211" t="n"/>
      <c r="X1928" s="211" t="n"/>
      <c r="Y1928" s="211" t="n"/>
      <c r="Z1928" s="212" t="n"/>
      <c r="AA1928" s="211" t="n"/>
      <c r="AB1928" s="211" t="n"/>
    </row>
    <row customHeight="1" ht="16.5" r="1929" s="323">
      <c r="A1929" s="211" t="n"/>
      <c r="B1929" s="214" t="n"/>
      <c r="C1929" s="215" t="n"/>
      <c r="D1929" s="215" t="n"/>
      <c r="E1929" s="214" t="n"/>
      <c r="F1929" s="217" t="n"/>
      <c r="G1929" s="216" t="n"/>
      <c r="H1929" s="215" t="n"/>
      <c r="I1929" s="217" t="n"/>
      <c r="J1929" s="218" t="n"/>
      <c r="K1929" s="219" t="n"/>
      <c r="L1929" s="220">
        <f>IFERROR(J1929*K1929,"0")</f>
        <v/>
      </c>
      <c r="M1929" s="221" t="n"/>
      <c r="N1929" s="213" t="n"/>
      <c r="O1929" s="222" t="n"/>
      <c r="P1929" s="206">
        <f>IFERROR(IF(ISBLANK(N1929),"",DATEDIF(N1929,O1929,"D")),"")</f>
        <v/>
      </c>
      <c r="Q1929" s="223" t="n"/>
      <c r="R1929" s="221" t="n"/>
      <c r="S1929" s="224" t="n"/>
      <c r="T1929" s="223" t="n"/>
      <c r="U1929" s="210" t="n"/>
      <c r="V1929" s="211" t="n"/>
      <c r="W1929" s="211" t="n"/>
      <c r="X1929" s="211" t="n"/>
      <c r="Y1929" s="211" t="n"/>
      <c r="Z1929" s="212" t="n"/>
      <c r="AA1929" s="211" t="n"/>
      <c r="AB1929" s="211" t="n"/>
    </row>
    <row customHeight="1" ht="16.5" r="1930" s="323">
      <c r="A1930" s="211" t="n"/>
      <c r="B1930" s="214" t="n"/>
      <c r="C1930" s="215" t="n"/>
      <c r="D1930" s="215" t="n"/>
      <c r="E1930" s="214" t="n"/>
      <c r="F1930" s="217" t="n"/>
      <c r="G1930" s="216" t="n"/>
      <c r="H1930" s="215" t="n"/>
      <c r="I1930" s="217" t="n"/>
      <c r="J1930" s="218" t="n"/>
      <c r="K1930" s="219" t="n"/>
      <c r="L1930" s="220">
        <f>IFERROR(J1930*K1930,"0")</f>
        <v/>
      </c>
      <c r="M1930" s="221" t="n"/>
      <c r="N1930" s="213" t="n"/>
      <c r="O1930" s="222" t="n"/>
      <c r="P1930" s="206">
        <f>IFERROR(IF(ISBLANK(N1930),"",DATEDIF(N1930,O1930,"D")),"")</f>
        <v/>
      </c>
      <c r="Q1930" s="223" t="n"/>
      <c r="R1930" s="221" t="n"/>
      <c r="S1930" s="224" t="n"/>
      <c r="T1930" s="223" t="n"/>
      <c r="U1930" s="210" t="n"/>
      <c r="V1930" s="211" t="n"/>
      <c r="W1930" s="211" t="n"/>
      <c r="X1930" s="211" t="n"/>
      <c r="Y1930" s="211" t="n"/>
      <c r="Z1930" s="212" t="n"/>
      <c r="AA1930" s="211" t="n"/>
      <c r="AB1930" s="211" t="n"/>
    </row>
    <row customHeight="1" ht="16.5" r="1931" s="323">
      <c r="A1931" s="211" t="n"/>
      <c r="B1931" s="214" t="n"/>
      <c r="C1931" s="215" t="n"/>
      <c r="D1931" s="215" t="n"/>
      <c r="E1931" s="214" t="n"/>
      <c r="F1931" s="217" t="n"/>
      <c r="G1931" s="216" t="n"/>
      <c r="H1931" s="215" t="n"/>
      <c r="I1931" s="217" t="n"/>
      <c r="J1931" s="218" t="n"/>
      <c r="K1931" s="219" t="n"/>
      <c r="L1931" s="220">
        <f>IFERROR(J1931*K1931,"0")</f>
        <v/>
      </c>
      <c r="M1931" s="221" t="n"/>
      <c r="N1931" s="213" t="n"/>
      <c r="O1931" s="222" t="n"/>
      <c r="P1931" s="206">
        <f>IFERROR(IF(ISBLANK(N1931),"",DATEDIF(N1931,O1931,"D")),"")</f>
        <v/>
      </c>
      <c r="Q1931" s="223" t="n"/>
      <c r="R1931" s="221" t="n"/>
      <c r="S1931" s="224" t="n"/>
      <c r="T1931" s="223" t="n"/>
      <c r="U1931" s="210" t="n"/>
      <c r="V1931" s="211" t="n"/>
      <c r="W1931" s="211" t="n"/>
      <c r="X1931" s="211" t="n"/>
      <c r="Y1931" s="211" t="n"/>
      <c r="Z1931" s="212" t="n"/>
      <c r="AA1931" s="211" t="n"/>
      <c r="AB1931" s="211" t="n"/>
    </row>
    <row customHeight="1" ht="16.5" r="1932" s="323">
      <c r="A1932" s="211" t="n"/>
      <c r="B1932" s="214" t="n"/>
      <c r="C1932" s="215" t="n"/>
      <c r="D1932" s="215" t="n"/>
      <c r="E1932" s="214" t="n"/>
      <c r="F1932" s="217" t="n"/>
      <c r="G1932" s="216" t="n"/>
      <c r="H1932" s="215" t="n"/>
      <c r="I1932" s="217" t="n"/>
      <c r="J1932" s="218" t="n"/>
      <c r="K1932" s="219" t="n"/>
      <c r="L1932" s="220">
        <f>IFERROR(J1932*K1932,"0")</f>
        <v/>
      </c>
      <c r="M1932" s="221" t="n"/>
      <c r="N1932" s="213" t="n"/>
      <c r="O1932" s="222" t="n"/>
      <c r="P1932" s="206">
        <f>IFERROR(IF(ISBLANK(N1932),"",DATEDIF(N1932,O1932,"D")),"")</f>
        <v/>
      </c>
      <c r="Q1932" s="223" t="n"/>
      <c r="R1932" s="221" t="n"/>
      <c r="S1932" s="224" t="n"/>
      <c r="T1932" s="223" t="n"/>
      <c r="U1932" s="210" t="n"/>
      <c r="V1932" s="211" t="n"/>
      <c r="W1932" s="211" t="n"/>
      <c r="X1932" s="211" t="n"/>
      <c r="Y1932" s="211" t="n"/>
      <c r="Z1932" s="212" t="n"/>
      <c r="AA1932" s="211" t="n"/>
      <c r="AB1932" s="211" t="n"/>
    </row>
    <row customHeight="1" ht="16.5" r="1933" s="323">
      <c r="A1933" s="211" t="n"/>
      <c r="B1933" s="214" t="n"/>
      <c r="C1933" s="215" t="n"/>
      <c r="D1933" s="215" t="n"/>
      <c r="E1933" s="214" t="n"/>
      <c r="F1933" s="217" t="n"/>
      <c r="G1933" s="216" t="n"/>
      <c r="H1933" s="215" t="n"/>
      <c r="I1933" s="217" t="n"/>
      <c r="J1933" s="218" t="n"/>
      <c r="K1933" s="219" t="n"/>
      <c r="L1933" s="220">
        <f>IFERROR(J1933*K1933,"0")</f>
        <v/>
      </c>
      <c r="M1933" s="221" t="n"/>
      <c r="N1933" s="213" t="n"/>
      <c r="O1933" s="222" t="n"/>
      <c r="P1933" s="206">
        <f>IFERROR(IF(ISBLANK(N1933),"",DATEDIF(N1933,O1933,"D")),"")</f>
        <v/>
      </c>
      <c r="Q1933" s="223" t="n"/>
      <c r="R1933" s="221" t="n"/>
      <c r="S1933" s="224" t="n"/>
      <c r="T1933" s="223" t="n"/>
      <c r="U1933" s="210" t="n"/>
      <c r="V1933" s="211" t="n"/>
      <c r="W1933" s="211" t="n"/>
      <c r="X1933" s="211" t="n"/>
      <c r="Y1933" s="211" t="n"/>
      <c r="Z1933" s="212" t="n"/>
      <c r="AA1933" s="211" t="n"/>
      <c r="AB1933" s="211" t="n"/>
    </row>
    <row customHeight="1" ht="16.5" r="1934" s="323">
      <c r="A1934" s="211" t="n"/>
      <c r="B1934" s="214" t="n"/>
      <c r="C1934" s="215" t="n"/>
      <c r="D1934" s="215" t="n"/>
      <c r="E1934" s="214" t="n"/>
      <c r="F1934" s="217" t="n"/>
      <c r="G1934" s="216" t="n"/>
      <c r="H1934" s="215" t="n"/>
      <c r="I1934" s="217" t="n"/>
      <c r="J1934" s="218" t="n"/>
      <c r="K1934" s="219" t="n"/>
      <c r="L1934" s="220">
        <f>IFERROR(J1934*K1934,"0")</f>
        <v/>
      </c>
      <c r="M1934" s="221" t="n"/>
      <c r="N1934" s="213" t="n"/>
      <c r="O1934" s="222" t="n"/>
      <c r="P1934" s="206">
        <f>IFERROR(IF(ISBLANK(N1934),"",DATEDIF(N1934,O1934,"D")),"")</f>
        <v/>
      </c>
      <c r="Q1934" s="223" t="n"/>
      <c r="R1934" s="221" t="n"/>
      <c r="S1934" s="224" t="n"/>
      <c r="T1934" s="223" t="n"/>
      <c r="U1934" s="210" t="n"/>
      <c r="V1934" s="211" t="n"/>
      <c r="W1934" s="211" t="n"/>
      <c r="X1934" s="211" t="n"/>
      <c r="Y1934" s="211" t="n"/>
      <c r="Z1934" s="212" t="n"/>
      <c r="AA1934" s="211" t="n"/>
      <c r="AB1934" s="211" t="n"/>
    </row>
    <row customHeight="1" ht="16.5" r="1935" s="323">
      <c r="A1935" s="211" t="n"/>
      <c r="B1935" s="214" t="n"/>
      <c r="C1935" s="215" t="n"/>
      <c r="D1935" s="215" t="n"/>
      <c r="E1935" s="214" t="n"/>
      <c r="F1935" s="217" t="n"/>
      <c r="G1935" s="216" t="n"/>
      <c r="H1935" s="215" t="n"/>
      <c r="I1935" s="217" t="n"/>
      <c r="J1935" s="218" t="n"/>
      <c r="K1935" s="219" t="n"/>
      <c r="L1935" s="220">
        <f>IFERROR(J1935*K1935,"0")</f>
        <v/>
      </c>
      <c r="M1935" s="221" t="n"/>
      <c r="N1935" s="213" t="n"/>
      <c r="O1935" s="222" t="n"/>
      <c r="P1935" s="206">
        <f>IFERROR(IF(ISBLANK(N1935),"",DATEDIF(N1935,O1935,"D")),"")</f>
        <v/>
      </c>
      <c r="Q1935" s="223" t="n"/>
      <c r="R1935" s="221" t="n"/>
      <c r="S1935" s="224" t="n"/>
      <c r="T1935" s="223" t="n"/>
      <c r="U1935" s="210" t="n"/>
      <c r="V1935" s="211" t="n"/>
      <c r="W1935" s="211" t="n"/>
      <c r="X1935" s="211" t="n"/>
      <c r="Y1935" s="211" t="n"/>
      <c r="Z1935" s="212" t="n"/>
      <c r="AA1935" s="211" t="n"/>
      <c r="AB1935" s="211" t="n"/>
    </row>
    <row customHeight="1" ht="16.5" r="1936" s="323">
      <c r="A1936" s="211" t="n"/>
      <c r="B1936" s="214" t="n"/>
      <c r="C1936" s="215" t="n"/>
      <c r="D1936" s="215" t="n"/>
      <c r="E1936" s="214" t="n"/>
      <c r="F1936" s="217" t="n"/>
      <c r="G1936" s="216" t="n"/>
      <c r="H1936" s="215" t="n"/>
      <c r="I1936" s="217" t="n"/>
      <c r="J1936" s="218" t="n"/>
      <c r="K1936" s="219" t="n"/>
      <c r="L1936" s="220">
        <f>IFERROR(J1936*K1936,"0")</f>
        <v/>
      </c>
      <c r="M1936" s="221" t="n"/>
      <c r="N1936" s="213" t="n"/>
      <c r="O1936" s="222" t="n"/>
      <c r="P1936" s="206">
        <f>IFERROR(IF(ISBLANK(N1936),"",DATEDIF(N1936,O1936,"D")),"")</f>
        <v/>
      </c>
      <c r="Q1936" s="223" t="n"/>
      <c r="R1936" s="221" t="n"/>
      <c r="S1936" s="224" t="n"/>
      <c r="T1936" s="223" t="n"/>
      <c r="U1936" s="210" t="n"/>
      <c r="V1936" s="211" t="n"/>
      <c r="W1936" s="211" t="n"/>
      <c r="X1936" s="211" t="n"/>
      <c r="Y1936" s="211" t="n"/>
      <c r="Z1936" s="212" t="n"/>
      <c r="AA1936" s="211" t="n"/>
      <c r="AB1936" s="211" t="n"/>
    </row>
    <row customHeight="1" ht="16.5" r="1937" s="323">
      <c r="A1937" s="211" t="n"/>
      <c r="B1937" s="214" t="n"/>
      <c r="C1937" s="215" t="n"/>
      <c r="D1937" s="215" t="n"/>
      <c r="E1937" s="214" t="n"/>
      <c r="F1937" s="217" t="n"/>
      <c r="G1937" s="216" t="n"/>
      <c r="H1937" s="215" t="n"/>
      <c r="I1937" s="217" t="n"/>
      <c r="J1937" s="218" t="n"/>
      <c r="K1937" s="219" t="n"/>
      <c r="L1937" s="220">
        <f>IFERROR(J1937*K1937,"0")</f>
        <v/>
      </c>
      <c r="M1937" s="221" t="n"/>
      <c r="N1937" s="213" t="n"/>
      <c r="O1937" s="222" t="n"/>
      <c r="P1937" s="206">
        <f>IFERROR(IF(ISBLANK(N1937),"",DATEDIF(N1937,O1937,"D")),"")</f>
        <v/>
      </c>
      <c r="Q1937" s="223" t="n"/>
      <c r="R1937" s="221" t="n"/>
      <c r="S1937" s="224" t="n"/>
      <c r="T1937" s="223" t="n"/>
      <c r="U1937" s="210" t="n"/>
      <c r="V1937" s="211" t="n"/>
      <c r="W1937" s="211" t="n"/>
      <c r="X1937" s="211" t="n"/>
      <c r="Y1937" s="211" t="n"/>
      <c r="Z1937" s="212" t="n"/>
      <c r="AA1937" s="211" t="n"/>
      <c r="AB1937" s="211" t="n"/>
    </row>
    <row customHeight="1" ht="16.5" r="1938" s="323">
      <c r="A1938" s="211" t="n"/>
      <c r="B1938" s="214" t="n"/>
      <c r="C1938" s="215" t="n"/>
      <c r="D1938" s="215" t="n"/>
      <c r="E1938" s="214" t="n"/>
      <c r="F1938" s="217" t="n"/>
      <c r="G1938" s="216" t="n"/>
      <c r="H1938" s="215" t="n"/>
      <c r="I1938" s="217" t="n"/>
      <c r="J1938" s="218" t="n"/>
      <c r="K1938" s="219" t="n"/>
      <c r="L1938" s="220">
        <f>IFERROR(J1938*K1938,"0")</f>
        <v/>
      </c>
      <c r="M1938" s="221" t="n"/>
      <c r="N1938" s="213" t="n"/>
      <c r="O1938" s="222" t="n"/>
      <c r="P1938" s="206">
        <f>IFERROR(IF(ISBLANK(N1938),"",DATEDIF(N1938,O1938,"D")),"")</f>
        <v/>
      </c>
      <c r="Q1938" s="223" t="n"/>
      <c r="R1938" s="221" t="n"/>
      <c r="S1938" s="224" t="n"/>
      <c r="T1938" s="223" t="n"/>
      <c r="U1938" s="210" t="n"/>
      <c r="V1938" s="211" t="n"/>
      <c r="W1938" s="211" t="n"/>
      <c r="X1938" s="211" t="n"/>
      <c r="Y1938" s="211" t="n"/>
      <c r="Z1938" s="212" t="n"/>
      <c r="AA1938" s="211" t="n"/>
      <c r="AB1938" s="211" t="n"/>
    </row>
    <row customHeight="1" ht="16.5" r="1939" s="323">
      <c r="A1939" s="211" t="n"/>
      <c r="B1939" s="214" t="n"/>
      <c r="C1939" s="215" t="n"/>
      <c r="D1939" s="215" t="n"/>
      <c r="E1939" s="214" t="n"/>
      <c r="F1939" s="217" t="n"/>
      <c r="G1939" s="216" t="n"/>
      <c r="H1939" s="215" t="n"/>
      <c r="I1939" s="217" t="n"/>
      <c r="J1939" s="218" t="n"/>
      <c r="K1939" s="219" t="n"/>
      <c r="L1939" s="220">
        <f>IFERROR(J1939*K1939,"0")</f>
        <v/>
      </c>
      <c r="M1939" s="221" t="n"/>
      <c r="N1939" s="213" t="n"/>
      <c r="O1939" s="222" t="n"/>
      <c r="P1939" s="206">
        <f>IFERROR(IF(ISBLANK(N1939),"",DATEDIF(N1939,O1939,"D")),"")</f>
        <v/>
      </c>
      <c r="Q1939" s="223" t="n"/>
      <c r="R1939" s="221" t="n"/>
      <c r="S1939" s="224" t="n"/>
      <c r="T1939" s="223" t="n"/>
      <c r="U1939" s="210" t="n"/>
      <c r="V1939" s="211" t="n"/>
      <c r="W1939" s="211" t="n"/>
      <c r="X1939" s="211" t="n"/>
      <c r="Y1939" s="211" t="n"/>
      <c r="Z1939" s="212" t="n"/>
      <c r="AA1939" s="211" t="n"/>
      <c r="AB1939" s="211" t="n"/>
    </row>
    <row customHeight="1" ht="16.5" r="1940" s="323">
      <c r="A1940" s="211" t="n"/>
      <c r="B1940" s="214" t="n"/>
      <c r="C1940" s="215" t="n"/>
      <c r="D1940" s="215" t="n"/>
      <c r="E1940" s="214" t="n"/>
      <c r="F1940" s="217" t="n"/>
      <c r="G1940" s="216" t="n"/>
      <c r="H1940" s="215" t="n"/>
      <c r="I1940" s="217" t="n"/>
      <c r="J1940" s="218" t="n"/>
      <c r="K1940" s="219" t="n"/>
      <c r="L1940" s="220">
        <f>IFERROR(J1940*K1940,"0")</f>
        <v/>
      </c>
      <c r="M1940" s="221" t="n"/>
      <c r="N1940" s="213" t="n"/>
      <c r="O1940" s="222" t="n"/>
      <c r="P1940" s="206">
        <f>IFERROR(IF(ISBLANK(N1940),"",DATEDIF(N1940,O1940,"D")),"")</f>
        <v/>
      </c>
      <c r="Q1940" s="223" t="n"/>
      <c r="R1940" s="221" t="n"/>
      <c r="S1940" s="224" t="n"/>
      <c r="T1940" s="223" t="n"/>
      <c r="U1940" s="210" t="n"/>
      <c r="V1940" s="211" t="n"/>
      <c r="W1940" s="211" t="n"/>
      <c r="X1940" s="211" t="n"/>
      <c r="Y1940" s="211" t="n"/>
      <c r="Z1940" s="212" t="n"/>
      <c r="AA1940" s="211" t="n"/>
      <c r="AB1940" s="211" t="n"/>
    </row>
    <row customHeight="1" ht="16.5" r="1941" s="323">
      <c r="A1941" s="211" t="n"/>
      <c r="B1941" s="214" t="n"/>
      <c r="C1941" s="215" t="n"/>
      <c r="D1941" s="215" t="n"/>
      <c r="E1941" s="214" t="n"/>
      <c r="F1941" s="217" t="n"/>
      <c r="G1941" s="216" t="n"/>
      <c r="H1941" s="215" t="n"/>
      <c r="I1941" s="217" t="n"/>
      <c r="J1941" s="218" t="n"/>
      <c r="K1941" s="219" t="n"/>
      <c r="L1941" s="220">
        <f>IFERROR(J1941*K1941,"0")</f>
        <v/>
      </c>
      <c r="M1941" s="221" t="n"/>
      <c r="N1941" s="213" t="n"/>
      <c r="O1941" s="222" t="n"/>
      <c r="P1941" s="206">
        <f>IFERROR(IF(ISBLANK(N1941),"",DATEDIF(N1941,O1941,"D")),"")</f>
        <v/>
      </c>
      <c r="Q1941" s="223" t="n"/>
      <c r="R1941" s="221" t="n"/>
      <c r="S1941" s="224" t="n"/>
      <c r="T1941" s="223" t="n"/>
      <c r="U1941" s="210" t="n"/>
      <c r="V1941" s="211" t="n"/>
      <c r="W1941" s="211" t="n"/>
      <c r="X1941" s="211" t="n"/>
      <c r="Y1941" s="211" t="n"/>
      <c r="Z1941" s="212" t="n"/>
      <c r="AA1941" s="211" t="n"/>
      <c r="AB1941" s="211" t="n"/>
    </row>
    <row customHeight="1" ht="16.5" r="1942" s="323">
      <c r="A1942" s="211" t="n"/>
      <c r="B1942" s="214" t="n"/>
      <c r="C1942" s="215" t="n"/>
      <c r="D1942" s="215" t="n"/>
      <c r="E1942" s="214" t="n"/>
      <c r="F1942" s="217" t="n"/>
      <c r="G1942" s="216" t="n"/>
      <c r="H1942" s="215" t="n"/>
      <c r="I1942" s="217" t="n"/>
      <c r="J1942" s="218" t="n"/>
      <c r="K1942" s="219" t="n"/>
      <c r="L1942" s="220">
        <f>IFERROR(J1942*K1942,"0")</f>
        <v/>
      </c>
      <c r="M1942" s="221" t="n"/>
      <c r="N1942" s="213" t="n"/>
      <c r="O1942" s="222" t="n"/>
      <c r="P1942" s="206">
        <f>IFERROR(IF(ISBLANK(N1942),"",DATEDIF(N1942,O1942,"D")),"")</f>
        <v/>
      </c>
      <c r="Q1942" s="223" t="n"/>
      <c r="R1942" s="221" t="n"/>
      <c r="S1942" s="224" t="n"/>
      <c r="T1942" s="223" t="n"/>
      <c r="U1942" s="210" t="n"/>
      <c r="V1942" s="211" t="n"/>
      <c r="W1942" s="211" t="n"/>
      <c r="X1942" s="211" t="n"/>
      <c r="Y1942" s="211" t="n"/>
      <c r="Z1942" s="212" t="n"/>
      <c r="AA1942" s="211" t="n"/>
      <c r="AB1942" s="211" t="n"/>
    </row>
    <row customHeight="1" ht="16.5" r="1943" s="323">
      <c r="A1943" s="211" t="n"/>
      <c r="B1943" s="214" t="n"/>
      <c r="C1943" s="215" t="n"/>
      <c r="D1943" s="215" t="n"/>
      <c r="E1943" s="214" t="n"/>
      <c r="F1943" s="217" t="n"/>
      <c r="G1943" s="216" t="n"/>
      <c r="H1943" s="215" t="n"/>
      <c r="I1943" s="217" t="n"/>
      <c r="J1943" s="218" t="n"/>
      <c r="K1943" s="219" t="n"/>
      <c r="L1943" s="220">
        <f>IFERROR(J1943*K1943,"0")</f>
        <v/>
      </c>
      <c r="M1943" s="221" t="n"/>
      <c r="N1943" s="213" t="n"/>
      <c r="O1943" s="222" t="n"/>
      <c r="P1943" s="206">
        <f>IFERROR(IF(ISBLANK(N1943),"",DATEDIF(N1943,O1943,"D")),"")</f>
        <v/>
      </c>
      <c r="Q1943" s="223" t="n"/>
      <c r="R1943" s="221" t="n"/>
      <c r="S1943" s="224" t="n"/>
      <c r="T1943" s="223" t="n"/>
      <c r="U1943" s="210" t="n"/>
      <c r="V1943" s="211" t="n"/>
      <c r="W1943" s="211" t="n"/>
      <c r="X1943" s="211" t="n"/>
      <c r="Y1943" s="211" t="n"/>
      <c r="Z1943" s="212" t="n"/>
      <c r="AA1943" s="211" t="n"/>
      <c r="AB1943" s="211" t="n"/>
    </row>
    <row customHeight="1" ht="16.5" r="1944" s="323">
      <c r="A1944" s="211" t="n"/>
      <c r="B1944" s="214" t="n"/>
      <c r="C1944" s="215" t="n"/>
      <c r="D1944" s="215" t="n"/>
      <c r="E1944" s="214" t="n"/>
      <c r="F1944" s="217" t="n"/>
      <c r="G1944" s="216" t="n"/>
      <c r="H1944" s="215" t="n"/>
      <c r="I1944" s="217" t="n"/>
      <c r="J1944" s="218" t="n"/>
      <c r="K1944" s="219" t="n"/>
      <c r="L1944" s="220">
        <f>IFERROR(J1944*K1944,"0")</f>
        <v/>
      </c>
      <c r="M1944" s="221" t="n"/>
      <c r="N1944" s="213" t="n"/>
      <c r="O1944" s="222" t="n"/>
      <c r="P1944" s="206">
        <f>IFERROR(IF(ISBLANK(N1944),"",DATEDIF(N1944,O1944,"D")),"")</f>
        <v/>
      </c>
      <c r="Q1944" s="223" t="n"/>
      <c r="R1944" s="221" t="n"/>
      <c r="S1944" s="224" t="n"/>
      <c r="T1944" s="223" t="n"/>
      <c r="U1944" s="210" t="n"/>
      <c r="V1944" s="211" t="n"/>
      <c r="W1944" s="211" t="n"/>
      <c r="X1944" s="211" t="n"/>
      <c r="Y1944" s="211" t="n"/>
      <c r="Z1944" s="212" t="n"/>
      <c r="AA1944" s="211" t="n"/>
      <c r="AB1944" s="211" t="n"/>
    </row>
    <row customHeight="1" ht="16.5" r="1945" s="323">
      <c r="A1945" s="211" t="n"/>
      <c r="B1945" s="214" t="n"/>
      <c r="C1945" s="215" t="n"/>
      <c r="D1945" s="215" t="n"/>
      <c r="E1945" s="214" t="n"/>
      <c r="F1945" s="217" t="n"/>
      <c r="G1945" s="216" t="n"/>
      <c r="H1945" s="215" t="n"/>
      <c r="I1945" s="217" t="n"/>
      <c r="J1945" s="218" t="n"/>
      <c r="K1945" s="219" t="n"/>
      <c r="L1945" s="220">
        <f>IFERROR(J1945*K1945,"0")</f>
        <v/>
      </c>
      <c r="M1945" s="221" t="n"/>
      <c r="N1945" s="213" t="n"/>
      <c r="O1945" s="222" t="n"/>
      <c r="P1945" s="206">
        <f>IFERROR(IF(ISBLANK(N1945),"",DATEDIF(N1945,O1945,"D")),"")</f>
        <v/>
      </c>
      <c r="Q1945" s="223" t="n"/>
      <c r="R1945" s="221" t="n"/>
      <c r="S1945" s="224" t="n"/>
      <c r="T1945" s="223" t="n"/>
      <c r="U1945" s="210" t="n"/>
      <c r="V1945" s="211" t="n"/>
      <c r="W1945" s="211" t="n"/>
      <c r="X1945" s="211" t="n"/>
      <c r="Y1945" s="211" t="n"/>
      <c r="Z1945" s="212" t="n"/>
      <c r="AA1945" s="211" t="n"/>
      <c r="AB1945" s="211" t="n"/>
    </row>
    <row customHeight="1" ht="16.5" r="1946" s="323">
      <c r="A1946" s="211" t="n"/>
      <c r="B1946" s="214" t="n"/>
      <c r="C1946" s="215" t="n"/>
      <c r="D1946" s="215" t="n"/>
      <c r="E1946" s="214" t="n"/>
      <c r="F1946" s="217" t="n"/>
      <c r="G1946" s="216" t="n"/>
      <c r="H1946" s="215" t="n"/>
      <c r="I1946" s="217" t="n"/>
      <c r="J1946" s="218" t="n"/>
      <c r="K1946" s="219" t="n"/>
      <c r="L1946" s="220">
        <f>IFERROR(J1946*K1946,"0")</f>
        <v/>
      </c>
      <c r="M1946" s="221" t="n"/>
      <c r="N1946" s="213" t="n"/>
      <c r="O1946" s="222" t="n"/>
      <c r="P1946" s="206">
        <f>IFERROR(IF(ISBLANK(N1946),"",DATEDIF(N1946,O1946,"D")),"")</f>
        <v/>
      </c>
      <c r="Q1946" s="223" t="n"/>
      <c r="R1946" s="221" t="n"/>
      <c r="S1946" s="224" t="n"/>
      <c r="T1946" s="223" t="n"/>
      <c r="U1946" s="210" t="n"/>
      <c r="V1946" s="211" t="n"/>
      <c r="W1946" s="211" t="n"/>
      <c r="X1946" s="211" t="n"/>
      <c r="Y1946" s="211" t="n"/>
      <c r="Z1946" s="212" t="n"/>
      <c r="AA1946" s="211" t="n"/>
      <c r="AB1946" s="211" t="n"/>
    </row>
    <row customHeight="1" ht="16.5" r="1947" s="323">
      <c r="A1947" s="211" t="n"/>
      <c r="B1947" s="214" t="n"/>
      <c r="C1947" s="215" t="n"/>
      <c r="D1947" s="215" t="n"/>
      <c r="E1947" s="214" t="n"/>
      <c r="F1947" s="217" t="n"/>
      <c r="G1947" s="216" t="n"/>
      <c r="H1947" s="215" t="n"/>
      <c r="I1947" s="217" t="n"/>
      <c r="J1947" s="218" t="n"/>
      <c r="K1947" s="219" t="n"/>
      <c r="L1947" s="220">
        <f>IFERROR(J1947*K1947,"0")</f>
        <v/>
      </c>
      <c r="M1947" s="221" t="n"/>
      <c r="N1947" s="213" t="n"/>
      <c r="O1947" s="222" t="n"/>
      <c r="P1947" s="206">
        <f>IFERROR(IF(ISBLANK(N1947),"",DATEDIF(N1947,O1947,"D")),"")</f>
        <v/>
      </c>
      <c r="Q1947" s="223" t="n"/>
      <c r="R1947" s="221" t="n"/>
      <c r="S1947" s="224" t="n"/>
      <c r="T1947" s="223" t="n"/>
      <c r="U1947" s="210" t="n"/>
      <c r="V1947" s="211" t="n"/>
      <c r="W1947" s="211" t="n"/>
      <c r="X1947" s="211" t="n"/>
      <c r="Y1947" s="211" t="n"/>
      <c r="Z1947" s="212" t="n"/>
      <c r="AA1947" s="211" t="n"/>
      <c r="AB1947" s="211" t="n"/>
    </row>
    <row customHeight="1" ht="16.5" r="1948" s="323">
      <c r="A1948" s="211" t="n"/>
      <c r="B1948" s="214" t="n"/>
      <c r="C1948" s="215" t="n"/>
      <c r="D1948" s="215" t="n"/>
      <c r="E1948" s="214" t="n"/>
      <c r="F1948" s="217" t="n"/>
      <c r="G1948" s="216" t="n"/>
      <c r="H1948" s="215" t="n"/>
      <c r="I1948" s="217" t="n"/>
      <c r="J1948" s="218" t="n"/>
      <c r="K1948" s="219" t="n"/>
      <c r="L1948" s="220">
        <f>IFERROR(J1948*K1948,"0")</f>
        <v/>
      </c>
      <c r="M1948" s="221" t="n"/>
      <c r="N1948" s="213" t="n"/>
      <c r="O1948" s="222" t="n"/>
      <c r="P1948" s="206">
        <f>IFERROR(IF(ISBLANK(N1948),"",DATEDIF(N1948,O1948,"D")),"")</f>
        <v/>
      </c>
      <c r="Q1948" s="223" t="n"/>
      <c r="R1948" s="221" t="n"/>
      <c r="S1948" s="224" t="n"/>
      <c r="T1948" s="223" t="n"/>
      <c r="U1948" s="210" t="n"/>
      <c r="V1948" s="211" t="n"/>
      <c r="W1948" s="211" t="n"/>
      <c r="X1948" s="211" t="n"/>
      <c r="Y1948" s="211" t="n"/>
      <c r="Z1948" s="212" t="n"/>
      <c r="AA1948" s="211" t="n"/>
      <c r="AB1948" s="211" t="n"/>
    </row>
    <row customHeight="1" ht="16.5" r="1949" s="323">
      <c r="A1949" s="211" t="n"/>
      <c r="B1949" s="214" t="n"/>
      <c r="C1949" s="215" t="n"/>
      <c r="D1949" s="215" t="n"/>
      <c r="E1949" s="214" t="n"/>
      <c r="F1949" s="217" t="n"/>
      <c r="G1949" s="216" t="n"/>
      <c r="H1949" s="215" t="n"/>
      <c r="I1949" s="217" t="n"/>
      <c r="J1949" s="218" t="n"/>
      <c r="K1949" s="219" t="n"/>
      <c r="L1949" s="220">
        <f>IFERROR(J1949*K1949,"0")</f>
        <v/>
      </c>
      <c r="M1949" s="221" t="n"/>
      <c r="N1949" s="213" t="n"/>
      <c r="O1949" s="222" t="n"/>
      <c r="P1949" s="206">
        <f>IFERROR(IF(ISBLANK(N1949),"",DATEDIF(N1949,O1949,"D")),"")</f>
        <v/>
      </c>
      <c r="Q1949" s="223" t="n"/>
      <c r="R1949" s="221" t="n"/>
      <c r="S1949" s="224" t="n"/>
      <c r="T1949" s="223" t="n"/>
      <c r="U1949" s="210" t="n"/>
      <c r="V1949" s="211" t="n"/>
      <c r="W1949" s="211" t="n"/>
      <c r="X1949" s="211" t="n"/>
      <c r="Y1949" s="211" t="n"/>
      <c r="Z1949" s="212" t="n"/>
      <c r="AA1949" s="211" t="n"/>
      <c r="AB1949" s="211" t="n"/>
    </row>
    <row customHeight="1" ht="16.5" r="1950" s="323">
      <c r="A1950" s="211" t="n"/>
      <c r="B1950" s="214" t="n"/>
      <c r="C1950" s="215" t="n"/>
      <c r="D1950" s="215" t="n"/>
      <c r="E1950" s="214" t="n"/>
      <c r="F1950" s="217" t="n"/>
      <c r="G1950" s="216" t="n"/>
      <c r="H1950" s="215" t="n"/>
      <c r="I1950" s="217" t="n"/>
      <c r="J1950" s="218" t="n"/>
      <c r="K1950" s="219" t="n"/>
      <c r="L1950" s="220">
        <f>IFERROR(J1950*K1950,"0")</f>
        <v/>
      </c>
      <c r="M1950" s="221" t="n"/>
      <c r="N1950" s="213" t="n"/>
      <c r="O1950" s="222" t="n"/>
      <c r="P1950" s="206">
        <f>IFERROR(IF(ISBLANK(N1950),"",DATEDIF(N1950,O1950,"D")),"")</f>
        <v/>
      </c>
      <c r="Q1950" s="223" t="n"/>
      <c r="R1950" s="221" t="n"/>
      <c r="S1950" s="224" t="n"/>
      <c r="T1950" s="223" t="n"/>
      <c r="U1950" s="210" t="n"/>
      <c r="V1950" s="211" t="n"/>
      <c r="W1950" s="211" t="n"/>
      <c r="X1950" s="211" t="n"/>
      <c r="Y1950" s="211" t="n"/>
      <c r="Z1950" s="212" t="n"/>
      <c r="AA1950" s="211" t="n"/>
      <c r="AB1950" s="211" t="n"/>
    </row>
    <row customHeight="1" ht="16.5" r="1951" s="323">
      <c r="A1951" s="211" t="n"/>
      <c r="B1951" s="214" t="n"/>
      <c r="C1951" s="215" t="n"/>
      <c r="D1951" s="215" t="n"/>
      <c r="E1951" s="214" t="n"/>
      <c r="F1951" s="217" t="n"/>
      <c r="G1951" s="216" t="n"/>
      <c r="H1951" s="215" t="n"/>
      <c r="I1951" s="217" t="n"/>
      <c r="J1951" s="218" t="n"/>
      <c r="K1951" s="219" t="n"/>
      <c r="L1951" s="220">
        <f>IFERROR(J1951*K1951,"0")</f>
        <v/>
      </c>
      <c r="M1951" s="221" t="n"/>
      <c r="N1951" s="213" t="n"/>
      <c r="O1951" s="222" t="n"/>
      <c r="P1951" s="206">
        <f>IFERROR(IF(ISBLANK(N1951),"",DATEDIF(N1951,O1951,"D")),"")</f>
        <v/>
      </c>
      <c r="Q1951" s="223" t="n"/>
      <c r="R1951" s="221" t="n"/>
      <c r="S1951" s="224" t="n"/>
      <c r="T1951" s="223" t="n"/>
      <c r="U1951" s="210" t="n"/>
      <c r="V1951" s="211" t="n"/>
      <c r="W1951" s="211" t="n"/>
      <c r="X1951" s="211" t="n"/>
      <c r="Y1951" s="211" t="n"/>
      <c r="Z1951" s="212" t="n"/>
      <c r="AA1951" s="211" t="n"/>
      <c r="AB1951" s="211" t="n"/>
    </row>
    <row customHeight="1" ht="16.5" r="1952" s="323">
      <c r="A1952" s="211" t="n"/>
      <c r="B1952" s="214" t="n"/>
      <c r="C1952" s="215" t="n"/>
      <c r="D1952" s="215" t="n"/>
      <c r="E1952" s="214" t="n"/>
      <c r="F1952" s="217" t="n"/>
      <c r="G1952" s="216" t="n"/>
      <c r="H1952" s="215" t="n"/>
      <c r="I1952" s="217" t="n"/>
      <c r="J1952" s="218" t="n"/>
      <c r="K1952" s="219" t="n"/>
      <c r="L1952" s="220">
        <f>IFERROR(J1952*K1952,"0")</f>
        <v/>
      </c>
      <c r="M1952" s="221" t="n"/>
      <c r="N1952" s="213" t="n"/>
      <c r="O1952" s="222" t="n"/>
      <c r="P1952" s="206">
        <f>IFERROR(IF(ISBLANK(N1952),"",DATEDIF(N1952,O1952,"D")),"")</f>
        <v/>
      </c>
      <c r="Q1952" s="223" t="n"/>
      <c r="R1952" s="221" t="n"/>
      <c r="S1952" s="224" t="n"/>
      <c r="T1952" s="223" t="n"/>
      <c r="U1952" s="210" t="n"/>
      <c r="V1952" s="211" t="n"/>
      <c r="W1952" s="211" t="n"/>
      <c r="X1952" s="211" t="n"/>
      <c r="Y1952" s="211" t="n"/>
      <c r="Z1952" s="212" t="n"/>
      <c r="AA1952" s="211" t="n"/>
      <c r="AB1952" s="211" t="n"/>
    </row>
    <row customHeight="1" ht="16.5" r="1953" s="323">
      <c r="A1953" s="211" t="n"/>
      <c r="B1953" s="214" t="n"/>
      <c r="C1953" s="215" t="n"/>
      <c r="D1953" s="215" t="n"/>
      <c r="E1953" s="214" t="n"/>
      <c r="F1953" s="217" t="n"/>
      <c r="G1953" s="216" t="n"/>
      <c r="H1953" s="215" t="n"/>
      <c r="I1953" s="217" t="n"/>
      <c r="J1953" s="218" t="n"/>
      <c r="K1953" s="219" t="n"/>
      <c r="L1953" s="220">
        <f>IFERROR(J1953*K1953,"0")</f>
        <v/>
      </c>
      <c r="M1953" s="221" t="n"/>
      <c r="N1953" s="213" t="n"/>
      <c r="O1953" s="222" t="n"/>
      <c r="P1953" s="206">
        <f>IFERROR(IF(ISBLANK(N1953),"",DATEDIF(N1953,O1953,"D")),"")</f>
        <v/>
      </c>
      <c r="Q1953" s="223" t="n"/>
      <c r="R1953" s="221" t="n"/>
      <c r="S1953" s="224" t="n"/>
      <c r="T1953" s="223" t="n"/>
      <c r="U1953" s="210" t="n"/>
      <c r="V1953" s="211" t="n"/>
      <c r="W1953" s="211" t="n"/>
      <c r="X1953" s="211" t="n"/>
      <c r="Y1953" s="211" t="n"/>
      <c r="Z1953" s="212" t="n"/>
      <c r="AA1953" s="211" t="n"/>
      <c r="AB1953" s="211" t="n"/>
    </row>
    <row customHeight="1" ht="16.5" r="1954" s="323">
      <c r="A1954" s="211" t="n"/>
      <c r="B1954" s="214" t="n"/>
      <c r="C1954" s="215" t="n"/>
      <c r="D1954" s="215" t="n"/>
      <c r="E1954" s="214" t="n"/>
      <c r="F1954" s="217" t="n"/>
      <c r="G1954" s="216" t="n"/>
      <c r="H1954" s="215" t="n"/>
      <c r="I1954" s="217" t="n"/>
      <c r="J1954" s="218" t="n"/>
      <c r="K1954" s="219" t="n"/>
      <c r="L1954" s="220">
        <f>IFERROR(J1954*K1954,"0")</f>
        <v/>
      </c>
      <c r="M1954" s="221" t="n"/>
      <c r="N1954" s="213" t="n"/>
      <c r="O1954" s="222" t="n"/>
      <c r="P1954" s="206">
        <f>IFERROR(IF(ISBLANK(N1954),"",DATEDIF(N1954,O1954,"D")),"")</f>
        <v/>
      </c>
      <c r="Q1954" s="223" t="n"/>
      <c r="R1954" s="221" t="n"/>
      <c r="S1954" s="224" t="n"/>
      <c r="T1954" s="223" t="n"/>
      <c r="U1954" s="210" t="n"/>
      <c r="V1954" s="211" t="n"/>
      <c r="W1954" s="211" t="n"/>
      <c r="X1954" s="211" t="n"/>
      <c r="Y1954" s="211" t="n"/>
      <c r="Z1954" s="212" t="n"/>
      <c r="AA1954" s="211" t="n"/>
      <c r="AB1954" s="211" t="n"/>
    </row>
    <row customHeight="1" ht="16.5" r="1955" s="323">
      <c r="A1955" s="211" t="n"/>
      <c r="B1955" s="214" t="n"/>
      <c r="C1955" s="215" t="n"/>
      <c r="D1955" s="215" t="n"/>
      <c r="E1955" s="214" t="n"/>
      <c r="F1955" s="217" t="n"/>
      <c r="G1955" s="216" t="n"/>
      <c r="H1955" s="215" t="n"/>
      <c r="I1955" s="217" t="n"/>
      <c r="J1955" s="218" t="n"/>
      <c r="K1955" s="219" t="n"/>
      <c r="L1955" s="220">
        <f>IFERROR(J1955*K1955,"0")</f>
        <v/>
      </c>
      <c r="M1955" s="221" t="n"/>
      <c r="N1955" s="213" t="n"/>
      <c r="O1955" s="222" t="n"/>
      <c r="P1955" s="206">
        <f>IFERROR(IF(ISBLANK(N1955),"",DATEDIF(N1955,O1955,"D")),"")</f>
        <v/>
      </c>
      <c r="Q1955" s="223" t="n"/>
      <c r="R1955" s="221" t="n"/>
      <c r="S1955" s="224" t="n"/>
      <c r="T1955" s="223" t="n"/>
      <c r="U1955" s="210" t="n"/>
      <c r="V1955" s="211" t="n"/>
      <c r="W1955" s="211" t="n"/>
      <c r="X1955" s="211" t="n"/>
      <c r="Y1955" s="211" t="n"/>
      <c r="Z1955" s="212" t="n"/>
      <c r="AA1955" s="211" t="n"/>
      <c r="AB1955" s="211" t="n"/>
    </row>
    <row customHeight="1" ht="16.5" r="1956" s="323">
      <c r="A1956" s="211" t="n"/>
      <c r="B1956" s="214" t="n"/>
      <c r="C1956" s="215" t="n"/>
      <c r="D1956" s="215" t="n"/>
      <c r="E1956" s="214" t="n"/>
      <c r="F1956" s="217" t="n"/>
      <c r="G1956" s="216" t="n"/>
      <c r="H1956" s="215" t="n"/>
      <c r="I1956" s="217" t="n"/>
      <c r="J1956" s="218" t="n"/>
      <c r="K1956" s="219" t="n"/>
      <c r="L1956" s="220">
        <f>IFERROR(J1956*K1956,"0")</f>
        <v/>
      </c>
      <c r="M1956" s="221" t="n"/>
      <c r="N1956" s="213" t="n"/>
      <c r="O1956" s="222" t="n"/>
      <c r="P1956" s="206">
        <f>IFERROR(IF(ISBLANK(N1956),"",DATEDIF(N1956,O1956,"D")),"")</f>
        <v/>
      </c>
      <c r="Q1956" s="223" t="n"/>
      <c r="R1956" s="221" t="n"/>
      <c r="S1956" s="224" t="n"/>
      <c r="T1956" s="223" t="n"/>
      <c r="U1956" s="210" t="n"/>
      <c r="V1956" s="211" t="n"/>
      <c r="W1956" s="211" t="n"/>
      <c r="X1956" s="211" t="n"/>
      <c r="Y1956" s="211" t="n"/>
      <c r="Z1956" s="212" t="n"/>
      <c r="AA1956" s="211" t="n"/>
      <c r="AB1956" s="211" t="n"/>
    </row>
    <row customHeight="1" ht="16.5" r="1957" s="323">
      <c r="A1957" s="211" t="n"/>
      <c r="B1957" s="214" t="n"/>
      <c r="C1957" s="215" t="n"/>
      <c r="D1957" s="215" t="n"/>
      <c r="E1957" s="214" t="n"/>
      <c r="F1957" s="217" t="n"/>
      <c r="G1957" s="216" t="n"/>
      <c r="H1957" s="215" t="n"/>
      <c r="I1957" s="217" t="n"/>
      <c r="J1957" s="218" t="n"/>
      <c r="K1957" s="219" t="n"/>
      <c r="L1957" s="220">
        <f>IFERROR(J1957*K1957,"0")</f>
        <v/>
      </c>
      <c r="M1957" s="221" t="n"/>
      <c r="N1957" s="213" t="n"/>
      <c r="O1957" s="222" t="n"/>
      <c r="P1957" s="206">
        <f>IFERROR(IF(ISBLANK(N1957),"",DATEDIF(N1957,O1957,"D")),"")</f>
        <v/>
      </c>
      <c r="Q1957" s="223" t="n"/>
      <c r="R1957" s="221" t="n"/>
      <c r="S1957" s="224" t="n"/>
      <c r="T1957" s="223" t="n"/>
      <c r="U1957" s="210" t="n"/>
      <c r="V1957" s="211" t="n"/>
      <c r="W1957" s="211" t="n"/>
      <c r="X1957" s="211" t="n"/>
      <c r="Y1957" s="211" t="n"/>
      <c r="Z1957" s="212" t="n"/>
      <c r="AA1957" s="211" t="n"/>
      <c r="AB1957" s="211" t="n"/>
    </row>
    <row customHeight="1" ht="16.5" r="1958" s="323">
      <c r="A1958" s="211" t="n"/>
      <c r="B1958" s="214" t="n"/>
      <c r="C1958" s="215" t="n"/>
      <c r="D1958" s="215" t="n"/>
      <c r="E1958" s="214" t="n"/>
      <c r="F1958" s="217" t="n"/>
      <c r="G1958" s="216" t="n"/>
      <c r="H1958" s="215" t="n"/>
      <c r="I1958" s="217" t="n"/>
      <c r="J1958" s="218" t="n"/>
      <c r="K1958" s="219" t="n"/>
      <c r="L1958" s="220">
        <f>IFERROR(J1958*K1958,"0")</f>
        <v/>
      </c>
      <c r="M1958" s="221" t="n"/>
      <c r="N1958" s="213" t="n"/>
      <c r="O1958" s="222" t="n"/>
      <c r="P1958" s="206">
        <f>IFERROR(IF(ISBLANK(N1958),"",DATEDIF(N1958,O1958,"D")),"")</f>
        <v/>
      </c>
      <c r="Q1958" s="223" t="n"/>
      <c r="R1958" s="221" t="n"/>
      <c r="S1958" s="224" t="n"/>
      <c r="T1958" s="223" t="n"/>
      <c r="U1958" s="210" t="n"/>
      <c r="V1958" s="211" t="n"/>
      <c r="W1958" s="211" t="n"/>
      <c r="X1958" s="211" t="n"/>
      <c r="Y1958" s="211" t="n"/>
      <c r="Z1958" s="212" t="n"/>
      <c r="AA1958" s="211" t="n"/>
      <c r="AB1958" s="211" t="n"/>
    </row>
    <row customHeight="1" ht="16.5" r="1959" s="323">
      <c r="A1959" s="211" t="n"/>
      <c r="B1959" s="214" t="n"/>
      <c r="C1959" s="215" t="n"/>
      <c r="D1959" s="215" t="n"/>
      <c r="E1959" s="214" t="n"/>
      <c r="F1959" s="217" t="n"/>
      <c r="G1959" s="216" t="n"/>
      <c r="H1959" s="215" t="n"/>
      <c r="I1959" s="217" t="n"/>
      <c r="J1959" s="218" t="n"/>
      <c r="K1959" s="219" t="n"/>
      <c r="L1959" s="220">
        <f>IFERROR(J1959*K1959,"0")</f>
        <v/>
      </c>
      <c r="M1959" s="221" t="n"/>
      <c r="N1959" s="213" t="n"/>
      <c r="O1959" s="222" t="n"/>
      <c r="P1959" s="206">
        <f>IFERROR(IF(ISBLANK(N1959),"",DATEDIF(N1959,O1959,"D")),"")</f>
        <v/>
      </c>
      <c r="Q1959" s="223" t="n"/>
      <c r="R1959" s="221" t="n"/>
      <c r="S1959" s="224" t="n"/>
      <c r="T1959" s="223" t="n"/>
      <c r="U1959" s="210" t="n"/>
      <c r="V1959" s="211" t="n"/>
      <c r="W1959" s="211" t="n"/>
      <c r="X1959" s="211" t="n"/>
      <c r="Y1959" s="211" t="n"/>
      <c r="Z1959" s="212" t="n"/>
      <c r="AA1959" s="211" t="n"/>
      <c r="AB1959" s="211" t="n"/>
    </row>
    <row customHeight="1" ht="16.5" r="1960" s="323">
      <c r="A1960" s="211" t="n"/>
      <c r="B1960" s="214" t="n"/>
      <c r="C1960" s="215" t="n"/>
      <c r="D1960" s="215" t="n"/>
      <c r="E1960" s="214" t="n"/>
      <c r="F1960" s="217" t="n"/>
      <c r="G1960" s="216" t="n"/>
      <c r="H1960" s="215" t="n"/>
      <c r="I1960" s="217" t="n"/>
      <c r="J1960" s="218" t="n"/>
      <c r="K1960" s="219" t="n"/>
      <c r="L1960" s="220">
        <f>IFERROR(J1960*K1960,"0")</f>
        <v/>
      </c>
      <c r="M1960" s="221" t="n"/>
      <c r="N1960" s="213" t="n"/>
      <c r="O1960" s="222" t="n"/>
      <c r="P1960" s="206">
        <f>IFERROR(IF(ISBLANK(N1960),"",DATEDIF(N1960,O1960,"D")),"")</f>
        <v/>
      </c>
      <c r="Q1960" s="223" t="n"/>
      <c r="R1960" s="221" t="n"/>
      <c r="S1960" s="224" t="n"/>
      <c r="T1960" s="223" t="n"/>
      <c r="U1960" s="210" t="n"/>
      <c r="V1960" s="211" t="n"/>
      <c r="W1960" s="211" t="n"/>
      <c r="X1960" s="211" t="n"/>
      <c r="Y1960" s="211" t="n"/>
      <c r="Z1960" s="212" t="n"/>
      <c r="AA1960" s="211" t="n"/>
      <c r="AB1960" s="211" t="n"/>
    </row>
    <row customHeight="1" ht="16.5" r="1961" s="323">
      <c r="A1961" s="211" t="n"/>
      <c r="B1961" s="214" t="n"/>
      <c r="C1961" s="215" t="n"/>
      <c r="D1961" s="215" t="n"/>
      <c r="E1961" s="214" t="n"/>
      <c r="F1961" s="217" t="n"/>
      <c r="G1961" s="216" t="n"/>
      <c r="H1961" s="215" t="n"/>
      <c r="I1961" s="217" t="n"/>
      <c r="J1961" s="218" t="n"/>
      <c r="K1961" s="219" t="n"/>
      <c r="L1961" s="220">
        <f>IFERROR(J1961*K1961,"0")</f>
        <v/>
      </c>
      <c r="M1961" s="221" t="n"/>
      <c r="N1961" s="213" t="n"/>
      <c r="O1961" s="222" t="n"/>
      <c r="P1961" s="206">
        <f>IFERROR(IF(ISBLANK(N1961),"",DATEDIF(N1961,O1961,"D")),"")</f>
        <v/>
      </c>
      <c r="Q1961" s="223" t="n"/>
      <c r="R1961" s="221" t="n"/>
      <c r="S1961" s="224" t="n"/>
      <c r="T1961" s="223" t="n"/>
      <c r="U1961" s="210" t="n"/>
      <c r="V1961" s="211" t="n"/>
      <c r="W1961" s="211" t="n"/>
      <c r="X1961" s="211" t="n"/>
      <c r="Y1961" s="211" t="n"/>
      <c r="Z1961" s="212" t="n"/>
      <c r="AA1961" s="211" t="n"/>
      <c r="AB1961" s="211" t="n"/>
    </row>
    <row customHeight="1" ht="16.5" r="1962" s="323">
      <c r="A1962" s="211" t="n"/>
      <c r="B1962" s="214" t="n"/>
      <c r="C1962" s="215" t="n"/>
      <c r="D1962" s="215" t="n"/>
      <c r="E1962" s="214" t="n"/>
      <c r="F1962" s="217" t="n"/>
      <c r="G1962" s="216" t="n"/>
      <c r="H1962" s="215" t="n"/>
      <c r="I1962" s="217" t="n"/>
      <c r="J1962" s="218" t="n"/>
      <c r="K1962" s="219" t="n"/>
      <c r="L1962" s="220">
        <f>IFERROR(J1962*K1962,"0")</f>
        <v/>
      </c>
      <c r="M1962" s="221" t="n"/>
      <c r="N1962" s="213" t="n"/>
      <c r="O1962" s="222" t="n"/>
      <c r="P1962" s="206">
        <f>IFERROR(IF(ISBLANK(N1962),"",DATEDIF(N1962,O1962,"D")),"")</f>
        <v/>
      </c>
      <c r="Q1962" s="223" t="n"/>
      <c r="R1962" s="221" t="n"/>
      <c r="S1962" s="224" t="n"/>
      <c r="T1962" s="223" t="n"/>
      <c r="U1962" s="210" t="n"/>
      <c r="V1962" s="211" t="n"/>
      <c r="W1962" s="211" t="n"/>
      <c r="X1962" s="211" t="n"/>
      <c r="Y1962" s="211" t="n"/>
      <c r="Z1962" s="212" t="n"/>
      <c r="AA1962" s="211" t="n"/>
      <c r="AB1962" s="211" t="n"/>
    </row>
    <row customHeight="1" ht="16.5" r="1963" s="323">
      <c r="A1963" s="211" t="n"/>
      <c r="B1963" s="214" t="n"/>
      <c r="C1963" s="215" t="n"/>
      <c r="D1963" s="215" t="n"/>
      <c r="E1963" s="214" t="n"/>
      <c r="F1963" s="217" t="n"/>
      <c r="G1963" s="216" t="n"/>
      <c r="H1963" s="215" t="n"/>
      <c r="I1963" s="217" t="n"/>
      <c r="J1963" s="218" t="n"/>
      <c r="K1963" s="219" t="n"/>
      <c r="L1963" s="220">
        <f>IFERROR(J1963*K1963,"0")</f>
        <v/>
      </c>
      <c r="M1963" s="221" t="n"/>
      <c r="N1963" s="213" t="n"/>
      <c r="O1963" s="222" t="n"/>
      <c r="P1963" s="206">
        <f>IFERROR(IF(ISBLANK(N1963),"",DATEDIF(N1963,O1963,"D")),"")</f>
        <v/>
      </c>
      <c r="Q1963" s="223" t="n"/>
      <c r="R1963" s="221" t="n"/>
      <c r="S1963" s="224" t="n"/>
      <c r="T1963" s="223" t="n"/>
      <c r="U1963" s="210" t="n"/>
      <c r="V1963" s="211" t="n"/>
      <c r="W1963" s="211" t="n"/>
      <c r="X1963" s="211" t="n"/>
      <c r="Y1963" s="211" t="n"/>
      <c r="Z1963" s="212" t="n"/>
      <c r="AA1963" s="211" t="n"/>
      <c r="AB1963" s="211" t="n"/>
    </row>
    <row customHeight="1" ht="16.5" r="1964" s="323">
      <c r="A1964" s="211" t="n"/>
      <c r="B1964" s="214" t="n"/>
      <c r="C1964" s="215" t="n"/>
      <c r="D1964" s="215" t="n"/>
      <c r="E1964" s="214" t="n"/>
      <c r="F1964" s="217" t="n"/>
      <c r="G1964" s="216" t="n"/>
      <c r="H1964" s="215" t="n"/>
      <c r="I1964" s="217" t="n"/>
      <c r="J1964" s="218" t="n"/>
      <c r="K1964" s="219" t="n"/>
      <c r="L1964" s="220">
        <f>IFERROR(J1964*K1964,"0")</f>
        <v/>
      </c>
      <c r="M1964" s="221" t="n"/>
      <c r="N1964" s="213" t="n"/>
      <c r="O1964" s="222" t="n"/>
      <c r="P1964" s="206">
        <f>IFERROR(IF(ISBLANK(N1964),"",DATEDIF(N1964,O1964,"D")),"")</f>
        <v/>
      </c>
      <c r="Q1964" s="223" t="n"/>
      <c r="R1964" s="221" t="n"/>
      <c r="S1964" s="224" t="n"/>
      <c r="T1964" s="223" t="n"/>
      <c r="U1964" s="210" t="n"/>
      <c r="V1964" s="211" t="n"/>
      <c r="W1964" s="211" t="n"/>
      <c r="X1964" s="211" t="n"/>
      <c r="Y1964" s="211" t="n"/>
      <c r="Z1964" s="212" t="n"/>
      <c r="AA1964" s="211" t="n"/>
      <c r="AB1964" s="211" t="n"/>
    </row>
    <row customHeight="1" ht="16.5" r="1965" s="323">
      <c r="A1965" s="211" t="n"/>
      <c r="B1965" s="214" t="n"/>
      <c r="C1965" s="215" t="n"/>
      <c r="D1965" s="215" t="n"/>
      <c r="E1965" s="214" t="n"/>
      <c r="F1965" s="217" t="n"/>
      <c r="G1965" s="216" t="n"/>
      <c r="H1965" s="215" t="n"/>
      <c r="I1965" s="217" t="n"/>
      <c r="J1965" s="218" t="n"/>
      <c r="K1965" s="219" t="n"/>
      <c r="L1965" s="220">
        <f>IFERROR(J1965*K1965,"0")</f>
        <v/>
      </c>
      <c r="M1965" s="221" t="n"/>
      <c r="N1965" s="213" t="n"/>
      <c r="O1965" s="222" t="n"/>
      <c r="P1965" s="206">
        <f>IFERROR(IF(ISBLANK(N1965),"",DATEDIF(N1965,O1965,"D")),"")</f>
        <v/>
      </c>
      <c r="Q1965" s="223" t="n"/>
      <c r="R1965" s="221" t="n"/>
      <c r="S1965" s="224" t="n"/>
      <c r="T1965" s="223" t="n"/>
      <c r="U1965" s="210" t="n"/>
      <c r="V1965" s="211" t="n"/>
      <c r="W1965" s="211" t="n"/>
      <c r="X1965" s="211" t="n"/>
      <c r="Y1965" s="211" t="n"/>
      <c r="Z1965" s="212" t="n"/>
      <c r="AA1965" s="211" t="n"/>
      <c r="AB1965" s="211" t="n"/>
    </row>
    <row customHeight="1" ht="16.5" r="1966" s="323">
      <c r="A1966" s="211" t="n"/>
      <c r="B1966" s="214" t="n"/>
      <c r="C1966" s="215" t="n"/>
      <c r="D1966" s="215" t="n"/>
      <c r="E1966" s="214" t="n"/>
      <c r="F1966" s="217" t="n"/>
      <c r="G1966" s="216" t="n"/>
      <c r="H1966" s="215" t="n"/>
      <c r="I1966" s="217" t="n"/>
      <c r="J1966" s="218" t="n"/>
      <c r="K1966" s="219" t="n"/>
      <c r="L1966" s="220">
        <f>IFERROR(J1966*K1966,"0")</f>
        <v/>
      </c>
      <c r="M1966" s="221" t="n"/>
      <c r="N1966" s="213" t="n"/>
      <c r="O1966" s="222" t="n"/>
      <c r="P1966" s="206">
        <f>IFERROR(IF(ISBLANK(N1966),"",DATEDIF(N1966,O1966,"D")),"")</f>
        <v/>
      </c>
      <c r="Q1966" s="223" t="n"/>
      <c r="R1966" s="221" t="n"/>
      <c r="S1966" s="224" t="n"/>
      <c r="T1966" s="223" t="n"/>
      <c r="U1966" s="210" t="n"/>
      <c r="V1966" s="211" t="n"/>
      <c r="W1966" s="211" t="n"/>
      <c r="X1966" s="211" t="n"/>
      <c r="Y1966" s="211" t="n"/>
      <c r="Z1966" s="212" t="n"/>
      <c r="AA1966" s="211" t="n"/>
      <c r="AB1966" s="211" t="n"/>
    </row>
    <row customHeight="1" ht="16.5" r="1967" s="323">
      <c r="A1967" s="211" t="n"/>
      <c r="B1967" s="214" t="n"/>
      <c r="C1967" s="215" t="n"/>
      <c r="D1967" s="215" t="n"/>
      <c r="E1967" s="214" t="n"/>
      <c r="F1967" s="217" t="n"/>
      <c r="G1967" s="216" t="n"/>
      <c r="H1967" s="215" t="n"/>
      <c r="I1967" s="217" t="n"/>
      <c r="J1967" s="218" t="n"/>
      <c r="K1967" s="219" t="n"/>
      <c r="L1967" s="220">
        <f>IFERROR(J1967*K1967,"0")</f>
        <v/>
      </c>
      <c r="M1967" s="221" t="n"/>
      <c r="N1967" s="213" t="n"/>
      <c r="O1967" s="222" t="n"/>
      <c r="P1967" s="206">
        <f>IFERROR(IF(ISBLANK(N1967),"",DATEDIF(N1967,O1967,"D")),"")</f>
        <v/>
      </c>
      <c r="Q1967" s="223" t="n"/>
      <c r="R1967" s="221" t="n"/>
      <c r="S1967" s="224" t="n"/>
      <c r="T1967" s="223" t="n"/>
      <c r="U1967" s="210" t="n"/>
      <c r="V1967" s="211" t="n"/>
      <c r="W1967" s="211" t="n"/>
      <c r="X1967" s="211" t="n"/>
      <c r="Y1967" s="211" t="n"/>
      <c r="Z1967" s="212" t="n"/>
      <c r="AA1967" s="211" t="n"/>
      <c r="AB1967" s="211" t="n"/>
    </row>
  </sheetData>
  <autoFilter ref="$A$1:$AB$1967"/>
  <conditionalFormatting sqref="M1 M4:M1967">
    <cfRule dxfId="3" operator="equal" priority="1" type="cellIs">
      <formula>"DISQUALIFIED"</formula>
    </cfRule>
    <cfRule dxfId="4" operator="equal" priority="2" stopIfTrue="1" type="cellIs">
      <formula>"Lost"</formula>
    </cfRule>
    <cfRule dxfId="5" operator="equal" priority="3" stopIfTrue="1" type="cellIs">
      <formula>"Won"</formula>
    </cfRule>
  </conditionalFormatting>
  <conditionalFormatting sqref="C2:D1967 F4:F1967 M4:M1967 Q4:Q1967">
    <cfRule dxfId="6" operator="containsText" priority="4" text=" Select one " type="containsText">
      <formula>NOT(ISERROR(SEARCH((" Select one "),(C2))))</formula>
    </cfRule>
  </conditionalFormatting>
  <conditionalFormatting sqref="A2:E1967 L2:L1967 P2:P1967 F4:K1967 M4:O1967 Q4:U1967">
    <cfRule dxfId="7" priority="5" type="containsBlanks">
      <formula>LEN(TRIM(A2))=0</formula>
    </cfRule>
  </conditionalFormatting>
  <conditionalFormatting sqref="K4:K1967">
    <cfRule dxfId="8" priority="6" stopIfTrue="1" type="expression">
      <formula>AND($A4&lt;&gt;"",$K4="")</formula>
    </cfRule>
  </conditionalFormatting>
  <conditionalFormatting sqref="B2:B1967">
    <cfRule dxfId="8" priority="7" stopIfTrue="1" type="expression">
      <formula>AND($A2&lt;&gt;"",$B2="")</formula>
    </cfRule>
  </conditionalFormatting>
  <conditionalFormatting sqref="C2:C1967">
    <cfRule dxfId="8" priority="8" stopIfTrue="1" type="expression">
      <formula>AND($A2&lt;&gt;"",$C2="")</formula>
    </cfRule>
    <cfRule dxfId="8" priority="9" stopIfTrue="1" type="expression">
      <formula>AND($A2&lt;&gt;"",$C2="--  Select one  --")</formula>
    </cfRule>
  </conditionalFormatting>
  <conditionalFormatting sqref="D2:D1967">
    <cfRule dxfId="8" priority="10" stopIfTrue="1" type="expression">
      <formula>AND($A2&lt;&gt;"",$D2="--  Select one  --")</formula>
    </cfRule>
    <cfRule dxfId="8" priority="11" stopIfTrue="1" type="expression">
      <formula>AND($A2&lt;&gt;"",$D2="")</formula>
    </cfRule>
  </conditionalFormatting>
  <conditionalFormatting sqref="L2:L1967">
    <cfRule dxfId="7" priority="12" stopIfTrue="1" type="expression">
      <formula>AND($A2="",$J2&lt;1)</formula>
    </cfRule>
    <cfRule dxfId="8" priority="13" stopIfTrue="1" type="expression">
      <formula>AND($A2&lt;&gt;"",$J2&lt;1)</formula>
    </cfRule>
  </conditionalFormatting>
  <conditionalFormatting sqref="E2:E1967">
    <cfRule dxfId="8" priority="14" stopIfTrue="1" type="expression">
      <formula>AND($A2&lt;&gt;"",$E2="")</formula>
    </cfRule>
  </conditionalFormatting>
  <conditionalFormatting sqref="F4:F1967">
    <cfRule dxfId="8" priority="15" stopIfTrue="1" type="expression">
      <formula>AND($A4&lt;&gt;"",$F4="")</formula>
    </cfRule>
    <cfRule dxfId="8" priority="16" stopIfTrue="1" type="expression">
      <formula>AND($A4&lt;&gt;"",$F4="--  Select one  --")</formula>
    </cfRule>
  </conditionalFormatting>
  <conditionalFormatting sqref="G4:G1967">
    <cfRule dxfId="8" priority="17" stopIfTrue="1" type="expression">
      <formula>AND($A4&lt;&gt;"",$G4="")</formula>
    </cfRule>
  </conditionalFormatting>
  <conditionalFormatting sqref="H4:H1967">
    <cfRule dxfId="8" priority="18" stopIfTrue="1" type="expression">
      <formula>AND($A4&lt;&gt;"",$H4="")</formula>
    </cfRule>
  </conditionalFormatting>
  <conditionalFormatting sqref="I4:I1967">
    <cfRule dxfId="8" priority="19" stopIfTrue="1" type="expression">
      <formula>AND($A4&lt;&gt;"",$I4="")</formula>
    </cfRule>
  </conditionalFormatting>
  <conditionalFormatting sqref="J4:J1967">
    <cfRule dxfId="8" priority="20" stopIfTrue="1" type="expression">
      <formula>AND($A4&lt;&gt;"",$J4&lt;1)</formula>
    </cfRule>
  </conditionalFormatting>
  <conditionalFormatting sqref="M4:M1967">
    <cfRule dxfId="8" priority="21" stopIfTrue="1" type="expression">
      <formula>AND($A4&lt;&gt;"",$M4="--  Select one  --")</formula>
    </cfRule>
    <cfRule dxfId="8" priority="22" stopIfTrue="1" type="expression">
      <formula>AND($A4&lt;&gt;"",$M4="")</formula>
    </cfRule>
  </conditionalFormatting>
  <conditionalFormatting sqref="U4:U1967">
    <cfRule dxfId="8" priority="23" stopIfTrue="1" type="expression">
      <formula>AND($A4&lt;&gt;"",$U4="")</formula>
    </cfRule>
  </conditionalFormatting>
  <conditionalFormatting sqref="T4:T1967">
    <cfRule dxfId="8" priority="24" stopIfTrue="1" type="expression">
      <formula>AND($A4&lt;&gt;"",$T4="")</formula>
    </cfRule>
  </conditionalFormatting>
  <conditionalFormatting sqref="S4:S1967">
    <cfRule dxfId="8" priority="25" stopIfTrue="1" type="expression">
      <formula>AND($A4&lt;&gt;"",$S4="")</formula>
    </cfRule>
  </conditionalFormatting>
  <conditionalFormatting sqref="R4:R1967">
    <cfRule dxfId="8" priority="26" stopIfTrue="1" type="expression">
      <formula>AND($A4&lt;&gt;"",$R4="")</formula>
    </cfRule>
  </conditionalFormatting>
  <conditionalFormatting sqref="P2:P1967">
    <cfRule dxfId="8" priority="27" stopIfTrue="1" type="expression">
      <formula>AND($A2&lt;&gt;"",$P2="")</formula>
    </cfRule>
  </conditionalFormatting>
  <conditionalFormatting sqref="Q4:Q1967">
    <cfRule dxfId="8" priority="28" stopIfTrue="1" type="expression">
      <formula>AND($A4&lt;&gt;"",$Q4="--  Select one  --")</formula>
    </cfRule>
    <cfRule dxfId="8" priority="29" stopIfTrue="1" type="expression">
      <formula>AND($A4&lt;&gt;"",$O4="")</formula>
    </cfRule>
  </conditionalFormatting>
  <conditionalFormatting sqref="N4:N1967">
    <cfRule dxfId="8" priority="30" stopIfTrue="1" type="expression">
      <formula>AND($A4&lt;&gt;"",$N4="")</formula>
    </cfRule>
  </conditionalFormatting>
  <conditionalFormatting sqref="O4:O1967">
    <cfRule dxfId="8" priority="31" type="expression">
      <formula>AND($A4&lt;&gt;"",$O4="")</formula>
    </cfRule>
  </conditionalFormatting>
  <conditionalFormatting sqref="I2:K3">
    <cfRule dxfId="7" priority="32" type="containsBlanks">
      <formula>LEN(TRIM(I2))=0</formula>
    </cfRule>
  </conditionalFormatting>
  <conditionalFormatting sqref="K2:K3">
    <cfRule dxfId="8" priority="33" stopIfTrue="1" type="expression">
      <formula>AND($A2&lt;&gt;"",$K2="")</formula>
    </cfRule>
  </conditionalFormatting>
  <conditionalFormatting sqref="I2:I3">
    <cfRule dxfId="8" priority="34" stopIfTrue="1" type="expression">
      <formula>AND($A2&lt;&gt;"",$I2="")</formula>
    </cfRule>
  </conditionalFormatting>
  <conditionalFormatting sqref="J2:J3">
    <cfRule dxfId="8" priority="35" stopIfTrue="1" type="expression">
      <formula>AND($A2&lt;&gt;"",$J2&lt;1)</formula>
    </cfRule>
  </conditionalFormatting>
  <conditionalFormatting sqref="N2:O3">
    <cfRule dxfId="7" priority="36" type="containsBlanks">
      <formula>LEN(TRIM(N2))=0</formula>
    </cfRule>
  </conditionalFormatting>
  <conditionalFormatting sqref="N2:N3">
    <cfRule dxfId="8" priority="37" stopIfTrue="1" type="expression">
      <formula>AND($A2&lt;&gt;"",$N2="")</formula>
    </cfRule>
  </conditionalFormatting>
  <conditionalFormatting sqref="O2:O3">
    <cfRule dxfId="8" priority="38" type="expression">
      <formula>AND($A2&lt;&gt;"",$O2="")</formula>
    </cfRule>
  </conditionalFormatting>
  <conditionalFormatting sqref="Q2:Q3">
    <cfRule dxfId="6" operator="containsText" priority="39" text=" Select one " type="containsText">
      <formula>NOT(ISERROR(SEARCH((" Select one "),(Q2))))</formula>
    </cfRule>
    <cfRule dxfId="8" priority="45" stopIfTrue="1" type="expression">
      <formula>AND($A2&lt;&gt;"",$Q2="--  Select one  --")</formula>
    </cfRule>
    <cfRule dxfId="8" priority="46" stopIfTrue="1" type="expression">
      <formula>AND($A2&lt;&gt;"",$O2="")</formula>
    </cfRule>
  </conditionalFormatting>
  <conditionalFormatting sqref="Q2:S3 T2:T1967 U2:U3">
    <cfRule dxfId="7" priority="40" type="containsBlanks">
      <formula>LEN(TRIM(Q2))=0</formula>
    </cfRule>
  </conditionalFormatting>
  <conditionalFormatting sqref="U2:U3">
    <cfRule dxfId="8" priority="41" stopIfTrue="1" type="expression">
      <formula>AND($A2&lt;&gt;"",$U2="")</formula>
    </cfRule>
  </conditionalFormatting>
  <conditionalFormatting sqref="T2:T1967">
    <cfRule dxfId="8" priority="42" stopIfTrue="1" type="expression">
      <formula>AND($A2&lt;&gt;"",$T2="")</formula>
    </cfRule>
  </conditionalFormatting>
  <conditionalFormatting sqref="S2:S3">
    <cfRule dxfId="8" priority="43" stopIfTrue="1" type="expression">
      <formula>AND($A2&lt;&gt;"",$S2="")</formula>
    </cfRule>
  </conditionalFormatting>
  <conditionalFormatting sqref="R2:R3">
    <cfRule dxfId="8" priority="44" stopIfTrue="1" type="expression">
      <formula>AND($A2&lt;&gt;"",$R2="")</formula>
    </cfRule>
  </conditionalFormatting>
  <conditionalFormatting sqref="M2:M3">
    <cfRule dxfId="3" operator="equal" priority="47" type="cellIs">
      <formula>"DISQUALIFIED"</formula>
    </cfRule>
    <cfRule dxfId="4" operator="equal" priority="48" stopIfTrue="1" type="cellIs">
      <formula>"Lost"</formula>
    </cfRule>
    <cfRule dxfId="5" operator="equal" priority="49" stopIfTrue="1" type="cellIs">
      <formula>"Won"</formula>
    </cfRule>
    <cfRule dxfId="6" operator="containsText" priority="50" text=" Select one " type="containsText">
      <formula>NOT(ISERROR(SEARCH((" Select one "),(M2))))</formula>
    </cfRule>
    <cfRule dxfId="7" priority="51" type="containsBlanks">
      <formula>LEN(TRIM(M2))=0</formula>
    </cfRule>
    <cfRule dxfId="8" priority="52" stopIfTrue="1" type="expression">
      <formula>AND($A2&lt;&gt;"",$M2="--  Select one  --")</formula>
    </cfRule>
    <cfRule dxfId="8" priority="53" stopIfTrue="1" type="expression">
      <formula>AND($A2&lt;&gt;"",$M2="")</formula>
    </cfRule>
  </conditionalFormatting>
  <conditionalFormatting sqref="F2:F5">
    <cfRule dxfId="6" operator="containsText" priority="54" text=" Select one " type="containsText">
      <formula>NOT(ISERROR(SEARCH((" Select one "),(F2))))</formula>
    </cfRule>
    <cfRule dxfId="8" priority="56" stopIfTrue="1" type="expression">
      <formula>AND($A2&lt;&gt;"",$F2="")</formula>
    </cfRule>
    <cfRule dxfId="8" priority="57" stopIfTrue="1" type="expression">
      <formula>AND($A2&lt;&gt;"",$F2="--  Select one  --")</formula>
    </cfRule>
  </conditionalFormatting>
  <conditionalFormatting sqref="F2:F5 G2:H3">
    <cfRule dxfId="7" priority="55" type="containsBlanks">
      <formula>LEN(TRIM(F2))=0</formula>
    </cfRule>
  </conditionalFormatting>
  <conditionalFormatting sqref="G2:G3">
    <cfRule dxfId="8" priority="58" stopIfTrue="1" type="expression">
      <formula>AND($A2&lt;&gt;"",$G2="")</formula>
    </cfRule>
  </conditionalFormatting>
  <conditionalFormatting sqref="H2:H3">
    <cfRule dxfId="8" priority="59" stopIfTrue="1" type="expression">
      <formula>AND($A2&lt;&gt;"",$H2="")</formula>
    </cfRule>
  </conditionalFormatting>
  <dataValidations count="5">
    <dataValidation allowBlank="1" showErrorMessage="1" showInputMessage="1" sqref="S2:S1967" type="decimal">
      <formula1>1.0</formula1>
      <formula2>12.0</formula2>
    </dataValidation>
    <dataValidation allowBlank="1" operator="greaterThanOrEqual" prompt="Please use yyyy-mm-dd format (ie, 2019-01-31)" showErrorMessage="1" showInputMessage="1" sqref="O2:O1967" type="date">
      <formula1>N2</formula1>
    </dataValidation>
    <dataValidation allowBlank="1" operator="greaterThan" prompt="Please use yyyy-mm-dd format (ie, 2019-01-31)" showErrorMessage="1" showInputMessage="1" sqref="N2:N1967" type="date">
      <formula1>43100.0</formula1>
    </dataValidation>
    <dataValidation allowBlank="1" showErrorMessage="1" showInputMessage="1" sqref="E2:E1967" type="list">
      <formula1>"Other,Tender"</formula1>
    </dataValidation>
    <dataValidation allowBlank="1" showErrorMessage="1" showInputMessage="1" sqref="I2:I1967" type="decimal">
      <formula1>1.0</formula1>
      <formula2>99999.0</formula2>
    </dataValidation>
  </dataValidations>
  <pageMargins bottom="0.393700787401575" footer="0" header="0" left="0.393700787401575" right="0.393700787401575" top="0.393700787401575"/>
  <pageSetup orientation="landscape" paperSize="9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6.11"/>
    <col customWidth="1" max="2" min="2" style="323" width="11.33"/>
    <col customWidth="1" max="3" min="3" style="323" width="29.67"/>
    <col customWidth="1" max="4" min="4" style="323" width="13.67"/>
    <col customWidth="1" max="5" min="5" style="323" width="43.89"/>
    <col customWidth="1" hidden="1" max="6" min="6" style="323" width="8.890000000000001"/>
    <col customWidth="1" max="26" min="7" style="323" width="8.890000000000001"/>
  </cols>
  <sheetData>
    <row r="1">
      <c r="A1" s="225" t="inlineStr">
        <is>
          <t>FY</t>
        </is>
      </c>
      <c r="B1" s="226" t="inlineStr">
        <is>
          <t>Month Lost</t>
        </is>
      </c>
      <c r="C1" s="227" t="inlineStr">
        <is>
          <t>Customer name</t>
        </is>
      </c>
      <c r="D1" s="227" t="inlineStr">
        <is>
          <t>City</t>
        </is>
      </c>
      <c r="E1" s="227" t="inlineStr">
        <is>
          <t>Reason</t>
        </is>
      </c>
      <c r="F1" s="227" t="inlineStr">
        <is>
          <t>filecode</t>
        </is>
      </c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</row>
    <row r="2">
      <c r="A2" s="229" t="n">
        <v>2019</v>
      </c>
      <c r="B2" s="230" t="n">
        <v>1</v>
      </c>
      <c r="C2" s="228" t="n"/>
      <c r="D2" s="228" t="n"/>
      <c r="E2" s="228" t="n"/>
      <c r="F2" s="228">
        <f>IF(C2="","",PROFILE!$C$2)</f>
        <v/>
      </c>
      <c r="G2" s="228" t="n"/>
      <c r="H2" s="228" t="n"/>
      <c r="I2" s="228" t="n"/>
      <c r="J2" s="228" t="n"/>
      <c r="K2" s="228" t="n"/>
      <c r="L2" s="228" t="n"/>
      <c r="M2" s="228" t="n"/>
      <c r="N2" s="228" t="n"/>
      <c r="O2" s="228" t="n"/>
      <c r="P2" s="228" t="n"/>
      <c r="Q2" s="228" t="n"/>
      <c r="R2" s="228" t="n"/>
      <c r="S2" s="228" t="n"/>
      <c r="T2" s="228" t="n"/>
      <c r="U2" s="228" t="n"/>
      <c r="V2" s="228" t="n"/>
      <c r="W2" s="228" t="n"/>
      <c r="X2" s="228" t="n"/>
      <c r="Y2" s="228" t="n"/>
      <c r="Z2" s="228" t="n"/>
    </row>
    <row r="3">
      <c r="A3" s="229" t="n">
        <v>2019</v>
      </c>
      <c r="B3" s="230" t="n"/>
      <c r="C3" s="228" t="n"/>
      <c r="D3" s="228" t="n"/>
      <c r="E3" s="228" t="n"/>
      <c r="F3" s="228">
        <f>IF(C3="","",PROFILE!$C$2)</f>
        <v/>
      </c>
      <c r="G3" s="228" t="n"/>
      <c r="H3" s="228" t="n"/>
      <c r="I3" s="228" t="n"/>
      <c r="J3" s="228" t="n"/>
      <c r="K3" s="228" t="n"/>
      <c r="L3" s="228" t="n"/>
      <c r="M3" s="228" t="n"/>
      <c r="N3" s="228" t="n"/>
      <c r="O3" s="228" t="n"/>
      <c r="P3" s="228" t="n"/>
      <c r="Q3" s="228" t="n"/>
      <c r="R3" s="228" t="n"/>
      <c r="S3" s="228" t="n"/>
      <c r="T3" s="228" t="n"/>
      <c r="U3" s="228" t="n"/>
      <c r="V3" s="228" t="n"/>
      <c r="W3" s="228" t="n"/>
      <c r="X3" s="228" t="n"/>
      <c r="Y3" s="228" t="n"/>
      <c r="Z3" s="228" t="n"/>
    </row>
    <row r="4">
      <c r="A4" s="229" t="n">
        <v>2019</v>
      </c>
      <c r="B4" s="230" t="n"/>
      <c r="C4" s="228" t="n"/>
      <c r="D4" s="228" t="n"/>
      <c r="E4" s="228" t="n"/>
      <c r="F4" s="228">
        <f>IF(C4="","",PROFILE!$C$2)</f>
        <v/>
      </c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</row>
    <row r="5">
      <c r="A5" s="229" t="n"/>
      <c r="B5" s="230" t="n"/>
      <c r="C5" s="228" t="n"/>
      <c r="D5" s="228" t="n"/>
      <c r="E5" s="228" t="n"/>
      <c r="F5" s="228">
        <f>IF(C5="","",PROFILE!$C$2)</f>
        <v/>
      </c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</row>
    <row r="6">
      <c r="A6" s="229" t="n"/>
      <c r="B6" s="230" t="n"/>
      <c r="C6" s="228" t="n"/>
      <c r="D6" s="228" t="n"/>
      <c r="E6" s="228" t="n"/>
      <c r="F6" s="228">
        <f>IF(C6="","",PROFILE!$C$2)</f>
        <v/>
      </c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</row>
    <row r="7">
      <c r="A7" s="229" t="n"/>
      <c r="B7" s="230" t="n"/>
      <c r="C7" s="228" t="n"/>
      <c r="D7" s="228" t="n"/>
      <c r="E7" s="228" t="n"/>
      <c r="F7" s="228">
        <f>IF(C7="","",PROFILE!$C$2)</f>
        <v/>
      </c>
      <c r="G7" s="228" t="n"/>
      <c r="H7" s="228" t="n"/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</row>
    <row r="8">
      <c r="A8" s="229" t="n"/>
      <c r="B8" s="230" t="n"/>
      <c r="C8" s="228" t="n"/>
      <c r="D8" s="228" t="n"/>
      <c r="E8" s="228" t="n"/>
      <c r="F8" s="228">
        <f>IF(C8="","",PROFILE!$C$2)</f>
        <v/>
      </c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</row>
    <row r="9">
      <c r="A9" s="229" t="n"/>
      <c r="B9" s="230" t="n"/>
      <c r="C9" s="228" t="n"/>
      <c r="D9" s="228" t="n"/>
      <c r="E9" s="228" t="n"/>
      <c r="F9" s="228">
        <f>IF(C9="","",PROFILE!$C$2)</f>
        <v/>
      </c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</row>
    <row r="10">
      <c r="A10" s="229" t="n"/>
      <c r="B10" s="230" t="n"/>
      <c r="C10" s="228" t="n"/>
      <c r="D10" s="228" t="n"/>
      <c r="E10" s="228" t="n"/>
      <c r="F10" s="228">
        <f>IF(C10="","",PROFILE!$C$2)</f>
        <v/>
      </c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</row>
    <row r="11">
      <c r="A11" s="229" t="n"/>
      <c r="B11" s="230" t="n"/>
      <c r="C11" s="228" t="n"/>
      <c r="D11" s="228" t="n"/>
      <c r="E11" s="228" t="n"/>
      <c r="F11" s="228">
        <f>IF(C11="","",PROFILE!$C$2)</f>
        <v/>
      </c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</row>
    <row r="12">
      <c r="A12" s="229" t="n"/>
      <c r="B12" s="230" t="n"/>
      <c r="C12" s="228" t="n"/>
      <c r="D12" s="228" t="n"/>
      <c r="E12" s="228" t="n"/>
      <c r="F12" s="228">
        <f>IF(C12="","",PROFILE!$C$2)</f>
        <v/>
      </c>
      <c r="G12" s="228" t="n"/>
      <c r="H12" s="228" t="n"/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</row>
    <row r="13">
      <c r="A13" s="229" t="n"/>
      <c r="B13" s="230" t="n"/>
      <c r="C13" s="228" t="n"/>
      <c r="D13" s="228" t="n"/>
      <c r="E13" s="228" t="n"/>
      <c r="F13" s="228">
        <f>IF(C13="","",PROFILE!$C$2)</f>
        <v/>
      </c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</row>
    <row r="14">
      <c r="A14" s="229" t="n"/>
      <c r="B14" s="230" t="n"/>
      <c r="C14" s="228" t="n"/>
      <c r="D14" s="228" t="n"/>
      <c r="E14" s="228" t="n"/>
      <c r="F14" s="228">
        <f>IF(C14="","",PROFILE!$C$2)</f>
        <v/>
      </c>
      <c r="G14" s="228" t="n"/>
      <c r="H14" s="228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</row>
    <row r="15">
      <c r="A15" s="229" t="n"/>
      <c r="B15" s="230" t="n"/>
      <c r="C15" s="228" t="n"/>
      <c r="D15" s="228" t="n"/>
      <c r="E15" s="228" t="n"/>
      <c r="F15" s="228">
        <f>IF(C15="","",PROFILE!$C$2)</f>
        <v/>
      </c>
      <c r="G15" s="228" t="n"/>
      <c r="H15" s="228" t="n"/>
      <c r="I15" s="228" t="n"/>
      <c r="J15" s="228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</row>
    <row r="16">
      <c r="A16" s="229" t="n"/>
      <c r="B16" s="230" t="n"/>
      <c r="C16" s="228" t="n"/>
      <c r="D16" s="228" t="n"/>
      <c r="E16" s="228" t="n"/>
      <c r="F16" s="228">
        <f>IF(C16="","",PROFILE!$C$2)</f>
        <v/>
      </c>
      <c r="G16" s="228" t="n"/>
      <c r="H16" s="228" t="n"/>
      <c r="I16" s="228" t="n"/>
      <c r="J16" s="228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</row>
    <row r="17">
      <c r="A17" s="229" t="n"/>
      <c r="B17" s="230" t="n"/>
      <c r="C17" s="228" t="n"/>
      <c r="D17" s="228" t="n"/>
      <c r="E17" s="228" t="n"/>
      <c r="F17" s="228">
        <f>IF(C17="","",PROFILE!$C$2)</f>
        <v/>
      </c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</row>
    <row r="18">
      <c r="A18" s="229" t="n"/>
      <c r="B18" s="230" t="n"/>
      <c r="C18" s="228" t="n"/>
      <c r="D18" s="228" t="n"/>
      <c r="E18" s="228" t="n"/>
      <c r="F18" s="228">
        <f>IF(C18="","",PROFILE!$C$2)</f>
        <v/>
      </c>
      <c r="G18" s="228" t="n"/>
      <c r="H18" s="228" t="n"/>
      <c r="I18" s="228" t="n"/>
      <c r="J18" s="228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  <c r="X18" s="228" t="n"/>
      <c r="Y18" s="228" t="n"/>
      <c r="Z18" s="228" t="n"/>
    </row>
    <row r="19">
      <c r="A19" s="229" t="n"/>
      <c r="B19" s="230" t="n"/>
      <c r="C19" s="228" t="n"/>
      <c r="D19" s="228" t="n"/>
      <c r="E19" s="228" t="n"/>
      <c r="F19" s="228">
        <f>IF(C19="","",PROFILE!$C$2)</f>
        <v/>
      </c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</row>
    <row r="20">
      <c r="A20" s="229" t="n"/>
      <c r="B20" s="230" t="n"/>
      <c r="C20" s="228" t="n"/>
      <c r="D20" s="228" t="n"/>
      <c r="E20" s="228" t="n"/>
      <c r="F20" s="228">
        <f>IF(C20="","",PROFILE!$C$2)</f>
        <v/>
      </c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</row>
    <row customHeight="1" ht="15.75" r="21" s="323">
      <c r="A21" s="229" t="n"/>
      <c r="B21" s="230" t="n"/>
      <c r="C21" s="228" t="n"/>
      <c r="D21" s="228" t="n"/>
      <c r="E21" s="228" t="n"/>
      <c r="F21" s="228">
        <f>IF(C21="","",PROFILE!$C$2)</f>
        <v/>
      </c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</row>
    <row customHeight="1" ht="15.75" r="22" s="323">
      <c r="A22" s="229" t="n"/>
      <c r="B22" s="230" t="n"/>
      <c r="C22" s="228" t="n"/>
      <c r="D22" s="228" t="n"/>
      <c r="E22" s="228" t="n"/>
      <c r="F22" s="228">
        <f>IF(C22="","",PROFILE!$C$2)</f>
        <v/>
      </c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</row>
    <row customHeight="1" ht="15.75" r="23" s="323">
      <c r="A23" s="229" t="n"/>
      <c r="B23" s="230" t="n"/>
      <c r="C23" s="228" t="n"/>
      <c r="D23" s="228" t="n"/>
      <c r="E23" s="228" t="n"/>
      <c r="F23" s="228">
        <f>IF(C23="","",PROFILE!$C$2)</f>
        <v/>
      </c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</row>
    <row customHeight="1" ht="15.75" r="24" s="323">
      <c r="A24" s="229" t="n"/>
      <c r="B24" s="230" t="n"/>
      <c r="C24" s="228" t="n"/>
      <c r="D24" s="228" t="n"/>
      <c r="E24" s="228" t="n"/>
      <c r="F24" s="228">
        <f>IF(C24="","",PROFILE!$C$2)</f>
        <v/>
      </c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</row>
    <row customHeight="1" ht="15.75" r="25" s="323">
      <c r="A25" s="229" t="n"/>
      <c r="B25" s="230" t="n"/>
      <c r="C25" s="228" t="n"/>
      <c r="D25" s="228" t="n"/>
      <c r="E25" s="228" t="n"/>
      <c r="F25" s="228">
        <f>IF(C25="","",PROFILE!$C$2)</f>
        <v/>
      </c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</row>
    <row customHeight="1" ht="15.75" r="26" s="323">
      <c r="A26" s="229" t="n"/>
      <c r="B26" s="230" t="n"/>
      <c r="C26" s="228" t="n"/>
      <c r="D26" s="228" t="n"/>
      <c r="E26" s="228" t="n"/>
      <c r="F26" s="228">
        <f>IF(C26="","",PROFILE!$C$2)</f>
        <v/>
      </c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</row>
    <row customHeight="1" ht="15.75" r="27" s="323">
      <c r="A27" s="229" t="n"/>
      <c r="B27" s="230" t="n"/>
      <c r="C27" s="228" t="n"/>
      <c r="D27" s="228" t="n"/>
      <c r="E27" s="228" t="n"/>
      <c r="F27" s="228">
        <f>IF(C27="","",PROFILE!$C$2)</f>
        <v/>
      </c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</row>
    <row customHeight="1" ht="15.75" r="28" s="323">
      <c r="A28" s="229" t="n"/>
      <c r="B28" s="230" t="n"/>
      <c r="C28" s="228" t="n"/>
      <c r="D28" s="228" t="n"/>
      <c r="E28" s="228" t="n"/>
      <c r="F28" s="228">
        <f>IF(C28="","",PROFILE!$C$2)</f>
        <v/>
      </c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</row>
    <row customHeight="1" ht="15.75" r="29" s="323">
      <c r="A29" s="229" t="n"/>
      <c r="B29" s="230" t="n"/>
      <c r="C29" s="228" t="n"/>
      <c r="D29" s="228" t="n"/>
      <c r="E29" s="228" t="n"/>
      <c r="F29" s="228">
        <f>IF(C29="","",PROFILE!$C$2)</f>
        <v/>
      </c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</row>
    <row customHeight="1" ht="15.75" r="30" s="323">
      <c r="A30" s="229" t="n"/>
      <c r="B30" s="230" t="n"/>
      <c r="C30" s="228" t="n"/>
      <c r="D30" s="228" t="n"/>
      <c r="E30" s="228" t="n"/>
      <c r="F30" s="228">
        <f>IF(C30="","",PROFILE!$C$2)</f>
        <v/>
      </c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</row>
    <row customHeight="1" ht="15.75" r="31" s="323">
      <c r="A31" s="229" t="n"/>
      <c r="B31" s="230" t="n"/>
      <c r="C31" s="228" t="n"/>
      <c r="D31" s="228" t="n"/>
      <c r="E31" s="228" t="n"/>
      <c r="F31" s="228">
        <f>IF(C31="","",PROFILE!$C$2)</f>
        <v/>
      </c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</row>
    <row customHeight="1" ht="15.75" r="32" s="323">
      <c r="A32" s="229" t="n"/>
      <c r="B32" s="230" t="n"/>
      <c r="C32" s="228" t="n"/>
      <c r="D32" s="228" t="n"/>
      <c r="E32" s="228" t="n"/>
      <c r="F32" s="228">
        <f>IF(C32="","",PROFILE!$C$2)</f>
        <v/>
      </c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</row>
    <row customHeight="1" ht="15.75" r="33" s="323">
      <c r="A33" s="229" t="n"/>
      <c r="B33" s="230" t="n"/>
      <c r="C33" s="228" t="n"/>
      <c r="D33" s="228" t="n"/>
      <c r="E33" s="228" t="n"/>
      <c r="F33" s="228">
        <f>IF(C33="","",PROFILE!$C$2)</f>
        <v/>
      </c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</row>
    <row customHeight="1" ht="15.75" r="34" s="323">
      <c r="A34" s="229" t="n"/>
      <c r="B34" s="230" t="n"/>
      <c r="C34" s="228" t="n"/>
      <c r="D34" s="228" t="n"/>
      <c r="E34" s="228" t="n"/>
      <c r="F34" s="228">
        <f>IF(C34="","",PROFILE!$C$2)</f>
        <v/>
      </c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</row>
    <row customHeight="1" ht="15.75" r="35" s="323">
      <c r="A35" s="229" t="n"/>
      <c r="B35" s="230" t="n"/>
      <c r="C35" s="228" t="n"/>
      <c r="D35" s="228" t="n"/>
      <c r="E35" s="228" t="n"/>
      <c r="F35" s="228">
        <f>IF(C35="","",PROFILE!$C$2)</f>
        <v/>
      </c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</row>
    <row customHeight="1" ht="15.75" r="36" s="323">
      <c r="A36" s="229" t="n"/>
      <c r="B36" s="230" t="n"/>
      <c r="C36" s="228" t="n"/>
      <c r="D36" s="228" t="n"/>
      <c r="E36" s="228" t="n"/>
      <c r="F36" s="228">
        <f>IF(C36="","",PROFILE!$C$2)</f>
        <v/>
      </c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</row>
    <row customHeight="1" ht="15.75" r="37" s="323">
      <c r="A37" s="229" t="n"/>
      <c r="B37" s="230" t="n"/>
      <c r="C37" s="228" t="n"/>
      <c r="D37" s="228" t="n"/>
      <c r="E37" s="228" t="n"/>
      <c r="F37" s="228">
        <f>IF(C37="","",PROFILE!$C$2)</f>
        <v/>
      </c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</row>
    <row customHeight="1" ht="15.75" r="38" s="323">
      <c r="A38" s="229" t="n"/>
      <c r="B38" s="230" t="n"/>
      <c r="C38" s="228" t="n"/>
      <c r="D38" s="228" t="n"/>
      <c r="E38" s="228" t="n"/>
      <c r="F38" s="228">
        <f>IF(C38="","",PROFILE!$C$2)</f>
        <v/>
      </c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</row>
    <row customHeight="1" ht="15.75" r="39" s="323">
      <c r="A39" s="229" t="n"/>
      <c r="B39" s="230" t="n"/>
      <c r="C39" s="228" t="n"/>
      <c r="D39" s="228" t="n"/>
      <c r="E39" s="228" t="n"/>
      <c r="F39" s="228">
        <f>IF(C39="","",PROFILE!$C$2)</f>
        <v/>
      </c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</row>
    <row customHeight="1" ht="15.75" r="40" s="323">
      <c r="A40" s="229" t="n"/>
      <c r="B40" s="230" t="n"/>
      <c r="C40" s="228" t="n"/>
      <c r="D40" s="228" t="n"/>
      <c r="E40" s="228" t="n"/>
      <c r="F40" s="228">
        <f>IF(C40="","",PROFILE!$C$2)</f>
        <v/>
      </c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</row>
    <row customHeight="1" ht="15.75" r="41" s="323">
      <c r="A41" s="229" t="n"/>
      <c r="B41" s="230" t="n"/>
      <c r="C41" s="228" t="n"/>
      <c r="D41" s="228" t="n"/>
      <c r="E41" s="228" t="n"/>
      <c r="F41" s="228">
        <f>IF(C41="","",PROFILE!$C$2)</f>
        <v/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</row>
    <row customHeight="1" ht="15.75" r="42" s="323">
      <c r="A42" s="229" t="n"/>
      <c r="B42" s="230" t="n"/>
      <c r="C42" s="228" t="n"/>
      <c r="D42" s="228" t="n"/>
      <c r="E42" s="228" t="n"/>
      <c r="F42" s="228">
        <f>IF(C42="","",PROFILE!$C$2)</f>
        <v/>
      </c>
      <c r="G42" s="228" t="n"/>
      <c r="H42" s="228" t="n"/>
      <c r="I42" s="228" t="n"/>
      <c r="J42" s="228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8" t="n"/>
    </row>
    <row customHeight="1" ht="15.75" r="43" s="323">
      <c r="A43" s="229" t="n"/>
      <c r="B43" s="230" t="n"/>
      <c r="C43" s="228" t="n"/>
      <c r="D43" s="228" t="n"/>
      <c r="E43" s="228" t="n"/>
      <c r="F43" s="228">
        <f>IF(C43="","",PROFILE!$C$2)</f>
        <v/>
      </c>
      <c r="G43" s="228" t="n"/>
      <c r="H43" s="228" t="n"/>
      <c r="I43" s="228" t="n"/>
      <c r="J43" s="228" t="n"/>
      <c r="K43" s="228" t="n"/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</row>
    <row customHeight="1" ht="15.75" r="44" s="323">
      <c r="A44" s="229" t="n"/>
      <c r="B44" s="230" t="n"/>
      <c r="C44" s="228" t="n"/>
      <c r="D44" s="228" t="n"/>
      <c r="E44" s="228" t="n"/>
      <c r="F44" s="228">
        <f>IF(C44="","",PROFILE!$C$2)</f>
        <v/>
      </c>
      <c r="G44" s="228" t="n"/>
      <c r="H44" s="228" t="n"/>
      <c r="I44" s="228" t="n"/>
      <c r="J44" s="228" t="n"/>
      <c r="K44" s="228" t="n"/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</row>
    <row customHeight="1" ht="15.75" r="45" s="323">
      <c r="A45" s="229" t="n"/>
      <c r="B45" s="230" t="n"/>
      <c r="C45" s="228" t="n"/>
      <c r="D45" s="228" t="n"/>
      <c r="E45" s="228" t="n"/>
      <c r="F45" s="228">
        <f>IF(C45="","",PROFILE!$C$2)</f>
        <v/>
      </c>
      <c r="G45" s="228" t="n"/>
      <c r="H45" s="228" t="n"/>
      <c r="I45" s="228" t="n"/>
      <c r="J45" s="228" t="n"/>
      <c r="K45" s="228" t="n"/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</row>
    <row customHeight="1" ht="15.75" r="46" s="323">
      <c r="A46" s="229" t="n"/>
      <c r="B46" s="230" t="n"/>
      <c r="C46" s="228" t="n"/>
      <c r="D46" s="228" t="n"/>
      <c r="E46" s="228" t="n"/>
      <c r="F46" s="228">
        <f>IF(C46="","",PROFILE!$C$2)</f>
        <v/>
      </c>
      <c r="G46" s="228" t="n"/>
      <c r="H46" s="228" t="n"/>
      <c r="I46" s="228" t="n"/>
      <c r="J46" s="228" t="n"/>
      <c r="K46" s="228" t="n"/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</row>
    <row customHeight="1" ht="15.75" r="47" s="323">
      <c r="A47" s="229" t="n"/>
      <c r="B47" s="230" t="n"/>
      <c r="C47" s="228" t="n"/>
      <c r="D47" s="228" t="n"/>
      <c r="E47" s="228" t="n"/>
      <c r="F47" s="228">
        <f>IF(C47="","",PROFILE!$C$2)</f>
        <v/>
      </c>
      <c r="G47" s="228" t="n"/>
      <c r="H47" s="228" t="n"/>
      <c r="I47" s="228" t="n"/>
      <c r="J47" s="228" t="n"/>
      <c r="K47" s="228" t="n"/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</row>
    <row customHeight="1" ht="15.75" r="48" s="323">
      <c r="A48" s="229" t="n"/>
      <c r="B48" s="230" t="n"/>
      <c r="C48" s="228" t="n"/>
      <c r="D48" s="228" t="n"/>
      <c r="E48" s="228" t="n"/>
      <c r="F48" s="228">
        <f>IF(C48="","",PROFILE!$C$2)</f>
        <v/>
      </c>
      <c r="G48" s="228" t="n"/>
      <c r="H48" s="228" t="n"/>
      <c r="I48" s="228" t="n"/>
      <c r="J48" s="228" t="n"/>
      <c r="K48" s="228" t="n"/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</row>
    <row customHeight="1" ht="15.75" r="49" s="323">
      <c r="A49" s="229" t="n"/>
      <c r="B49" s="230" t="n"/>
      <c r="C49" s="228" t="n"/>
      <c r="D49" s="228" t="n"/>
      <c r="E49" s="228" t="n"/>
      <c r="F49" s="228">
        <f>IF(C49="","",PROFILE!$C$2)</f>
        <v/>
      </c>
      <c r="G49" s="228" t="n"/>
      <c r="H49" s="228" t="n"/>
      <c r="I49" s="228" t="n"/>
      <c r="J49" s="228" t="n"/>
      <c r="K49" s="228" t="n"/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</row>
    <row customHeight="1" ht="15.75" r="50" s="323">
      <c r="A50" s="229" t="n"/>
      <c r="B50" s="230" t="n"/>
      <c r="C50" s="228" t="n"/>
      <c r="D50" s="228" t="n"/>
      <c r="E50" s="228" t="n"/>
      <c r="F50" s="228">
        <f>IF(C50="","",PROFILE!$C$2)</f>
        <v/>
      </c>
      <c r="G50" s="228" t="n"/>
      <c r="H50" s="228" t="n"/>
      <c r="I50" s="228" t="n"/>
      <c r="J50" s="228" t="n"/>
      <c r="K50" s="228" t="n"/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</row>
    <row customHeight="1" ht="15.75" r="51" s="323">
      <c r="A51" s="229" t="n"/>
      <c r="B51" s="230" t="n"/>
      <c r="C51" s="228" t="n"/>
      <c r="D51" s="228" t="n"/>
      <c r="E51" s="228" t="n"/>
      <c r="F51" s="228">
        <f>IF(C51="","",PROFILE!$C$2)</f>
        <v/>
      </c>
      <c r="G51" s="228" t="n"/>
      <c r="H51" s="228" t="n"/>
      <c r="I51" s="228" t="n"/>
      <c r="J51" s="228" t="n"/>
      <c r="K51" s="228" t="n"/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</row>
    <row customHeight="1" ht="15.75" r="52" s="323">
      <c r="A52" s="229" t="n"/>
      <c r="B52" s="230" t="n"/>
      <c r="C52" s="228" t="n"/>
      <c r="D52" s="228" t="n"/>
      <c r="E52" s="228" t="n"/>
      <c r="F52" s="228">
        <f>IF(C52="","",PROFILE!$C$2)</f>
        <v/>
      </c>
      <c r="G52" s="228" t="n"/>
      <c r="H52" s="228" t="n"/>
      <c r="I52" s="228" t="n"/>
      <c r="J52" s="228" t="n"/>
      <c r="K52" s="228" t="n"/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</row>
    <row customHeight="1" ht="15.75" r="53" s="323">
      <c r="A53" s="229" t="n"/>
      <c r="B53" s="230" t="n"/>
      <c r="C53" s="228" t="n"/>
      <c r="D53" s="228" t="n"/>
      <c r="E53" s="228" t="n"/>
      <c r="F53" s="228">
        <f>IF(C53="","",PROFILE!$C$2)</f>
        <v/>
      </c>
      <c r="G53" s="228" t="n"/>
      <c r="H53" s="228" t="n"/>
      <c r="I53" s="228" t="n"/>
      <c r="J53" s="228" t="n"/>
      <c r="K53" s="228" t="n"/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</row>
    <row customHeight="1" ht="15.75" r="54" s="323">
      <c r="A54" s="229" t="n"/>
      <c r="B54" s="230" t="n"/>
      <c r="C54" s="228" t="n"/>
      <c r="D54" s="228" t="n"/>
      <c r="E54" s="228" t="n"/>
      <c r="F54" s="228">
        <f>IF(C54="","",PROFILE!$C$2)</f>
        <v/>
      </c>
      <c r="G54" s="228" t="n"/>
      <c r="H54" s="228" t="n"/>
      <c r="I54" s="228" t="n"/>
      <c r="J54" s="228" t="n"/>
      <c r="K54" s="228" t="n"/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</row>
    <row customHeight="1" ht="15.75" r="55" s="323">
      <c r="A55" s="229" t="n"/>
      <c r="B55" s="230" t="n"/>
      <c r="C55" s="228" t="n"/>
      <c r="D55" s="228" t="n"/>
      <c r="E55" s="228" t="n"/>
      <c r="F55" s="228">
        <f>IF(C55="","",PROFILE!$C$2)</f>
        <v/>
      </c>
      <c r="G55" s="228" t="n"/>
      <c r="H55" s="228" t="n"/>
      <c r="I55" s="228" t="n"/>
      <c r="J55" s="228" t="n"/>
      <c r="K55" s="228" t="n"/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</row>
    <row customHeight="1" ht="15.75" r="56" s="323">
      <c r="A56" s="229" t="n"/>
      <c r="B56" s="230" t="n"/>
      <c r="C56" s="228" t="n"/>
      <c r="D56" s="228" t="n"/>
      <c r="E56" s="228" t="n"/>
      <c r="F56" s="228">
        <f>IF(C56="","",PROFILE!$C$2)</f>
        <v/>
      </c>
      <c r="G56" s="228" t="n"/>
      <c r="H56" s="228" t="n"/>
      <c r="I56" s="228" t="n"/>
      <c r="J56" s="228" t="n"/>
      <c r="K56" s="228" t="n"/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</row>
    <row customHeight="1" ht="15.75" r="57" s="323">
      <c r="A57" s="229" t="n"/>
      <c r="B57" s="230" t="n"/>
      <c r="C57" s="228" t="n"/>
      <c r="D57" s="228" t="n"/>
      <c r="E57" s="228" t="n"/>
      <c r="F57" s="228">
        <f>IF(C57="","",PROFILE!$C$2)</f>
        <v/>
      </c>
      <c r="G57" s="228" t="n"/>
      <c r="H57" s="228" t="n"/>
      <c r="I57" s="228" t="n"/>
      <c r="J57" s="228" t="n"/>
      <c r="K57" s="228" t="n"/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</row>
    <row customHeight="1" ht="15.75" r="58" s="323">
      <c r="A58" s="229" t="n"/>
      <c r="B58" s="230" t="n"/>
      <c r="C58" s="228" t="n"/>
      <c r="D58" s="228" t="n"/>
      <c r="E58" s="228" t="n"/>
      <c r="F58" s="228">
        <f>IF(C58="","",PROFILE!$C$2)</f>
        <v/>
      </c>
      <c r="G58" s="228" t="n"/>
      <c r="H58" s="228" t="n"/>
      <c r="I58" s="228" t="n"/>
      <c r="J58" s="228" t="n"/>
      <c r="K58" s="228" t="n"/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</row>
    <row customHeight="1" ht="15.75" r="59" s="323">
      <c r="A59" s="229" t="n"/>
      <c r="B59" s="230" t="n"/>
      <c r="C59" s="228" t="n"/>
      <c r="D59" s="228" t="n"/>
      <c r="E59" s="228" t="n"/>
      <c r="F59" s="228">
        <f>IF(C59="","",PROFILE!$C$2)</f>
        <v/>
      </c>
      <c r="G59" s="228" t="n"/>
      <c r="H59" s="228" t="n"/>
      <c r="I59" s="228" t="n"/>
      <c r="J59" s="228" t="n"/>
      <c r="K59" s="228" t="n"/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</row>
    <row customHeight="1" ht="15.75" r="60" s="323">
      <c r="A60" s="229" t="n"/>
      <c r="B60" s="230" t="n"/>
      <c r="C60" s="228" t="n"/>
      <c r="D60" s="228" t="n"/>
      <c r="E60" s="228" t="n"/>
      <c r="F60" s="228">
        <f>IF(C60="","",PROFILE!$C$2)</f>
        <v/>
      </c>
      <c r="G60" s="228" t="n"/>
      <c r="H60" s="228" t="n"/>
      <c r="I60" s="228" t="n"/>
      <c r="J60" s="228" t="n"/>
      <c r="K60" s="228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</row>
    <row customHeight="1" ht="15.75" r="61" s="323">
      <c r="A61" s="229" t="n"/>
      <c r="B61" s="230" t="n"/>
      <c r="C61" s="228" t="n"/>
      <c r="D61" s="228" t="n"/>
      <c r="E61" s="228" t="n"/>
      <c r="F61" s="228">
        <f>IF(C61="","",PROFILE!$C$2)</f>
        <v/>
      </c>
      <c r="G61" s="228" t="n"/>
      <c r="H61" s="228" t="n"/>
      <c r="I61" s="228" t="n"/>
      <c r="J61" s="228" t="n"/>
      <c r="K61" s="228" t="n"/>
      <c r="L61" s="228" t="n"/>
      <c r="M61" s="228" t="n"/>
      <c r="N61" s="228" t="n"/>
      <c r="O61" s="228" t="n"/>
      <c r="P61" s="228" t="n"/>
      <c r="Q61" s="228" t="n"/>
      <c r="R61" s="228" t="n"/>
      <c r="S61" s="228" t="n"/>
      <c r="T61" s="228" t="n"/>
      <c r="U61" s="228" t="n"/>
      <c r="V61" s="228" t="n"/>
      <c r="W61" s="228" t="n"/>
      <c r="X61" s="228" t="n"/>
      <c r="Y61" s="228" t="n"/>
      <c r="Z61" s="228" t="n"/>
    </row>
    <row customHeight="1" ht="15.75" r="62" s="323">
      <c r="A62" s="229" t="n"/>
      <c r="B62" s="230" t="n"/>
      <c r="C62" s="228" t="n"/>
      <c r="D62" s="228" t="n"/>
      <c r="E62" s="228" t="n"/>
      <c r="F62" s="228">
        <f>IF(C62="","",PROFILE!$C$2)</f>
        <v/>
      </c>
      <c r="G62" s="228" t="n"/>
      <c r="H62" s="228" t="n"/>
      <c r="I62" s="228" t="n"/>
      <c r="J62" s="228" t="n"/>
      <c r="K62" s="228" t="n"/>
      <c r="L62" s="228" t="n"/>
      <c r="M62" s="228" t="n"/>
      <c r="N62" s="228" t="n"/>
      <c r="O62" s="228" t="n"/>
      <c r="P62" s="228" t="n"/>
      <c r="Q62" s="228" t="n"/>
      <c r="R62" s="228" t="n"/>
      <c r="S62" s="228" t="n"/>
      <c r="T62" s="228" t="n"/>
      <c r="U62" s="228" t="n"/>
      <c r="V62" s="228" t="n"/>
      <c r="W62" s="228" t="n"/>
      <c r="X62" s="228" t="n"/>
      <c r="Y62" s="228" t="n"/>
      <c r="Z62" s="228" t="n"/>
    </row>
    <row customHeight="1" ht="15.75" r="63" s="323">
      <c r="A63" s="229" t="n"/>
      <c r="B63" s="230" t="n"/>
      <c r="C63" s="228" t="n"/>
      <c r="D63" s="228" t="n"/>
      <c r="E63" s="228" t="n"/>
      <c r="F63" s="228">
        <f>IF(C63="","",PROFILE!$C$2)</f>
        <v/>
      </c>
      <c r="G63" s="228" t="n"/>
      <c r="H63" s="228" t="n"/>
      <c r="I63" s="228" t="n"/>
      <c r="J63" s="228" t="n"/>
      <c r="K63" s="228" t="n"/>
      <c r="L63" s="228" t="n"/>
      <c r="M63" s="228" t="n"/>
      <c r="N63" s="228" t="n"/>
      <c r="O63" s="228" t="n"/>
      <c r="P63" s="228" t="n"/>
      <c r="Q63" s="228" t="n"/>
      <c r="R63" s="228" t="n"/>
      <c r="S63" s="228" t="n"/>
      <c r="T63" s="228" t="n"/>
      <c r="U63" s="228" t="n"/>
      <c r="V63" s="228" t="n"/>
      <c r="W63" s="228" t="n"/>
      <c r="X63" s="228" t="n"/>
      <c r="Y63" s="228" t="n"/>
      <c r="Z63" s="228" t="n"/>
    </row>
    <row customHeight="1" ht="15.75" r="64" s="323">
      <c r="A64" s="229" t="n"/>
      <c r="B64" s="230" t="n"/>
      <c r="C64" s="228" t="n"/>
      <c r="D64" s="228" t="n"/>
      <c r="E64" s="228" t="n"/>
      <c r="F64" s="228">
        <f>IF(C64="","",PROFILE!$C$2)</f>
        <v/>
      </c>
      <c r="G64" s="228" t="n"/>
      <c r="H64" s="228" t="n"/>
      <c r="I64" s="228" t="n"/>
      <c r="J64" s="228" t="n"/>
      <c r="K64" s="228" t="n"/>
      <c r="L64" s="228" t="n"/>
      <c r="M64" s="228" t="n"/>
      <c r="N64" s="228" t="n"/>
      <c r="O64" s="228" t="n"/>
      <c r="P64" s="228" t="n"/>
      <c r="Q64" s="228" t="n"/>
      <c r="R64" s="228" t="n"/>
      <c r="S64" s="228" t="n"/>
      <c r="T64" s="228" t="n"/>
      <c r="U64" s="228" t="n"/>
      <c r="V64" s="228" t="n"/>
      <c r="W64" s="228" t="n"/>
      <c r="X64" s="228" t="n"/>
      <c r="Y64" s="228" t="n"/>
      <c r="Z64" s="228" t="n"/>
    </row>
    <row customHeight="1" ht="15.75" r="65" s="323">
      <c r="A65" s="229" t="n"/>
      <c r="B65" s="230" t="n"/>
      <c r="C65" s="228" t="n"/>
      <c r="D65" s="228" t="n"/>
      <c r="E65" s="228" t="n"/>
      <c r="F65" s="228">
        <f>IF(C65="","",PROFILE!$C$2)</f>
        <v/>
      </c>
      <c r="G65" s="228" t="n"/>
      <c r="H65" s="228" t="n"/>
      <c r="I65" s="228" t="n"/>
      <c r="J65" s="228" t="n"/>
      <c r="K65" s="228" t="n"/>
      <c r="L65" s="228" t="n"/>
      <c r="M65" s="228" t="n"/>
      <c r="N65" s="228" t="n"/>
      <c r="O65" s="228" t="n"/>
      <c r="P65" s="228" t="n"/>
      <c r="Q65" s="228" t="n"/>
      <c r="R65" s="228" t="n"/>
      <c r="S65" s="228" t="n"/>
      <c r="T65" s="228" t="n"/>
      <c r="U65" s="228" t="n"/>
      <c r="V65" s="228" t="n"/>
      <c r="W65" s="228" t="n"/>
      <c r="X65" s="228" t="n"/>
      <c r="Y65" s="228" t="n"/>
      <c r="Z65" s="228" t="n"/>
    </row>
    <row customHeight="1" ht="15.75" r="66" s="323">
      <c r="A66" s="229" t="n"/>
      <c r="B66" s="230" t="n"/>
      <c r="C66" s="228" t="n"/>
      <c r="D66" s="228" t="n"/>
      <c r="E66" s="228" t="n"/>
      <c r="F66" s="228">
        <f>IF(C66="","",PROFILE!$C$2)</f>
        <v/>
      </c>
      <c r="G66" s="228" t="n"/>
      <c r="H66" s="228" t="n"/>
      <c r="I66" s="228" t="n"/>
      <c r="J66" s="228" t="n"/>
      <c r="K66" s="228" t="n"/>
      <c r="L66" s="228" t="n"/>
      <c r="M66" s="228" t="n"/>
      <c r="N66" s="228" t="n"/>
      <c r="O66" s="228" t="n"/>
      <c r="P66" s="228" t="n"/>
      <c r="Q66" s="228" t="n"/>
      <c r="R66" s="228" t="n"/>
      <c r="S66" s="228" t="n"/>
      <c r="T66" s="228" t="n"/>
      <c r="U66" s="228" t="n"/>
      <c r="V66" s="228" t="n"/>
      <c r="W66" s="228" t="n"/>
      <c r="X66" s="228" t="n"/>
      <c r="Y66" s="228" t="n"/>
      <c r="Z66" s="228" t="n"/>
    </row>
    <row customHeight="1" ht="15.75" r="67" s="323">
      <c r="A67" s="229" t="n"/>
      <c r="B67" s="230" t="n"/>
      <c r="C67" s="228" t="n"/>
      <c r="D67" s="228" t="n"/>
      <c r="E67" s="228" t="n"/>
      <c r="F67" s="228">
        <f>IF(C67="","",PROFILE!$C$2)</f>
        <v/>
      </c>
      <c r="G67" s="228" t="n"/>
      <c r="H67" s="228" t="n"/>
      <c r="I67" s="228" t="n"/>
      <c r="J67" s="228" t="n"/>
      <c r="K67" s="228" t="n"/>
      <c r="L67" s="228" t="n"/>
      <c r="M67" s="228" t="n"/>
      <c r="N67" s="228" t="n"/>
      <c r="O67" s="228" t="n"/>
      <c r="P67" s="228" t="n"/>
      <c r="Q67" s="228" t="n"/>
      <c r="R67" s="228" t="n"/>
      <c r="S67" s="228" t="n"/>
      <c r="T67" s="228" t="n"/>
      <c r="U67" s="228" t="n"/>
      <c r="V67" s="228" t="n"/>
      <c r="W67" s="228" t="n"/>
      <c r="X67" s="228" t="n"/>
      <c r="Y67" s="228" t="n"/>
      <c r="Z67" s="228" t="n"/>
    </row>
    <row customHeight="1" ht="15.75" r="68" s="323">
      <c r="A68" s="229" t="n"/>
      <c r="B68" s="230" t="n"/>
      <c r="C68" s="228" t="n"/>
      <c r="D68" s="228" t="n"/>
      <c r="E68" s="228" t="n"/>
      <c r="F68" s="228">
        <f>IF(C68="","",PROFILE!$C$2)</f>
        <v/>
      </c>
      <c r="G68" s="228" t="n"/>
      <c r="H68" s="228" t="n"/>
      <c r="I68" s="228" t="n"/>
      <c r="J68" s="228" t="n"/>
      <c r="K68" s="228" t="n"/>
      <c r="L68" s="228" t="n"/>
      <c r="M68" s="228" t="n"/>
      <c r="N68" s="228" t="n"/>
      <c r="O68" s="228" t="n"/>
      <c r="P68" s="228" t="n"/>
      <c r="Q68" s="228" t="n"/>
      <c r="R68" s="228" t="n"/>
      <c r="S68" s="228" t="n"/>
      <c r="T68" s="228" t="n"/>
      <c r="U68" s="228" t="n"/>
      <c r="V68" s="228" t="n"/>
      <c r="W68" s="228" t="n"/>
      <c r="X68" s="228" t="n"/>
      <c r="Y68" s="228" t="n"/>
      <c r="Z68" s="228" t="n"/>
    </row>
    <row customHeight="1" ht="15.75" r="69" s="323">
      <c r="A69" s="229" t="n"/>
      <c r="B69" s="230" t="n"/>
      <c r="C69" s="228" t="n"/>
      <c r="D69" s="228" t="n"/>
      <c r="E69" s="228" t="n"/>
      <c r="F69" s="228">
        <f>IF(C69="","",PROFILE!$C$2)</f>
        <v/>
      </c>
      <c r="G69" s="228" t="n"/>
      <c r="H69" s="228" t="n"/>
      <c r="I69" s="228" t="n"/>
      <c r="J69" s="228" t="n"/>
      <c r="K69" s="228" t="n"/>
      <c r="L69" s="228" t="n"/>
      <c r="M69" s="228" t="n"/>
      <c r="N69" s="228" t="n"/>
      <c r="O69" s="228" t="n"/>
      <c r="P69" s="228" t="n"/>
      <c r="Q69" s="228" t="n"/>
      <c r="R69" s="228" t="n"/>
      <c r="S69" s="228" t="n"/>
      <c r="T69" s="228" t="n"/>
      <c r="U69" s="228" t="n"/>
      <c r="V69" s="228" t="n"/>
      <c r="W69" s="228" t="n"/>
      <c r="X69" s="228" t="n"/>
      <c r="Y69" s="228" t="n"/>
      <c r="Z69" s="228" t="n"/>
    </row>
    <row customHeight="1" ht="15.75" r="70" s="323">
      <c r="A70" s="229" t="n"/>
      <c r="B70" s="230" t="n"/>
      <c r="C70" s="228" t="n"/>
      <c r="D70" s="228" t="n"/>
      <c r="E70" s="228" t="n"/>
      <c r="F70" s="228">
        <f>IF(C70="","",PROFILE!$C$2)</f>
        <v/>
      </c>
      <c r="G70" s="228" t="n"/>
      <c r="H70" s="228" t="n"/>
      <c r="I70" s="228" t="n"/>
      <c r="J70" s="228" t="n"/>
      <c r="K70" s="228" t="n"/>
      <c r="L70" s="228" t="n"/>
      <c r="M70" s="228" t="n"/>
      <c r="N70" s="228" t="n"/>
      <c r="O70" s="228" t="n"/>
      <c r="P70" s="228" t="n"/>
      <c r="Q70" s="228" t="n"/>
      <c r="R70" s="228" t="n"/>
      <c r="S70" s="228" t="n"/>
      <c r="T70" s="228" t="n"/>
      <c r="U70" s="228" t="n"/>
      <c r="V70" s="228" t="n"/>
      <c r="W70" s="228" t="n"/>
      <c r="X70" s="228" t="n"/>
      <c r="Y70" s="228" t="n"/>
      <c r="Z70" s="228" t="n"/>
    </row>
    <row customHeight="1" ht="15.75" r="71" s="323">
      <c r="A71" s="229" t="n"/>
      <c r="B71" s="230" t="n"/>
      <c r="C71" s="228" t="n"/>
      <c r="D71" s="228" t="n"/>
      <c r="E71" s="228" t="n"/>
      <c r="F71" s="228">
        <f>IF(C71="","",PROFILE!$C$2)</f>
        <v/>
      </c>
      <c r="G71" s="228" t="n"/>
      <c r="H71" s="228" t="n"/>
      <c r="I71" s="228" t="n"/>
      <c r="J71" s="228" t="n"/>
      <c r="K71" s="228" t="n"/>
      <c r="L71" s="228" t="n"/>
      <c r="M71" s="228" t="n"/>
      <c r="N71" s="228" t="n"/>
      <c r="O71" s="228" t="n"/>
      <c r="P71" s="228" t="n"/>
      <c r="Q71" s="228" t="n"/>
      <c r="R71" s="228" t="n"/>
      <c r="S71" s="228" t="n"/>
      <c r="T71" s="228" t="n"/>
      <c r="U71" s="228" t="n"/>
      <c r="V71" s="228" t="n"/>
      <c r="W71" s="228" t="n"/>
      <c r="X71" s="228" t="n"/>
      <c r="Y71" s="228" t="n"/>
      <c r="Z71" s="228" t="n"/>
    </row>
    <row customHeight="1" ht="15.75" r="72" s="323">
      <c r="A72" s="229" t="n"/>
      <c r="B72" s="230" t="n"/>
      <c r="C72" s="228" t="n"/>
      <c r="D72" s="228" t="n"/>
      <c r="E72" s="228" t="n"/>
      <c r="F72" s="228">
        <f>IF(C72="","",PROFILE!$C$2)</f>
        <v/>
      </c>
      <c r="G72" s="228" t="n"/>
      <c r="H72" s="228" t="n"/>
      <c r="I72" s="228" t="n"/>
      <c r="J72" s="228" t="n"/>
      <c r="K72" s="228" t="n"/>
      <c r="L72" s="228" t="n"/>
      <c r="M72" s="228" t="n"/>
      <c r="N72" s="228" t="n"/>
      <c r="O72" s="228" t="n"/>
      <c r="P72" s="228" t="n"/>
      <c r="Q72" s="228" t="n"/>
      <c r="R72" s="228" t="n"/>
      <c r="S72" s="228" t="n"/>
      <c r="T72" s="228" t="n"/>
      <c r="U72" s="228" t="n"/>
      <c r="V72" s="228" t="n"/>
      <c r="W72" s="228" t="n"/>
      <c r="X72" s="228" t="n"/>
      <c r="Y72" s="228" t="n"/>
      <c r="Z72" s="228" t="n"/>
    </row>
    <row customHeight="1" ht="15.75" r="73" s="323">
      <c r="A73" s="229" t="n"/>
      <c r="B73" s="230" t="n"/>
      <c r="C73" s="228" t="n"/>
      <c r="D73" s="228" t="n"/>
      <c r="E73" s="228" t="n"/>
      <c r="F73" s="228">
        <f>IF(C73="","",PROFILE!$C$2)</f>
        <v/>
      </c>
      <c r="G73" s="228" t="n"/>
      <c r="H73" s="228" t="n"/>
      <c r="I73" s="228" t="n"/>
      <c r="J73" s="228" t="n"/>
      <c r="K73" s="228" t="n"/>
      <c r="L73" s="228" t="n"/>
      <c r="M73" s="228" t="n"/>
      <c r="N73" s="228" t="n"/>
      <c r="O73" s="228" t="n"/>
      <c r="P73" s="228" t="n"/>
      <c r="Q73" s="228" t="n"/>
      <c r="R73" s="228" t="n"/>
      <c r="S73" s="228" t="n"/>
      <c r="T73" s="228" t="n"/>
      <c r="U73" s="228" t="n"/>
      <c r="V73" s="228" t="n"/>
      <c r="W73" s="228" t="n"/>
      <c r="X73" s="228" t="n"/>
      <c r="Y73" s="228" t="n"/>
      <c r="Z73" s="228" t="n"/>
    </row>
    <row customHeight="1" ht="15.75" r="74" s="323">
      <c r="A74" s="229" t="n"/>
      <c r="B74" s="230" t="n"/>
      <c r="C74" s="228" t="n"/>
      <c r="D74" s="228" t="n"/>
      <c r="E74" s="228" t="n"/>
      <c r="F74" s="228">
        <f>IF(C74="","",PROFILE!$C$2)</f>
        <v/>
      </c>
      <c r="G74" s="228" t="n"/>
      <c r="H74" s="228" t="n"/>
      <c r="I74" s="228" t="n"/>
      <c r="J74" s="228" t="n"/>
      <c r="K74" s="228" t="n"/>
      <c r="L74" s="228" t="n"/>
      <c r="M74" s="228" t="n"/>
      <c r="N74" s="228" t="n"/>
      <c r="O74" s="228" t="n"/>
      <c r="P74" s="228" t="n"/>
      <c r="Q74" s="228" t="n"/>
      <c r="R74" s="228" t="n"/>
      <c r="S74" s="228" t="n"/>
      <c r="T74" s="228" t="n"/>
      <c r="U74" s="228" t="n"/>
      <c r="V74" s="228" t="n"/>
      <c r="W74" s="228" t="n"/>
      <c r="X74" s="228" t="n"/>
      <c r="Y74" s="228" t="n"/>
      <c r="Z74" s="228" t="n"/>
    </row>
    <row customHeight="1" ht="15.75" r="75" s="323">
      <c r="A75" s="229" t="n"/>
      <c r="B75" s="230" t="n"/>
      <c r="C75" s="228" t="n"/>
      <c r="D75" s="228" t="n"/>
      <c r="E75" s="228" t="n"/>
      <c r="F75" s="228">
        <f>IF(C75="","",PROFILE!$C$2)</f>
        <v/>
      </c>
      <c r="G75" s="228" t="n"/>
      <c r="H75" s="228" t="n"/>
      <c r="I75" s="228" t="n"/>
      <c r="J75" s="228" t="n"/>
      <c r="K75" s="228" t="n"/>
      <c r="L75" s="228" t="n"/>
      <c r="M75" s="228" t="n"/>
      <c r="N75" s="228" t="n"/>
      <c r="O75" s="228" t="n"/>
      <c r="P75" s="228" t="n"/>
      <c r="Q75" s="228" t="n"/>
      <c r="R75" s="228" t="n"/>
      <c r="S75" s="228" t="n"/>
      <c r="T75" s="228" t="n"/>
      <c r="U75" s="228" t="n"/>
      <c r="V75" s="228" t="n"/>
      <c r="W75" s="228" t="n"/>
      <c r="X75" s="228" t="n"/>
      <c r="Y75" s="228" t="n"/>
      <c r="Z75" s="228" t="n"/>
    </row>
    <row customHeight="1" ht="15.75" r="76" s="323">
      <c r="A76" s="229" t="n"/>
      <c r="B76" s="230" t="n"/>
      <c r="C76" s="228" t="n"/>
      <c r="D76" s="228" t="n"/>
      <c r="E76" s="228" t="n"/>
      <c r="F76" s="228">
        <f>IF(C76="","",PROFILE!$C$2)</f>
        <v/>
      </c>
      <c r="G76" s="228" t="n"/>
      <c r="H76" s="228" t="n"/>
      <c r="I76" s="228" t="n"/>
      <c r="J76" s="228" t="n"/>
      <c r="K76" s="228" t="n"/>
      <c r="L76" s="228" t="n"/>
      <c r="M76" s="228" t="n"/>
      <c r="N76" s="228" t="n"/>
      <c r="O76" s="228" t="n"/>
      <c r="P76" s="228" t="n"/>
      <c r="Q76" s="228" t="n"/>
      <c r="R76" s="228" t="n"/>
      <c r="S76" s="228" t="n"/>
      <c r="T76" s="228" t="n"/>
      <c r="U76" s="228" t="n"/>
      <c r="V76" s="228" t="n"/>
      <c r="W76" s="228" t="n"/>
      <c r="X76" s="228" t="n"/>
      <c r="Y76" s="228" t="n"/>
      <c r="Z76" s="228" t="n"/>
    </row>
    <row customHeight="1" ht="15.75" r="77" s="323">
      <c r="A77" s="229" t="n"/>
      <c r="B77" s="230" t="n"/>
      <c r="C77" s="228" t="n"/>
      <c r="D77" s="228" t="n"/>
      <c r="E77" s="228" t="n"/>
      <c r="F77" s="228">
        <f>IF(C77="","",PROFILE!$C$2)</f>
        <v/>
      </c>
      <c r="G77" s="228" t="n"/>
      <c r="H77" s="228" t="n"/>
      <c r="I77" s="228" t="n"/>
      <c r="J77" s="228" t="n"/>
      <c r="K77" s="228" t="n"/>
      <c r="L77" s="228" t="n"/>
      <c r="M77" s="228" t="n"/>
      <c r="N77" s="228" t="n"/>
      <c r="O77" s="228" t="n"/>
      <c r="P77" s="228" t="n"/>
      <c r="Q77" s="228" t="n"/>
      <c r="R77" s="228" t="n"/>
      <c r="S77" s="228" t="n"/>
      <c r="T77" s="228" t="n"/>
      <c r="U77" s="228" t="n"/>
      <c r="V77" s="228" t="n"/>
      <c r="W77" s="228" t="n"/>
      <c r="X77" s="228" t="n"/>
      <c r="Y77" s="228" t="n"/>
      <c r="Z77" s="228" t="n"/>
    </row>
    <row customHeight="1" ht="15.75" r="78" s="323">
      <c r="A78" s="229" t="n"/>
      <c r="B78" s="230" t="n"/>
      <c r="C78" s="228" t="n"/>
      <c r="D78" s="228" t="n"/>
      <c r="E78" s="228" t="n"/>
      <c r="F78" s="228">
        <f>IF(C78="","",PROFILE!$C$2)</f>
        <v/>
      </c>
      <c r="G78" s="228" t="n"/>
      <c r="H78" s="228" t="n"/>
      <c r="I78" s="228" t="n"/>
      <c r="J78" s="228" t="n"/>
      <c r="K78" s="228" t="n"/>
      <c r="L78" s="228" t="n"/>
      <c r="M78" s="228" t="n"/>
      <c r="N78" s="228" t="n"/>
      <c r="O78" s="228" t="n"/>
      <c r="P78" s="228" t="n"/>
      <c r="Q78" s="228" t="n"/>
      <c r="R78" s="228" t="n"/>
      <c r="S78" s="228" t="n"/>
      <c r="T78" s="228" t="n"/>
      <c r="U78" s="228" t="n"/>
      <c r="V78" s="228" t="n"/>
      <c r="W78" s="228" t="n"/>
      <c r="X78" s="228" t="n"/>
      <c r="Y78" s="228" t="n"/>
      <c r="Z78" s="228" t="n"/>
    </row>
    <row customHeight="1" ht="15.75" r="79" s="323">
      <c r="A79" s="229" t="n"/>
      <c r="B79" s="230" t="n"/>
      <c r="C79" s="228" t="n"/>
      <c r="D79" s="228" t="n"/>
      <c r="E79" s="228" t="n"/>
      <c r="F79" s="228">
        <f>IF(C79="","",PROFILE!$C$2)</f>
        <v/>
      </c>
      <c r="G79" s="228" t="n"/>
      <c r="H79" s="228" t="n"/>
      <c r="I79" s="228" t="n"/>
      <c r="J79" s="228" t="n"/>
      <c r="K79" s="228" t="n"/>
      <c r="L79" s="228" t="n"/>
      <c r="M79" s="228" t="n"/>
      <c r="N79" s="228" t="n"/>
      <c r="O79" s="228" t="n"/>
      <c r="P79" s="228" t="n"/>
      <c r="Q79" s="228" t="n"/>
      <c r="R79" s="228" t="n"/>
      <c r="S79" s="228" t="n"/>
      <c r="T79" s="228" t="n"/>
      <c r="U79" s="228" t="n"/>
      <c r="V79" s="228" t="n"/>
      <c r="W79" s="228" t="n"/>
      <c r="X79" s="228" t="n"/>
      <c r="Y79" s="228" t="n"/>
      <c r="Z79" s="228" t="n"/>
    </row>
    <row customHeight="1" ht="15.75" r="80" s="323">
      <c r="A80" s="229" t="n"/>
      <c r="B80" s="230" t="n"/>
      <c r="C80" s="228" t="n"/>
      <c r="D80" s="228" t="n"/>
      <c r="E80" s="228" t="n"/>
      <c r="F80" s="228">
        <f>IF(C80="","",PROFILE!$C$2)</f>
        <v/>
      </c>
      <c r="G80" s="228" t="n"/>
      <c r="H80" s="228" t="n"/>
      <c r="I80" s="228" t="n"/>
      <c r="J80" s="228" t="n"/>
      <c r="K80" s="228" t="n"/>
      <c r="L80" s="228" t="n"/>
      <c r="M80" s="228" t="n"/>
      <c r="N80" s="228" t="n"/>
      <c r="O80" s="228" t="n"/>
      <c r="P80" s="228" t="n"/>
      <c r="Q80" s="228" t="n"/>
      <c r="R80" s="228" t="n"/>
      <c r="S80" s="228" t="n"/>
      <c r="T80" s="228" t="n"/>
      <c r="U80" s="228" t="n"/>
      <c r="V80" s="228" t="n"/>
      <c r="W80" s="228" t="n"/>
      <c r="X80" s="228" t="n"/>
      <c r="Y80" s="228" t="n"/>
      <c r="Z80" s="228" t="n"/>
    </row>
    <row customHeight="1" ht="15.75" r="81" s="323">
      <c r="A81" s="229" t="n"/>
      <c r="B81" s="230" t="n"/>
      <c r="C81" s="228" t="n"/>
      <c r="D81" s="228" t="n"/>
      <c r="E81" s="228" t="n"/>
      <c r="F81" s="228">
        <f>IF(C81="","",PROFILE!$C$2)</f>
        <v/>
      </c>
      <c r="G81" s="228" t="n"/>
      <c r="H81" s="228" t="n"/>
      <c r="I81" s="228" t="n"/>
      <c r="J81" s="228" t="n"/>
      <c r="K81" s="228" t="n"/>
      <c r="L81" s="228" t="n"/>
      <c r="M81" s="228" t="n"/>
      <c r="N81" s="228" t="n"/>
      <c r="O81" s="228" t="n"/>
      <c r="P81" s="228" t="n"/>
      <c r="Q81" s="228" t="n"/>
      <c r="R81" s="228" t="n"/>
      <c r="S81" s="228" t="n"/>
      <c r="T81" s="228" t="n"/>
      <c r="U81" s="228" t="n"/>
      <c r="V81" s="228" t="n"/>
      <c r="W81" s="228" t="n"/>
      <c r="X81" s="228" t="n"/>
      <c r="Y81" s="228" t="n"/>
      <c r="Z81" s="228" t="n"/>
    </row>
    <row customHeight="1" ht="15.75" r="82" s="323">
      <c r="A82" s="229" t="n"/>
      <c r="B82" s="230" t="n"/>
      <c r="C82" s="228" t="n"/>
      <c r="D82" s="228" t="n"/>
      <c r="E82" s="228" t="n"/>
      <c r="F82" s="228">
        <f>IF(C82="","",PROFILE!$C$2)</f>
        <v/>
      </c>
      <c r="G82" s="228" t="n"/>
      <c r="H82" s="228" t="n"/>
      <c r="I82" s="228" t="n"/>
      <c r="J82" s="228" t="n"/>
      <c r="K82" s="228" t="n"/>
      <c r="L82" s="228" t="n"/>
      <c r="M82" s="228" t="n"/>
      <c r="N82" s="228" t="n"/>
      <c r="O82" s="228" t="n"/>
      <c r="P82" s="228" t="n"/>
      <c r="Q82" s="228" t="n"/>
      <c r="R82" s="228" t="n"/>
      <c r="S82" s="228" t="n"/>
      <c r="T82" s="228" t="n"/>
      <c r="U82" s="228" t="n"/>
      <c r="V82" s="228" t="n"/>
      <c r="W82" s="228" t="n"/>
      <c r="X82" s="228" t="n"/>
      <c r="Y82" s="228" t="n"/>
      <c r="Z82" s="228" t="n"/>
    </row>
    <row customHeight="1" ht="15.75" r="83" s="323">
      <c r="A83" s="229" t="n"/>
      <c r="B83" s="230" t="n"/>
      <c r="C83" s="228" t="n"/>
      <c r="D83" s="228" t="n"/>
      <c r="E83" s="228" t="n"/>
      <c r="F83" s="228">
        <f>IF(C83="","",PROFILE!$C$2)</f>
        <v/>
      </c>
      <c r="G83" s="228" t="n"/>
      <c r="H83" s="228" t="n"/>
      <c r="I83" s="228" t="n"/>
      <c r="J83" s="228" t="n"/>
      <c r="K83" s="228" t="n"/>
      <c r="L83" s="228" t="n"/>
      <c r="M83" s="228" t="n"/>
      <c r="N83" s="228" t="n"/>
      <c r="O83" s="228" t="n"/>
      <c r="P83" s="228" t="n"/>
      <c r="Q83" s="228" t="n"/>
      <c r="R83" s="228" t="n"/>
      <c r="S83" s="228" t="n"/>
      <c r="T83" s="228" t="n"/>
      <c r="U83" s="228" t="n"/>
      <c r="V83" s="228" t="n"/>
      <c r="W83" s="228" t="n"/>
      <c r="X83" s="228" t="n"/>
      <c r="Y83" s="228" t="n"/>
      <c r="Z83" s="228" t="n"/>
    </row>
    <row customHeight="1" ht="15.75" r="84" s="323">
      <c r="A84" s="229" t="n"/>
      <c r="B84" s="230" t="n"/>
      <c r="C84" s="228" t="n"/>
      <c r="D84" s="228" t="n"/>
      <c r="E84" s="228" t="n"/>
      <c r="F84" s="228">
        <f>IF(C84="","",PROFILE!$C$2)</f>
        <v/>
      </c>
      <c r="G84" s="228" t="n"/>
      <c r="H84" s="228" t="n"/>
      <c r="I84" s="228" t="n"/>
      <c r="J84" s="228" t="n"/>
      <c r="K84" s="228" t="n"/>
      <c r="L84" s="228" t="n"/>
      <c r="M84" s="228" t="n"/>
      <c r="N84" s="228" t="n"/>
      <c r="O84" s="228" t="n"/>
      <c r="P84" s="228" t="n"/>
      <c r="Q84" s="228" t="n"/>
      <c r="R84" s="228" t="n"/>
      <c r="S84" s="228" t="n"/>
      <c r="T84" s="228" t="n"/>
      <c r="U84" s="228" t="n"/>
      <c r="V84" s="228" t="n"/>
      <c r="W84" s="228" t="n"/>
      <c r="X84" s="228" t="n"/>
      <c r="Y84" s="228" t="n"/>
      <c r="Z84" s="228" t="n"/>
    </row>
    <row customHeight="1" ht="15.75" r="85" s="323">
      <c r="A85" s="229" t="n"/>
      <c r="B85" s="230" t="n"/>
      <c r="C85" s="228" t="n"/>
      <c r="D85" s="228" t="n"/>
      <c r="E85" s="228" t="n"/>
      <c r="F85" s="228">
        <f>IF(C85="","",PROFILE!$C$2)</f>
        <v/>
      </c>
      <c r="G85" s="228" t="n"/>
      <c r="H85" s="228" t="n"/>
      <c r="I85" s="228" t="n"/>
      <c r="J85" s="228" t="n"/>
      <c r="K85" s="228" t="n"/>
      <c r="L85" s="228" t="n"/>
      <c r="M85" s="228" t="n"/>
      <c r="N85" s="228" t="n"/>
      <c r="O85" s="228" t="n"/>
      <c r="P85" s="228" t="n"/>
      <c r="Q85" s="228" t="n"/>
      <c r="R85" s="228" t="n"/>
      <c r="S85" s="228" t="n"/>
      <c r="T85" s="228" t="n"/>
      <c r="U85" s="228" t="n"/>
      <c r="V85" s="228" t="n"/>
      <c r="W85" s="228" t="n"/>
      <c r="X85" s="228" t="n"/>
      <c r="Y85" s="228" t="n"/>
      <c r="Z85" s="228" t="n"/>
    </row>
    <row customHeight="1" ht="15.75" r="86" s="323">
      <c r="A86" s="229" t="n"/>
      <c r="B86" s="230" t="n"/>
      <c r="C86" s="228" t="n"/>
      <c r="D86" s="228" t="n"/>
      <c r="E86" s="228" t="n"/>
      <c r="F86" s="228">
        <f>IF(C86="","",PROFILE!$C$2)</f>
        <v/>
      </c>
      <c r="G86" s="228" t="n"/>
      <c r="H86" s="228" t="n"/>
      <c r="I86" s="228" t="n"/>
      <c r="J86" s="228" t="n"/>
      <c r="K86" s="228" t="n"/>
      <c r="L86" s="228" t="n"/>
      <c r="M86" s="228" t="n"/>
      <c r="N86" s="228" t="n"/>
      <c r="O86" s="228" t="n"/>
      <c r="P86" s="228" t="n"/>
      <c r="Q86" s="228" t="n"/>
      <c r="R86" s="228" t="n"/>
      <c r="S86" s="228" t="n"/>
      <c r="T86" s="228" t="n"/>
      <c r="U86" s="228" t="n"/>
      <c r="V86" s="228" t="n"/>
      <c r="W86" s="228" t="n"/>
      <c r="X86" s="228" t="n"/>
      <c r="Y86" s="228" t="n"/>
      <c r="Z86" s="228" t="n"/>
    </row>
    <row customHeight="1" ht="15.75" r="87" s="323">
      <c r="A87" s="229" t="n"/>
      <c r="B87" s="230" t="n"/>
      <c r="C87" s="228" t="n"/>
      <c r="D87" s="228" t="n"/>
      <c r="E87" s="228" t="n"/>
      <c r="F87" s="228">
        <f>IF(C87="","",PROFILE!$C$2)</f>
        <v/>
      </c>
      <c r="G87" s="228" t="n"/>
      <c r="H87" s="228" t="n"/>
      <c r="I87" s="228" t="n"/>
      <c r="J87" s="228" t="n"/>
      <c r="K87" s="228" t="n"/>
      <c r="L87" s="228" t="n"/>
      <c r="M87" s="228" t="n"/>
      <c r="N87" s="228" t="n"/>
      <c r="O87" s="228" t="n"/>
      <c r="P87" s="228" t="n"/>
      <c r="Q87" s="228" t="n"/>
      <c r="R87" s="228" t="n"/>
      <c r="S87" s="228" t="n"/>
      <c r="T87" s="228" t="n"/>
      <c r="U87" s="228" t="n"/>
      <c r="V87" s="228" t="n"/>
      <c r="W87" s="228" t="n"/>
      <c r="X87" s="228" t="n"/>
      <c r="Y87" s="228" t="n"/>
      <c r="Z87" s="228" t="n"/>
    </row>
    <row customHeight="1" ht="15.75" r="88" s="323">
      <c r="A88" s="229" t="n"/>
      <c r="B88" s="230" t="n"/>
      <c r="C88" s="228" t="n"/>
      <c r="D88" s="228" t="n"/>
      <c r="E88" s="228" t="n"/>
      <c r="F88" s="228">
        <f>IF(C88="","",PROFILE!$C$2)</f>
        <v/>
      </c>
      <c r="G88" s="228" t="n"/>
      <c r="H88" s="228" t="n"/>
      <c r="I88" s="228" t="n"/>
      <c r="J88" s="228" t="n"/>
      <c r="K88" s="228" t="n"/>
      <c r="L88" s="228" t="n"/>
      <c r="M88" s="228" t="n"/>
      <c r="N88" s="228" t="n"/>
      <c r="O88" s="228" t="n"/>
      <c r="P88" s="228" t="n"/>
      <c r="Q88" s="228" t="n"/>
      <c r="R88" s="228" t="n"/>
      <c r="S88" s="228" t="n"/>
      <c r="T88" s="228" t="n"/>
      <c r="U88" s="228" t="n"/>
      <c r="V88" s="228" t="n"/>
      <c r="W88" s="228" t="n"/>
      <c r="X88" s="228" t="n"/>
      <c r="Y88" s="228" t="n"/>
      <c r="Z88" s="228" t="n"/>
    </row>
    <row customHeight="1" ht="15.75" r="89" s="323">
      <c r="A89" s="229" t="n"/>
      <c r="B89" s="230" t="n"/>
      <c r="C89" s="228" t="n"/>
      <c r="D89" s="228" t="n"/>
      <c r="E89" s="228" t="n"/>
      <c r="F89" s="228">
        <f>IF(C89="","",PROFILE!$C$2)</f>
        <v/>
      </c>
      <c r="G89" s="228" t="n"/>
      <c r="H89" s="228" t="n"/>
      <c r="I89" s="228" t="n"/>
      <c r="J89" s="228" t="n"/>
      <c r="K89" s="228" t="n"/>
      <c r="L89" s="228" t="n"/>
      <c r="M89" s="228" t="n"/>
      <c r="N89" s="228" t="n"/>
      <c r="O89" s="228" t="n"/>
      <c r="P89" s="228" t="n"/>
      <c r="Q89" s="228" t="n"/>
      <c r="R89" s="228" t="n"/>
      <c r="S89" s="228" t="n"/>
      <c r="T89" s="228" t="n"/>
      <c r="U89" s="228" t="n"/>
      <c r="V89" s="228" t="n"/>
      <c r="W89" s="228" t="n"/>
      <c r="X89" s="228" t="n"/>
      <c r="Y89" s="228" t="n"/>
      <c r="Z89" s="228" t="n"/>
    </row>
    <row customHeight="1" ht="15.75" r="90" s="323">
      <c r="A90" s="229" t="n"/>
      <c r="B90" s="230" t="n"/>
      <c r="C90" s="228" t="n"/>
      <c r="D90" s="228" t="n"/>
      <c r="E90" s="228" t="n"/>
      <c r="F90" s="228">
        <f>IF(C90="","",PROFILE!$C$2)</f>
        <v/>
      </c>
      <c r="G90" s="228" t="n"/>
      <c r="H90" s="228" t="n"/>
      <c r="I90" s="228" t="n"/>
      <c r="J90" s="228" t="n"/>
      <c r="K90" s="228" t="n"/>
      <c r="L90" s="228" t="n"/>
      <c r="M90" s="228" t="n"/>
      <c r="N90" s="228" t="n"/>
      <c r="O90" s="228" t="n"/>
      <c r="P90" s="228" t="n"/>
      <c r="Q90" s="228" t="n"/>
      <c r="R90" s="228" t="n"/>
      <c r="S90" s="228" t="n"/>
      <c r="T90" s="228" t="n"/>
      <c r="U90" s="228" t="n"/>
      <c r="V90" s="228" t="n"/>
      <c r="W90" s="228" t="n"/>
      <c r="X90" s="228" t="n"/>
      <c r="Y90" s="228" t="n"/>
      <c r="Z90" s="228" t="n"/>
    </row>
    <row customHeight="1" ht="15.75" r="91" s="323">
      <c r="A91" s="229" t="n"/>
      <c r="B91" s="230" t="n"/>
      <c r="C91" s="228" t="n"/>
      <c r="D91" s="228" t="n"/>
      <c r="E91" s="228" t="n"/>
      <c r="F91" s="228">
        <f>IF(C91="","",PROFILE!$C$2)</f>
        <v/>
      </c>
      <c r="G91" s="228" t="n"/>
      <c r="H91" s="228" t="n"/>
      <c r="I91" s="228" t="n"/>
      <c r="J91" s="228" t="n"/>
      <c r="K91" s="228" t="n"/>
      <c r="L91" s="228" t="n"/>
      <c r="M91" s="228" t="n"/>
      <c r="N91" s="228" t="n"/>
      <c r="O91" s="228" t="n"/>
      <c r="P91" s="228" t="n"/>
      <c r="Q91" s="228" t="n"/>
      <c r="R91" s="228" t="n"/>
      <c r="S91" s="228" t="n"/>
      <c r="T91" s="228" t="n"/>
      <c r="U91" s="228" t="n"/>
      <c r="V91" s="228" t="n"/>
      <c r="W91" s="228" t="n"/>
      <c r="X91" s="228" t="n"/>
      <c r="Y91" s="228" t="n"/>
      <c r="Z91" s="228" t="n"/>
    </row>
    <row customHeight="1" ht="15.75" r="92" s="323">
      <c r="A92" s="229" t="n"/>
      <c r="B92" s="230" t="n"/>
      <c r="C92" s="228" t="n"/>
      <c r="D92" s="228" t="n"/>
      <c r="E92" s="228" t="n"/>
      <c r="F92" s="228">
        <f>IF(C92="","",PROFILE!$C$2)</f>
        <v/>
      </c>
      <c r="G92" s="228" t="n"/>
      <c r="H92" s="228" t="n"/>
      <c r="I92" s="228" t="n"/>
      <c r="J92" s="228" t="n"/>
      <c r="K92" s="228" t="n"/>
      <c r="L92" s="228" t="n"/>
      <c r="M92" s="228" t="n"/>
      <c r="N92" s="228" t="n"/>
      <c r="O92" s="228" t="n"/>
      <c r="P92" s="228" t="n"/>
      <c r="Q92" s="228" t="n"/>
      <c r="R92" s="228" t="n"/>
      <c r="S92" s="228" t="n"/>
      <c r="T92" s="228" t="n"/>
      <c r="U92" s="228" t="n"/>
      <c r="V92" s="228" t="n"/>
      <c r="W92" s="228" t="n"/>
      <c r="X92" s="228" t="n"/>
      <c r="Y92" s="228" t="n"/>
      <c r="Z92" s="228" t="n"/>
    </row>
    <row customHeight="1" ht="15.75" r="93" s="323">
      <c r="A93" s="229" t="n"/>
      <c r="B93" s="230" t="n"/>
      <c r="C93" s="228" t="n"/>
      <c r="D93" s="228" t="n"/>
      <c r="E93" s="228" t="n"/>
      <c r="F93" s="228">
        <f>IF(C93="","",PROFILE!$C$2)</f>
        <v/>
      </c>
      <c r="G93" s="228" t="n"/>
      <c r="H93" s="228" t="n"/>
      <c r="I93" s="228" t="n"/>
      <c r="J93" s="228" t="n"/>
      <c r="K93" s="228" t="n"/>
      <c r="L93" s="228" t="n"/>
      <c r="M93" s="228" t="n"/>
      <c r="N93" s="228" t="n"/>
      <c r="O93" s="228" t="n"/>
      <c r="P93" s="228" t="n"/>
      <c r="Q93" s="228" t="n"/>
      <c r="R93" s="228" t="n"/>
      <c r="S93" s="228" t="n"/>
      <c r="T93" s="228" t="n"/>
      <c r="U93" s="228" t="n"/>
      <c r="V93" s="228" t="n"/>
      <c r="W93" s="228" t="n"/>
      <c r="X93" s="228" t="n"/>
      <c r="Y93" s="228" t="n"/>
      <c r="Z93" s="228" t="n"/>
    </row>
    <row customHeight="1" ht="15.75" r="94" s="323">
      <c r="A94" s="229" t="n"/>
      <c r="B94" s="230" t="n"/>
      <c r="C94" s="228" t="n"/>
      <c r="D94" s="228" t="n"/>
      <c r="E94" s="228" t="n"/>
      <c r="F94" s="228">
        <f>IF(C94="","",PROFILE!$C$2)</f>
        <v/>
      </c>
      <c r="G94" s="228" t="n"/>
      <c r="H94" s="228" t="n"/>
      <c r="I94" s="228" t="n"/>
      <c r="J94" s="228" t="n"/>
      <c r="K94" s="228" t="n"/>
      <c r="L94" s="228" t="n"/>
      <c r="M94" s="228" t="n"/>
      <c r="N94" s="228" t="n"/>
      <c r="O94" s="228" t="n"/>
      <c r="P94" s="228" t="n"/>
      <c r="Q94" s="228" t="n"/>
      <c r="R94" s="228" t="n"/>
      <c r="S94" s="228" t="n"/>
      <c r="T94" s="228" t="n"/>
      <c r="U94" s="228" t="n"/>
      <c r="V94" s="228" t="n"/>
      <c r="W94" s="228" t="n"/>
      <c r="X94" s="228" t="n"/>
      <c r="Y94" s="228" t="n"/>
      <c r="Z94" s="228" t="n"/>
    </row>
    <row customHeight="1" ht="15.75" r="95" s="323">
      <c r="A95" s="229" t="n"/>
      <c r="B95" s="230" t="n"/>
      <c r="C95" s="228" t="n"/>
      <c r="D95" s="228" t="n"/>
      <c r="E95" s="228" t="n"/>
      <c r="F95" s="228">
        <f>IF(C95="","",PROFILE!$C$2)</f>
        <v/>
      </c>
      <c r="G95" s="228" t="n"/>
      <c r="H95" s="228" t="n"/>
      <c r="I95" s="228" t="n"/>
      <c r="J95" s="228" t="n"/>
      <c r="K95" s="228" t="n"/>
      <c r="L95" s="228" t="n"/>
      <c r="M95" s="228" t="n"/>
      <c r="N95" s="228" t="n"/>
      <c r="O95" s="228" t="n"/>
      <c r="P95" s="228" t="n"/>
      <c r="Q95" s="228" t="n"/>
      <c r="R95" s="228" t="n"/>
      <c r="S95" s="228" t="n"/>
      <c r="T95" s="228" t="n"/>
      <c r="U95" s="228" t="n"/>
      <c r="V95" s="228" t="n"/>
      <c r="W95" s="228" t="n"/>
      <c r="X95" s="228" t="n"/>
      <c r="Y95" s="228" t="n"/>
      <c r="Z95" s="228" t="n"/>
    </row>
    <row customHeight="1" ht="15.75" r="96" s="323">
      <c r="A96" s="229" t="n"/>
      <c r="B96" s="230" t="n"/>
      <c r="C96" s="228" t="n"/>
      <c r="D96" s="228" t="n"/>
      <c r="E96" s="228" t="n"/>
      <c r="F96" s="228">
        <f>IF(C96="","",PROFILE!$C$2)</f>
        <v/>
      </c>
      <c r="G96" s="228" t="n"/>
      <c r="H96" s="228" t="n"/>
      <c r="I96" s="228" t="n"/>
      <c r="J96" s="228" t="n"/>
      <c r="K96" s="228" t="n"/>
      <c r="L96" s="228" t="n"/>
      <c r="M96" s="228" t="n"/>
      <c r="N96" s="228" t="n"/>
      <c r="O96" s="228" t="n"/>
      <c r="P96" s="228" t="n"/>
      <c r="Q96" s="228" t="n"/>
      <c r="R96" s="228" t="n"/>
      <c r="S96" s="228" t="n"/>
      <c r="T96" s="228" t="n"/>
      <c r="U96" s="228" t="n"/>
      <c r="V96" s="228" t="n"/>
      <c r="W96" s="228" t="n"/>
      <c r="X96" s="228" t="n"/>
      <c r="Y96" s="228" t="n"/>
      <c r="Z96" s="228" t="n"/>
    </row>
    <row customHeight="1" ht="15.75" r="97" s="323">
      <c r="A97" s="229" t="n"/>
      <c r="B97" s="230" t="n"/>
      <c r="C97" s="228" t="n"/>
      <c r="D97" s="228" t="n"/>
      <c r="E97" s="228" t="n"/>
      <c r="F97" s="228">
        <f>IF(C97="","",PROFILE!$C$2)</f>
        <v/>
      </c>
      <c r="G97" s="228" t="n"/>
      <c r="H97" s="228" t="n"/>
      <c r="I97" s="228" t="n"/>
      <c r="J97" s="228" t="n"/>
      <c r="K97" s="228" t="n"/>
      <c r="L97" s="228" t="n"/>
      <c r="M97" s="228" t="n"/>
      <c r="N97" s="228" t="n"/>
      <c r="O97" s="228" t="n"/>
      <c r="P97" s="228" t="n"/>
      <c r="Q97" s="228" t="n"/>
      <c r="R97" s="228" t="n"/>
      <c r="S97" s="228" t="n"/>
      <c r="T97" s="228" t="n"/>
      <c r="U97" s="228" t="n"/>
      <c r="V97" s="228" t="n"/>
      <c r="W97" s="228" t="n"/>
      <c r="X97" s="228" t="n"/>
      <c r="Y97" s="228" t="n"/>
      <c r="Z97" s="228" t="n"/>
    </row>
    <row customHeight="1" ht="15.75" r="98" s="323">
      <c r="A98" s="229" t="n"/>
      <c r="B98" s="230" t="n"/>
      <c r="C98" s="228" t="n"/>
      <c r="D98" s="228" t="n"/>
      <c r="E98" s="228" t="n"/>
      <c r="F98" s="228">
        <f>IF(C98="","",PROFILE!$C$2)</f>
        <v/>
      </c>
      <c r="G98" s="228" t="n"/>
      <c r="H98" s="228" t="n"/>
      <c r="I98" s="228" t="n"/>
      <c r="J98" s="228" t="n"/>
      <c r="K98" s="228" t="n"/>
      <c r="L98" s="228" t="n"/>
      <c r="M98" s="228" t="n"/>
      <c r="N98" s="228" t="n"/>
      <c r="O98" s="228" t="n"/>
      <c r="P98" s="228" t="n"/>
      <c r="Q98" s="228" t="n"/>
      <c r="R98" s="228" t="n"/>
      <c r="S98" s="228" t="n"/>
      <c r="T98" s="228" t="n"/>
      <c r="U98" s="228" t="n"/>
      <c r="V98" s="228" t="n"/>
      <c r="W98" s="228" t="n"/>
      <c r="X98" s="228" t="n"/>
      <c r="Y98" s="228" t="n"/>
      <c r="Z98" s="228" t="n"/>
    </row>
    <row customHeight="1" ht="15.75" r="99" s="323">
      <c r="A99" s="229" t="n"/>
      <c r="B99" s="230" t="n"/>
      <c r="C99" s="228" t="n"/>
      <c r="D99" s="228" t="n"/>
      <c r="E99" s="228" t="n"/>
      <c r="F99" s="228">
        <f>IF(C99="","",PROFILE!$C$2)</f>
        <v/>
      </c>
      <c r="G99" s="228" t="n"/>
      <c r="H99" s="228" t="n"/>
      <c r="I99" s="228" t="n"/>
      <c r="J99" s="228" t="n"/>
      <c r="K99" s="228" t="n"/>
      <c r="L99" s="228" t="n"/>
      <c r="M99" s="228" t="n"/>
      <c r="N99" s="228" t="n"/>
      <c r="O99" s="228" t="n"/>
      <c r="P99" s="228" t="n"/>
      <c r="Q99" s="228" t="n"/>
      <c r="R99" s="228" t="n"/>
      <c r="S99" s="228" t="n"/>
      <c r="T99" s="228" t="n"/>
      <c r="U99" s="228" t="n"/>
      <c r="V99" s="228" t="n"/>
      <c r="W99" s="228" t="n"/>
      <c r="X99" s="228" t="n"/>
      <c r="Y99" s="228" t="n"/>
      <c r="Z99" s="228" t="n"/>
    </row>
    <row customHeight="1" ht="15.75" r="100" s="323">
      <c r="A100" s="229" t="n"/>
      <c r="B100" s="230" t="n"/>
      <c r="C100" s="228" t="n"/>
      <c r="D100" s="228" t="n"/>
      <c r="E100" s="228" t="n"/>
      <c r="F100" s="228">
        <f>IF(C100="","",PROFILE!$C$2)</f>
        <v/>
      </c>
      <c r="G100" s="228" t="n"/>
      <c r="H100" s="228" t="n"/>
      <c r="I100" s="228" t="n"/>
      <c r="J100" s="228" t="n"/>
      <c r="K100" s="228" t="n"/>
      <c r="L100" s="228" t="n"/>
      <c r="M100" s="228" t="n"/>
      <c r="N100" s="228" t="n"/>
      <c r="O100" s="228" t="n"/>
      <c r="P100" s="228" t="n"/>
      <c r="Q100" s="228" t="n"/>
      <c r="R100" s="228" t="n"/>
      <c r="S100" s="228" t="n"/>
      <c r="T100" s="228" t="n"/>
      <c r="U100" s="228" t="n"/>
      <c r="V100" s="228" t="n"/>
      <c r="W100" s="228" t="n"/>
      <c r="X100" s="228" t="n"/>
      <c r="Y100" s="228" t="n"/>
      <c r="Z100" s="228" t="n"/>
    </row>
    <row customHeight="1" ht="15.75" r="101" s="323">
      <c r="A101" s="229" t="n"/>
      <c r="B101" s="230" t="n"/>
      <c r="C101" s="228" t="n"/>
      <c r="D101" s="228" t="n"/>
      <c r="E101" s="228" t="n"/>
      <c r="F101" s="228">
        <f>IF(C101="","",PROFILE!$C$2)</f>
        <v/>
      </c>
      <c r="G101" s="228" t="n"/>
      <c r="H101" s="228" t="n"/>
      <c r="I101" s="228" t="n"/>
      <c r="J101" s="228" t="n"/>
      <c r="K101" s="228" t="n"/>
      <c r="L101" s="228" t="n"/>
      <c r="M101" s="228" t="n"/>
      <c r="N101" s="228" t="n"/>
      <c r="O101" s="228" t="n"/>
      <c r="P101" s="228" t="n"/>
      <c r="Q101" s="228" t="n"/>
      <c r="R101" s="228" t="n"/>
      <c r="S101" s="228" t="n"/>
      <c r="T101" s="228" t="n"/>
      <c r="U101" s="228" t="n"/>
      <c r="V101" s="228" t="n"/>
      <c r="W101" s="228" t="n"/>
      <c r="X101" s="228" t="n"/>
      <c r="Y101" s="228" t="n"/>
      <c r="Z101" s="228" t="n"/>
    </row>
    <row customHeight="1" ht="15.75" r="102" s="323">
      <c r="A102" s="229" t="n"/>
      <c r="B102" s="230" t="n"/>
      <c r="C102" s="228" t="n"/>
      <c r="D102" s="228" t="n"/>
      <c r="E102" s="228" t="n"/>
      <c r="F102" s="228">
        <f>IF(C102="","",PROFILE!$C$2)</f>
        <v/>
      </c>
      <c r="G102" s="228" t="n"/>
      <c r="H102" s="228" t="n"/>
      <c r="I102" s="228" t="n"/>
      <c r="J102" s="228" t="n"/>
      <c r="K102" s="228" t="n"/>
      <c r="L102" s="228" t="n"/>
      <c r="M102" s="228" t="n"/>
      <c r="N102" s="228" t="n"/>
      <c r="O102" s="228" t="n"/>
      <c r="P102" s="228" t="n"/>
      <c r="Q102" s="228" t="n"/>
      <c r="R102" s="228" t="n"/>
      <c r="S102" s="228" t="n"/>
      <c r="T102" s="228" t="n"/>
      <c r="U102" s="228" t="n"/>
      <c r="V102" s="228" t="n"/>
      <c r="W102" s="228" t="n"/>
      <c r="X102" s="228" t="n"/>
      <c r="Y102" s="228" t="n"/>
      <c r="Z102" s="228" t="n"/>
    </row>
    <row customHeight="1" ht="15.75" r="103" s="323">
      <c r="A103" s="229" t="n"/>
      <c r="B103" s="230" t="n"/>
      <c r="C103" s="228" t="n"/>
      <c r="D103" s="228" t="n"/>
      <c r="E103" s="228" t="n"/>
      <c r="F103" s="228">
        <f>IF(C103="","",PROFILE!$C$2)</f>
        <v/>
      </c>
      <c r="G103" s="228" t="n"/>
      <c r="H103" s="228" t="n"/>
      <c r="I103" s="228" t="n"/>
      <c r="J103" s="228" t="n"/>
      <c r="K103" s="228" t="n"/>
      <c r="L103" s="228" t="n"/>
      <c r="M103" s="228" t="n"/>
      <c r="N103" s="228" t="n"/>
      <c r="O103" s="228" t="n"/>
      <c r="P103" s="228" t="n"/>
      <c r="Q103" s="228" t="n"/>
      <c r="R103" s="228" t="n"/>
      <c r="S103" s="228" t="n"/>
      <c r="T103" s="228" t="n"/>
      <c r="U103" s="228" t="n"/>
      <c r="V103" s="228" t="n"/>
      <c r="W103" s="228" t="n"/>
      <c r="X103" s="228" t="n"/>
      <c r="Y103" s="228" t="n"/>
      <c r="Z103" s="228" t="n"/>
    </row>
    <row customHeight="1" ht="15.75" r="104" s="323">
      <c r="A104" s="229" t="n"/>
      <c r="B104" s="230" t="n"/>
      <c r="C104" s="228" t="n"/>
      <c r="D104" s="228" t="n"/>
      <c r="E104" s="228" t="n"/>
      <c r="F104" s="228">
        <f>IF(C104="","",PROFILE!$C$2)</f>
        <v/>
      </c>
      <c r="G104" s="228" t="n"/>
      <c r="H104" s="228" t="n"/>
      <c r="I104" s="228" t="n"/>
      <c r="J104" s="228" t="n"/>
      <c r="K104" s="228" t="n"/>
      <c r="L104" s="228" t="n"/>
      <c r="M104" s="228" t="n"/>
      <c r="N104" s="228" t="n"/>
      <c r="O104" s="228" t="n"/>
      <c r="P104" s="228" t="n"/>
      <c r="Q104" s="228" t="n"/>
      <c r="R104" s="228" t="n"/>
      <c r="S104" s="228" t="n"/>
      <c r="T104" s="228" t="n"/>
      <c r="U104" s="228" t="n"/>
      <c r="V104" s="228" t="n"/>
      <c r="W104" s="228" t="n"/>
      <c r="X104" s="228" t="n"/>
      <c r="Y104" s="228" t="n"/>
      <c r="Z104" s="228" t="n"/>
    </row>
    <row customHeight="1" ht="15.75" r="105" s="323">
      <c r="A105" s="229" t="n"/>
      <c r="B105" s="230" t="n"/>
      <c r="C105" s="228" t="n"/>
      <c r="D105" s="228" t="n"/>
      <c r="E105" s="228" t="n"/>
      <c r="F105" s="228">
        <f>IF(C105="","",PROFILE!$C$2)</f>
        <v/>
      </c>
      <c r="G105" s="228" t="n"/>
      <c r="H105" s="228" t="n"/>
      <c r="I105" s="228" t="n"/>
      <c r="J105" s="228" t="n"/>
      <c r="K105" s="228" t="n"/>
      <c r="L105" s="228" t="n"/>
      <c r="M105" s="228" t="n"/>
      <c r="N105" s="228" t="n"/>
      <c r="O105" s="228" t="n"/>
      <c r="P105" s="228" t="n"/>
      <c r="Q105" s="228" t="n"/>
      <c r="R105" s="228" t="n"/>
      <c r="S105" s="228" t="n"/>
      <c r="T105" s="228" t="n"/>
      <c r="U105" s="228" t="n"/>
      <c r="V105" s="228" t="n"/>
      <c r="W105" s="228" t="n"/>
      <c r="X105" s="228" t="n"/>
      <c r="Y105" s="228" t="n"/>
      <c r="Z105" s="228" t="n"/>
    </row>
    <row customHeight="1" ht="15.75" r="106" s="323">
      <c r="A106" s="229" t="n"/>
      <c r="B106" s="230" t="n"/>
      <c r="C106" s="228" t="n"/>
      <c r="D106" s="228" t="n"/>
      <c r="E106" s="228" t="n"/>
      <c r="F106" s="228">
        <f>IF(C106="","",PROFILE!$C$2)</f>
        <v/>
      </c>
      <c r="G106" s="228" t="n"/>
      <c r="H106" s="228" t="n"/>
      <c r="I106" s="228" t="n"/>
      <c r="J106" s="228" t="n"/>
      <c r="K106" s="228" t="n"/>
      <c r="L106" s="228" t="n"/>
      <c r="M106" s="228" t="n"/>
      <c r="N106" s="228" t="n"/>
      <c r="O106" s="228" t="n"/>
      <c r="P106" s="228" t="n"/>
      <c r="Q106" s="228" t="n"/>
      <c r="R106" s="228" t="n"/>
      <c r="S106" s="228" t="n"/>
      <c r="T106" s="228" t="n"/>
      <c r="U106" s="228" t="n"/>
      <c r="V106" s="228" t="n"/>
      <c r="W106" s="228" t="n"/>
      <c r="X106" s="228" t="n"/>
      <c r="Y106" s="228" t="n"/>
      <c r="Z106" s="228" t="n"/>
    </row>
    <row customHeight="1" ht="15.75" r="107" s="323">
      <c r="A107" s="229" t="n"/>
      <c r="B107" s="230" t="n"/>
      <c r="C107" s="228" t="n"/>
      <c r="D107" s="228" t="n"/>
      <c r="E107" s="228" t="n"/>
      <c r="F107" s="228">
        <f>IF(C107="","",PROFILE!$C$2)</f>
        <v/>
      </c>
      <c r="G107" s="228" t="n"/>
      <c r="H107" s="228" t="n"/>
      <c r="I107" s="228" t="n"/>
      <c r="J107" s="228" t="n"/>
      <c r="K107" s="228" t="n"/>
      <c r="L107" s="228" t="n"/>
      <c r="M107" s="228" t="n"/>
      <c r="N107" s="228" t="n"/>
      <c r="O107" s="228" t="n"/>
      <c r="P107" s="228" t="n"/>
      <c r="Q107" s="228" t="n"/>
      <c r="R107" s="228" t="n"/>
      <c r="S107" s="228" t="n"/>
      <c r="T107" s="228" t="n"/>
      <c r="U107" s="228" t="n"/>
      <c r="V107" s="228" t="n"/>
      <c r="W107" s="228" t="n"/>
      <c r="X107" s="228" t="n"/>
      <c r="Y107" s="228" t="n"/>
      <c r="Z107" s="228" t="n"/>
    </row>
    <row customHeight="1" ht="15.75" r="108" s="323">
      <c r="A108" s="229" t="n"/>
      <c r="B108" s="230" t="n"/>
      <c r="C108" s="228" t="n"/>
      <c r="D108" s="228" t="n"/>
      <c r="E108" s="228" t="n"/>
      <c r="F108" s="228">
        <f>IF(C108="","",PROFILE!$C$2)</f>
        <v/>
      </c>
      <c r="G108" s="228" t="n"/>
      <c r="H108" s="228" t="n"/>
      <c r="I108" s="228" t="n"/>
      <c r="J108" s="228" t="n"/>
      <c r="K108" s="228" t="n"/>
      <c r="L108" s="228" t="n"/>
      <c r="M108" s="228" t="n"/>
      <c r="N108" s="228" t="n"/>
      <c r="O108" s="228" t="n"/>
      <c r="P108" s="228" t="n"/>
      <c r="Q108" s="228" t="n"/>
      <c r="R108" s="228" t="n"/>
      <c r="S108" s="228" t="n"/>
      <c r="T108" s="228" t="n"/>
      <c r="U108" s="228" t="n"/>
      <c r="V108" s="228" t="n"/>
      <c r="W108" s="228" t="n"/>
      <c r="X108" s="228" t="n"/>
      <c r="Y108" s="228" t="n"/>
      <c r="Z108" s="228" t="n"/>
    </row>
    <row customHeight="1" ht="15.75" r="109" s="323">
      <c r="A109" s="229" t="n"/>
      <c r="B109" s="230" t="n"/>
      <c r="C109" s="228" t="n"/>
      <c r="D109" s="228" t="n"/>
      <c r="E109" s="228" t="n"/>
      <c r="F109" s="228">
        <f>IF(C109="","",PROFILE!$C$2)</f>
        <v/>
      </c>
      <c r="G109" s="228" t="n"/>
      <c r="H109" s="228" t="n"/>
      <c r="I109" s="228" t="n"/>
      <c r="J109" s="228" t="n"/>
      <c r="K109" s="228" t="n"/>
      <c r="L109" s="228" t="n"/>
      <c r="M109" s="228" t="n"/>
      <c r="N109" s="228" t="n"/>
      <c r="O109" s="228" t="n"/>
      <c r="P109" s="228" t="n"/>
      <c r="Q109" s="228" t="n"/>
      <c r="R109" s="228" t="n"/>
      <c r="S109" s="228" t="n"/>
      <c r="T109" s="228" t="n"/>
      <c r="U109" s="228" t="n"/>
      <c r="V109" s="228" t="n"/>
      <c r="W109" s="228" t="n"/>
      <c r="X109" s="228" t="n"/>
      <c r="Y109" s="228" t="n"/>
      <c r="Z109" s="228" t="n"/>
    </row>
    <row customHeight="1" ht="15.75" r="110" s="323">
      <c r="A110" s="229" t="n"/>
      <c r="B110" s="230" t="n"/>
      <c r="C110" s="228" t="n"/>
      <c r="D110" s="228" t="n"/>
      <c r="E110" s="228" t="n"/>
      <c r="F110" s="228">
        <f>IF(C110="","",PROFILE!$C$2)</f>
        <v/>
      </c>
      <c r="G110" s="228" t="n"/>
      <c r="H110" s="228" t="n"/>
      <c r="I110" s="228" t="n"/>
      <c r="J110" s="228" t="n"/>
      <c r="K110" s="228" t="n"/>
      <c r="L110" s="228" t="n"/>
      <c r="M110" s="228" t="n"/>
      <c r="N110" s="228" t="n"/>
      <c r="O110" s="228" t="n"/>
      <c r="P110" s="228" t="n"/>
      <c r="Q110" s="228" t="n"/>
      <c r="R110" s="228" t="n"/>
      <c r="S110" s="228" t="n"/>
      <c r="T110" s="228" t="n"/>
      <c r="U110" s="228" t="n"/>
      <c r="V110" s="228" t="n"/>
      <c r="W110" s="228" t="n"/>
      <c r="X110" s="228" t="n"/>
      <c r="Y110" s="228" t="n"/>
      <c r="Z110" s="228" t="n"/>
    </row>
    <row customHeight="1" ht="15.75" r="111" s="323">
      <c r="A111" s="229" t="n"/>
      <c r="B111" s="230" t="n"/>
      <c r="C111" s="228" t="n"/>
      <c r="D111" s="228" t="n"/>
      <c r="E111" s="228" t="n"/>
      <c r="F111" s="228">
        <f>IF(C111="","",PROFILE!$C$2)</f>
        <v/>
      </c>
      <c r="G111" s="228" t="n"/>
      <c r="H111" s="228" t="n"/>
      <c r="I111" s="228" t="n"/>
      <c r="J111" s="228" t="n"/>
      <c r="K111" s="228" t="n"/>
      <c r="L111" s="228" t="n"/>
      <c r="M111" s="228" t="n"/>
      <c r="N111" s="228" t="n"/>
      <c r="O111" s="228" t="n"/>
      <c r="P111" s="228" t="n"/>
      <c r="Q111" s="228" t="n"/>
      <c r="R111" s="228" t="n"/>
      <c r="S111" s="228" t="n"/>
      <c r="T111" s="228" t="n"/>
      <c r="U111" s="228" t="n"/>
      <c r="V111" s="228" t="n"/>
      <c r="W111" s="228" t="n"/>
      <c r="X111" s="228" t="n"/>
      <c r="Y111" s="228" t="n"/>
      <c r="Z111" s="228" t="n"/>
    </row>
    <row customHeight="1" ht="15.75" r="112" s="323">
      <c r="A112" s="229" t="n"/>
      <c r="B112" s="230" t="n"/>
      <c r="C112" s="228" t="n"/>
      <c r="D112" s="228" t="n"/>
      <c r="E112" s="228" t="n"/>
      <c r="F112" s="228">
        <f>IF(C112="","",PROFILE!$C$2)</f>
        <v/>
      </c>
      <c r="G112" s="228" t="n"/>
      <c r="H112" s="228" t="n"/>
      <c r="I112" s="228" t="n"/>
      <c r="J112" s="228" t="n"/>
      <c r="K112" s="228" t="n"/>
      <c r="L112" s="228" t="n"/>
      <c r="M112" s="228" t="n"/>
      <c r="N112" s="228" t="n"/>
      <c r="O112" s="228" t="n"/>
      <c r="P112" s="228" t="n"/>
      <c r="Q112" s="228" t="n"/>
      <c r="R112" s="228" t="n"/>
      <c r="S112" s="228" t="n"/>
      <c r="T112" s="228" t="n"/>
      <c r="U112" s="228" t="n"/>
      <c r="V112" s="228" t="n"/>
      <c r="W112" s="228" t="n"/>
      <c r="X112" s="228" t="n"/>
      <c r="Y112" s="228" t="n"/>
      <c r="Z112" s="228" t="n"/>
    </row>
    <row customHeight="1" ht="15.75" r="113" s="323">
      <c r="A113" s="229" t="n"/>
      <c r="B113" s="230" t="n"/>
      <c r="C113" s="228" t="n"/>
      <c r="D113" s="228" t="n"/>
      <c r="E113" s="228" t="n"/>
      <c r="F113" s="228">
        <f>IF(C113="","",PROFILE!$C$2)</f>
        <v/>
      </c>
      <c r="G113" s="228" t="n"/>
      <c r="H113" s="228" t="n"/>
      <c r="I113" s="228" t="n"/>
      <c r="J113" s="228" t="n"/>
      <c r="K113" s="228" t="n"/>
      <c r="L113" s="228" t="n"/>
      <c r="M113" s="228" t="n"/>
      <c r="N113" s="228" t="n"/>
      <c r="O113" s="228" t="n"/>
      <c r="P113" s="228" t="n"/>
      <c r="Q113" s="228" t="n"/>
      <c r="R113" s="228" t="n"/>
      <c r="S113" s="228" t="n"/>
      <c r="T113" s="228" t="n"/>
      <c r="U113" s="228" t="n"/>
      <c r="V113" s="228" t="n"/>
      <c r="W113" s="228" t="n"/>
      <c r="X113" s="228" t="n"/>
      <c r="Y113" s="228" t="n"/>
      <c r="Z113" s="228" t="n"/>
    </row>
    <row customHeight="1" ht="15.75" r="114" s="323">
      <c r="A114" s="229" t="n"/>
      <c r="B114" s="230" t="n"/>
      <c r="C114" s="228" t="n"/>
      <c r="D114" s="228" t="n"/>
      <c r="E114" s="228" t="n"/>
      <c r="F114" s="228">
        <f>IF(C114="","",PROFILE!$C$2)</f>
        <v/>
      </c>
      <c r="G114" s="228" t="n"/>
      <c r="H114" s="228" t="n"/>
      <c r="I114" s="228" t="n"/>
      <c r="J114" s="228" t="n"/>
      <c r="K114" s="228" t="n"/>
      <c r="L114" s="228" t="n"/>
      <c r="M114" s="228" t="n"/>
      <c r="N114" s="228" t="n"/>
      <c r="O114" s="228" t="n"/>
      <c r="P114" s="228" t="n"/>
      <c r="Q114" s="228" t="n"/>
      <c r="R114" s="228" t="n"/>
      <c r="S114" s="228" t="n"/>
      <c r="T114" s="228" t="n"/>
      <c r="U114" s="228" t="n"/>
      <c r="V114" s="228" t="n"/>
      <c r="W114" s="228" t="n"/>
      <c r="X114" s="228" t="n"/>
      <c r="Y114" s="228" t="n"/>
      <c r="Z114" s="228" t="n"/>
    </row>
    <row customHeight="1" ht="15.75" r="115" s="323">
      <c r="A115" s="229" t="n"/>
      <c r="B115" s="230" t="n"/>
      <c r="C115" s="228" t="n"/>
      <c r="D115" s="228" t="n"/>
      <c r="E115" s="228" t="n"/>
      <c r="F115" s="228">
        <f>IF(C115="","",PROFILE!$C$2)</f>
        <v/>
      </c>
      <c r="G115" s="228" t="n"/>
      <c r="H115" s="228" t="n"/>
      <c r="I115" s="228" t="n"/>
      <c r="J115" s="228" t="n"/>
      <c r="K115" s="228" t="n"/>
      <c r="L115" s="228" t="n"/>
      <c r="M115" s="228" t="n"/>
      <c r="N115" s="228" t="n"/>
      <c r="O115" s="228" t="n"/>
      <c r="P115" s="228" t="n"/>
      <c r="Q115" s="228" t="n"/>
      <c r="R115" s="228" t="n"/>
      <c r="S115" s="228" t="n"/>
      <c r="T115" s="228" t="n"/>
      <c r="U115" s="228" t="n"/>
      <c r="V115" s="228" t="n"/>
      <c r="W115" s="228" t="n"/>
      <c r="X115" s="228" t="n"/>
      <c r="Y115" s="228" t="n"/>
      <c r="Z115" s="228" t="n"/>
    </row>
    <row customHeight="1" ht="15.75" r="116" s="323">
      <c r="A116" s="229" t="n"/>
      <c r="B116" s="230" t="n"/>
      <c r="C116" s="228" t="n"/>
      <c r="D116" s="228" t="n"/>
      <c r="E116" s="228" t="n"/>
      <c r="F116" s="228">
        <f>IF(C116="","",PROFILE!$C$2)</f>
        <v/>
      </c>
      <c r="G116" s="228" t="n"/>
      <c r="H116" s="228" t="n"/>
      <c r="I116" s="228" t="n"/>
      <c r="J116" s="228" t="n"/>
      <c r="K116" s="228" t="n"/>
      <c r="L116" s="228" t="n"/>
      <c r="M116" s="228" t="n"/>
      <c r="N116" s="228" t="n"/>
      <c r="O116" s="228" t="n"/>
      <c r="P116" s="228" t="n"/>
      <c r="Q116" s="228" t="n"/>
      <c r="R116" s="228" t="n"/>
      <c r="S116" s="228" t="n"/>
      <c r="T116" s="228" t="n"/>
      <c r="U116" s="228" t="n"/>
      <c r="V116" s="228" t="n"/>
      <c r="W116" s="228" t="n"/>
      <c r="X116" s="228" t="n"/>
      <c r="Y116" s="228" t="n"/>
      <c r="Z116" s="228" t="n"/>
    </row>
    <row customHeight="1" ht="15.75" r="117" s="323">
      <c r="A117" s="229" t="n"/>
      <c r="B117" s="230" t="n"/>
      <c r="C117" s="228" t="n"/>
      <c r="D117" s="228" t="n"/>
      <c r="E117" s="228" t="n"/>
      <c r="F117" s="228">
        <f>IF(C117="","",PROFILE!$C$2)</f>
        <v/>
      </c>
      <c r="G117" s="228" t="n"/>
      <c r="H117" s="228" t="n"/>
      <c r="I117" s="228" t="n"/>
      <c r="J117" s="228" t="n"/>
      <c r="K117" s="228" t="n"/>
      <c r="L117" s="228" t="n"/>
      <c r="M117" s="228" t="n"/>
      <c r="N117" s="228" t="n"/>
      <c r="O117" s="228" t="n"/>
      <c r="P117" s="228" t="n"/>
      <c r="Q117" s="228" t="n"/>
      <c r="R117" s="228" t="n"/>
      <c r="S117" s="228" t="n"/>
      <c r="T117" s="228" t="n"/>
      <c r="U117" s="228" t="n"/>
      <c r="V117" s="228" t="n"/>
      <c r="W117" s="228" t="n"/>
      <c r="X117" s="228" t="n"/>
      <c r="Y117" s="228" t="n"/>
      <c r="Z117" s="228" t="n"/>
    </row>
    <row customHeight="1" ht="15.75" r="118" s="323">
      <c r="A118" s="229" t="n"/>
      <c r="B118" s="230" t="n"/>
      <c r="C118" s="228" t="n"/>
      <c r="D118" s="228" t="n"/>
      <c r="E118" s="228" t="n"/>
      <c r="F118" s="228">
        <f>IF(C118="","",PROFILE!$C$2)</f>
        <v/>
      </c>
      <c r="G118" s="228" t="n"/>
      <c r="H118" s="228" t="n"/>
      <c r="I118" s="228" t="n"/>
      <c r="J118" s="228" t="n"/>
      <c r="K118" s="228" t="n"/>
      <c r="L118" s="228" t="n"/>
      <c r="M118" s="228" t="n"/>
      <c r="N118" s="228" t="n"/>
      <c r="O118" s="228" t="n"/>
      <c r="P118" s="228" t="n"/>
      <c r="Q118" s="228" t="n"/>
      <c r="R118" s="228" t="n"/>
      <c r="S118" s="228" t="n"/>
      <c r="T118" s="228" t="n"/>
      <c r="U118" s="228" t="n"/>
      <c r="V118" s="228" t="n"/>
      <c r="W118" s="228" t="n"/>
      <c r="X118" s="228" t="n"/>
      <c r="Y118" s="228" t="n"/>
      <c r="Z118" s="228" t="n"/>
    </row>
    <row customHeight="1" ht="15.75" r="119" s="323">
      <c r="A119" s="229" t="n"/>
      <c r="B119" s="230" t="n"/>
      <c r="C119" s="228" t="n"/>
      <c r="D119" s="228" t="n"/>
      <c r="E119" s="228" t="n"/>
      <c r="F119" s="228">
        <f>IF(C119="","",PROFILE!$C$2)</f>
        <v/>
      </c>
      <c r="G119" s="228" t="n"/>
      <c r="H119" s="228" t="n"/>
      <c r="I119" s="228" t="n"/>
      <c r="J119" s="228" t="n"/>
      <c r="K119" s="228" t="n"/>
      <c r="L119" s="228" t="n"/>
      <c r="M119" s="228" t="n"/>
      <c r="N119" s="228" t="n"/>
      <c r="O119" s="228" t="n"/>
      <c r="P119" s="228" t="n"/>
      <c r="Q119" s="228" t="n"/>
      <c r="R119" s="228" t="n"/>
      <c r="S119" s="228" t="n"/>
      <c r="T119" s="228" t="n"/>
      <c r="U119" s="228" t="n"/>
      <c r="V119" s="228" t="n"/>
      <c r="W119" s="228" t="n"/>
      <c r="X119" s="228" t="n"/>
      <c r="Y119" s="228" t="n"/>
      <c r="Z119" s="228" t="n"/>
    </row>
    <row customHeight="1" ht="15.75" r="120" s="323">
      <c r="A120" s="229" t="n"/>
      <c r="B120" s="230" t="n"/>
      <c r="C120" s="228" t="n"/>
      <c r="D120" s="228" t="n"/>
      <c r="E120" s="228" t="n"/>
      <c r="F120" s="228">
        <f>IF(C120="","",PROFILE!$C$2)</f>
        <v/>
      </c>
      <c r="G120" s="228" t="n"/>
      <c r="H120" s="228" t="n"/>
      <c r="I120" s="228" t="n"/>
      <c r="J120" s="228" t="n"/>
      <c r="K120" s="228" t="n"/>
      <c r="L120" s="228" t="n"/>
      <c r="M120" s="228" t="n"/>
      <c r="N120" s="228" t="n"/>
      <c r="O120" s="228" t="n"/>
      <c r="P120" s="228" t="n"/>
      <c r="Q120" s="228" t="n"/>
      <c r="R120" s="228" t="n"/>
      <c r="S120" s="228" t="n"/>
      <c r="T120" s="228" t="n"/>
      <c r="U120" s="228" t="n"/>
      <c r="V120" s="228" t="n"/>
      <c r="W120" s="228" t="n"/>
      <c r="X120" s="228" t="n"/>
      <c r="Y120" s="228" t="n"/>
      <c r="Z120" s="228" t="n"/>
    </row>
    <row customHeight="1" ht="15.75" r="121" s="323">
      <c r="A121" s="229" t="n"/>
      <c r="B121" s="230" t="n"/>
      <c r="C121" s="228" t="n"/>
      <c r="D121" s="228" t="n"/>
      <c r="E121" s="228" t="n"/>
      <c r="F121" s="228">
        <f>IF(C121="","",PROFILE!$C$2)</f>
        <v/>
      </c>
      <c r="G121" s="228" t="n"/>
      <c r="H121" s="228" t="n"/>
      <c r="I121" s="228" t="n"/>
      <c r="J121" s="228" t="n"/>
      <c r="K121" s="228" t="n"/>
      <c r="L121" s="228" t="n"/>
      <c r="M121" s="228" t="n"/>
      <c r="N121" s="228" t="n"/>
      <c r="O121" s="228" t="n"/>
      <c r="P121" s="228" t="n"/>
      <c r="Q121" s="228" t="n"/>
      <c r="R121" s="228" t="n"/>
      <c r="S121" s="228" t="n"/>
      <c r="T121" s="228" t="n"/>
      <c r="U121" s="228" t="n"/>
      <c r="V121" s="228" t="n"/>
      <c r="W121" s="228" t="n"/>
      <c r="X121" s="228" t="n"/>
      <c r="Y121" s="228" t="n"/>
      <c r="Z121" s="228" t="n"/>
    </row>
    <row customHeight="1" ht="15.75" r="122" s="323">
      <c r="A122" s="229" t="n"/>
      <c r="B122" s="230" t="n"/>
      <c r="C122" s="228" t="n"/>
      <c r="D122" s="228" t="n"/>
      <c r="E122" s="228" t="n"/>
      <c r="F122" s="228">
        <f>IF(C122="","",PROFILE!$C$2)</f>
        <v/>
      </c>
      <c r="G122" s="228" t="n"/>
      <c r="H122" s="228" t="n"/>
      <c r="I122" s="228" t="n"/>
      <c r="J122" s="228" t="n"/>
      <c r="K122" s="228" t="n"/>
      <c r="L122" s="228" t="n"/>
      <c r="M122" s="228" t="n"/>
      <c r="N122" s="228" t="n"/>
      <c r="O122" s="228" t="n"/>
      <c r="P122" s="228" t="n"/>
      <c r="Q122" s="228" t="n"/>
      <c r="R122" s="228" t="n"/>
      <c r="S122" s="228" t="n"/>
      <c r="T122" s="228" t="n"/>
      <c r="U122" s="228" t="n"/>
      <c r="V122" s="228" t="n"/>
      <c r="W122" s="228" t="n"/>
      <c r="X122" s="228" t="n"/>
      <c r="Y122" s="228" t="n"/>
      <c r="Z122" s="228" t="n"/>
    </row>
    <row customHeight="1" ht="15.75" r="123" s="323">
      <c r="A123" s="229" t="n"/>
      <c r="B123" s="230" t="n"/>
      <c r="C123" s="228" t="n"/>
      <c r="D123" s="228" t="n"/>
      <c r="E123" s="228" t="n"/>
      <c r="F123" s="228">
        <f>IF(C123="","",PROFILE!$C$2)</f>
        <v/>
      </c>
      <c r="G123" s="228" t="n"/>
      <c r="H123" s="228" t="n"/>
      <c r="I123" s="228" t="n"/>
      <c r="J123" s="228" t="n"/>
      <c r="K123" s="228" t="n"/>
      <c r="L123" s="228" t="n"/>
      <c r="M123" s="228" t="n"/>
      <c r="N123" s="228" t="n"/>
      <c r="O123" s="228" t="n"/>
      <c r="P123" s="228" t="n"/>
      <c r="Q123" s="228" t="n"/>
      <c r="R123" s="228" t="n"/>
      <c r="S123" s="228" t="n"/>
      <c r="T123" s="228" t="n"/>
      <c r="U123" s="228" t="n"/>
      <c r="V123" s="228" t="n"/>
      <c r="W123" s="228" t="n"/>
      <c r="X123" s="228" t="n"/>
      <c r="Y123" s="228" t="n"/>
      <c r="Z123" s="228" t="n"/>
    </row>
    <row customHeight="1" ht="15.75" r="124" s="323">
      <c r="A124" s="229" t="n"/>
      <c r="B124" s="230" t="n"/>
      <c r="C124" s="228" t="n"/>
      <c r="D124" s="228" t="n"/>
      <c r="E124" s="228" t="n"/>
      <c r="F124" s="228">
        <f>IF(C124="","",PROFILE!$C$2)</f>
        <v/>
      </c>
      <c r="G124" s="228" t="n"/>
      <c r="H124" s="228" t="n"/>
      <c r="I124" s="228" t="n"/>
      <c r="J124" s="228" t="n"/>
      <c r="K124" s="228" t="n"/>
      <c r="L124" s="228" t="n"/>
      <c r="M124" s="228" t="n"/>
      <c r="N124" s="228" t="n"/>
      <c r="O124" s="228" t="n"/>
      <c r="P124" s="228" t="n"/>
      <c r="Q124" s="228" t="n"/>
      <c r="R124" s="228" t="n"/>
      <c r="S124" s="228" t="n"/>
      <c r="T124" s="228" t="n"/>
      <c r="U124" s="228" t="n"/>
      <c r="V124" s="228" t="n"/>
      <c r="W124" s="228" t="n"/>
      <c r="X124" s="228" t="n"/>
      <c r="Y124" s="228" t="n"/>
      <c r="Z124" s="228" t="n"/>
    </row>
    <row customHeight="1" ht="15.75" r="125" s="323">
      <c r="A125" s="229" t="n"/>
      <c r="B125" s="230" t="n"/>
      <c r="C125" s="228" t="n"/>
      <c r="D125" s="228" t="n"/>
      <c r="E125" s="228" t="n"/>
      <c r="F125" s="228">
        <f>IF(C125="","",PROFILE!$C$2)</f>
        <v/>
      </c>
      <c r="G125" s="228" t="n"/>
      <c r="H125" s="228" t="n"/>
      <c r="I125" s="228" t="n"/>
      <c r="J125" s="228" t="n"/>
      <c r="K125" s="228" t="n"/>
      <c r="L125" s="228" t="n"/>
      <c r="M125" s="228" t="n"/>
      <c r="N125" s="228" t="n"/>
      <c r="O125" s="228" t="n"/>
      <c r="P125" s="228" t="n"/>
      <c r="Q125" s="228" t="n"/>
      <c r="R125" s="228" t="n"/>
      <c r="S125" s="228" t="n"/>
      <c r="T125" s="228" t="n"/>
      <c r="U125" s="228" t="n"/>
      <c r="V125" s="228" t="n"/>
      <c r="W125" s="228" t="n"/>
      <c r="X125" s="228" t="n"/>
      <c r="Y125" s="228" t="n"/>
      <c r="Z125" s="228" t="n"/>
    </row>
    <row customHeight="1" ht="15.75" r="126" s="323">
      <c r="A126" s="229" t="n"/>
      <c r="B126" s="230" t="n"/>
      <c r="C126" s="228" t="n"/>
      <c r="D126" s="228" t="n"/>
      <c r="E126" s="228" t="n"/>
      <c r="F126" s="228">
        <f>IF(C126="","",PROFILE!$C$2)</f>
        <v/>
      </c>
      <c r="G126" s="228" t="n"/>
      <c r="H126" s="228" t="n"/>
      <c r="I126" s="228" t="n"/>
      <c r="J126" s="228" t="n"/>
      <c r="K126" s="228" t="n"/>
      <c r="L126" s="228" t="n"/>
      <c r="M126" s="228" t="n"/>
      <c r="N126" s="228" t="n"/>
      <c r="O126" s="228" t="n"/>
      <c r="P126" s="228" t="n"/>
      <c r="Q126" s="228" t="n"/>
      <c r="R126" s="228" t="n"/>
      <c r="S126" s="228" t="n"/>
      <c r="T126" s="228" t="n"/>
      <c r="U126" s="228" t="n"/>
      <c r="V126" s="228" t="n"/>
      <c r="W126" s="228" t="n"/>
      <c r="X126" s="228" t="n"/>
      <c r="Y126" s="228" t="n"/>
      <c r="Z126" s="228" t="n"/>
    </row>
    <row customHeight="1" ht="15.75" r="127" s="323">
      <c r="A127" s="229" t="n"/>
      <c r="B127" s="230" t="n"/>
      <c r="C127" s="228" t="n"/>
      <c r="D127" s="228" t="n"/>
      <c r="E127" s="228" t="n"/>
      <c r="F127" s="228">
        <f>IF(C127="","",PROFILE!$C$2)</f>
        <v/>
      </c>
      <c r="G127" s="228" t="n"/>
      <c r="H127" s="228" t="n"/>
      <c r="I127" s="228" t="n"/>
      <c r="J127" s="228" t="n"/>
      <c r="K127" s="228" t="n"/>
      <c r="L127" s="228" t="n"/>
      <c r="M127" s="228" t="n"/>
      <c r="N127" s="228" t="n"/>
      <c r="O127" s="228" t="n"/>
      <c r="P127" s="228" t="n"/>
      <c r="Q127" s="228" t="n"/>
      <c r="R127" s="228" t="n"/>
      <c r="S127" s="228" t="n"/>
      <c r="T127" s="228" t="n"/>
      <c r="U127" s="228" t="n"/>
      <c r="V127" s="228" t="n"/>
      <c r="W127" s="228" t="n"/>
      <c r="X127" s="228" t="n"/>
      <c r="Y127" s="228" t="n"/>
      <c r="Z127" s="228" t="n"/>
    </row>
    <row customHeight="1" ht="15.75" r="128" s="323">
      <c r="A128" s="229" t="n"/>
      <c r="B128" s="230" t="n"/>
      <c r="C128" s="228" t="n"/>
      <c r="D128" s="228" t="n"/>
      <c r="E128" s="228" t="n"/>
      <c r="F128" s="228">
        <f>IF(C128="","",PROFILE!$C$2)</f>
        <v/>
      </c>
      <c r="G128" s="228" t="n"/>
      <c r="H128" s="228" t="n"/>
      <c r="I128" s="228" t="n"/>
      <c r="J128" s="228" t="n"/>
      <c r="K128" s="228" t="n"/>
      <c r="L128" s="228" t="n"/>
      <c r="M128" s="228" t="n"/>
      <c r="N128" s="228" t="n"/>
      <c r="O128" s="228" t="n"/>
      <c r="P128" s="228" t="n"/>
      <c r="Q128" s="228" t="n"/>
      <c r="R128" s="228" t="n"/>
      <c r="S128" s="228" t="n"/>
      <c r="T128" s="228" t="n"/>
      <c r="U128" s="228" t="n"/>
      <c r="V128" s="228" t="n"/>
      <c r="W128" s="228" t="n"/>
      <c r="X128" s="228" t="n"/>
      <c r="Y128" s="228" t="n"/>
      <c r="Z128" s="228" t="n"/>
    </row>
    <row customHeight="1" ht="15.75" r="129" s="323">
      <c r="A129" s="229" t="n"/>
      <c r="B129" s="230" t="n"/>
      <c r="C129" s="228" t="n"/>
      <c r="D129" s="228" t="n"/>
      <c r="E129" s="228" t="n"/>
      <c r="F129" s="228">
        <f>IF(C129="","",PROFILE!$C$2)</f>
        <v/>
      </c>
      <c r="G129" s="228" t="n"/>
      <c r="H129" s="228" t="n"/>
      <c r="I129" s="228" t="n"/>
      <c r="J129" s="228" t="n"/>
      <c r="K129" s="228" t="n"/>
      <c r="L129" s="228" t="n"/>
      <c r="M129" s="228" t="n"/>
      <c r="N129" s="228" t="n"/>
      <c r="O129" s="228" t="n"/>
      <c r="P129" s="228" t="n"/>
      <c r="Q129" s="228" t="n"/>
      <c r="R129" s="228" t="n"/>
      <c r="S129" s="228" t="n"/>
      <c r="T129" s="228" t="n"/>
      <c r="U129" s="228" t="n"/>
      <c r="V129" s="228" t="n"/>
      <c r="W129" s="228" t="n"/>
      <c r="X129" s="228" t="n"/>
      <c r="Y129" s="228" t="n"/>
      <c r="Z129" s="228" t="n"/>
    </row>
    <row customHeight="1" ht="15.75" r="130" s="323">
      <c r="A130" s="229" t="n"/>
      <c r="B130" s="230" t="n"/>
      <c r="C130" s="228" t="n"/>
      <c r="D130" s="228" t="n"/>
      <c r="E130" s="228" t="n"/>
      <c r="F130" s="228">
        <f>IF(C130="","",PROFILE!$C$2)</f>
        <v/>
      </c>
      <c r="G130" s="228" t="n"/>
      <c r="H130" s="228" t="n"/>
      <c r="I130" s="228" t="n"/>
      <c r="J130" s="228" t="n"/>
      <c r="K130" s="228" t="n"/>
      <c r="L130" s="228" t="n"/>
      <c r="M130" s="228" t="n"/>
      <c r="N130" s="228" t="n"/>
      <c r="O130" s="228" t="n"/>
      <c r="P130" s="228" t="n"/>
      <c r="Q130" s="228" t="n"/>
      <c r="R130" s="228" t="n"/>
      <c r="S130" s="228" t="n"/>
      <c r="T130" s="228" t="n"/>
      <c r="U130" s="228" t="n"/>
      <c r="V130" s="228" t="n"/>
      <c r="W130" s="228" t="n"/>
      <c r="X130" s="228" t="n"/>
      <c r="Y130" s="228" t="n"/>
      <c r="Z130" s="228" t="n"/>
    </row>
    <row customHeight="1" ht="15.75" r="131" s="323">
      <c r="A131" s="229" t="n"/>
      <c r="B131" s="230" t="n"/>
      <c r="C131" s="228" t="n"/>
      <c r="D131" s="228" t="n"/>
      <c r="E131" s="228" t="n"/>
      <c r="F131" s="228">
        <f>IF(C131="","",PROFILE!$C$2)</f>
        <v/>
      </c>
      <c r="G131" s="228" t="n"/>
      <c r="H131" s="228" t="n"/>
      <c r="I131" s="228" t="n"/>
      <c r="J131" s="228" t="n"/>
      <c r="K131" s="228" t="n"/>
      <c r="L131" s="228" t="n"/>
      <c r="M131" s="228" t="n"/>
      <c r="N131" s="228" t="n"/>
      <c r="O131" s="228" t="n"/>
      <c r="P131" s="228" t="n"/>
      <c r="Q131" s="228" t="n"/>
      <c r="R131" s="228" t="n"/>
      <c r="S131" s="228" t="n"/>
      <c r="T131" s="228" t="n"/>
      <c r="U131" s="228" t="n"/>
      <c r="V131" s="228" t="n"/>
      <c r="W131" s="228" t="n"/>
      <c r="X131" s="228" t="n"/>
      <c r="Y131" s="228" t="n"/>
      <c r="Z131" s="228" t="n"/>
    </row>
    <row customHeight="1" ht="15.75" r="132" s="323">
      <c r="A132" s="229" t="n"/>
      <c r="B132" s="230" t="n"/>
      <c r="C132" s="228" t="n"/>
      <c r="D132" s="228" t="n"/>
      <c r="E132" s="228" t="n"/>
      <c r="F132" s="228">
        <f>IF(C132="","",PROFILE!$C$2)</f>
        <v/>
      </c>
      <c r="G132" s="228" t="n"/>
      <c r="H132" s="228" t="n"/>
      <c r="I132" s="228" t="n"/>
      <c r="J132" s="228" t="n"/>
      <c r="K132" s="228" t="n"/>
      <c r="L132" s="228" t="n"/>
      <c r="M132" s="228" t="n"/>
      <c r="N132" s="228" t="n"/>
      <c r="O132" s="228" t="n"/>
      <c r="P132" s="228" t="n"/>
      <c r="Q132" s="228" t="n"/>
      <c r="R132" s="228" t="n"/>
      <c r="S132" s="228" t="n"/>
      <c r="T132" s="228" t="n"/>
      <c r="U132" s="228" t="n"/>
      <c r="V132" s="228" t="n"/>
      <c r="W132" s="228" t="n"/>
      <c r="X132" s="228" t="n"/>
      <c r="Y132" s="228" t="n"/>
      <c r="Z132" s="228" t="n"/>
    </row>
    <row customHeight="1" ht="15.75" r="133" s="323">
      <c r="A133" s="229" t="n"/>
      <c r="B133" s="230" t="n"/>
      <c r="C133" s="228" t="n"/>
      <c r="D133" s="228" t="n"/>
      <c r="E133" s="228" t="n"/>
      <c r="F133" s="228">
        <f>IF(C133="","",PROFILE!$C$2)</f>
        <v/>
      </c>
      <c r="G133" s="228" t="n"/>
      <c r="H133" s="228" t="n"/>
      <c r="I133" s="228" t="n"/>
      <c r="J133" s="228" t="n"/>
      <c r="K133" s="228" t="n"/>
      <c r="L133" s="228" t="n"/>
      <c r="M133" s="228" t="n"/>
      <c r="N133" s="228" t="n"/>
      <c r="O133" s="228" t="n"/>
      <c r="P133" s="228" t="n"/>
      <c r="Q133" s="228" t="n"/>
      <c r="R133" s="228" t="n"/>
      <c r="S133" s="228" t="n"/>
      <c r="T133" s="228" t="n"/>
      <c r="U133" s="228" t="n"/>
      <c r="V133" s="228" t="n"/>
      <c r="W133" s="228" t="n"/>
      <c r="X133" s="228" t="n"/>
      <c r="Y133" s="228" t="n"/>
      <c r="Z133" s="228" t="n"/>
    </row>
    <row customHeight="1" ht="15.75" r="134" s="323">
      <c r="A134" s="229" t="n"/>
      <c r="B134" s="230" t="n"/>
      <c r="C134" s="228" t="n"/>
      <c r="D134" s="228" t="n"/>
      <c r="E134" s="228" t="n"/>
      <c r="F134" s="228">
        <f>IF(C134="","",PROFILE!$C$2)</f>
        <v/>
      </c>
      <c r="G134" s="228" t="n"/>
      <c r="H134" s="228" t="n"/>
      <c r="I134" s="228" t="n"/>
      <c r="J134" s="228" t="n"/>
      <c r="K134" s="228" t="n"/>
      <c r="L134" s="228" t="n"/>
      <c r="M134" s="228" t="n"/>
      <c r="N134" s="228" t="n"/>
      <c r="O134" s="228" t="n"/>
      <c r="P134" s="228" t="n"/>
      <c r="Q134" s="228" t="n"/>
      <c r="R134" s="228" t="n"/>
      <c r="S134" s="228" t="n"/>
      <c r="T134" s="228" t="n"/>
      <c r="U134" s="228" t="n"/>
      <c r="V134" s="228" t="n"/>
      <c r="W134" s="228" t="n"/>
      <c r="X134" s="228" t="n"/>
      <c r="Y134" s="228" t="n"/>
      <c r="Z134" s="228" t="n"/>
    </row>
    <row customHeight="1" ht="15.75" r="135" s="323">
      <c r="A135" s="229" t="n"/>
      <c r="B135" s="230" t="n"/>
      <c r="C135" s="228" t="n"/>
      <c r="D135" s="228" t="n"/>
      <c r="E135" s="228" t="n"/>
      <c r="F135" s="228">
        <f>IF(C135="","",PROFILE!$C$2)</f>
        <v/>
      </c>
      <c r="G135" s="228" t="n"/>
      <c r="H135" s="228" t="n"/>
      <c r="I135" s="228" t="n"/>
      <c r="J135" s="228" t="n"/>
      <c r="K135" s="228" t="n"/>
      <c r="L135" s="228" t="n"/>
      <c r="M135" s="228" t="n"/>
      <c r="N135" s="228" t="n"/>
      <c r="O135" s="228" t="n"/>
      <c r="P135" s="228" t="n"/>
      <c r="Q135" s="228" t="n"/>
      <c r="R135" s="228" t="n"/>
      <c r="S135" s="228" t="n"/>
      <c r="T135" s="228" t="n"/>
      <c r="U135" s="228" t="n"/>
      <c r="V135" s="228" t="n"/>
      <c r="W135" s="228" t="n"/>
      <c r="X135" s="228" t="n"/>
      <c r="Y135" s="228" t="n"/>
      <c r="Z135" s="228" t="n"/>
    </row>
    <row customHeight="1" ht="15.75" r="136" s="323">
      <c r="A136" s="229" t="n"/>
      <c r="B136" s="230" t="n"/>
      <c r="C136" s="228" t="n"/>
      <c r="D136" s="228" t="n"/>
      <c r="E136" s="228" t="n"/>
      <c r="F136" s="228">
        <f>IF(C136="","",PROFILE!$C$2)</f>
        <v/>
      </c>
      <c r="G136" s="228" t="n"/>
      <c r="H136" s="228" t="n"/>
      <c r="I136" s="228" t="n"/>
      <c r="J136" s="228" t="n"/>
      <c r="K136" s="228" t="n"/>
      <c r="L136" s="228" t="n"/>
      <c r="M136" s="228" t="n"/>
      <c r="N136" s="228" t="n"/>
      <c r="O136" s="228" t="n"/>
      <c r="P136" s="228" t="n"/>
      <c r="Q136" s="228" t="n"/>
      <c r="R136" s="228" t="n"/>
      <c r="S136" s="228" t="n"/>
      <c r="T136" s="228" t="n"/>
      <c r="U136" s="228" t="n"/>
      <c r="V136" s="228" t="n"/>
      <c r="W136" s="228" t="n"/>
      <c r="X136" s="228" t="n"/>
      <c r="Y136" s="228" t="n"/>
      <c r="Z136" s="228" t="n"/>
    </row>
    <row customHeight="1" ht="15.75" r="137" s="323">
      <c r="A137" s="229" t="n"/>
      <c r="B137" s="230" t="n"/>
      <c r="C137" s="228" t="n"/>
      <c r="D137" s="228" t="n"/>
      <c r="E137" s="228" t="n"/>
      <c r="F137" s="228">
        <f>IF(C137="","",PROFILE!$C$2)</f>
        <v/>
      </c>
      <c r="G137" s="228" t="n"/>
      <c r="H137" s="228" t="n"/>
      <c r="I137" s="228" t="n"/>
      <c r="J137" s="228" t="n"/>
      <c r="K137" s="228" t="n"/>
      <c r="L137" s="228" t="n"/>
      <c r="M137" s="228" t="n"/>
      <c r="N137" s="228" t="n"/>
      <c r="O137" s="228" t="n"/>
      <c r="P137" s="228" t="n"/>
      <c r="Q137" s="228" t="n"/>
      <c r="R137" s="228" t="n"/>
      <c r="S137" s="228" t="n"/>
      <c r="T137" s="228" t="n"/>
      <c r="U137" s="228" t="n"/>
      <c r="V137" s="228" t="n"/>
      <c r="W137" s="228" t="n"/>
      <c r="X137" s="228" t="n"/>
      <c r="Y137" s="228" t="n"/>
      <c r="Z137" s="228" t="n"/>
    </row>
    <row customHeight="1" ht="15.75" r="138" s="323">
      <c r="A138" s="229" t="n"/>
      <c r="B138" s="230" t="n"/>
      <c r="C138" s="228" t="n"/>
      <c r="D138" s="228" t="n"/>
      <c r="E138" s="228" t="n"/>
      <c r="F138" s="228">
        <f>IF(C138="","",PROFILE!$C$2)</f>
        <v/>
      </c>
      <c r="G138" s="228" t="n"/>
      <c r="H138" s="228" t="n"/>
      <c r="I138" s="228" t="n"/>
      <c r="J138" s="228" t="n"/>
      <c r="K138" s="228" t="n"/>
      <c r="L138" s="228" t="n"/>
      <c r="M138" s="228" t="n"/>
      <c r="N138" s="228" t="n"/>
      <c r="O138" s="228" t="n"/>
      <c r="P138" s="228" t="n"/>
      <c r="Q138" s="228" t="n"/>
      <c r="R138" s="228" t="n"/>
      <c r="S138" s="228" t="n"/>
      <c r="T138" s="228" t="n"/>
      <c r="U138" s="228" t="n"/>
      <c r="V138" s="228" t="n"/>
      <c r="W138" s="228" t="n"/>
      <c r="X138" s="228" t="n"/>
      <c r="Y138" s="228" t="n"/>
      <c r="Z138" s="228" t="n"/>
    </row>
    <row customHeight="1" ht="15.75" r="139" s="323">
      <c r="A139" s="229" t="n"/>
      <c r="B139" s="230" t="n"/>
      <c r="C139" s="228" t="n"/>
      <c r="D139" s="228" t="n"/>
      <c r="E139" s="228" t="n"/>
      <c r="F139" s="228">
        <f>IF(C139="","",PROFILE!$C$2)</f>
        <v/>
      </c>
      <c r="G139" s="228" t="n"/>
      <c r="H139" s="228" t="n"/>
      <c r="I139" s="228" t="n"/>
      <c r="J139" s="228" t="n"/>
      <c r="K139" s="228" t="n"/>
      <c r="L139" s="228" t="n"/>
      <c r="M139" s="228" t="n"/>
      <c r="N139" s="228" t="n"/>
      <c r="O139" s="228" t="n"/>
      <c r="P139" s="228" t="n"/>
      <c r="Q139" s="228" t="n"/>
      <c r="R139" s="228" t="n"/>
      <c r="S139" s="228" t="n"/>
      <c r="T139" s="228" t="n"/>
      <c r="U139" s="228" t="n"/>
      <c r="V139" s="228" t="n"/>
      <c r="W139" s="228" t="n"/>
      <c r="X139" s="228" t="n"/>
      <c r="Y139" s="228" t="n"/>
      <c r="Z139" s="228" t="n"/>
    </row>
    <row customHeight="1" ht="15.75" r="140" s="323">
      <c r="A140" s="229" t="n"/>
      <c r="B140" s="230" t="n"/>
      <c r="C140" s="228" t="n"/>
      <c r="D140" s="228" t="n"/>
      <c r="E140" s="228" t="n"/>
      <c r="F140" s="228">
        <f>IF(C140="","",PROFILE!$C$2)</f>
        <v/>
      </c>
      <c r="G140" s="228" t="n"/>
      <c r="H140" s="228" t="n"/>
      <c r="I140" s="228" t="n"/>
      <c r="J140" s="228" t="n"/>
      <c r="K140" s="228" t="n"/>
      <c r="L140" s="228" t="n"/>
      <c r="M140" s="228" t="n"/>
      <c r="N140" s="228" t="n"/>
      <c r="O140" s="228" t="n"/>
      <c r="P140" s="228" t="n"/>
      <c r="Q140" s="228" t="n"/>
      <c r="R140" s="228" t="n"/>
      <c r="S140" s="228" t="n"/>
      <c r="T140" s="228" t="n"/>
      <c r="U140" s="228" t="n"/>
      <c r="V140" s="228" t="n"/>
      <c r="W140" s="228" t="n"/>
      <c r="X140" s="228" t="n"/>
      <c r="Y140" s="228" t="n"/>
      <c r="Z140" s="228" t="n"/>
    </row>
    <row customHeight="1" ht="15.75" r="141" s="323">
      <c r="A141" s="229" t="n"/>
      <c r="B141" s="230" t="n"/>
      <c r="C141" s="228" t="n"/>
      <c r="D141" s="228" t="n"/>
      <c r="E141" s="228" t="n"/>
      <c r="F141" s="228">
        <f>IF(C141="","",PROFILE!$C$2)</f>
        <v/>
      </c>
      <c r="G141" s="228" t="n"/>
      <c r="H141" s="228" t="n"/>
      <c r="I141" s="228" t="n"/>
      <c r="J141" s="228" t="n"/>
      <c r="K141" s="228" t="n"/>
      <c r="L141" s="228" t="n"/>
      <c r="M141" s="228" t="n"/>
      <c r="N141" s="228" t="n"/>
      <c r="O141" s="228" t="n"/>
      <c r="P141" s="228" t="n"/>
      <c r="Q141" s="228" t="n"/>
      <c r="R141" s="228" t="n"/>
      <c r="S141" s="228" t="n"/>
      <c r="T141" s="228" t="n"/>
      <c r="U141" s="228" t="n"/>
      <c r="V141" s="228" t="n"/>
      <c r="W141" s="228" t="n"/>
      <c r="X141" s="228" t="n"/>
      <c r="Y141" s="228" t="n"/>
      <c r="Z141" s="228" t="n"/>
    </row>
    <row customHeight="1" ht="15.75" r="142" s="323">
      <c r="A142" s="229" t="n"/>
      <c r="B142" s="230" t="n"/>
      <c r="C142" s="228" t="n"/>
      <c r="D142" s="228" t="n"/>
      <c r="E142" s="228" t="n"/>
      <c r="F142" s="228">
        <f>IF(C142="","",PROFILE!$C$2)</f>
        <v/>
      </c>
      <c r="G142" s="228" t="n"/>
      <c r="H142" s="228" t="n"/>
      <c r="I142" s="228" t="n"/>
      <c r="J142" s="228" t="n"/>
      <c r="K142" s="228" t="n"/>
      <c r="L142" s="228" t="n"/>
      <c r="M142" s="228" t="n"/>
      <c r="N142" s="228" t="n"/>
      <c r="O142" s="228" t="n"/>
      <c r="P142" s="228" t="n"/>
      <c r="Q142" s="228" t="n"/>
      <c r="R142" s="228" t="n"/>
      <c r="S142" s="228" t="n"/>
      <c r="T142" s="228" t="n"/>
      <c r="U142" s="228" t="n"/>
      <c r="V142" s="228" t="n"/>
      <c r="W142" s="228" t="n"/>
      <c r="X142" s="228" t="n"/>
      <c r="Y142" s="228" t="n"/>
      <c r="Z142" s="228" t="n"/>
    </row>
    <row customHeight="1" ht="15.75" r="143" s="323">
      <c r="A143" s="229" t="n"/>
      <c r="B143" s="230" t="n"/>
      <c r="C143" s="228" t="n"/>
      <c r="D143" s="228" t="n"/>
      <c r="E143" s="228" t="n"/>
      <c r="F143" s="228">
        <f>IF(C143="","",PROFILE!$C$2)</f>
        <v/>
      </c>
      <c r="G143" s="228" t="n"/>
      <c r="H143" s="228" t="n"/>
      <c r="I143" s="228" t="n"/>
      <c r="J143" s="228" t="n"/>
      <c r="K143" s="228" t="n"/>
      <c r="L143" s="228" t="n"/>
      <c r="M143" s="228" t="n"/>
      <c r="N143" s="228" t="n"/>
      <c r="O143" s="228" t="n"/>
      <c r="P143" s="228" t="n"/>
      <c r="Q143" s="228" t="n"/>
      <c r="R143" s="228" t="n"/>
      <c r="S143" s="228" t="n"/>
      <c r="T143" s="228" t="n"/>
      <c r="U143" s="228" t="n"/>
      <c r="V143" s="228" t="n"/>
      <c r="W143" s="228" t="n"/>
      <c r="X143" s="228" t="n"/>
      <c r="Y143" s="228" t="n"/>
      <c r="Z143" s="228" t="n"/>
    </row>
    <row customHeight="1" ht="15.75" r="144" s="323">
      <c r="A144" s="229" t="n"/>
      <c r="B144" s="230" t="n"/>
      <c r="C144" s="228" t="n"/>
      <c r="D144" s="228" t="n"/>
      <c r="E144" s="228" t="n"/>
      <c r="F144" s="228">
        <f>IF(C144="","",PROFILE!$C$2)</f>
        <v/>
      </c>
      <c r="G144" s="228" t="n"/>
      <c r="H144" s="228" t="n"/>
      <c r="I144" s="228" t="n"/>
      <c r="J144" s="228" t="n"/>
      <c r="K144" s="228" t="n"/>
      <c r="L144" s="228" t="n"/>
      <c r="M144" s="228" t="n"/>
      <c r="N144" s="228" t="n"/>
      <c r="O144" s="228" t="n"/>
      <c r="P144" s="228" t="n"/>
      <c r="Q144" s="228" t="n"/>
      <c r="R144" s="228" t="n"/>
      <c r="S144" s="228" t="n"/>
      <c r="T144" s="228" t="n"/>
      <c r="U144" s="228" t="n"/>
      <c r="V144" s="228" t="n"/>
      <c r="W144" s="228" t="n"/>
      <c r="X144" s="228" t="n"/>
      <c r="Y144" s="228" t="n"/>
      <c r="Z144" s="228" t="n"/>
    </row>
    <row customHeight="1" ht="15.75" r="145" s="323">
      <c r="A145" s="229" t="n"/>
      <c r="B145" s="230" t="n"/>
      <c r="C145" s="228" t="n"/>
      <c r="D145" s="228" t="n"/>
      <c r="E145" s="228" t="n"/>
      <c r="F145" s="228">
        <f>IF(C145="","",PROFILE!$C$2)</f>
        <v/>
      </c>
      <c r="G145" s="228" t="n"/>
      <c r="H145" s="228" t="n"/>
      <c r="I145" s="228" t="n"/>
      <c r="J145" s="228" t="n"/>
      <c r="K145" s="228" t="n"/>
      <c r="L145" s="228" t="n"/>
      <c r="M145" s="228" t="n"/>
      <c r="N145" s="228" t="n"/>
      <c r="O145" s="228" t="n"/>
      <c r="P145" s="228" t="n"/>
      <c r="Q145" s="228" t="n"/>
      <c r="R145" s="228" t="n"/>
      <c r="S145" s="228" t="n"/>
      <c r="T145" s="228" t="n"/>
      <c r="U145" s="228" t="n"/>
      <c r="V145" s="228" t="n"/>
      <c r="W145" s="228" t="n"/>
      <c r="X145" s="228" t="n"/>
      <c r="Y145" s="228" t="n"/>
      <c r="Z145" s="228" t="n"/>
    </row>
    <row customHeight="1" ht="15.75" r="146" s="323">
      <c r="A146" s="229" t="n"/>
      <c r="B146" s="230" t="n"/>
      <c r="C146" s="228" t="n"/>
      <c r="D146" s="228" t="n"/>
      <c r="E146" s="228" t="n"/>
      <c r="F146" s="228">
        <f>IF(C146="","",PROFILE!$C$2)</f>
        <v/>
      </c>
      <c r="G146" s="228" t="n"/>
      <c r="H146" s="228" t="n"/>
      <c r="I146" s="228" t="n"/>
      <c r="J146" s="228" t="n"/>
      <c r="K146" s="228" t="n"/>
      <c r="L146" s="228" t="n"/>
      <c r="M146" s="228" t="n"/>
      <c r="N146" s="228" t="n"/>
      <c r="O146" s="228" t="n"/>
      <c r="P146" s="228" t="n"/>
      <c r="Q146" s="228" t="n"/>
      <c r="R146" s="228" t="n"/>
      <c r="S146" s="228" t="n"/>
      <c r="T146" s="228" t="n"/>
      <c r="U146" s="228" t="n"/>
      <c r="V146" s="228" t="n"/>
      <c r="W146" s="228" t="n"/>
      <c r="X146" s="228" t="n"/>
      <c r="Y146" s="228" t="n"/>
      <c r="Z146" s="228" t="n"/>
    </row>
    <row customHeight="1" ht="15.75" r="147" s="323">
      <c r="A147" s="229" t="n"/>
      <c r="B147" s="230" t="n"/>
      <c r="C147" s="228" t="n"/>
      <c r="D147" s="228" t="n"/>
      <c r="E147" s="228" t="n"/>
      <c r="F147" s="228">
        <f>IF(C147="","",PROFILE!$C$2)</f>
        <v/>
      </c>
      <c r="G147" s="228" t="n"/>
      <c r="H147" s="228" t="n"/>
      <c r="I147" s="228" t="n"/>
      <c r="J147" s="228" t="n"/>
      <c r="K147" s="228" t="n"/>
      <c r="L147" s="228" t="n"/>
      <c r="M147" s="228" t="n"/>
      <c r="N147" s="228" t="n"/>
      <c r="O147" s="228" t="n"/>
      <c r="P147" s="228" t="n"/>
      <c r="Q147" s="228" t="n"/>
      <c r="R147" s="228" t="n"/>
      <c r="S147" s="228" t="n"/>
      <c r="T147" s="228" t="n"/>
      <c r="U147" s="228" t="n"/>
      <c r="V147" s="228" t="n"/>
      <c r="W147" s="228" t="n"/>
      <c r="X147" s="228" t="n"/>
      <c r="Y147" s="228" t="n"/>
      <c r="Z147" s="228" t="n"/>
    </row>
    <row customHeight="1" ht="15.75" r="148" s="323">
      <c r="A148" s="229" t="n"/>
      <c r="B148" s="230" t="n"/>
      <c r="C148" s="228" t="n"/>
      <c r="D148" s="228" t="n"/>
      <c r="E148" s="228" t="n"/>
      <c r="F148" s="228">
        <f>IF(C148="","",PROFILE!$C$2)</f>
        <v/>
      </c>
      <c r="G148" s="228" t="n"/>
      <c r="H148" s="228" t="n"/>
      <c r="I148" s="228" t="n"/>
      <c r="J148" s="228" t="n"/>
      <c r="K148" s="228" t="n"/>
      <c r="L148" s="228" t="n"/>
      <c r="M148" s="228" t="n"/>
      <c r="N148" s="228" t="n"/>
      <c r="O148" s="228" t="n"/>
      <c r="P148" s="228" t="n"/>
      <c r="Q148" s="228" t="n"/>
      <c r="R148" s="228" t="n"/>
      <c r="S148" s="228" t="n"/>
      <c r="T148" s="228" t="n"/>
      <c r="U148" s="228" t="n"/>
      <c r="V148" s="228" t="n"/>
      <c r="W148" s="228" t="n"/>
      <c r="X148" s="228" t="n"/>
      <c r="Y148" s="228" t="n"/>
      <c r="Z148" s="228" t="n"/>
    </row>
    <row customHeight="1" ht="15.75" r="149" s="323">
      <c r="A149" s="229" t="n"/>
      <c r="B149" s="230" t="n"/>
      <c r="C149" s="228" t="n"/>
      <c r="D149" s="228" t="n"/>
      <c r="E149" s="228" t="n"/>
      <c r="F149" s="228">
        <f>IF(C149="","",PROFILE!$C$2)</f>
        <v/>
      </c>
      <c r="G149" s="228" t="n"/>
      <c r="H149" s="228" t="n"/>
      <c r="I149" s="228" t="n"/>
      <c r="J149" s="228" t="n"/>
      <c r="K149" s="228" t="n"/>
      <c r="L149" s="228" t="n"/>
      <c r="M149" s="228" t="n"/>
      <c r="N149" s="228" t="n"/>
      <c r="O149" s="228" t="n"/>
      <c r="P149" s="228" t="n"/>
      <c r="Q149" s="228" t="n"/>
      <c r="R149" s="228" t="n"/>
      <c r="S149" s="228" t="n"/>
      <c r="T149" s="228" t="n"/>
      <c r="U149" s="228" t="n"/>
      <c r="V149" s="228" t="n"/>
      <c r="W149" s="228" t="n"/>
      <c r="X149" s="228" t="n"/>
      <c r="Y149" s="228" t="n"/>
      <c r="Z149" s="228" t="n"/>
    </row>
    <row customHeight="1" ht="15.75" r="150" s="323">
      <c r="A150" s="229" t="n"/>
      <c r="B150" s="230" t="n"/>
      <c r="C150" s="228" t="n"/>
      <c r="D150" s="228" t="n"/>
      <c r="E150" s="228" t="n"/>
      <c r="F150" s="228">
        <f>IF(C150="","",PROFILE!$C$2)</f>
        <v/>
      </c>
      <c r="G150" s="228" t="n"/>
      <c r="H150" s="228" t="n"/>
      <c r="I150" s="228" t="n"/>
      <c r="J150" s="228" t="n"/>
      <c r="K150" s="228" t="n"/>
      <c r="L150" s="228" t="n"/>
      <c r="M150" s="228" t="n"/>
      <c r="N150" s="228" t="n"/>
      <c r="O150" s="228" t="n"/>
      <c r="P150" s="228" t="n"/>
      <c r="Q150" s="228" t="n"/>
      <c r="R150" s="228" t="n"/>
      <c r="S150" s="228" t="n"/>
      <c r="T150" s="228" t="n"/>
      <c r="U150" s="228" t="n"/>
      <c r="V150" s="228" t="n"/>
      <c r="W150" s="228" t="n"/>
      <c r="X150" s="228" t="n"/>
      <c r="Y150" s="228" t="n"/>
      <c r="Z150" s="228" t="n"/>
    </row>
    <row customHeight="1" ht="15.75" r="151" s="323">
      <c r="A151" s="229" t="n"/>
      <c r="B151" s="230" t="n"/>
      <c r="C151" s="228" t="n"/>
      <c r="D151" s="228" t="n"/>
      <c r="E151" s="228" t="n"/>
      <c r="F151" s="228">
        <f>IF(C151="","",PROFILE!$C$2)</f>
        <v/>
      </c>
      <c r="G151" s="228" t="n"/>
      <c r="H151" s="228" t="n"/>
      <c r="I151" s="228" t="n"/>
      <c r="J151" s="228" t="n"/>
      <c r="K151" s="228" t="n"/>
      <c r="L151" s="228" t="n"/>
      <c r="M151" s="228" t="n"/>
      <c r="N151" s="228" t="n"/>
      <c r="O151" s="228" t="n"/>
      <c r="P151" s="228" t="n"/>
      <c r="Q151" s="228" t="n"/>
      <c r="R151" s="228" t="n"/>
      <c r="S151" s="228" t="n"/>
      <c r="T151" s="228" t="n"/>
      <c r="U151" s="228" t="n"/>
      <c r="V151" s="228" t="n"/>
      <c r="W151" s="228" t="n"/>
      <c r="X151" s="228" t="n"/>
      <c r="Y151" s="228" t="n"/>
      <c r="Z151" s="228" t="n"/>
    </row>
    <row customHeight="1" ht="15.75" r="152" s="323">
      <c r="A152" s="229" t="n"/>
      <c r="B152" s="230" t="n"/>
      <c r="C152" s="228" t="n"/>
      <c r="D152" s="228" t="n"/>
      <c r="E152" s="228" t="n"/>
      <c r="F152" s="228">
        <f>IF(C152="","",PROFILE!$C$2)</f>
        <v/>
      </c>
      <c r="G152" s="228" t="n"/>
      <c r="H152" s="228" t="n"/>
      <c r="I152" s="228" t="n"/>
      <c r="J152" s="228" t="n"/>
      <c r="K152" s="228" t="n"/>
      <c r="L152" s="228" t="n"/>
      <c r="M152" s="228" t="n"/>
      <c r="N152" s="228" t="n"/>
      <c r="O152" s="228" t="n"/>
      <c r="P152" s="228" t="n"/>
      <c r="Q152" s="228" t="n"/>
      <c r="R152" s="228" t="n"/>
      <c r="S152" s="228" t="n"/>
      <c r="T152" s="228" t="n"/>
      <c r="U152" s="228" t="n"/>
      <c r="V152" s="228" t="n"/>
      <c r="W152" s="228" t="n"/>
      <c r="X152" s="228" t="n"/>
      <c r="Y152" s="228" t="n"/>
      <c r="Z152" s="228" t="n"/>
    </row>
    <row customHeight="1" ht="15.75" r="153" s="323">
      <c r="A153" s="229" t="n"/>
      <c r="B153" s="230" t="n"/>
      <c r="C153" s="228" t="n"/>
      <c r="D153" s="228" t="n"/>
      <c r="E153" s="228" t="n"/>
      <c r="F153" s="228">
        <f>IF(C153="","",PROFILE!$C$2)</f>
        <v/>
      </c>
      <c r="G153" s="228" t="n"/>
      <c r="H153" s="228" t="n"/>
      <c r="I153" s="228" t="n"/>
      <c r="J153" s="228" t="n"/>
      <c r="K153" s="228" t="n"/>
      <c r="L153" s="228" t="n"/>
      <c r="M153" s="228" t="n"/>
      <c r="N153" s="228" t="n"/>
      <c r="O153" s="228" t="n"/>
      <c r="P153" s="228" t="n"/>
      <c r="Q153" s="228" t="n"/>
      <c r="R153" s="228" t="n"/>
      <c r="S153" s="228" t="n"/>
      <c r="T153" s="228" t="n"/>
      <c r="U153" s="228" t="n"/>
      <c r="V153" s="228" t="n"/>
      <c r="W153" s="228" t="n"/>
      <c r="X153" s="228" t="n"/>
      <c r="Y153" s="228" t="n"/>
      <c r="Z153" s="228" t="n"/>
    </row>
    <row customHeight="1" ht="15.75" r="154" s="323">
      <c r="A154" s="229" t="n"/>
      <c r="B154" s="230" t="n"/>
      <c r="C154" s="228" t="n"/>
      <c r="D154" s="228" t="n"/>
      <c r="E154" s="228" t="n"/>
      <c r="F154" s="228">
        <f>IF(C154="","",PROFILE!$C$2)</f>
        <v/>
      </c>
      <c r="G154" s="228" t="n"/>
      <c r="H154" s="228" t="n"/>
      <c r="I154" s="228" t="n"/>
      <c r="J154" s="228" t="n"/>
      <c r="K154" s="228" t="n"/>
      <c r="L154" s="228" t="n"/>
      <c r="M154" s="228" t="n"/>
      <c r="N154" s="228" t="n"/>
      <c r="O154" s="228" t="n"/>
      <c r="P154" s="228" t="n"/>
      <c r="Q154" s="228" t="n"/>
      <c r="R154" s="228" t="n"/>
      <c r="S154" s="228" t="n"/>
      <c r="T154" s="228" t="n"/>
      <c r="U154" s="228" t="n"/>
      <c r="V154" s="228" t="n"/>
      <c r="W154" s="228" t="n"/>
      <c r="X154" s="228" t="n"/>
      <c r="Y154" s="228" t="n"/>
      <c r="Z154" s="228" t="n"/>
    </row>
    <row customHeight="1" ht="15.75" r="155" s="323">
      <c r="A155" s="229" t="n"/>
      <c r="B155" s="230" t="n"/>
      <c r="C155" s="228" t="n"/>
      <c r="D155" s="228" t="n"/>
      <c r="E155" s="228" t="n"/>
      <c r="F155" s="228">
        <f>IF(C155="","",PROFILE!$C$2)</f>
        <v/>
      </c>
      <c r="G155" s="228" t="n"/>
      <c r="H155" s="228" t="n"/>
      <c r="I155" s="228" t="n"/>
      <c r="J155" s="228" t="n"/>
      <c r="K155" s="228" t="n"/>
      <c r="L155" s="228" t="n"/>
      <c r="M155" s="228" t="n"/>
      <c r="N155" s="228" t="n"/>
      <c r="O155" s="228" t="n"/>
      <c r="P155" s="228" t="n"/>
      <c r="Q155" s="228" t="n"/>
      <c r="R155" s="228" t="n"/>
      <c r="S155" s="228" t="n"/>
      <c r="T155" s="228" t="n"/>
      <c r="U155" s="228" t="n"/>
      <c r="V155" s="228" t="n"/>
      <c r="W155" s="228" t="n"/>
      <c r="X155" s="228" t="n"/>
      <c r="Y155" s="228" t="n"/>
      <c r="Z155" s="228" t="n"/>
    </row>
    <row customHeight="1" ht="15.75" r="156" s="323">
      <c r="A156" s="229" t="n"/>
      <c r="B156" s="230" t="n"/>
      <c r="C156" s="228" t="n"/>
      <c r="D156" s="228" t="n"/>
      <c r="E156" s="228" t="n"/>
      <c r="F156" s="228">
        <f>IF(C156="","",PROFILE!$C$2)</f>
        <v/>
      </c>
      <c r="G156" s="228" t="n"/>
      <c r="H156" s="228" t="n"/>
      <c r="I156" s="228" t="n"/>
      <c r="J156" s="228" t="n"/>
      <c r="K156" s="228" t="n"/>
      <c r="L156" s="228" t="n"/>
      <c r="M156" s="228" t="n"/>
      <c r="N156" s="228" t="n"/>
      <c r="O156" s="228" t="n"/>
      <c r="P156" s="228" t="n"/>
      <c r="Q156" s="228" t="n"/>
      <c r="R156" s="228" t="n"/>
      <c r="S156" s="228" t="n"/>
      <c r="T156" s="228" t="n"/>
      <c r="U156" s="228" t="n"/>
      <c r="V156" s="228" t="n"/>
      <c r="W156" s="228" t="n"/>
      <c r="X156" s="228" t="n"/>
      <c r="Y156" s="228" t="n"/>
      <c r="Z156" s="228" t="n"/>
    </row>
    <row customHeight="1" ht="15.75" r="157" s="323">
      <c r="A157" s="229" t="n"/>
      <c r="B157" s="230" t="n"/>
      <c r="C157" s="228" t="n"/>
      <c r="D157" s="228" t="n"/>
      <c r="E157" s="228" t="n"/>
      <c r="F157" s="228">
        <f>IF(C157="","",PROFILE!$C$2)</f>
        <v/>
      </c>
      <c r="G157" s="228" t="n"/>
      <c r="H157" s="228" t="n"/>
      <c r="I157" s="228" t="n"/>
      <c r="J157" s="228" t="n"/>
      <c r="K157" s="228" t="n"/>
      <c r="L157" s="228" t="n"/>
      <c r="M157" s="228" t="n"/>
      <c r="N157" s="228" t="n"/>
      <c r="O157" s="228" t="n"/>
      <c r="P157" s="228" t="n"/>
      <c r="Q157" s="228" t="n"/>
      <c r="R157" s="228" t="n"/>
      <c r="S157" s="228" t="n"/>
      <c r="T157" s="228" t="n"/>
      <c r="U157" s="228" t="n"/>
      <c r="V157" s="228" t="n"/>
      <c r="W157" s="228" t="n"/>
      <c r="X157" s="228" t="n"/>
      <c r="Y157" s="228" t="n"/>
      <c r="Z157" s="228" t="n"/>
    </row>
    <row customHeight="1" ht="15.75" r="158" s="323">
      <c r="A158" s="229" t="n"/>
      <c r="B158" s="230" t="n"/>
      <c r="C158" s="228" t="n"/>
      <c r="D158" s="228" t="n"/>
      <c r="E158" s="228" t="n"/>
      <c r="F158" s="228">
        <f>IF(C158="","",PROFILE!$C$2)</f>
        <v/>
      </c>
      <c r="G158" s="228" t="n"/>
      <c r="H158" s="228" t="n"/>
      <c r="I158" s="228" t="n"/>
      <c r="J158" s="228" t="n"/>
      <c r="K158" s="228" t="n"/>
      <c r="L158" s="228" t="n"/>
      <c r="M158" s="228" t="n"/>
      <c r="N158" s="228" t="n"/>
      <c r="O158" s="228" t="n"/>
      <c r="P158" s="228" t="n"/>
      <c r="Q158" s="228" t="n"/>
      <c r="R158" s="228" t="n"/>
      <c r="S158" s="228" t="n"/>
      <c r="T158" s="228" t="n"/>
      <c r="U158" s="228" t="n"/>
      <c r="V158" s="228" t="n"/>
      <c r="W158" s="228" t="n"/>
      <c r="X158" s="228" t="n"/>
      <c r="Y158" s="228" t="n"/>
      <c r="Z158" s="228" t="n"/>
    </row>
    <row customHeight="1" ht="15.75" r="159" s="323">
      <c r="A159" s="229" t="n"/>
      <c r="B159" s="230" t="n"/>
      <c r="C159" s="228" t="n"/>
      <c r="D159" s="228" t="n"/>
      <c r="E159" s="228" t="n"/>
      <c r="F159" s="228">
        <f>IF(C159="","",PROFILE!$C$2)</f>
        <v/>
      </c>
      <c r="G159" s="228" t="n"/>
      <c r="H159" s="228" t="n"/>
      <c r="I159" s="228" t="n"/>
      <c r="J159" s="228" t="n"/>
      <c r="K159" s="228" t="n"/>
      <c r="L159" s="228" t="n"/>
      <c r="M159" s="228" t="n"/>
      <c r="N159" s="228" t="n"/>
      <c r="O159" s="228" t="n"/>
      <c r="P159" s="228" t="n"/>
      <c r="Q159" s="228" t="n"/>
      <c r="R159" s="228" t="n"/>
      <c r="S159" s="228" t="n"/>
      <c r="T159" s="228" t="n"/>
      <c r="U159" s="228" t="n"/>
      <c r="V159" s="228" t="n"/>
      <c r="W159" s="228" t="n"/>
      <c r="X159" s="228" t="n"/>
      <c r="Y159" s="228" t="n"/>
      <c r="Z159" s="228" t="n"/>
    </row>
    <row customHeight="1" ht="15.75" r="160" s="323">
      <c r="A160" s="229" t="n"/>
      <c r="B160" s="230" t="n"/>
      <c r="C160" s="228" t="n"/>
      <c r="D160" s="228" t="n"/>
      <c r="E160" s="228" t="n"/>
      <c r="F160" s="228">
        <f>IF(C160="","",PROFILE!$C$2)</f>
        <v/>
      </c>
      <c r="G160" s="228" t="n"/>
      <c r="H160" s="228" t="n"/>
      <c r="I160" s="228" t="n"/>
      <c r="J160" s="228" t="n"/>
      <c r="K160" s="228" t="n"/>
      <c r="L160" s="228" t="n"/>
      <c r="M160" s="228" t="n"/>
      <c r="N160" s="228" t="n"/>
      <c r="O160" s="228" t="n"/>
      <c r="P160" s="228" t="n"/>
      <c r="Q160" s="228" t="n"/>
      <c r="R160" s="228" t="n"/>
      <c r="S160" s="228" t="n"/>
      <c r="T160" s="228" t="n"/>
      <c r="U160" s="228" t="n"/>
      <c r="V160" s="228" t="n"/>
      <c r="W160" s="228" t="n"/>
      <c r="X160" s="228" t="n"/>
      <c r="Y160" s="228" t="n"/>
      <c r="Z160" s="228" t="n"/>
    </row>
    <row customHeight="1" ht="15.75" r="161" s="323">
      <c r="A161" s="229" t="n"/>
      <c r="B161" s="230" t="n"/>
      <c r="C161" s="228" t="n"/>
      <c r="D161" s="228" t="n"/>
      <c r="E161" s="228" t="n"/>
      <c r="F161" s="228">
        <f>IF(C161="","",PROFILE!$C$2)</f>
        <v/>
      </c>
      <c r="G161" s="228" t="n"/>
      <c r="H161" s="228" t="n"/>
      <c r="I161" s="228" t="n"/>
      <c r="J161" s="228" t="n"/>
      <c r="K161" s="228" t="n"/>
      <c r="L161" s="228" t="n"/>
      <c r="M161" s="228" t="n"/>
      <c r="N161" s="228" t="n"/>
      <c r="O161" s="228" t="n"/>
      <c r="P161" s="228" t="n"/>
      <c r="Q161" s="228" t="n"/>
      <c r="R161" s="228" t="n"/>
      <c r="S161" s="228" t="n"/>
      <c r="T161" s="228" t="n"/>
      <c r="U161" s="228" t="n"/>
      <c r="V161" s="228" t="n"/>
      <c r="W161" s="228" t="n"/>
      <c r="X161" s="228" t="n"/>
      <c r="Y161" s="228" t="n"/>
      <c r="Z161" s="228" t="n"/>
    </row>
    <row customHeight="1" ht="15.75" r="162" s="323">
      <c r="A162" s="229" t="n"/>
      <c r="B162" s="230" t="n"/>
      <c r="C162" s="228" t="n"/>
      <c r="D162" s="228" t="n"/>
      <c r="E162" s="228" t="n"/>
      <c r="F162" s="228">
        <f>IF(C162="","",PROFILE!$C$2)</f>
        <v/>
      </c>
      <c r="G162" s="228" t="n"/>
      <c r="H162" s="228" t="n"/>
      <c r="I162" s="228" t="n"/>
      <c r="J162" s="228" t="n"/>
      <c r="K162" s="228" t="n"/>
      <c r="L162" s="228" t="n"/>
      <c r="M162" s="228" t="n"/>
      <c r="N162" s="228" t="n"/>
      <c r="O162" s="228" t="n"/>
      <c r="P162" s="228" t="n"/>
      <c r="Q162" s="228" t="n"/>
      <c r="R162" s="228" t="n"/>
      <c r="S162" s="228" t="n"/>
      <c r="T162" s="228" t="n"/>
      <c r="U162" s="228" t="n"/>
      <c r="V162" s="228" t="n"/>
      <c r="W162" s="228" t="n"/>
      <c r="X162" s="228" t="n"/>
      <c r="Y162" s="228" t="n"/>
      <c r="Z162" s="228" t="n"/>
    </row>
    <row customHeight="1" ht="15.75" r="163" s="323">
      <c r="A163" s="229" t="n"/>
      <c r="B163" s="230" t="n"/>
      <c r="C163" s="228" t="n"/>
      <c r="D163" s="228" t="n"/>
      <c r="E163" s="228" t="n"/>
      <c r="F163" s="228">
        <f>IF(C163="","",PROFILE!$C$2)</f>
        <v/>
      </c>
      <c r="G163" s="228" t="n"/>
      <c r="H163" s="228" t="n"/>
      <c r="I163" s="228" t="n"/>
      <c r="J163" s="228" t="n"/>
      <c r="K163" s="228" t="n"/>
      <c r="L163" s="228" t="n"/>
      <c r="M163" s="228" t="n"/>
      <c r="N163" s="228" t="n"/>
      <c r="O163" s="228" t="n"/>
      <c r="P163" s="228" t="n"/>
      <c r="Q163" s="228" t="n"/>
      <c r="R163" s="228" t="n"/>
      <c r="S163" s="228" t="n"/>
      <c r="T163" s="228" t="n"/>
      <c r="U163" s="228" t="n"/>
      <c r="V163" s="228" t="n"/>
      <c r="W163" s="228" t="n"/>
      <c r="X163" s="228" t="n"/>
      <c r="Y163" s="228" t="n"/>
      <c r="Z163" s="228" t="n"/>
    </row>
    <row customHeight="1" ht="15.75" r="164" s="323">
      <c r="A164" s="229" t="n"/>
      <c r="B164" s="230" t="n"/>
      <c r="C164" s="228" t="n"/>
      <c r="D164" s="228" t="n"/>
      <c r="E164" s="228" t="n"/>
      <c r="F164" s="228">
        <f>IF(C164="","",PROFILE!$C$2)</f>
        <v/>
      </c>
      <c r="G164" s="228" t="n"/>
      <c r="H164" s="228" t="n"/>
      <c r="I164" s="228" t="n"/>
      <c r="J164" s="228" t="n"/>
      <c r="K164" s="228" t="n"/>
      <c r="L164" s="228" t="n"/>
      <c r="M164" s="228" t="n"/>
      <c r="N164" s="228" t="n"/>
      <c r="O164" s="228" t="n"/>
      <c r="P164" s="228" t="n"/>
      <c r="Q164" s="228" t="n"/>
      <c r="R164" s="228" t="n"/>
      <c r="S164" s="228" t="n"/>
      <c r="T164" s="228" t="n"/>
      <c r="U164" s="228" t="n"/>
      <c r="V164" s="228" t="n"/>
      <c r="W164" s="228" t="n"/>
      <c r="X164" s="228" t="n"/>
      <c r="Y164" s="228" t="n"/>
      <c r="Z164" s="228" t="n"/>
    </row>
    <row customHeight="1" ht="15.75" r="165" s="323">
      <c r="A165" s="229" t="n"/>
      <c r="B165" s="230" t="n"/>
      <c r="C165" s="228" t="n"/>
      <c r="D165" s="228" t="n"/>
      <c r="E165" s="228" t="n"/>
      <c r="F165" s="228">
        <f>IF(C165="","",PROFILE!$C$2)</f>
        <v/>
      </c>
      <c r="G165" s="228" t="n"/>
      <c r="H165" s="228" t="n"/>
      <c r="I165" s="228" t="n"/>
      <c r="J165" s="228" t="n"/>
      <c r="K165" s="228" t="n"/>
      <c r="L165" s="228" t="n"/>
      <c r="M165" s="228" t="n"/>
      <c r="N165" s="228" t="n"/>
      <c r="O165" s="228" t="n"/>
      <c r="P165" s="228" t="n"/>
      <c r="Q165" s="228" t="n"/>
      <c r="R165" s="228" t="n"/>
      <c r="S165" s="228" t="n"/>
      <c r="T165" s="228" t="n"/>
      <c r="U165" s="228" t="n"/>
      <c r="V165" s="228" t="n"/>
      <c r="W165" s="228" t="n"/>
      <c r="X165" s="228" t="n"/>
      <c r="Y165" s="228" t="n"/>
      <c r="Z165" s="228" t="n"/>
    </row>
    <row customHeight="1" ht="15.75" r="166" s="323">
      <c r="A166" s="229" t="n"/>
      <c r="B166" s="230" t="n"/>
      <c r="C166" s="228" t="n"/>
      <c r="D166" s="228" t="n"/>
      <c r="E166" s="228" t="n"/>
      <c r="F166" s="228">
        <f>IF(C166="","",PROFILE!$C$2)</f>
        <v/>
      </c>
      <c r="G166" s="228" t="n"/>
      <c r="H166" s="228" t="n"/>
      <c r="I166" s="228" t="n"/>
      <c r="J166" s="228" t="n"/>
      <c r="K166" s="228" t="n"/>
      <c r="L166" s="228" t="n"/>
      <c r="M166" s="228" t="n"/>
      <c r="N166" s="228" t="n"/>
      <c r="O166" s="228" t="n"/>
      <c r="P166" s="228" t="n"/>
      <c r="Q166" s="228" t="n"/>
      <c r="R166" s="228" t="n"/>
      <c r="S166" s="228" t="n"/>
      <c r="T166" s="228" t="n"/>
      <c r="U166" s="228" t="n"/>
      <c r="V166" s="228" t="n"/>
      <c r="W166" s="228" t="n"/>
      <c r="X166" s="228" t="n"/>
      <c r="Y166" s="228" t="n"/>
      <c r="Z166" s="228" t="n"/>
    </row>
    <row customHeight="1" ht="15.75" r="167" s="323">
      <c r="A167" s="229" t="n"/>
      <c r="B167" s="230" t="n"/>
      <c r="C167" s="228" t="n"/>
      <c r="D167" s="228" t="n"/>
      <c r="E167" s="228" t="n"/>
      <c r="F167" s="228">
        <f>IF(C167="","",PROFILE!$C$2)</f>
        <v/>
      </c>
      <c r="G167" s="228" t="n"/>
      <c r="H167" s="228" t="n"/>
      <c r="I167" s="228" t="n"/>
      <c r="J167" s="228" t="n"/>
      <c r="K167" s="228" t="n"/>
      <c r="L167" s="228" t="n"/>
      <c r="M167" s="228" t="n"/>
      <c r="N167" s="228" t="n"/>
      <c r="O167" s="228" t="n"/>
      <c r="P167" s="228" t="n"/>
      <c r="Q167" s="228" t="n"/>
      <c r="R167" s="228" t="n"/>
      <c r="S167" s="228" t="n"/>
      <c r="T167" s="228" t="n"/>
      <c r="U167" s="228" t="n"/>
      <c r="V167" s="228" t="n"/>
      <c r="W167" s="228" t="n"/>
      <c r="X167" s="228" t="n"/>
      <c r="Y167" s="228" t="n"/>
      <c r="Z167" s="228" t="n"/>
    </row>
    <row customHeight="1" ht="15.75" r="168" s="323">
      <c r="A168" s="229" t="n"/>
      <c r="B168" s="230" t="n"/>
      <c r="C168" s="228" t="n"/>
      <c r="D168" s="228" t="n"/>
      <c r="E168" s="228" t="n"/>
      <c r="F168" s="228">
        <f>IF(C168="","",PROFILE!$C$2)</f>
        <v/>
      </c>
      <c r="G168" s="228" t="n"/>
      <c r="H168" s="228" t="n"/>
      <c r="I168" s="228" t="n"/>
      <c r="J168" s="228" t="n"/>
      <c r="K168" s="228" t="n"/>
      <c r="L168" s="228" t="n"/>
      <c r="M168" s="228" t="n"/>
      <c r="N168" s="228" t="n"/>
      <c r="O168" s="228" t="n"/>
      <c r="P168" s="228" t="n"/>
      <c r="Q168" s="228" t="n"/>
      <c r="R168" s="228" t="n"/>
      <c r="S168" s="228" t="n"/>
      <c r="T168" s="228" t="n"/>
      <c r="U168" s="228" t="n"/>
      <c r="V168" s="228" t="n"/>
      <c r="W168" s="228" t="n"/>
      <c r="X168" s="228" t="n"/>
      <c r="Y168" s="228" t="n"/>
      <c r="Z168" s="228" t="n"/>
    </row>
    <row customHeight="1" ht="15.75" r="169" s="323">
      <c r="A169" s="229" t="n"/>
      <c r="B169" s="230" t="n"/>
      <c r="C169" s="228" t="n"/>
      <c r="D169" s="228" t="n"/>
      <c r="E169" s="228" t="n"/>
      <c r="F169" s="228">
        <f>IF(C169="","",PROFILE!$C$2)</f>
        <v/>
      </c>
      <c r="G169" s="228" t="n"/>
      <c r="H169" s="228" t="n"/>
      <c r="I169" s="228" t="n"/>
      <c r="J169" s="228" t="n"/>
      <c r="K169" s="228" t="n"/>
      <c r="L169" s="228" t="n"/>
      <c r="M169" s="228" t="n"/>
      <c r="N169" s="228" t="n"/>
      <c r="O169" s="228" t="n"/>
      <c r="P169" s="228" t="n"/>
      <c r="Q169" s="228" t="n"/>
      <c r="R169" s="228" t="n"/>
      <c r="S169" s="228" t="n"/>
      <c r="T169" s="228" t="n"/>
      <c r="U169" s="228" t="n"/>
      <c r="V169" s="228" t="n"/>
      <c r="W169" s="228" t="n"/>
      <c r="X169" s="228" t="n"/>
      <c r="Y169" s="228" t="n"/>
      <c r="Z169" s="228" t="n"/>
    </row>
    <row customHeight="1" ht="15.75" r="170" s="323">
      <c r="A170" s="229" t="n"/>
      <c r="B170" s="230" t="n"/>
      <c r="C170" s="228" t="n"/>
      <c r="D170" s="228" t="n"/>
      <c r="E170" s="228" t="n"/>
      <c r="F170" s="228">
        <f>IF(C170="","",PROFILE!$C$2)</f>
        <v/>
      </c>
      <c r="G170" s="228" t="n"/>
      <c r="H170" s="228" t="n"/>
      <c r="I170" s="228" t="n"/>
      <c r="J170" s="228" t="n"/>
      <c r="K170" s="228" t="n"/>
      <c r="L170" s="228" t="n"/>
      <c r="M170" s="228" t="n"/>
      <c r="N170" s="228" t="n"/>
      <c r="O170" s="228" t="n"/>
      <c r="P170" s="228" t="n"/>
      <c r="Q170" s="228" t="n"/>
      <c r="R170" s="228" t="n"/>
      <c r="S170" s="228" t="n"/>
      <c r="T170" s="228" t="n"/>
      <c r="U170" s="228" t="n"/>
      <c r="V170" s="228" t="n"/>
      <c r="W170" s="228" t="n"/>
      <c r="X170" s="228" t="n"/>
      <c r="Y170" s="228" t="n"/>
      <c r="Z170" s="228" t="n"/>
    </row>
    <row customHeight="1" ht="15.75" r="171" s="323">
      <c r="A171" s="229" t="n"/>
      <c r="B171" s="230" t="n"/>
      <c r="C171" s="228" t="n"/>
      <c r="D171" s="228" t="n"/>
      <c r="E171" s="228" t="n"/>
      <c r="F171" s="228">
        <f>IF(C171="","",PROFILE!$C$2)</f>
        <v/>
      </c>
      <c r="G171" s="228" t="n"/>
      <c r="H171" s="228" t="n"/>
      <c r="I171" s="228" t="n"/>
      <c r="J171" s="228" t="n"/>
      <c r="K171" s="228" t="n"/>
      <c r="L171" s="228" t="n"/>
      <c r="M171" s="228" t="n"/>
      <c r="N171" s="228" t="n"/>
      <c r="O171" s="228" t="n"/>
      <c r="P171" s="228" t="n"/>
      <c r="Q171" s="228" t="n"/>
      <c r="R171" s="228" t="n"/>
      <c r="S171" s="228" t="n"/>
      <c r="T171" s="228" t="n"/>
      <c r="U171" s="228" t="n"/>
      <c r="V171" s="228" t="n"/>
      <c r="W171" s="228" t="n"/>
      <c r="X171" s="228" t="n"/>
      <c r="Y171" s="228" t="n"/>
      <c r="Z171" s="228" t="n"/>
    </row>
    <row customHeight="1" ht="15.75" r="172" s="323">
      <c r="A172" s="229" t="n"/>
      <c r="B172" s="230" t="n"/>
      <c r="C172" s="228" t="n"/>
      <c r="D172" s="228" t="n"/>
      <c r="E172" s="228" t="n"/>
      <c r="F172" s="228">
        <f>IF(C172="","",PROFILE!$C$2)</f>
        <v/>
      </c>
      <c r="G172" s="228" t="n"/>
      <c r="H172" s="228" t="n"/>
      <c r="I172" s="228" t="n"/>
      <c r="J172" s="228" t="n"/>
      <c r="K172" s="228" t="n"/>
      <c r="L172" s="228" t="n"/>
      <c r="M172" s="228" t="n"/>
      <c r="N172" s="228" t="n"/>
      <c r="O172" s="228" t="n"/>
      <c r="P172" s="228" t="n"/>
      <c r="Q172" s="228" t="n"/>
      <c r="R172" s="228" t="n"/>
      <c r="S172" s="228" t="n"/>
      <c r="T172" s="228" t="n"/>
      <c r="U172" s="228" t="n"/>
      <c r="V172" s="228" t="n"/>
      <c r="W172" s="228" t="n"/>
      <c r="X172" s="228" t="n"/>
      <c r="Y172" s="228" t="n"/>
      <c r="Z172" s="228" t="n"/>
    </row>
    <row customHeight="1" ht="15.75" r="173" s="323">
      <c r="A173" s="229" t="n"/>
      <c r="B173" s="230" t="n"/>
      <c r="C173" s="228" t="n"/>
      <c r="D173" s="228" t="n"/>
      <c r="E173" s="228" t="n"/>
      <c r="F173" s="228">
        <f>IF(C173="","",PROFILE!$C$2)</f>
        <v/>
      </c>
      <c r="G173" s="228" t="n"/>
      <c r="H173" s="228" t="n"/>
      <c r="I173" s="228" t="n"/>
      <c r="J173" s="228" t="n"/>
      <c r="K173" s="228" t="n"/>
      <c r="L173" s="228" t="n"/>
      <c r="M173" s="228" t="n"/>
      <c r="N173" s="228" t="n"/>
      <c r="O173" s="228" t="n"/>
      <c r="P173" s="228" t="n"/>
      <c r="Q173" s="228" t="n"/>
      <c r="R173" s="228" t="n"/>
      <c r="S173" s="228" t="n"/>
      <c r="T173" s="228" t="n"/>
      <c r="U173" s="228" t="n"/>
      <c r="V173" s="228" t="n"/>
      <c r="W173" s="228" t="n"/>
      <c r="X173" s="228" t="n"/>
      <c r="Y173" s="228" t="n"/>
      <c r="Z173" s="228" t="n"/>
    </row>
    <row customHeight="1" ht="15.75" r="174" s="323">
      <c r="A174" s="229" t="n"/>
      <c r="B174" s="230" t="n"/>
      <c r="C174" s="228" t="n"/>
      <c r="D174" s="228" t="n"/>
      <c r="E174" s="228" t="n"/>
      <c r="F174" s="228">
        <f>IF(C174="","",PROFILE!$C$2)</f>
        <v/>
      </c>
      <c r="G174" s="228" t="n"/>
      <c r="H174" s="228" t="n"/>
      <c r="I174" s="228" t="n"/>
      <c r="J174" s="228" t="n"/>
      <c r="K174" s="228" t="n"/>
      <c r="L174" s="228" t="n"/>
      <c r="M174" s="228" t="n"/>
      <c r="N174" s="228" t="n"/>
      <c r="O174" s="228" t="n"/>
      <c r="P174" s="228" t="n"/>
      <c r="Q174" s="228" t="n"/>
      <c r="R174" s="228" t="n"/>
      <c r="S174" s="228" t="n"/>
      <c r="T174" s="228" t="n"/>
      <c r="U174" s="228" t="n"/>
      <c r="V174" s="228" t="n"/>
      <c r="W174" s="228" t="n"/>
      <c r="X174" s="228" t="n"/>
      <c r="Y174" s="228" t="n"/>
      <c r="Z174" s="228" t="n"/>
    </row>
    <row customHeight="1" ht="15.75" r="175" s="323">
      <c r="A175" s="229" t="n"/>
      <c r="B175" s="230" t="n"/>
      <c r="C175" s="228" t="n"/>
      <c r="D175" s="228" t="n"/>
      <c r="E175" s="228" t="n"/>
      <c r="F175" s="228">
        <f>IF(C175="","",PROFILE!$C$2)</f>
        <v/>
      </c>
      <c r="G175" s="228" t="n"/>
      <c r="H175" s="228" t="n"/>
      <c r="I175" s="228" t="n"/>
      <c r="J175" s="228" t="n"/>
      <c r="K175" s="228" t="n"/>
      <c r="L175" s="228" t="n"/>
      <c r="M175" s="228" t="n"/>
      <c r="N175" s="228" t="n"/>
      <c r="O175" s="228" t="n"/>
      <c r="P175" s="228" t="n"/>
      <c r="Q175" s="228" t="n"/>
      <c r="R175" s="228" t="n"/>
      <c r="S175" s="228" t="n"/>
      <c r="T175" s="228" t="n"/>
      <c r="U175" s="228" t="n"/>
      <c r="V175" s="228" t="n"/>
      <c r="W175" s="228" t="n"/>
      <c r="X175" s="228" t="n"/>
      <c r="Y175" s="228" t="n"/>
      <c r="Z175" s="228" t="n"/>
    </row>
    <row customHeight="1" ht="15.75" r="176" s="323">
      <c r="A176" s="229" t="n"/>
      <c r="B176" s="230" t="n"/>
      <c r="C176" s="228" t="n"/>
      <c r="D176" s="228" t="n"/>
      <c r="E176" s="228" t="n"/>
      <c r="F176" s="228">
        <f>IF(C176="","",PROFILE!$C$2)</f>
        <v/>
      </c>
      <c r="G176" s="228" t="n"/>
      <c r="H176" s="228" t="n"/>
      <c r="I176" s="228" t="n"/>
      <c r="J176" s="228" t="n"/>
      <c r="K176" s="228" t="n"/>
      <c r="L176" s="228" t="n"/>
      <c r="M176" s="228" t="n"/>
      <c r="N176" s="228" t="n"/>
      <c r="O176" s="228" t="n"/>
      <c r="P176" s="228" t="n"/>
      <c r="Q176" s="228" t="n"/>
      <c r="R176" s="228" t="n"/>
      <c r="S176" s="228" t="n"/>
      <c r="T176" s="228" t="n"/>
      <c r="U176" s="228" t="n"/>
      <c r="V176" s="228" t="n"/>
      <c r="W176" s="228" t="n"/>
      <c r="X176" s="228" t="n"/>
      <c r="Y176" s="228" t="n"/>
      <c r="Z176" s="228" t="n"/>
    </row>
    <row customHeight="1" ht="15.75" r="177" s="323">
      <c r="A177" s="229" t="n"/>
      <c r="B177" s="230" t="n"/>
      <c r="C177" s="228" t="n"/>
      <c r="D177" s="228" t="n"/>
      <c r="E177" s="228" t="n"/>
      <c r="F177" s="228">
        <f>IF(C177="","",PROFILE!$C$2)</f>
        <v/>
      </c>
      <c r="G177" s="228" t="n"/>
      <c r="H177" s="228" t="n"/>
      <c r="I177" s="228" t="n"/>
      <c r="J177" s="228" t="n"/>
      <c r="K177" s="228" t="n"/>
      <c r="L177" s="228" t="n"/>
      <c r="M177" s="228" t="n"/>
      <c r="N177" s="228" t="n"/>
      <c r="O177" s="228" t="n"/>
      <c r="P177" s="228" t="n"/>
      <c r="Q177" s="228" t="n"/>
      <c r="R177" s="228" t="n"/>
      <c r="S177" s="228" t="n"/>
      <c r="T177" s="228" t="n"/>
      <c r="U177" s="228" t="n"/>
      <c r="V177" s="228" t="n"/>
      <c r="W177" s="228" t="n"/>
      <c r="X177" s="228" t="n"/>
      <c r="Y177" s="228" t="n"/>
      <c r="Z177" s="228" t="n"/>
    </row>
    <row customHeight="1" ht="15.75" r="178" s="323">
      <c r="A178" s="229" t="n"/>
      <c r="B178" s="230" t="n"/>
      <c r="C178" s="228" t="n"/>
      <c r="D178" s="228" t="n"/>
      <c r="E178" s="228" t="n"/>
      <c r="F178" s="228">
        <f>IF(C178="","",PROFILE!$C$2)</f>
        <v/>
      </c>
      <c r="G178" s="228" t="n"/>
      <c r="H178" s="228" t="n"/>
      <c r="I178" s="228" t="n"/>
      <c r="J178" s="228" t="n"/>
      <c r="K178" s="228" t="n"/>
      <c r="L178" s="228" t="n"/>
      <c r="M178" s="228" t="n"/>
      <c r="N178" s="228" t="n"/>
      <c r="O178" s="228" t="n"/>
      <c r="P178" s="228" t="n"/>
      <c r="Q178" s="228" t="n"/>
      <c r="R178" s="228" t="n"/>
      <c r="S178" s="228" t="n"/>
      <c r="T178" s="228" t="n"/>
      <c r="U178" s="228" t="n"/>
      <c r="V178" s="228" t="n"/>
      <c r="W178" s="228" t="n"/>
      <c r="X178" s="228" t="n"/>
      <c r="Y178" s="228" t="n"/>
      <c r="Z178" s="228" t="n"/>
    </row>
    <row customHeight="1" ht="15.75" r="179" s="323">
      <c r="A179" s="229" t="n"/>
      <c r="B179" s="230" t="n"/>
      <c r="C179" s="228" t="n"/>
      <c r="D179" s="228" t="n"/>
      <c r="E179" s="228" t="n"/>
      <c r="F179" s="228">
        <f>IF(C179="","",PROFILE!$C$2)</f>
        <v/>
      </c>
      <c r="G179" s="228" t="n"/>
      <c r="H179" s="228" t="n"/>
      <c r="I179" s="228" t="n"/>
      <c r="J179" s="228" t="n"/>
      <c r="K179" s="228" t="n"/>
      <c r="L179" s="228" t="n"/>
      <c r="M179" s="228" t="n"/>
      <c r="N179" s="228" t="n"/>
      <c r="O179" s="228" t="n"/>
      <c r="P179" s="228" t="n"/>
      <c r="Q179" s="228" t="n"/>
      <c r="R179" s="228" t="n"/>
      <c r="S179" s="228" t="n"/>
      <c r="T179" s="228" t="n"/>
      <c r="U179" s="228" t="n"/>
      <c r="V179" s="228" t="n"/>
      <c r="W179" s="228" t="n"/>
      <c r="X179" s="228" t="n"/>
      <c r="Y179" s="228" t="n"/>
      <c r="Z179" s="228" t="n"/>
    </row>
    <row customHeight="1" ht="15.75" r="180" s="323">
      <c r="A180" s="229" t="n"/>
      <c r="B180" s="230" t="n"/>
      <c r="C180" s="228" t="n"/>
      <c r="D180" s="228" t="n"/>
      <c r="E180" s="228" t="n"/>
      <c r="F180" s="228">
        <f>IF(C180="","",PROFILE!$C$2)</f>
        <v/>
      </c>
      <c r="G180" s="228" t="n"/>
      <c r="H180" s="228" t="n"/>
      <c r="I180" s="228" t="n"/>
      <c r="J180" s="228" t="n"/>
      <c r="K180" s="228" t="n"/>
      <c r="L180" s="228" t="n"/>
      <c r="M180" s="228" t="n"/>
      <c r="N180" s="228" t="n"/>
      <c r="O180" s="228" t="n"/>
      <c r="P180" s="228" t="n"/>
      <c r="Q180" s="228" t="n"/>
      <c r="R180" s="228" t="n"/>
      <c r="S180" s="228" t="n"/>
      <c r="T180" s="228" t="n"/>
      <c r="U180" s="228" t="n"/>
      <c r="V180" s="228" t="n"/>
      <c r="W180" s="228" t="n"/>
      <c r="X180" s="228" t="n"/>
      <c r="Y180" s="228" t="n"/>
      <c r="Z180" s="228" t="n"/>
    </row>
    <row customHeight="1" ht="15.75" r="181" s="323">
      <c r="A181" s="229" t="n"/>
      <c r="B181" s="230" t="n"/>
      <c r="C181" s="228" t="n"/>
      <c r="D181" s="228" t="n"/>
      <c r="E181" s="228" t="n"/>
      <c r="F181" s="228">
        <f>IF(C181="","",PROFILE!$C$2)</f>
        <v/>
      </c>
      <c r="G181" s="228" t="n"/>
      <c r="H181" s="228" t="n"/>
      <c r="I181" s="228" t="n"/>
      <c r="J181" s="228" t="n"/>
      <c r="K181" s="228" t="n"/>
      <c r="L181" s="228" t="n"/>
      <c r="M181" s="228" t="n"/>
      <c r="N181" s="228" t="n"/>
      <c r="O181" s="228" t="n"/>
      <c r="P181" s="228" t="n"/>
      <c r="Q181" s="228" t="n"/>
      <c r="R181" s="228" t="n"/>
      <c r="S181" s="228" t="n"/>
      <c r="T181" s="228" t="n"/>
      <c r="U181" s="228" t="n"/>
      <c r="V181" s="228" t="n"/>
      <c r="W181" s="228" t="n"/>
      <c r="X181" s="228" t="n"/>
      <c r="Y181" s="228" t="n"/>
      <c r="Z181" s="228" t="n"/>
    </row>
    <row customHeight="1" ht="15.75" r="182" s="323">
      <c r="A182" s="229" t="n"/>
      <c r="B182" s="230" t="n"/>
      <c r="C182" s="228" t="n"/>
      <c r="D182" s="228" t="n"/>
      <c r="E182" s="228" t="n"/>
      <c r="F182" s="228">
        <f>IF(C182="","",PROFILE!$C$2)</f>
        <v/>
      </c>
      <c r="G182" s="228" t="n"/>
      <c r="H182" s="228" t="n"/>
      <c r="I182" s="228" t="n"/>
      <c r="J182" s="228" t="n"/>
      <c r="K182" s="228" t="n"/>
      <c r="L182" s="228" t="n"/>
      <c r="M182" s="228" t="n"/>
      <c r="N182" s="228" t="n"/>
      <c r="O182" s="228" t="n"/>
      <c r="P182" s="228" t="n"/>
      <c r="Q182" s="228" t="n"/>
      <c r="R182" s="228" t="n"/>
      <c r="S182" s="228" t="n"/>
      <c r="T182" s="228" t="n"/>
      <c r="U182" s="228" t="n"/>
      <c r="V182" s="228" t="n"/>
      <c r="W182" s="228" t="n"/>
      <c r="X182" s="228" t="n"/>
      <c r="Y182" s="228" t="n"/>
      <c r="Z182" s="228" t="n"/>
    </row>
    <row customHeight="1" ht="15.75" r="183" s="323">
      <c r="A183" s="229" t="n"/>
      <c r="B183" s="230" t="n"/>
      <c r="C183" s="228" t="n"/>
      <c r="D183" s="228" t="n"/>
      <c r="E183" s="228" t="n"/>
      <c r="F183" s="228">
        <f>IF(C183="","",PROFILE!$C$2)</f>
        <v/>
      </c>
      <c r="G183" s="228" t="n"/>
      <c r="H183" s="228" t="n"/>
      <c r="I183" s="228" t="n"/>
      <c r="J183" s="228" t="n"/>
      <c r="K183" s="228" t="n"/>
      <c r="L183" s="228" t="n"/>
      <c r="M183" s="228" t="n"/>
      <c r="N183" s="228" t="n"/>
      <c r="O183" s="228" t="n"/>
      <c r="P183" s="228" t="n"/>
      <c r="Q183" s="228" t="n"/>
      <c r="R183" s="228" t="n"/>
      <c r="S183" s="228" t="n"/>
      <c r="T183" s="228" t="n"/>
      <c r="U183" s="228" t="n"/>
      <c r="V183" s="228" t="n"/>
      <c r="W183" s="228" t="n"/>
      <c r="X183" s="228" t="n"/>
      <c r="Y183" s="228" t="n"/>
      <c r="Z183" s="228" t="n"/>
    </row>
    <row customHeight="1" ht="15.75" r="184" s="323">
      <c r="A184" s="229" t="n"/>
      <c r="B184" s="230" t="n"/>
      <c r="C184" s="228" t="n"/>
      <c r="D184" s="228" t="n"/>
      <c r="E184" s="228" t="n"/>
      <c r="F184" s="228">
        <f>IF(C184="","",PROFILE!$C$2)</f>
        <v/>
      </c>
      <c r="G184" s="228" t="n"/>
      <c r="H184" s="228" t="n"/>
      <c r="I184" s="228" t="n"/>
      <c r="J184" s="228" t="n"/>
      <c r="K184" s="228" t="n"/>
      <c r="L184" s="228" t="n"/>
      <c r="M184" s="228" t="n"/>
      <c r="N184" s="228" t="n"/>
      <c r="O184" s="228" t="n"/>
      <c r="P184" s="228" t="n"/>
      <c r="Q184" s="228" t="n"/>
      <c r="R184" s="228" t="n"/>
      <c r="S184" s="228" t="n"/>
      <c r="T184" s="228" t="n"/>
      <c r="U184" s="228" t="n"/>
      <c r="V184" s="228" t="n"/>
      <c r="W184" s="228" t="n"/>
      <c r="X184" s="228" t="n"/>
      <c r="Y184" s="228" t="n"/>
      <c r="Z184" s="228" t="n"/>
    </row>
    <row customHeight="1" ht="15.75" r="185" s="323">
      <c r="A185" s="229" t="n"/>
      <c r="B185" s="230" t="n"/>
      <c r="C185" s="228" t="n"/>
      <c r="D185" s="228" t="n"/>
      <c r="E185" s="228" t="n"/>
      <c r="F185" s="228">
        <f>IF(C185="","",PROFILE!$C$2)</f>
        <v/>
      </c>
      <c r="G185" s="228" t="n"/>
      <c r="H185" s="228" t="n"/>
      <c r="I185" s="228" t="n"/>
      <c r="J185" s="228" t="n"/>
      <c r="K185" s="228" t="n"/>
      <c r="L185" s="228" t="n"/>
      <c r="M185" s="228" t="n"/>
      <c r="N185" s="228" t="n"/>
      <c r="O185" s="228" t="n"/>
      <c r="P185" s="228" t="n"/>
      <c r="Q185" s="228" t="n"/>
      <c r="R185" s="228" t="n"/>
      <c r="S185" s="228" t="n"/>
      <c r="T185" s="228" t="n"/>
      <c r="U185" s="228" t="n"/>
      <c r="V185" s="228" t="n"/>
      <c r="W185" s="228" t="n"/>
      <c r="X185" s="228" t="n"/>
      <c r="Y185" s="228" t="n"/>
      <c r="Z185" s="228" t="n"/>
    </row>
    <row customHeight="1" ht="15.75" r="186" s="323">
      <c r="A186" s="229" t="n"/>
      <c r="B186" s="230" t="n"/>
      <c r="C186" s="228" t="n"/>
      <c r="D186" s="228" t="n"/>
      <c r="E186" s="228" t="n"/>
      <c r="F186" s="228">
        <f>IF(C186="","",PROFILE!$C$2)</f>
        <v/>
      </c>
      <c r="G186" s="228" t="n"/>
      <c r="H186" s="228" t="n"/>
      <c r="I186" s="228" t="n"/>
      <c r="J186" s="228" t="n"/>
      <c r="K186" s="228" t="n"/>
      <c r="L186" s="228" t="n"/>
      <c r="M186" s="228" t="n"/>
      <c r="N186" s="228" t="n"/>
      <c r="O186" s="228" t="n"/>
      <c r="P186" s="228" t="n"/>
      <c r="Q186" s="228" t="n"/>
      <c r="R186" s="228" t="n"/>
      <c r="S186" s="228" t="n"/>
      <c r="T186" s="228" t="n"/>
      <c r="U186" s="228" t="n"/>
      <c r="V186" s="228" t="n"/>
      <c r="W186" s="228" t="n"/>
      <c r="X186" s="228" t="n"/>
      <c r="Y186" s="228" t="n"/>
      <c r="Z186" s="228" t="n"/>
    </row>
    <row customHeight="1" ht="15.75" r="187" s="323">
      <c r="A187" s="229" t="n"/>
      <c r="B187" s="230" t="n"/>
      <c r="C187" s="228" t="n"/>
      <c r="D187" s="228" t="n"/>
      <c r="E187" s="228" t="n"/>
      <c r="F187" s="228">
        <f>IF(C187="","",PROFILE!$C$2)</f>
        <v/>
      </c>
      <c r="G187" s="228" t="n"/>
      <c r="H187" s="228" t="n"/>
      <c r="I187" s="228" t="n"/>
      <c r="J187" s="228" t="n"/>
      <c r="K187" s="228" t="n"/>
      <c r="L187" s="228" t="n"/>
      <c r="M187" s="228" t="n"/>
      <c r="N187" s="228" t="n"/>
      <c r="O187" s="228" t="n"/>
      <c r="P187" s="228" t="n"/>
      <c r="Q187" s="228" t="n"/>
      <c r="R187" s="228" t="n"/>
      <c r="S187" s="228" t="n"/>
      <c r="T187" s="228" t="n"/>
      <c r="U187" s="228" t="n"/>
      <c r="V187" s="228" t="n"/>
      <c r="W187" s="228" t="n"/>
      <c r="X187" s="228" t="n"/>
      <c r="Y187" s="228" t="n"/>
      <c r="Z187" s="228" t="n"/>
    </row>
    <row customHeight="1" ht="15.75" r="188" s="323">
      <c r="A188" s="229" t="n"/>
      <c r="B188" s="230" t="n"/>
      <c r="C188" s="228" t="n"/>
      <c r="D188" s="228" t="n"/>
      <c r="E188" s="228" t="n"/>
      <c r="F188" s="228">
        <f>IF(C188="","",PROFILE!$C$2)</f>
        <v/>
      </c>
      <c r="G188" s="228" t="n"/>
      <c r="H188" s="228" t="n"/>
      <c r="I188" s="228" t="n"/>
      <c r="J188" s="228" t="n"/>
      <c r="K188" s="228" t="n"/>
      <c r="L188" s="228" t="n"/>
      <c r="M188" s="228" t="n"/>
      <c r="N188" s="228" t="n"/>
      <c r="O188" s="228" t="n"/>
      <c r="P188" s="228" t="n"/>
      <c r="Q188" s="228" t="n"/>
      <c r="R188" s="228" t="n"/>
      <c r="S188" s="228" t="n"/>
      <c r="T188" s="228" t="n"/>
      <c r="U188" s="228" t="n"/>
      <c r="V188" s="228" t="n"/>
      <c r="W188" s="228" t="n"/>
      <c r="X188" s="228" t="n"/>
      <c r="Y188" s="228" t="n"/>
      <c r="Z188" s="228" t="n"/>
    </row>
    <row customHeight="1" ht="15.75" r="189" s="323">
      <c r="A189" s="229" t="n"/>
      <c r="B189" s="230" t="n"/>
      <c r="C189" s="228" t="n"/>
      <c r="D189" s="228" t="n"/>
      <c r="E189" s="228" t="n"/>
      <c r="F189" s="228">
        <f>IF(C189="","",PROFILE!$C$2)</f>
        <v/>
      </c>
      <c r="G189" s="228" t="n"/>
      <c r="H189" s="228" t="n"/>
      <c r="I189" s="228" t="n"/>
      <c r="J189" s="228" t="n"/>
      <c r="K189" s="228" t="n"/>
      <c r="L189" s="228" t="n"/>
      <c r="M189" s="228" t="n"/>
      <c r="N189" s="228" t="n"/>
      <c r="O189" s="228" t="n"/>
      <c r="P189" s="228" t="n"/>
      <c r="Q189" s="228" t="n"/>
      <c r="R189" s="228" t="n"/>
      <c r="S189" s="228" t="n"/>
      <c r="T189" s="228" t="n"/>
      <c r="U189" s="228" t="n"/>
      <c r="V189" s="228" t="n"/>
      <c r="W189" s="228" t="n"/>
      <c r="X189" s="228" t="n"/>
      <c r="Y189" s="228" t="n"/>
      <c r="Z189" s="228" t="n"/>
    </row>
    <row customHeight="1" ht="15.75" r="190" s="323">
      <c r="A190" s="229" t="n"/>
      <c r="B190" s="230" t="n"/>
      <c r="C190" s="228" t="n"/>
      <c r="D190" s="228" t="n"/>
      <c r="E190" s="228" t="n"/>
      <c r="F190" s="228">
        <f>IF(C190="","",PROFILE!$C$2)</f>
        <v/>
      </c>
      <c r="G190" s="228" t="n"/>
      <c r="H190" s="228" t="n"/>
      <c r="I190" s="228" t="n"/>
      <c r="J190" s="228" t="n"/>
      <c r="K190" s="228" t="n"/>
      <c r="L190" s="228" t="n"/>
      <c r="M190" s="228" t="n"/>
      <c r="N190" s="228" t="n"/>
      <c r="O190" s="228" t="n"/>
      <c r="P190" s="228" t="n"/>
      <c r="Q190" s="228" t="n"/>
      <c r="R190" s="228" t="n"/>
      <c r="S190" s="228" t="n"/>
      <c r="T190" s="228" t="n"/>
      <c r="U190" s="228" t="n"/>
      <c r="V190" s="228" t="n"/>
      <c r="W190" s="228" t="n"/>
      <c r="X190" s="228" t="n"/>
      <c r="Y190" s="228" t="n"/>
      <c r="Z190" s="228" t="n"/>
    </row>
    <row customHeight="1" ht="15.75" r="191" s="323">
      <c r="A191" s="229" t="n"/>
      <c r="B191" s="230" t="n"/>
      <c r="C191" s="228" t="n"/>
      <c r="D191" s="228" t="n"/>
      <c r="E191" s="228" t="n"/>
      <c r="F191" s="228">
        <f>IF(C191="","",PROFILE!$C$2)</f>
        <v/>
      </c>
      <c r="G191" s="228" t="n"/>
      <c r="H191" s="228" t="n"/>
      <c r="I191" s="228" t="n"/>
      <c r="J191" s="228" t="n"/>
      <c r="K191" s="228" t="n"/>
      <c r="L191" s="228" t="n"/>
      <c r="M191" s="228" t="n"/>
      <c r="N191" s="228" t="n"/>
      <c r="O191" s="228" t="n"/>
      <c r="P191" s="228" t="n"/>
      <c r="Q191" s="228" t="n"/>
      <c r="R191" s="228" t="n"/>
      <c r="S191" s="228" t="n"/>
      <c r="T191" s="228" t="n"/>
      <c r="U191" s="228" t="n"/>
      <c r="V191" s="228" t="n"/>
      <c r="W191" s="228" t="n"/>
      <c r="X191" s="228" t="n"/>
      <c r="Y191" s="228" t="n"/>
      <c r="Z191" s="228" t="n"/>
    </row>
    <row customHeight="1" ht="15.75" r="192" s="323">
      <c r="A192" s="229" t="n"/>
      <c r="B192" s="230" t="n"/>
      <c r="C192" s="228" t="n"/>
      <c r="D192" s="228" t="n"/>
      <c r="E192" s="228" t="n"/>
      <c r="F192" s="228">
        <f>IF(C192="","",PROFILE!$C$2)</f>
        <v/>
      </c>
      <c r="G192" s="228" t="n"/>
      <c r="H192" s="228" t="n"/>
      <c r="I192" s="228" t="n"/>
      <c r="J192" s="228" t="n"/>
      <c r="K192" s="228" t="n"/>
      <c r="L192" s="228" t="n"/>
      <c r="M192" s="228" t="n"/>
      <c r="N192" s="228" t="n"/>
      <c r="O192" s="228" t="n"/>
      <c r="P192" s="228" t="n"/>
      <c r="Q192" s="228" t="n"/>
      <c r="R192" s="228" t="n"/>
      <c r="S192" s="228" t="n"/>
      <c r="T192" s="228" t="n"/>
      <c r="U192" s="228" t="n"/>
      <c r="V192" s="228" t="n"/>
      <c r="W192" s="228" t="n"/>
      <c r="X192" s="228" t="n"/>
      <c r="Y192" s="228" t="n"/>
      <c r="Z192" s="228" t="n"/>
    </row>
    <row customHeight="1" ht="15.75" r="193" s="323">
      <c r="A193" s="229" t="n"/>
      <c r="B193" s="230" t="n"/>
      <c r="C193" s="228" t="n"/>
      <c r="D193" s="228" t="n"/>
      <c r="E193" s="228" t="n"/>
      <c r="F193" s="228">
        <f>IF(C193="","",PROFILE!$C$2)</f>
        <v/>
      </c>
      <c r="G193" s="228" t="n"/>
      <c r="H193" s="228" t="n"/>
      <c r="I193" s="228" t="n"/>
      <c r="J193" s="228" t="n"/>
      <c r="K193" s="228" t="n"/>
      <c r="L193" s="228" t="n"/>
      <c r="M193" s="228" t="n"/>
      <c r="N193" s="228" t="n"/>
      <c r="O193" s="228" t="n"/>
      <c r="P193" s="228" t="n"/>
      <c r="Q193" s="228" t="n"/>
      <c r="R193" s="228" t="n"/>
      <c r="S193" s="228" t="n"/>
      <c r="T193" s="228" t="n"/>
      <c r="U193" s="228" t="n"/>
      <c r="V193" s="228" t="n"/>
      <c r="W193" s="228" t="n"/>
      <c r="X193" s="228" t="n"/>
      <c r="Y193" s="228" t="n"/>
      <c r="Z193" s="228" t="n"/>
    </row>
    <row customHeight="1" ht="15.75" r="194" s="323">
      <c r="A194" s="229" t="n"/>
      <c r="B194" s="230" t="n"/>
      <c r="C194" s="228" t="n"/>
      <c r="D194" s="228" t="n"/>
      <c r="E194" s="228" t="n"/>
      <c r="F194" s="228">
        <f>IF(C194="","",PROFILE!$C$2)</f>
        <v/>
      </c>
      <c r="G194" s="228" t="n"/>
      <c r="H194" s="228" t="n"/>
      <c r="I194" s="228" t="n"/>
      <c r="J194" s="228" t="n"/>
      <c r="K194" s="228" t="n"/>
      <c r="L194" s="228" t="n"/>
      <c r="M194" s="228" t="n"/>
      <c r="N194" s="228" t="n"/>
      <c r="O194" s="228" t="n"/>
      <c r="P194" s="228" t="n"/>
      <c r="Q194" s="228" t="n"/>
      <c r="R194" s="228" t="n"/>
      <c r="S194" s="228" t="n"/>
      <c r="T194" s="228" t="n"/>
      <c r="U194" s="228" t="n"/>
      <c r="V194" s="228" t="n"/>
      <c r="W194" s="228" t="n"/>
      <c r="X194" s="228" t="n"/>
      <c r="Y194" s="228" t="n"/>
      <c r="Z194" s="228" t="n"/>
    </row>
    <row customHeight="1" ht="15.75" r="195" s="323">
      <c r="A195" s="229" t="n"/>
      <c r="B195" s="230" t="n"/>
      <c r="C195" s="228" t="n"/>
      <c r="D195" s="228" t="n"/>
      <c r="E195" s="228" t="n"/>
      <c r="F195" s="228">
        <f>IF(C195="","",PROFILE!$C$2)</f>
        <v/>
      </c>
      <c r="G195" s="228" t="n"/>
      <c r="H195" s="228" t="n"/>
      <c r="I195" s="228" t="n"/>
      <c r="J195" s="228" t="n"/>
      <c r="K195" s="228" t="n"/>
      <c r="L195" s="228" t="n"/>
      <c r="M195" s="228" t="n"/>
      <c r="N195" s="228" t="n"/>
      <c r="O195" s="228" t="n"/>
      <c r="P195" s="228" t="n"/>
      <c r="Q195" s="228" t="n"/>
      <c r="R195" s="228" t="n"/>
      <c r="S195" s="228" t="n"/>
      <c r="T195" s="228" t="n"/>
      <c r="U195" s="228" t="n"/>
      <c r="V195" s="228" t="n"/>
      <c r="W195" s="228" t="n"/>
      <c r="X195" s="228" t="n"/>
      <c r="Y195" s="228" t="n"/>
      <c r="Z195" s="228" t="n"/>
    </row>
    <row customHeight="1" ht="15.75" r="196" s="323">
      <c r="A196" s="229" t="n"/>
      <c r="B196" s="230" t="n"/>
      <c r="C196" s="228" t="n"/>
      <c r="D196" s="228" t="n"/>
      <c r="E196" s="228" t="n"/>
      <c r="F196" s="228">
        <f>IF(C196="","",PROFILE!$C$2)</f>
        <v/>
      </c>
      <c r="G196" s="228" t="n"/>
      <c r="H196" s="228" t="n"/>
      <c r="I196" s="228" t="n"/>
      <c r="J196" s="228" t="n"/>
      <c r="K196" s="228" t="n"/>
      <c r="L196" s="228" t="n"/>
      <c r="M196" s="228" t="n"/>
      <c r="N196" s="228" t="n"/>
      <c r="O196" s="228" t="n"/>
      <c r="P196" s="228" t="n"/>
      <c r="Q196" s="228" t="n"/>
      <c r="R196" s="228" t="n"/>
      <c r="S196" s="228" t="n"/>
      <c r="T196" s="228" t="n"/>
      <c r="U196" s="228" t="n"/>
      <c r="V196" s="228" t="n"/>
      <c r="W196" s="228" t="n"/>
      <c r="X196" s="228" t="n"/>
      <c r="Y196" s="228" t="n"/>
      <c r="Z196" s="228" t="n"/>
    </row>
    <row customHeight="1" ht="15.75" r="197" s="323">
      <c r="A197" s="229" t="n"/>
      <c r="B197" s="230" t="n"/>
      <c r="C197" s="228" t="n"/>
      <c r="D197" s="228" t="n"/>
      <c r="E197" s="228" t="n"/>
      <c r="F197" s="228">
        <f>IF(C197="","",PROFILE!$C$2)</f>
        <v/>
      </c>
      <c r="G197" s="228" t="n"/>
      <c r="H197" s="228" t="n"/>
      <c r="I197" s="228" t="n"/>
      <c r="J197" s="228" t="n"/>
      <c r="K197" s="228" t="n"/>
      <c r="L197" s="228" t="n"/>
      <c r="M197" s="228" t="n"/>
      <c r="N197" s="228" t="n"/>
      <c r="O197" s="228" t="n"/>
      <c r="P197" s="228" t="n"/>
      <c r="Q197" s="228" t="n"/>
      <c r="R197" s="228" t="n"/>
      <c r="S197" s="228" t="n"/>
      <c r="T197" s="228" t="n"/>
      <c r="U197" s="228" t="n"/>
      <c r="V197" s="228" t="n"/>
      <c r="W197" s="228" t="n"/>
      <c r="X197" s="228" t="n"/>
      <c r="Y197" s="228" t="n"/>
      <c r="Z197" s="228" t="n"/>
    </row>
    <row customHeight="1" ht="15.75" r="198" s="323">
      <c r="A198" s="229" t="n"/>
      <c r="B198" s="230" t="n"/>
      <c r="C198" s="228" t="n"/>
      <c r="D198" s="228" t="n"/>
      <c r="E198" s="228" t="n"/>
      <c r="F198" s="228">
        <f>IF(C198="","",PROFILE!$C$2)</f>
        <v/>
      </c>
      <c r="G198" s="228" t="n"/>
      <c r="H198" s="228" t="n"/>
      <c r="I198" s="228" t="n"/>
      <c r="J198" s="228" t="n"/>
      <c r="K198" s="228" t="n"/>
      <c r="L198" s="228" t="n"/>
      <c r="M198" s="228" t="n"/>
      <c r="N198" s="228" t="n"/>
      <c r="O198" s="228" t="n"/>
      <c r="P198" s="228" t="n"/>
      <c r="Q198" s="228" t="n"/>
      <c r="R198" s="228" t="n"/>
      <c r="S198" s="228" t="n"/>
      <c r="T198" s="228" t="n"/>
      <c r="U198" s="228" t="n"/>
      <c r="V198" s="228" t="n"/>
      <c r="W198" s="228" t="n"/>
      <c r="X198" s="228" t="n"/>
      <c r="Y198" s="228" t="n"/>
      <c r="Z198" s="228" t="n"/>
    </row>
    <row customHeight="1" ht="15.75" r="199" s="323">
      <c r="A199" s="229" t="n"/>
      <c r="B199" s="230" t="n"/>
      <c r="C199" s="228" t="n"/>
      <c r="D199" s="228" t="n"/>
      <c r="E199" s="228" t="n"/>
      <c r="F199" s="228">
        <f>IF(C199="","",PROFILE!$C$2)</f>
        <v/>
      </c>
      <c r="G199" s="228" t="n"/>
      <c r="H199" s="228" t="n"/>
      <c r="I199" s="228" t="n"/>
      <c r="J199" s="228" t="n"/>
      <c r="K199" s="228" t="n"/>
      <c r="L199" s="228" t="n"/>
      <c r="M199" s="228" t="n"/>
      <c r="N199" s="228" t="n"/>
      <c r="O199" s="228" t="n"/>
      <c r="P199" s="228" t="n"/>
      <c r="Q199" s="228" t="n"/>
      <c r="R199" s="228" t="n"/>
      <c r="S199" s="228" t="n"/>
      <c r="T199" s="228" t="n"/>
      <c r="U199" s="228" t="n"/>
      <c r="V199" s="228" t="n"/>
      <c r="W199" s="228" t="n"/>
      <c r="X199" s="228" t="n"/>
      <c r="Y199" s="228" t="n"/>
      <c r="Z199" s="228" t="n"/>
    </row>
    <row customHeight="1" ht="15.75" r="200" s="323">
      <c r="A200" s="229" t="n"/>
      <c r="B200" s="230" t="n"/>
      <c r="C200" s="228" t="n"/>
      <c r="D200" s="228" t="n"/>
      <c r="E200" s="228" t="n"/>
      <c r="F200" s="228">
        <f>IF(C200="","",PROFILE!$C$2)</f>
        <v/>
      </c>
      <c r="G200" s="228" t="n"/>
      <c r="H200" s="228" t="n"/>
      <c r="I200" s="228" t="n"/>
      <c r="J200" s="228" t="n"/>
      <c r="K200" s="228" t="n"/>
      <c r="L200" s="228" t="n"/>
      <c r="M200" s="228" t="n"/>
      <c r="N200" s="228" t="n"/>
      <c r="O200" s="228" t="n"/>
      <c r="P200" s="228" t="n"/>
      <c r="Q200" s="228" t="n"/>
      <c r="R200" s="228" t="n"/>
      <c r="S200" s="228" t="n"/>
      <c r="T200" s="228" t="n"/>
      <c r="U200" s="228" t="n"/>
      <c r="V200" s="228" t="n"/>
      <c r="W200" s="228" t="n"/>
      <c r="X200" s="228" t="n"/>
      <c r="Y200" s="228" t="n"/>
      <c r="Z200" s="228" t="n"/>
    </row>
    <row customHeight="1" ht="15.75" r="201" s="323">
      <c r="A201" s="229" t="n"/>
      <c r="B201" s="230" t="n"/>
      <c r="C201" s="228" t="n"/>
      <c r="D201" s="228" t="n"/>
      <c r="E201" s="228" t="n"/>
      <c r="F201" s="228">
        <f>IF(C201="","",PROFILE!$C$2)</f>
        <v/>
      </c>
      <c r="G201" s="228" t="n"/>
      <c r="H201" s="228" t="n"/>
      <c r="I201" s="228" t="n"/>
      <c r="J201" s="228" t="n"/>
      <c r="K201" s="228" t="n"/>
      <c r="L201" s="228" t="n"/>
      <c r="M201" s="228" t="n"/>
      <c r="N201" s="228" t="n"/>
      <c r="O201" s="228" t="n"/>
      <c r="P201" s="228" t="n"/>
      <c r="Q201" s="228" t="n"/>
      <c r="R201" s="228" t="n"/>
      <c r="S201" s="228" t="n"/>
      <c r="T201" s="228" t="n"/>
      <c r="U201" s="228" t="n"/>
      <c r="V201" s="228" t="n"/>
      <c r="W201" s="228" t="n"/>
      <c r="X201" s="228" t="n"/>
      <c r="Y201" s="228" t="n"/>
      <c r="Z201" s="228" t="n"/>
    </row>
    <row customHeight="1" ht="15.75" r="202" s="323">
      <c r="A202" s="229" t="n"/>
      <c r="B202" s="230" t="n"/>
      <c r="C202" s="228" t="n"/>
      <c r="D202" s="228" t="n"/>
      <c r="E202" s="228" t="n"/>
      <c r="F202" s="228">
        <f>IF(C202="","",PROFILE!$C$2)</f>
        <v/>
      </c>
      <c r="G202" s="228" t="n"/>
      <c r="H202" s="228" t="n"/>
      <c r="I202" s="228" t="n"/>
      <c r="J202" s="228" t="n"/>
      <c r="K202" s="228" t="n"/>
      <c r="L202" s="228" t="n"/>
      <c r="M202" s="228" t="n"/>
      <c r="N202" s="228" t="n"/>
      <c r="O202" s="228" t="n"/>
      <c r="P202" s="228" t="n"/>
      <c r="Q202" s="228" t="n"/>
      <c r="R202" s="228" t="n"/>
      <c r="S202" s="228" t="n"/>
      <c r="T202" s="228" t="n"/>
      <c r="U202" s="228" t="n"/>
      <c r="V202" s="228" t="n"/>
      <c r="W202" s="228" t="n"/>
      <c r="X202" s="228" t="n"/>
      <c r="Y202" s="228" t="n"/>
      <c r="Z202" s="228" t="n"/>
    </row>
    <row customHeight="1" ht="15.75" r="203" s="323">
      <c r="A203" s="229" t="n"/>
      <c r="B203" s="230" t="n"/>
      <c r="C203" s="228" t="n"/>
      <c r="D203" s="228" t="n"/>
      <c r="E203" s="228" t="n"/>
      <c r="F203" s="228">
        <f>IF(C203="","",PROFILE!$C$2)</f>
        <v/>
      </c>
      <c r="G203" s="228" t="n"/>
      <c r="H203" s="228" t="n"/>
      <c r="I203" s="228" t="n"/>
      <c r="J203" s="228" t="n"/>
      <c r="K203" s="228" t="n"/>
      <c r="L203" s="228" t="n"/>
      <c r="M203" s="228" t="n"/>
      <c r="N203" s="228" t="n"/>
      <c r="O203" s="228" t="n"/>
      <c r="P203" s="228" t="n"/>
      <c r="Q203" s="228" t="n"/>
      <c r="R203" s="228" t="n"/>
      <c r="S203" s="228" t="n"/>
      <c r="T203" s="228" t="n"/>
      <c r="U203" s="228" t="n"/>
      <c r="V203" s="228" t="n"/>
      <c r="W203" s="228" t="n"/>
      <c r="X203" s="228" t="n"/>
      <c r="Y203" s="228" t="n"/>
      <c r="Z203" s="228" t="n"/>
    </row>
    <row customHeight="1" ht="15.75" r="204" s="323">
      <c r="A204" s="229" t="n"/>
      <c r="B204" s="230" t="n"/>
      <c r="C204" s="228" t="n"/>
      <c r="D204" s="228" t="n"/>
      <c r="E204" s="228" t="n"/>
      <c r="F204" s="228">
        <f>IF(C204="","",PROFILE!$C$2)</f>
        <v/>
      </c>
      <c r="G204" s="228" t="n"/>
      <c r="H204" s="228" t="n"/>
      <c r="I204" s="228" t="n"/>
      <c r="J204" s="228" t="n"/>
      <c r="K204" s="228" t="n"/>
      <c r="L204" s="228" t="n"/>
      <c r="M204" s="228" t="n"/>
      <c r="N204" s="228" t="n"/>
      <c r="O204" s="228" t="n"/>
      <c r="P204" s="228" t="n"/>
      <c r="Q204" s="228" t="n"/>
      <c r="R204" s="228" t="n"/>
      <c r="S204" s="228" t="n"/>
      <c r="T204" s="228" t="n"/>
      <c r="U204" s="228" t="n"/>
      <c r="V204" s="228" t="n"/>
      <c r="W204" s="228" t="n"/>
      <c r="X204" s="228" t="n"/>
      <c r="Y204" s="228" t="n"/>
      <c r="Z204" s="228" t="n"/>
    </row>
    <row customHeight="1" ht="15.75" r="205" s="323">
      <c r="A205" s="229" t="n"/>
      <c r="B205" s="230" t="n"/>
      <c r="C205" s="228" t="n"/>
      <c r="D205" s="228" t="n"/>
      <c r="E205" s="228" t="n"/>
      <c r="F205" s="228">
        <f>IF(C205="","",PROFILE!$C$2)</f>
        <v/>
      </c>
      <c r="G205" s="228" t="n"/>
      <c r="H205" s="228" t="n"/>
      <c r="I205" s="228" t="n"/>
      <c r="J205" s="228" t="n"/>
      <c r="K205" s="228" t="n"/>
      <c r="L205" s="228" t="n"/>
      <c r="M205" s="228" t="n"/>
      <c r="N205" s="228" t="n"/>
      <c r="O205" s="228" t="n"/>
      <c r="P205" s="228" t="n"/>
      <c r="Q205" s="228" t="n"/>
      <c r="R205" s="228" t="n"/>
      <c r="S205" s="228" t="n"/>
      <c r="T205" s="228" t="n"/>
      <c r="U205" s="228" t="n"/>
      <c r="V205" s="228" t="n"/>
      <c r="W205" s="228" t="n"/>
      <c r="X205" s="228" t="n"/>
      <c r="Y205" s="228" t="n"/>
      <c r="Z205" s="228" t="n"/>
    </row>
    <row customHeight="1" ht="15.75" r="206" s="323">
      <c r="A206" s="229" t="n"/>
      <c r="B206" s="230" t="n"/>
      <c r="C206" s="228" t="n"/>
      <c r="D206" s="228" t="n"/>
      <c r="E206" s="228" t="n"/>
      <c r="F206" s="228">
        <f>IF(C206="","",PROFILE!$C$2)</f>
        <v/>
      </c>
      <c r="G206" s="228" t="n"/>
      <c r="H206" s="228" t="n"/>
      <c r="I206" s="228" t="n"/>
      <c r="J206" s="228" t="n"/>
      <c r="K206" s="228" t="n"/>
      <c r="L206" s="228" t="n"/>
      <c r="M206" s="228" t="n"/>
      <c r="N206" s="228" t="n"/>
      <c r="O206" s="228" t="n"/>
      <c r="P206" s="228" t="n"/>
      <c r="Q206" s="228" t="n"/>
      <c r="R206" s="228" t="n"/>
      <c r="S206" s="228" t="n"/>
      <c r="T206" s="228" t="n"/>
      <c r="U206" s="228" t="n"/>
      <c r="V206" s="228" t="n"/>
      <c r="W206" s="228" t="n"/>
      <c r="X206" s="228" t="n"/>
      <c r="Y206" s="228" t="n"/>
      <c r="Z206" s="228" t="n"/>
    </row>
    <row customHeight="1" ht="15.75" r="207" s="323">
      <c r="A207" s="229" t="n"/>
      <c r="B207" s="230" t="n"/>
      <c r="C207" s="228" t="n"/>
      <c r="D207" s="228" t="n"/>
      <c r="E207" s="228" t="n"/>
      <c r="F207" s="228">
        <f>IF(C207="","",PROFILE!$C$2)</f>
        <v/>
      </c>
      <c r="G207" s="228" t="n"/>
      <c r="H207" s="228" t="n"/>
      <c r="I207" s="228" t="n"/>
      <c r="J207" s="228" t="n"/>
      <c r="K207" s="228" t="n"/>
      <c r="L207" s="228" t="n"/>
      <c r="M207" s="228" t="n"/>
      <c r="N207" s="228" t="n"/>
      <c r="O207" s="228" t="n"/>
      <c r="P207" s="228" t="n"/>
      <c r="Q207" s="228" t="n"/>
      <c r="R207" s="228" t="n"/>
      <c r="S207" s="228" t="n"/>
      <c r="T207" s="228" t="n"/>
      <c r="U207" s="228" t="n"/>
      <c r="V207" s="228" t="n"/>
      <c r="W207" s="228" t="n"/>
      <c r="X207" s="228" t="n"/>
      <c r="Y207" s="228" t="n"/>
      <c r="Z207" s="228" t="n"/>
    </row>
    <row customHeight="1" ht="15.75" r="208" s="323">
      <c r="A208" s="229" t="n"/>
      <c r="B208" s="230" t="n"/>
      <c r="C208" s="228" t="n"/>
      <c r="D208" s="228" t="n"/>
      <c r="E208" s="228" t="n"/>
      <c r="F208" s="228">
        <f>IF(C208="","",PROFILE!$C$2)</f>
        <v/>
      </c>
      <c r="G208" s="228" t="n"/>
      <c r="H208" s="228" t="n"/>
      <c r="I208" s="228" t="n"/>
      <c r="J208" s="228" t="n"/>
      <c r="K208" s="228" t="n"/>
      <c r="L208" s="228" t="n"/>
      <c r="M208" s="228" t="n"/>
      <c r="N208" s="228" t="n"/>
      <c r="O208" s="228" t="n"/>
      <c r="P208" s="228" t="n"/>
      <c r="Q208" s="228" t="n"/>
      <c r="R208" s="228" t="n"/>
      <c r="S208" s="228" t="n"/>
      <c r="T208" s="228" t="n"/>
      <c r="U208" s="228" t="n"/>
      <c r="V208" s="228" t="n"/>
      <c r="W208" s="228" t="n"/>
      <c r="X208" s="228" t="n"/>
      <c r="Y208" s="228" t="n"/>
      <c r="Z208" s="228" t="n"/>
    </row>
    <row customHeight="1" ht="15.75" r="209" s="323">
      <c r="A209" s="229" t="n"/>
      <c r="B209" s="230" t="n"/>
      <c r="C209" s="228" t="n"/>
      <c r="D209" s="228" t="n"/>
      <c r="E209" s="228" t="n"/>
      <c r="F209" s="228">
        <f>IF(C209="","",PROFILE!$C$2)</f>
        <v/>
      </c>
      <c r="G209" s="228" t="n"/>
      <c r="H209" s="228" t="n"/>
      <c r="I209" s="228" t="n"/>
      <c r="J209" s="228" t="n"/>
      <c r="K209" s="228" t="n"/>
      <c r="L209" s="228" t="n"/>
      <c r="M209" s="228" t="n"/>
      <c r="N209" s="228" t="n"/>
      <c r="O209" s="228" t="n"/>
      <c r="P209" s="228" t="n"/>
      <c r="Q209" s="228" t="n"/>
      <c r="R209" s="228" t="n"/>
      <c r="S209" s="228" t="n"/>
      <c r="T209" s="228" t="n"/>
      <c r="U209" s="228" t="n"/>
      <c r="V209" s="228" t="n"/>
      <c r="W209" s="228" t="n"/>
      <c r="X209" s="228" t="n"/>
      <c r="Y209" s="228" t="n"/>
      <c r="Z209" s="228" t="n"/>
    </row>
    <row customHeight="1" ht="15.75" r="210" s="323">
      <c r="A210" s="229" t="n"/>
      <c r="B210" s="230" t="n"/>
      <c r="C210" s="228" t="n"/>
      <c r="D210" s="228" t="n"/>
      <c r="E210" s="228" t="n"/>
      <c r="F210" s="228">
        <f>IF(C210="","",PROFILE!$C$2)</f>
        <v/>
      </c>
      <c r="G210" s="228" t="n"/>
      <c r="H210" s="228" t="n"/>
      <c r="I210" s="228" t="n"/>
      <c r="J210" s="228" t="n"/>
      <c r="K210" s="228" t="n"/>
      <c r="L210" s="228" t="n"/>
      <c r="M210" s="228" t="n"/>
      <c r="N210" s="228" t="n"/>
      <c r="O210" s="228" t="n"/>
      <c r="P210" s="228" t="n"/>
      <c r="Q210" s="228" t="n"/>
      <c r="R210" s="228" t="n"/>
      <c r="S210" s="228" t="n"/>
      <c r="T210" s="228" t="n"/>
      <c r="U210" s="228" t="n"/>
      <c r="V210" s="228" t="n"/>
      <c r="W210" s="228" t="n"/>
      <c r="X210" s="228" t="n"/>
      <c r="Y210" s="228" t="n"/>
      <c r="Z210" s="228" t="n"/>
    </row>
    <row customHeight="1" ht="15.75" r="211" s="323">
      <c r="A211" s="229" t="n"/>
      <c r="B211" s="230" t="n"/>
      <c r="C211" s="228" t="n"/>
      <c r="D211" s="228" t="n"/>
      <c r="E211" s="228" t="n"/>
      <c r="F211" s="228">
        <f>IF(C211="","",PROFILE!$C$2)</f>
        <v/>
      </c>
      <c r="G211" s="228" t="n"/>
      <c r="H211" s="228" t="n"/>
      <c r="I211" s="228" t="n"/>
      <c r="J211" s="228" t="n"/>
      <c r="K211" s="228" t="n"/>
      <c r="L211" s="228" t="n"/>
      <c r="M211" s="228" t="n"/>
      <c r="N211" s="228" t="n"/>
      <c r="O211" s="228" t="n"/>
      <c r="P211" s="228" t="n"/>
      <c r="Q211" s="228" t="n"/>
      <c r="R211" s="228" t="n"/>
      <c r="S211" s="228" t="n"/>
      <c r="T211" s="228" t="n"/>
      <c r="U211" s="228" t="n"/>
      <c r="V211" s="228" t="n"/>
      <c r="W211" s="228" t="n"/>
      <c r="X211" s="228" t="n"/>
      <c r="Y211" s="228" t="n"/>
      <c r="Z211" s="228" t="n"/>
    </row>
    <row customHeight="1" ht="15.75" r="212" s="323">
      <c r="A212" s="229" t="n"/>
      <c r="B212" s="230" t="n"/>
      <c r="C212" s="228" t="n"/>
      <c r="D212" s="228" t="n"/>
      <c r="E212" s="228" t="n"/>
      <c r="F212" s="228">
        <f>IF(C212="","",PROFILE!$C$2)</f>
        <v/>
      </c>
      <c r="G212" s="228" t="n"/>
      <c r="H212" s="228" t="n"/>
      <c r="I212" s="228" t="n"/>
      <c r="J212" s="228" t="n"/>
      <c r="K212" s="228" t="n"/>
      <c r="L212" s="228" t="n"/>
      <c r="M212" s="228" t="n"/>
      <c r="N212" s="228" t="n"/>
      <c r="O212" s="228" t="n"/>
      <c r="P212" s="228" t="n"/>
      <c r="Q212" s="228" t="n"/>
      <c r="R212" s="228" t="n"/>
      <c r="S212" s="228" t="n"/>
      <c r="T212" s="228" t="n"/>
      <c r="U212" s="228" t="n"/>
      <c r="V212" s="228" t="n"/>
      <c r="W212" s="228" t="n"/>
      <c r="X212" s="228" t="n"/>
      <c r="Y212" s="228" t="n"/>
      <c r="Z212" s="228" t="n"/>
    </row>
    <row customHeight="1" ht="15.75" r="213" s="323">
      <c r="A213" s="229" t="n"/>
      <c r="B213" s="230" t="n"/>
      <c r="C213" s="228" t="n"/>
      <c r="D213" s="228" t="n"/>
      <c r="E213" s="228" t="n"/>
      <c r="F213" s="228">
        <f>IF(C213="","",PROFILE!$C$2)</f>
        <v/>
      </c>
      <c r="G213" s="228" t="n"/>
      <c r="H213" s="228" t="n"/>
      <c r="I213" s="228" t="n"/>
      <c r="J213" s="228" t="n"/>
      <c r="K213" s="228" t="n"/>
      <c r="L213" s="228" t="n"/>
      <c r="M213" s="228" t="n"/>
      <c r="N213" s="228" t="n"/>
      <c r="O213" s="228" t="n"/>
      <c r="P213" s="228" t="n"/>
      <c r="Q213" s="228" t="n"/>
      <c r="R213" s="228" t="n"/>
      <c r="S213" s="228" t="n"/>
      <c r="T213" s="228" t="n"/>
      <c r="U213" s="228" t="n"/>
      <c r="V213" s="228" t="n"/>
      <c r="W213" s="228" t="n"/>
      <c r="X213" s="228" t="n"/>
      <c r="Y213" s="228" t="n"/>
      <c r="Z213" s="228" t="n"/>
    </row>
    <row customHeight="1" ht="15.75" r="214" s="323">
      <c r="A214" s="229" t="n"/>
      <c r="B214" s="230" t="n"/>
      <c r="C214" s="228" t="n"/>
      <c r="D214" s="228" t="n"/>
      <c r="E214" s="228" t="n"/>
      <c r="F214" s="228">
        <f>IF(C214="","",PROFILE!$C$2)</f>
        <v/>
      </c>
      <c r="G214" s="228" t="n"/>
      <c r="H214" s="228" t="n"/>
      <c r="I214" s="228" t="n"/>
      <c r="J214" s="228" t="n"/>
      <c r="K214" s="228" t="n"/>
      <c r="L214" s="228" t="n"/>
      <c r="M214" s="228" t="n"/>
      <c r="N214" s="228" t="n"/>
      <c r="O214" s="228" t="n"/>
      <c r="P214" s="228" t="n"/>
      <c r="Q214" s="228" t="n"/>
      <c r="R214" s="228" t="n"/>
      <c r="S214" s="228" t="n"/>
      <c r="T214" s="228" t="n"/>
      <c r="U214" s="228" t="n"/>
      <c r="V214" s="228" t="n"/>
      <c r="W214" s="228" t="n"/>
      <c r="X214" s="228" t="n"/>
      <c r="Y214" s="228" t="n"/>
      <c r="Z214" s="228" t="n"/>
    </row>
    <row customHeight="1" ht="15.75" r="215" s="323">
      <c r="A215" s="229" t="n"/>
      <c r="B215" s="230" t="n"/>
      <c r="C215" s="228" t="n"/>
      <c r="D215" s="228" t="n"/>
      <c r="E215" s="228" t="n"/>
      <c r="F215" s="228">
        <f>IF(C215="","",PROFILE!$C$2)</f>
        <v/>
      </c>
      <c r="G215" s="228" t="n"/>
      <c r="H215" s="228" t="n"/>
      <c r="I215" s="228" t="n"/>
      <c r="J215" s="228" t="n"/>
      <c r="K215" s="228" t="n"/>
      <c r="L215" s="228" t="n"/>
      <c r="M215" s="228" t="n"/>
      <c r="N215" s="228" t="n"/>
      <c r="O215" s="228" t="n"/>
      <c r="P215" s="228" t="n"/>
      <c r="Q215" s="228" t="n"/>
      <c r="R215" s="228" t="n"/>
      <c r="S215" s="228" t="n"/>
      <c r="T215" s="228" t="n"/>
      <c r="U215" s="228" t="n"/>
      <c r="V215" s="228" t="n"/>
      <c r="W215" s="228" t="n"/>
      <c r="X215" s="228" t="n"/>
      <c r="Y215" s="228" t="n"/>
      <c r="Z215" s="228" t="n"/>
    </row>
    <row customHeight="1" ht="15.75" r="216" s="323">
      <c r="A216" s="229" t="n"/>
      <c r="B216" s="230" t="n"/>
      <c r="C216" s="228" t="n"/>
      <c r="D216" s="228" t="n"/>
      <c r="E216" s="228" t="n"/>
      <c r="F216" s="228">
        <f>IF(C216="","",PROFILE!$C$2)</f>
        <v/>
      </c>
      <c r="G216" s="228" t="n"/>
      <c r="H216" s="228" t="n"/>
      <c r="I216" s="228" t="n"/>
      <c r="J216" s="228" t="n"/>
      <c r="K216" s="228" t="n"/>
      <c r="L216" s="228" t="n"/>
      <c r="M216" s="228" t="n"/>
      <c r="N216" s="228" t="n"/>
      <c r="O216" s="228" t="n"/>
      <c r="P216" s="228" t="n"/>
      <c r="Q216" s="228" t="n"/>
      <c r="R216" s="228" t="n"/>
      <c r="S216" s="228" t="n"/>
      <c r="T216" s="228" t="n"/>
      <c r="U216" s="228" t="n"/>
      <c r="V216" s="228" t="n"/>
      <c r="W216" s="228" t="n"/>
      <c r="X216" s="228" t="n"/>
      <c r="Y216" s="228" t="n"/>
      <c r="Z216" s="228" t="n"/>
    </row>
    <row customHeight="1" ht="15.75" r="217" s="323">
      <c r="A217" s="229" t="n"/>
      <c r="B217" s="230" t="n"/>
      <c r="C217" s="228" t="n"/>
      <c r="D217" s="228" t="n"/>
      <c r="E217" s="228" t="n"/>
      <c r="F217" s="228">
        <f>IF(C217="","",PROFILE!$C$2)</f>
        <v/>
      </c>
      <c r="G217" s="228" t="n"/>
      <c r="H217" s="228" t="n"/>
      <c r="I217" s="228" t="n"/>
      <c r="J217" s="228" t="n"/>
      <c r="K217" s="228" t="n"/>
      <c r="L217" s="228" t="n"/>
      <c r="M217" s="228" t="n"/>
      <c r="N217" s="228" t="n"/>
      <c r="O217" s="228" t="n"/>
      <c r="P217" s="228" t="n"/>
      <c r="Q217" s="228" t="n"/>
      <c r="R217" s="228" t="n"/>
      <c r="S217" s="228" t="n"/>
      <c r="T217" s="228" t="n"/>
      <c r="U217" s="228" t="n"/>
      <c r="V217" s="228" t="n"/>
      <c r="W217" s="228" t="n"/>
      <c r="X217" s="228" t="n"/>
      <c r="Y217" s="228" t="n"/>
      <c r="Z217" s="228" t="n"/>
    </row>
    <row customHeight="1" ht="15.75" r="218" s="323">
      <c r="A218" s="229" t="n"/>
      <c r="B218" s="230" t="n"/>
      <c r="C218" s="228" t="n"/>
      <c r="D218" s="228" t="n"/>
      <c r="E218" s="228" t="n"/>
      <c r="F218" s="228">
        <f>IF(C218="","",PROFILE!$C$2)</f>
        <v/>
      </c>
      <c r="G218" s="228" t="n"/>
      <c r="H218" s="228" t="n"/>
      <c r="I218" s="228" t="n"/>
      <c r="J218" s="228" t="n"/>
      <c r="K218" s="228" t="n"/>
      <c r="L218" s="228" t="n"/>
      <c r="M218" s="228" t="n"/>
      <c r="N218" s="228" t="n"/>
      <c r="O218" s="228" t="n"/>
      <c r="P218" s="228" t="n"/>
      <c r="Q218" s="228" t="n"/>
      <c r="R218" s="228" t="n"/>
      <c r="S218" s="228" t="n"/>
      <c r="T218" s="228" t="n"/>
      <c r="U218" s="228" t="n"/>
      <c r="V218" s="228" t="n"/>
      <c r="W218" s="228" t="n"/>
      <c r="X218" s="228" t="n"/>
      <c r="Y218" s="228" t="n"/>
      <c r="Z218" s="228" t="n"/>
    </row>
    <row customHeight="1" ht="15.75" r="219" s="323">
      <c r="A219" s="229" t="n"/>
      <c r="B219" s="230" t="n"/>
      <c r="C219" s="228" t="n"/>
      <c r="D219" s="228" t="n"/>
      <c r="E219" s="228" t="n"/>
      <c r="F219" s="228">
        <f>IF(C219="","",PROFILE!$C$2)</f>
        <v/>
      </c>
      <c r="G219" s="228" t="n"/>
      <c r="H219" s="228" t="n"/>
      <c r="I219" s="228" t="n"/>
      <c r="J219" s="228" t="n"/>
      <c r="K219" s="228" t="n"/>
      <c r="L219" s="228" t="n"/>
      <c r="M219" s="228" t="n"/>
      <c r="N219" s="228" t="n"/>
      <c r="O219" s="228" t="n"/>
      <c r="P219" s="228" t="n"/>
      <c r="Q219" s="228" t="n"/>
      <c r="R219" s="228" t="n"/>
      <c r="S219" s="228" t="n"/>
      <c r="T219" s="228" t="n"/>
      <c r="U219" s="228" t="n"/>
      <c r="V219" s="228" t="n"/>
      <c r="W219" s="228" t="n"/>
      <c r="X219" s="228" t="n"/>
      <c r="Y219" s="228" t="n"/>
      <c r="Z219" s="228" t="n"/>
    </row>
    <row customHeight="1" ht="15.75" r="220" s="323">
      <c r="A220" s="229" t="n"/>
      <c r="B220" s="230" t="n"/>
      <c r="C220" s="228" t="n"/>
      <c r="D220" s="228" t="n"/>
      <c r="E220" s="228" t="n"/>
      <c r="F220" s="228">
        <f>IF(C220="","",PROFILE!$C$2)</f>
        <v/>
      </c>
      <c r="G220" s="228" t="n"/>
      <c r="H220" s="228" t="n"/>
      <c r="I220" s="228" t="n"/>
      <c r="J220" s="228" t="n"/>
      <c r="K220" s="228" t="n"/>
      <c r="L220" s="228" t="n"/>
      <c r="M220" s="228" t="n"/>
      <c r="N220" s="228" t="n"/>
      <c r="O220" s="228" t="n"/>
      <c r="P220" s="228" t="n"/>
      <c r="Q220" s="228" t="n"/>
      <c r="R220" s="228" t="n"/>
      <c r="S220" s="228" t="n"/>
      <c r="T220" s="228" t="n"/>
      <c r="U220" s="228" t="n"/>
      <c r="V220" s="228" t="n"/>
      <c r="W220" s="228" t="n"/>
      <c r="X220" s="228" t="n"/>
      <c r="Y220" s="228" t="n"/>
      <c r="Z220" s="228" t="n"/>
    </row>
    <row customHeight="1" ht="15.75" r="221" s="323">
      <c r="A221" s="229" t="n"/>
      <c r="B221" s="230" t="n"/>
      <c r="C221" s="228" t="n"/>
      <c r="D221" s="228" t="n"/>
      <c r="E221" s="228" t="n"/>
      <c r="F221" s="228">
        <f>IF(C221="","",PROFILE!$C$2)</f>
        <v/>
      </c>
      <c r="G221" s="228" t="n"/>
      <c r="H221" s="228" t="n"/>
      <c r="I221" s="228" t="n"/>
      <c r="J221" s="228" t="n"/>
      <c r="K221" s="228" t="n"/>
      <c r="L221" s="228" t="n"/>
      <c r="M221" s="228" t="n"/>
      <c r="N221" s="228" t="n"/>
      <c r="O221" s="228" t="n"/>
      <c r="P221" s="228" t="n"/>
      <c r="Q221" s="228" t="n"/>
      <c r="R221" s="228" t="n"/>
      <c r="S221" s="228" t="n"/>
      <c r="T221" s="228" t="n"/>
      <c r="U221" s="228" t="n"/>
      <c r="V221" s="228" t="n"/>
      <c r="W221" s="228" t="n"/>
      <c r="X221" s="228" t="n"/>
      <c r="Y221" s="228" t="n"/>
      <c r="Z221" s="228" t="n"/>
    </row>
    <row customHeight="1" ht="15.75" r="222" s="323">
      <c r="A222" s="229" t="n"/>
      <c r="B222" s="230" t="n"/>
      <c r="C222" s="228" t="n"/>
      <c r="D222" s="228" t="n"/>
      <c r="E222" s="228" t="n"/>
      <c r="F222" s="228">
        <f>IF(C222="","",PROFILE!$C$2)</f>
        <v/>
      </c>
      <c r="G222" s="228" t="n"/>
      <c r="H222" s="228" t="n"/>
      <c r="I222" s="228" t="n"/>
      <c r="J222" s="228" t="n"/>
      <c r="K222" s="228" t="n"/>
      <c r="L222" s="228" t="n"/>
      <c r="M222" s="228" t="n"/>
      <c r="N222" s="228" t="n"/>
      <c r="O222" s="228" t="n"/>
      <c r="P222" s="228" t="n"/>
      <c r="Q222" s="228" t="n"/>
      <c r="R222" s="228" t="n"/>
      <c r="S222" s="228" t="n"/>
      <c r="T222" s="228" t="n"/>
      <c r="U222" s="228" t="n"/>
      <c r="V222" s="228" t="n"/>
      <c r="W222" s="228" t="n"/>
      <c r="X222" s="228" t="n"/>
      <c r="Y222" s="228" t="n"/>
      <c r="Z222" s="228" t="n"/>
    </row>
    <row customHeight="1" ht="15.75" r="223" s="323">
      <c r="A223" s="229" t="n"/>
      <c r="B223" s="230" t="n"/>
      <c r="C223" s="228" t="n"/>
      <c r="D223" s="228" t="n"/>
      <c r="E223" s="228" t="n"/>
      <c r="F223" s="228">
        <f>IF(C223="","",PROFILE!$C$2)</f>
        <v/>
      </c>
      <c r="G223" s="228" t="n"/>
      <c r="H223" s="228" t="n"/>
      <c r="I223" s="228" t="n"/>
      <c r="J223" s="228" t="n"/>
      <c r="K223" s="228" t="n"/>
      <c r="L223" s="228" t="n"/>
      <c r="M223" s="228" t="n"/>
      <c r="N223" s="228" t="n"/>
      <c r="O223" s="228" t="n"/>
      <c r="P223" s="228" t="n"/>
      <c r="Q223" s="228" t="n"/>
      <c r="R223" s="228" t="n"/>
      <c r="S223" s="228" t="n"/>
      <c r="T223" s="228" t="n"/>
      <c r="U223" s="228" t="n"/>
      <c r="V223" s="228" t="n"/>
      <c r="W223" s="228" t="n"/>
      <c r="X223" s="228" t="n"/>
      <c r="Y223" s="228" t="n"/>
      <c r="Z223" s="228" t="n"/>
    </row>
    <row customHeight="1" ht="15.75" r="224" s="323">
      <c r="A224" s="229" t="n"/>
      <c r="B224" s="230" t="n"/>
      <c r="C224" s="228" t="n"/>
      <c r="D224" s="228" t="n"/>
      <c r="E224" s="228" t="n"/>
      <c r="F224" s="228">
        <f>IF(C224="","",PROFILE!$C$2)</f>
        <v/>
      </c>
      <c r="G224" s="228" t="n"/>
      <c r="H224" s="228" t="n"/>
      <c r="I224" s="228" t="n"/>
      <c r="J224" s="228" t="n"/>
      <c r="K224" s="228" t="n"/>
      <c r="L224" s="228" t="n"/>
      <c r="M224" s="228" t="n"/>
      <c r="N224" s="228" t="n"/>
      <c r="O224" s="228" t="n"/>
      <c r="P224" s="228" t="n"/>
      <c r="Q224" s="228" t="n"/>
      <c r="R224" s="228" t="n"/>
      <c r="S224" s="228" t="n"/>
      <c r="T224" s="228" t="n"/>
      <c r="U224" s="228" t="n"/>
      <c r="V224" s="228" t="n"/>
      <c r="W224" s="228" t="n"/>
      <c r="X224" s="228" t="n"/>
      <c r="Y224" s="228" t="n"/>
      <c r="Z224" s="228" t="n"/>
    </row>
    <row customHeight="1" ht="15.75" r="225" s="323">
      <c r="A225" s="229" t="n"/>
      <c r="B225" s="230" t="n"/>
      <c r="C225" s="228" t="n"/>
      <c r="D225" s="228" t="n"/>
      <c r="E225" s="228" t="n"/>
      <c r="F225" s="228">
        <f>IF(C225="","",PROFILE!$C$2)</f>
        <v/>
      </c>
      <c r="G225" s="228" t="n"/>
      <c r="H225" s="228" t="n"/>
      <c r="I225" s="228" t="n"/>
      <c r="J225" s="228" t="n"/>
      <c r="K225" s="228" t="n"/>
      <c r="L225" s="228" t="n"/>
      <c r="M225" s="228" t="n"/>
      <c r="N225" s="228" t="n"/>
      <c r="O225" s="228" t="n"/>
      <c r="P225" s="228" t="n"/>
      <c r="Q225" s="228" t="n"/>
      <c r="R225" s="228" t="n"/>
      <c r="S225" s="228" t="n"/>
      <c r="T225" s="228" t="n"/>
      <c r="U225" s="228" t="n"/>
      <c r="V225" s="228" t="n"/>
      <c r="W225" s="228" t="n"/>
      <c r="X225" s="228" t="n"/>
      <c r="Y225" s="228" t="n"/>
      <c r="Z225" s="228" t="n"/>
    </row>
    <row customHeight="1" ht="15.75" r="226" s="323">
      <c r="A226" s="229" t="n"/>
      <c r="B226" s="230" t="n"/>
      <c r="C226" s="228" t="n"/>
      <c r="D226" s="228" t="n"/>
      <c r="E226" s="228" t="n"/>
      <c r="F226" s="228">
        <f>IF(C226="","",PROFILE!$C$2)</f>
        <v/>
      </c>
      <c r="G226" s="228" t="n"/>
      <c r="H226" s="228" t="n"/>
      <c r="I226" s="228" t="n"/>
      <c r="J226" s="228" t="n"/>
      <c r="K226" s="228" t="n"/>
      <c r="L226" s="228" t="n"/>
      <c r="M226" s="228" t="n"/>
      <c r="N226" s="228" t="n"/>
      <c r="O226" s="228" t="n"/>
      <c r="P226" s="228" t="n"/>
      <c r="Q226" s="228" t="n"/>
      <c r="R226" s="228" t="n"/>
      <c r="S226" s="228" t="n"/>
      <c r="T226" s="228" t="n"/>
      <c r="U226" s="228" t="n"/>
      <c r="V226" s="228" t="n"/>
      <c r="W226" s="228" t="n"/>
      <c r="X226" s="228" t="n"/>
      <c r="Y226" s="228" t="n"/>
      <c r="Z226" s="228" t="n"/>
    </row>
    <row customHeight="1" ht="15.75" r="227" s="323">
      <c r="A227" s="229" t="n"/>
      <c r="B227" s="230" t="n"/>
      <c r="C227" s="228" t="n"/>
      <c r="D227" s="228" t="n"/>
      <c r="E227" s="228" t="n"/>
      <c r="F227" s="228">
        <f>IF(C227="","",PROFILE!$C$2)</f>
        <v/>
      </c>
      <c r="G227" s="228" t="n"/>
      <c r="H227" s="228" t="n"/>
      <c r="I227" s="228" t="n"/>
      <c r="J227" s="228" t="n"/>
      <c r="K227" s="228" t="n"/>
      <c r="L227" s="228" t="n"/>
      <c r="M227" s="228" t="n"/>
      <c r="N227" s="228" t="n"/>
      <c r="O227" s="228" t="n"/>
      <c r="P227" s="228" t="n"/>
      <c r="Q227" s="228" t="n"/>
      <c r="R227" s="228" t="n"/>
      <c r="S227" s="228" t="n"/>
      <c r="T227" s="228" t="n"/>
      <c r="U227" s="228" t="n"/>
      <c r="V227" s="228" t="n"/>
      <c r="W227" s="228" t="n"/>
      <c r="X227" s="228" t="n"/>
      <c r="Y227" s="228" t="n"/>
      <c r="Z227" s="228" t="n"/>
    </row>
    <row customHeight="1" ht="15.75" r="228" s="323">
      <c r="A228" s="229" t="n"/>
      <c r="B228" s="230" t="n"/>
      <c r="C228" s="228" t="n"/>
      <c r="D228" s="228" t="n"/>
      <c r="E228" s="228" t="n"/>
      <c r="F228" s="228">
        <f>IF(C228="","",PROFILE!$C$2)</f>
        <v/>
      </c>
      <c r="G228" s="228" t="n"/>
      <c r="H228" s="228" t="n"/>
      <c r="I228" s="228" t="n"/>
      <c r="J228" s="228" t="n"/>
      <c r="K228" s="228" t="n"/>
      <c r="L228" s="228" t="n"/>
      <c r="M228" s="228" t="n"/>
      <c r="N228" s="228" t="n"/>
      <c r="O228" s="228" t="n"/>
      <c r="P228" s="228" t="n"/>
      <c r="Q228" s="228" t="n"/>
      <c r="R228" s="228" t="n"/>
      <c r="S228" s="228" t="n"/>
      <c r="T228" s="228" t="n"/>
      <c r="U228" s="228" t="n"/>
      <c r="V228" s="228" t="n"/>
      <c r="W228" s="228" t="n"/>
      <c r="X228" s="228" t="n"/>
      <c r="Y228" s="228" t="n"/>
      <c r="Z228" s="228" t="n"/>
    </row>
    <row customHeight="1" ht="15.75" r="229" s="323">
      <c r="A229" s="229" t="n"/>
      <c r="B229" s="230" t="n"/>
      <c r="C229" s="228" t="n"/>
      <c r="D229" s="228" t="n"/>
      <c r="E229" s="228" t="n"/>
      <c r="F229" s="228">
        <f>IF(C229="","",PROFILE!$C$2)</f>
        <v/>
      </c>
      <c r="G229" s="228" t="n"/>
      <c r="H229" s="228" t="n"/>
      <c r="I229" s="228" t="n"/>
      <c r="J229" s="228" t="n"/>
      <c r="K229" s="228" t="n"/>
      <c r="L229" s="228" t="n"/>
      <c r="M229" s="228" t="n"/>
      <c r="N229" s="228" t="n"/>
      <c r="O229" s="228" t="n"/>
      <c r="P229" s="228" t="n"/>
      <c r="Q229" s="228" t="n"/>
      <c r="R229" s="228" t="n"/>
      <c r="S229" s="228" t="n"/>
      <c r="T229" s="228" t="n"/>
      <c r="U229" s="228" t="n"/>
      <c r="V229" s="228" t="n"/>
      <c r="W229" s="228" t="n"/>
      <c r="X229" s="228" t="n"/>
      <c r="Y229" s="228" t="n"/>
      <c r="Z229" s="228" t="n"/>
    </row>
    <row customHeight="1" ht="15.75" r="230" s="323">
      <c r="A230" s="229" t="n"/>
      <c r="B230" s="230" t="n"/>
      <c r="C230" s="228" t="n"/>
      <c r="D230" s="228" t="n"/>
      <c r="E230" s="228" t="n"/>
      <c r="F230" s="228">
        <f>IF(C230="","",PROFILE!$C$2)</f>
        <v/>
      </c>
      <c r="G230" s="228" t="n"/>
      <c r="H230" s="228" t="n"/>
      <c r="I230" s="228" t="n"/>
      <c r="J230" s="228" t="n"/>
      <c r="K230" s="228" t="n"/>
      <c r="L230" s="228" t="n"/>
      <c r="M230" s="228" t="n"/>
      <c r="N230" s="228" t="n"/>
      <c r="O230" s="228" t="n"/>
      <c r="P230" s="228" t="n"/>
      <c r="Q230" s="228" t="n"/>
      <c r="R230" s="228" t="n"/>
      <c r="S230" s="228" t="n"/>
      <c r="T230" s="228" t="n"/>
      <c r="U230" s="228" t="n"/>
      <c r="V230" s="228" t="n"/>
      <c r="W230" s="228" t="n"/>
      <c r="X230" s="228" t="n"/>
      <c r="Y230" s="228" t="n"/>
      <c r="Z230" s="228" t="n"/>
    </row>
    <row customHeight="1" ht="15.75" r="231" s="323">
      <c r="A231" s="229" t="n"/>
      <c r="B231" s="230" t="n"/>
      <c r="C231" s="228" t="n"/>
      <c r="D231" s="228" t="n"/>
      <c r="E231" s="228" t="n"/>
      <c r="F231" s="228">
        <f>IF(C231="","",PROFILE!$C$2)</f>
        <v/>
      </c>
      <c r="G231" s="228" t="n"/>
      <c r="H231" s="228" t="n"/>
      <c r="I231" s="228" t="n"/>
      <c r="J231" s="228" t="n"/>
      <c r="K231" s="228" t="n"/>
      <c r="L231" s="228" t="n"/>
      <c r="M231" s="228" t="n"/>
      <c r="N231" s="228" t="n"/>
      <c r="O231" s="228" t="n"/>
      <c r="P231" s="228" t="n"/>
      <c r="Q231" s="228" t="n"/>
      <c r="R231" s="228" t="n"/>
      <c r="S231" s="228" t="n"/>
      <c r="T231" s="228" t="n"/>
      <c r="U231" s="228" t="n"/>
      <c r="V231" s="228" t="n"/>
      <c r="W231" s="228" t="n"/>
      <c r="X231" s="228" t="n"/>
      <c r="Y231" s="228" t="n"/>
      <c r="Z231" s="228" t="n"/>
    </row>
    <row customHeight="1" ht="15.75" r="232" s="323">
      <c r="A232" s="229" t="n"/>
      <c r="B232" s="230" t="n"/>
      <c r="C232" s="228" t="n"/>
      <c r="D232" s="228" t="n"/>
      <c r="E232" s="228" t="n"/>
      <c r="F232" s="228">
        <f>IF(C232="","",PROFILE!$C$2)</f>
        <v/>
      </c>
      <c r="G232" s="228" t="n"/>
      <c r="H232" s="228" t="n"/>
      <c r="I232" s="228" t="n"/>
      <c r="J232" s="228" t="n"/>
      <c r="K232" s="228" t="n"/>
      <c r="L232" s="228" t="n"/>
      <c r="M232" s="228" t="n"/>
      <c r="N232" s="228" t="n"/>
      <c r="O232" s="228" t="n"/>
      <c r="P232" s="228" t="n"/>
      <c r="Q232" s="228" t="n"/>
      <c r="R232" s="228" t="n"/>
      <c r="S232" s="228" t="n"/>
      <c r="T232" s="228" t="n"/>
      <c r="U232" s="228" t="n"/>
      <c r="V232" s="228" t="n"/>
      <c r="W232" s="228" t="n"/>
      <c r="X232" s="228" t="n"/>
      <c r="Y232" s="228" t="n"/>
      <c r="Z232" s="228" t="n"/>
    </row>
    <row customHeight="1" ht="15.75" r="233" s="323">
      <c r="A233" s="229" t="n"/>
      <c r="B233" s="230" t="n"/>
      <c r="C233" s="228" t="n"/>
      <c r="D233" s="228" t="n"/>
      <c r="E233" s="228" t="n"/>
      <c r="F233" s="228">
        <f>IF(C233="","",PROFILE!$C$2)</f>
        <v/>
      </c>
      <c r="G233" s="228" t="n"/>
      <c r="H233" s="228" t="n"/>
      <c r="I233" s="228" t="n"/>
      <c r="J233" s="228" t="n"/>
      <c r="K233" s="228" t="n"/>
      <c r="L233" s="228" t="n"/>
      <c r="M233" s="228" t="n"/>
      <c r="N233" s="228" t="n"/>
      <c r="O233" s="228" t="n"/>
      <c r="P233" s="228" t="n"/>
      <c r="Q233" s="228" t="n"/>
      <c r="R233" s="228" t="n"/>
      <c r="S233" s="228" t="n"/>
      <c r="T233" s="228" t="n"/>
      <c r="U233" s="228" t="n"/>
      <c r="V233" s="228" t="n"/>
      <c r="W233" s="228" t="n"/>
      <c r="X233" s="228" t="n"/>
      <c r="Y233" s="228" t="n"/>
      <c r="Z233" s="228" t="n"/>
    </row>
    <row customHeight="1" ht="15.75" r="234" s="323">
      <c r="A234" s="229" t="n"/>
      <c r="B234" s="230" t="n"/>
      <c r="C234" s="228" t="n"/>
      <c r="D234" s="228" t="n"/>
      <c r="E234" s="228" t="n"/>
      <c r="F234" s="228">
        <f>IF(C234="","",PROFILE!$C$2)</f>
        <v/>
      </c>
      <c r="G234" s="228" t="n"/>
      <c r="H234" s="228" t="n"/>
      <c r="I234" s="228" t="n"/>
      <c r="J234" s="228" t="n"/>
      <c r="K234" s="228" t="n"/>
      <c r="L234" s="228" t="n"/>
      <c r="M234" s="228" t="n"/>
      <c r="N234" s="228" t="n"/>
      <c r="O234" s="228" t="n"/>
      <c r="P234" s="228" t="n"/>
      <c r="Q234" s="228" t="n"/>
      <c r="R234" s="228" t="n"/>
      <c r="S234" s="228" t="n"/>
      <c r="T234" s="228" t="n"/>
      <c r="U234" s="228" t="n"/>
      <c r="V234" s="228" t="n"/>
      <c r="W234" s="228" t="n"/>
      <c r="X234" s="228" t="n"/>
      <c r="Y234" s="228" t="n"/>
      <c r="Z234" s="228" t="n"/>
    </row>
    <row customHeight="1" ht="15.75" r="235" s="323">
      <c r="A235" s="229" t="n"/>
      <c r="B235" s="230" t="n"/>
      <c r="C235" s="228" t="n"/>
      <c r="D235" s="228" t="n"/>
      <c r="E235" s="228" t="n"/>
      <c r="F235" s="228">
        <f>IF(C235="","",PROFILE!$C$2)</f>
        <v/>
      </c>
      <c r="G235" s="228" t="n"/>
      <c r="H235" s="228" t="n"/>
      <c r="I235" s="228" t="n"/>
      <c r="J235" s="228" t="n"/>
      <c r="K235" s="228" t="n"/>
      <c r="L235" s="228" t="n"/>
      <c r="M235" s="228" t="n"/>
      <c r="N235" s="228" t="n"/>
      <c r="O235" s="228" t="n"/>
      <c r="P235" s="228" t="n"/>
      <c r="Q235" s="228" t="n"/>
      <c r="R235" s="228" t="n"/>
      <c r="S235" s="228" t="n"/>
      <c r="T235" s="228" t="n"/>
      <c r="U235" s="228" t="n"/>
      <c r="V235" s="228" t="n"/>
      <c r="W235" s="228" t="n"/>
      <c r="X235" s="228" t="n"/>
      <c r="Y235" s="228" t="n"/>
      <c r="Z235" s="228" t="n"/>
    </row>
    <row customHeight="1" ht="15.75" r="236" s="323">
      <c r="A236" s="229" t="n"/>
      <c r="B236" s="230" t="n"/>
      <c r="C236" s="228" t="n"/>
      <c r="D236" s="228" t="n"/>
      <c r="E236" s="228" t="n"/>
      <c r="F236" s="228">
        <f>IF(C236="","",PROFILE!$C$2)</f>
        <v/>
      </c>
      <c r="G236" s="228" t="n"/>
      <c r="H236" s="228" t="n"/>
      <c r="I236" s="228" t="n"/>
      <c r="J236" s="228" t="n"/>
      <c r="K236" s="228" t="n"/>
      <c r="L236" s="228" t="n"/>
      <c r="M236" s="228" t="n"/>
      <c r="N236" s="228" t="n"/>
      <c r="O236" s="228" t="n"/>
      <c r="P236" s="228" t="n"/>
      <c r="Q236" s="228" t="n"/>
      <c r="R236" s="228" t="n"/>
      <c r="S236" s="228" t="n"/>
      <c r="T236" s="228" t="n"/>
      <c r="U236" s="228" t="n"/>
      <c r="V236" s="228" t="n"/>
      <c r="W236" s="228" t="n"/>
      <c r="X236" s="228" t="n"/>
      <c r="Y236" s="228" t="n"/>
      <c r="Z236" s="228" t="n"/>
    </row>
    <row customHeight="1" ht="15.75" r="237" s="323">
      <c r="A237" s="229" t="n"/>
      <c r="B237" s="230" t="n"/>
      <c r="C237" s="228" t="n"/>
      <c r="D237" s="228" t="n"/>
      <c r="E237" s="228" t="n"/>
      <c r="F237" s="228">
        <f>IF(C237="","",PROFILE!$C$2)</f>
        <v/>
      </c>
      <c r="G237" s="228" t="n"/>
      <c r="H237" s="228" t="n"/>
      <c r="I237" s="228" t="n"/>
      <c r="J237" s="228" t="n"/>
      <c r="K237" s="228" t="n"/>
      <c r="L237" s="228" t="n"/>
      <c r="M237" s="228" t="n"/>
      <c r="N237" s="228" t="n"/>
      <c r="O237" s="228" t="n"/>
      <c r="P237" s="228" t="n"/>
      <c r="Q237" s="228" t="n"/>
      <c r="R237" s="228" t="n"/>
      <c r="S237" s="228" t="n"/>
      <c r="T237" s="228" t="n"/>
      <c r="U237" s="228" t="n"/>
      <c r="V237" s="228" t="n"/>
      <c r="W237" s="228" t="n"/>
      <c r="X237" s="228" t="n"/>
      <c r="Y237" s="228" t="n"/>
      <c r="Z237" s="228" t="n"/>
    </row>
    <row customHeight="1" ht="15.75" r="238" s="323">
      <c r="A238" s="229" t="n"/>
      <c r="B238" s="230" t="n"/>
      <c r="C238" s="228" t="n"/>
      <c r="D238" s="228" t="n"/>
      <c r="E238" s="228" t="n"/>
      <c r="F238" s="228">
        <f>IF(C238="","",PROFILE!$C$2)</f>
        <v/>
      </c>
      <c r="G238" s="228" t="n"/>
      <c r="H238" s="228" t="n"/>
      <c r="I238" s="228" t="n"/>
      <c r="J238" s="228" t="n"/>
      <c r="K238" s="228" t="n"/>
      <c r="L238" s="228" t="n"/>
      <c r="M238" s="228" t="n"/>
      <c r="N238" s="228" t="n"/>
      <c r="O238" s="228" t="n"/>
      <c r="P238" s="228" t="n"/>
      <c r="Q238" s="228" t="n"/>
      <c r="R238" s="228" t="n"/>
      <c r="S238" s="228" t="n"/>
      <c r="T238" s="228" t="n"/>
      <c r="U238" s="228" t="n"/>
      <c r="V238" s="228" t="n"/>
      <c r="W238" s="228" t="n"/>
      <c r="X238" s="228" t="n"/>
      <c r="Y238" s="228" t="n"/>
      <c r="Z238" s="228" t="n"/>
    </row>
    <row customHeight="1" ht="15.75" r="239" s="323">
      <c r="A239" s="229" t="n"/>
      <c r="B239" s="230" t="n"/>
      <c r="C239" s="228" t="n"/>
      <c r="D239" s="228" t="n"/>
      <c r="E239" s="228" t="n"/>
      <c r="F239" s="228">
        <f>IF(C239="","",PROFILE!$C$2)</f>
        <v/>
      </c>
      <c r="G239" s="228" t="n"/>
      <c r="H239" s="228" t="n"/>
      <c r="I239" s="228" t="n"/>
      <c r="J239" s="228" t="n"/>
      <c r="K239" s="228" t="n"/>
      <c r="L239" s="228" t="n"/>
      <c r="M239" s="228" t="n"/>
      <c r="N239" s="228" t="n"/>
      <c r="O239" s="228" t="n"/>
      <c r="P239" s="228" t="n"/>
      <c r="Q239" s="228" t="n"/>
      <c r="R239" s="228" t="n"/>
      <c r="S239" s="228" t="n"/>
      <c r="T239" s="228" t="n"/>
      <c r="U239" s="228" t="n"/>
      <c r="V239" s="228" t="n"/>
      <c r="W239" s="228" t="n"/>
      <c r="X239" s="228" t="n"/>
      <c r="Y239" s="228" t="n"/>
      <c r="Z239" s="228" t="n"/>
    </row>
    <row customHeight="1" ht="15.75" r="240" s="323">
      <c r="A240" s="229" t="n"/>
      <c r="B240" s="230" t="n"/>
      <c r="C240" s="228" t="n"/>
      <c r="D240" s="228" t="n"/>
      <c r="E240" s="228" t="n"/>
      <c r="F240" s="228">
        <f>IF(C240="","",PROFILE!$C$2)</f>
        <v/>
      </c>
      <c r="G240" s="228" t="n"/>
      <c r="H240" s="228" t="n"/>
      <c r="I240" s="228" t="n"/>
      <c r="J240" s="228" t="n"/>
      <c r="K240" s="228" t="n"/>
      <c r="L240" s="228" t="n"/>
      <c r="M240" s="228" t="n"/>
      <c r="N240" s="228" t="n"/>
      <c r="O240" s="228" t="n"/>
      <c r="P240" s="228" t="n"/>
      <c r="Q240" s="228" t="n"/>
      <c r="R240" s="228" t="n"/>
      <c r="S240" s="228" t="n"/>
      <c r="T240" s="228" t="n"/>
      <c r="U240" s="228" t="n"/>
      <c r="V240" s="228" t="n"/>
      <c r="W240" s="228" t="n"/>
      <c r="X240" s="228" t="n"/>
      <c r="Y240" s="228" t="n"/>
      <c r="Z240" s="228" t="n"/>
    </row>
    <row customHeight="1" ht="15.75" r="241" s="323">
      <c r="A241" s="229" t="n"/>
      <c r="B241" s="230" t="n"/>
      <c r="C241" s="228" t="n"/>
      <c r="D241" s="228" t="n"/>
      <c r="E241" s="228" t="n"/>
      <c r="F241" s="228">
        <f>IF(C241="","",PROFILE!$C$2)</f>
        <v/>
      </c>
      <c r="G241" s="228" t="n"/>
      <c r="H241" s="228" t="n"/>
      <c r="I241" s="228" t="n"/>
      <c r="J241" s="228" t="n"/>
      <c r="K241" s="228" t="n"/>
      <c r="L241" s="228" t="n"/>
      <c r="M241" s="228" t="n"/>
      <c r="N241" s="228" t="n"/>
      <c r="O241" s="228" t="n"/>
      <c r="P241" s="228" t="n"/>
      <c r="Q241" s="228" t="n"/>
      <c r="R241" s="228" t="n"/>
      <c r="S241" s="228" t="n"/>
      <c r="T241" s="228" t="n"/>
      <c r="U241" s="228" t="n"/>
      <c r="V241" s="228" t="n"/>
      <c r="W241" s="228" t="n"/>
      <c r="X241" s="228" t="n"/>
      <c r="Y241" s="228" t="n"/>
      <c r="Z241" s="228" t="n"/>
    </row>
    <row customHeight="1" ht="15.75" r="242" s="323">
      <c r="A242" s="229" t="n"/>
      <c r="B242" s="230" t="n"/>
      <c r="C242" s="228" t="n"/>
      <c r="D242" s="228" t="n"/>
      <c r="E242" s="228" t="n"/>
      <c r="F242" s="228">
        <f>IF(C242="","",PROFILE!$C$2)</f>
        <v/>
      </c>
      <c r="G242" s="228" t="n"/>
      <c r="H242" s="228" t="n"/>
      <c r="I242" s="228" t="n"/>
      <c r="J242" s="228" t="n"/>
      <c r="K242" s="228" t="n"/>
      <c r="L242" s="228" t="n"/>
      <c r="M242" s="228" t="n"/>
      <c r="N242" s="228" t="n"/>
      <c r="O242" s="228" t="n"/>
      <c r="P242" s="228" t="n"/>
      <c r="Q242" s="228" t="n"/>
      <c r="R242" s="228" t="n"/>
      <c r="S242" s="228" t="n"/>
      <c r="T242" s="228" t="n"/>
      <c r="U242" s="228" t="n"/>
      <c r="V242" s="228" t="n"/>
      <c r="W242" s="228" t="n"/>
      <c r="X242" s="228" t="n"/>
      <c r="Y242" s="228" t="n"/>
      <c r="Z242" s="228" t="n"/>
    </row>
    <row customHeight="1" ht="15.75" r="243" s="323">
      <c r="A243" s="229" t="n"/>
      <c r="B243" s="230" t="n"/>
      <c r="C243" s="228" t="n"/>
      <c r="D243" s="228" t="n"/>
      <c r="E243" s="228" t="n"/>
      <c r="F243" s="228">
        <f>IF(C243="","",PROFILE!$C$2)</f>
        <v/>
      </c>
      <c r="G243" s="228" t="n"/>
      <c r="H243" s="228" t="n"/>
      <c r="I243" s="228" t="n"/>
      <c r="J243" s="228" t="n"/>
      <c r="K243" s="228" t="n"/>
      <c r="L243" s="228" t="n"/>
      <c r="M243" s="228" t="n"/>
      <c r="N243" s="228" t="n"/>
      <c r="O243" s="228" t="n"/>
      <c r="P243" s="228" t="n"/>
      <c r="Q243" s="228" t="n"/>
      <c r="R243" s="228" t="n"/>
      <c r="S243" s="228" t="n"/>
      <c r="T243" s="228" t="n"/>
      <c r="U243" s="228" t="n"/>
      <c r="V243" s="228" t="n"/>
      <c r="W243" s="228" t="n"/>
      <c r="X243" s="228" t="n"/>
      <c r="Y243" s="228" t="n"/>
      <c r="Z243" s="228" t="n"/>
    </row>
    <row customHeight="1" ht="15.75" r="244" s="323">
      <c r="A244" s="229" t="n"/>
      <c r="B244" s="230" t="n"/>
      <c r="C244" s="228" t="n"/>
      <c r="D244" s="228" t="n"/>
      <c r="E244" s="228" t="n"/>
      <c r="F244" s="228">
        <f>IF(C244="","",PROFILE!$C$2)</f>
        <v/>
      </c>
      <c r="G244" s="228" t="n"/>
      <c r="H244" s="228" t="n"/>
      <c r="I244" s="228" t="n"/>
      <c r="J244" s="228" t="n"/>
      <c r="K244" s="228" t="n"/>
      <c r="L244" s="228" t="n"/>
      <c r="M244" s="228" t="n"/>
      <c r="N244" s="228" t="n"/>
      <c r="O244" s="228" t="n"/>
      <c r="P244" s="228" t="n"/>
      <c r="Q244" s="228" t="n"/>
      <c r="R244" s="228" t="n"/>
      <c r="S244" s="228" t="n"/>
      <c r="T244" s="228" t="n"/>
      <c r="U244" s="228" t="n"/>
      <c r="V244" s="228" t="n"/>
      <c r="W244" s="228" t="n"/>
      <c r="X244" s="228" t="n"/>
      <c r="Y244" s="228" t="n"/>
      <c r="Z244" s="228" t="n"/>
    </row>
    <row customHeight="1" ht="15.75" r="245" s="323">
      <c r="A245" s="229" t="n"/>
      <c r="B245" s="230" t="n"/>
      <c r="C245" s="228" t="n"/>
      <c r="D245" s="228" t="n"/>
      <c r="E245" s="228" t="n"/>
      <c r="F245" s="228">
        <f>IF(C245="","",PROFILE!$C$2)</f>
        <v/>
      </c>
      <c r="G245" s="228" t="n"/>
      <c r="H245" s="228" t="n"/>
      <c r="I245" s="228" t="n"/>
      <c r="J245" s="228" t="n"/>
      <c r="K245" s="228" t="n"/>
      <c r="L245" s="228" t="n"/>
      <c r="M245" s="228" t="n"/>
      <c r="N245" s="228" t="n"/>
      <c r="O245" s="228" t="n"/>
      <c r="P245" s="228" t="n"/>
      <c r="Q245" s="228" t="n"/>
      <c r="R245" s="228" t="n"/>
      <c r="S245" s="228" t="n"/>
      <c r="T245" s="228" t="n"/>
      <c r="U245" s="228" t="n"/>
      <c r="V245" s="228" t="n"/>
      <c r="W245" s="228" t="n"/>
      <c r="X245" s="228" t="n"/>
      <c r="Y245" s="228" t="n"/>
      <c r="Z245" s="228" t="n"/>
    </row>
    <row customHeight="1" ht="15.75" r="246" s="323">
      <c r="A246" s="229" t="n"/>
      <c r="B246" s="230" t="n"/>
      <c r="C246" s="228" t="n"/>
      <c r="D246" s="228" t="n"/>
      <c r="E246" s="228" t="n"/>
      <c r="F246" s="228">
        <f>IF(C246="","",PROFILE!$C$2)</f>
        <v/>
      </c>
      <c r="G246" s="228" t="n"/>
      <c r="H246" s="228" t="n"/>
      <c r="I246" s="228" t="n"/>
      <c r="J246" s="228" t="n"/>
      <c r="K246" s="228" t="n"/>
      <c r="L246" s="228" t="n"/>
      <c r="M246" s="228" t="n"/>
      <c r="N246" s="228" t="n"/>
      <c r="O246" s="228" t="n"/>
      <c r="P246" s="228" t="n"/>
      <c r="Q246" s="228" t="n"/>
      <c r="R246" s="228" t="n"/>
      <c r="S246" s="228" t="n"/>
      <c r="T246" s="228" t="n"/>
      <c r="U246" s="228" t="n"/>
      <c r="V246" s="228" t="n"/>
      <c r="W246" s="228" t="n"/>
      <c r="X246" s="228" t="n"/>
      <c r="Y246" s="228" t="n"/>
      <c r="Z246" s="228" t="n"/>
    </row>
    <row customHeight="1" ht="15.75" r="247" s="323">
      <c r="A247" s="229" t="n"/>
      <c r="B247" s="230" t="n"/>
      <c r="C247" s="228" t="n"/>
      <c r="D247" s="228" t="n"/>
      <c r="E247" s="228" t="n"/>
      <c r="F247" s="228">
        <f>IF(C247="","",PROFILE!$C$2)</f>
        <v/>
      </c>
      <c r="G247" s="228" t="n"/>
      <c r="H247" s="228" t="n"/>
      <c r="I247" s="228" t="n"/>
      <c r="J247" s="228" t="n"/>
      <c r="K247" s="228" t="n"/>
      <c r="L247" s="228" t="n"/>
      <c r="M247" s="228" t="n"/>
      <c r="N247" s="228" t="n"/>
      <c r="O247" s="228" t="n"/>
      <c r="P247" s="228" t="n"/>
      <c r="Q247" s="228" t="n"/>
      <c r="R247" s="228" t="n"/>
      <c r="S247" s="228" t="n"/>
      <c r="T247" s="228" t="n"/>
      <c r="U247" s="228" t="n"/>
      <c r="V247" s="228" t="n"/>
      <c r="W247" s="228" t="n"/>
      <c r="X247" s="228" t="n"/>
      <c r="Y247" s="228" t="n"/>
      <c r="Z247" s="228" t="n"/>
    </row>
    <row customHeight="1" ht="15.75" r="248" s="323">
      <c r="A248" s="229" t="n"/>
      <c r="B248" s="230" t="n"/>
      <c r="C248" s="228" t="n"/>
      <c r="D248" s="228" t="n"/>
      <c r="E248" s="228" t="n"/>
      <c r="F248" s="228">
        <f>IF(C248="","",PROFILE!$C$2)</f>
        <v/>
      </c>
      <c r="G248" s="228" t="n"/>
      <c r="H248" s="228" t="n"/>
      <c r="I248" s="228" t="n"/>
      <c r="J248" s="228" t="n"/>
      <c r="K248" s="228" t="n"/>
      <c r="L248" s="228" t="n"/>
      <c r="M248" s="228" t="n"/>
      <c r="N248" s="228" t="n"/>
      <c r="O248" s="228" t="n"/>
      <c r="P248" s="228" t="n"/>
      <c r="Q248" s="228" t="n"/>
      <c r="R248" s="228" t="n"/>
      <c r="S248" s="228" t="n"/>
      <c r="T248" s="228" t="n"/>
      <c r="U248" s="228" t="n"/>
      <c r="V248" s="228" t="n"/>
      <c r="W248" s="228" t="n"/>
      <c r="X248" s="228" t="n"/>
      <c r="Y248" s="228" t="n"/>
      <c r="Z248" s="228" t="n"/>
    </row>
    <row customHeight="1" ht="15.75" r="249" s="323">
      <c r="A249" s="229" t="n"/>
      <c r="B249" s="230" t="n"/>
      <c r="C249" s="228" t="n"/>
      <c r="D249" s="228" t="n"/>
      <c r="E249" s="228" t="n"/>
      <c r="F249" s="228">
        <f>IF(C249="","",PROFILE!$C$2)</f>
        <v/>
      </c>
      <c r="G249" s="228" t="n"/>
      <c r="H249" s="228" t="n"/>
      <c r="I249" s="228" t="n"/>
      <c r="J249" s="228" t="n"/>
      <c r="K249" s="228" t="n"/>
      <c r="L249" s="228" t="n"/>
      <c r="M249" s="228" t="n"/>
      <c r="N249" s="228" t="n"/>
      <c r="O249" s="228" t="n"/>
      <c r="P249" s="228" t="n"/>
      <c r="Q249" s="228" t="n"/>
      <c r="R249" s="228" t="n"/>
      <c r="S249" s="228" t="n"/>
      <c r="T249" s="228" t="n"/>
      <c r="U249" s="228" t="n"/>
      <c r="V249" s="228" t="n"/>
      <c r="W249" s="228" t="n"/>
      <c r="X249" s="228" t="n"/>
      <c r="Y249" s="228" t="n"/>
      <c r="Z249" s="228" t="n"/>
    </row>
    <row customHeight="1" ht="15.75" r="250" s="323">
      <c r="A250" s="229" t="n"/>
      <c r="B250" s="230" t="n"/>
      <c r="C250" s="228" t="n"/>
      <c r="D250" s="228" t="n"/>
      <c r="E250" s="228" t="n"/>
      <c r="F250" s="228">
        <f>IF(C250="","",PROFILE!$C$2)</f>
        <v/>
      </c>
      <c r="G250" s="228" t="n"/>
      <c r="H250" s="228" t="n"/>
      <c r="I250" s="228" t="n"/>
      <c r="J250" s="228" t="n"/>
      <c r="K250" s="228" t="n"/>
      <c r="L250" s="228" t="n"/>
      <c r="M250" s="228" t="n"/>
      <c r="N250" s="228" t="n"/>
      <c r="O250" s="228" t="n"/>
      <c r="P250" s="228" t="n"/>
      <c r="Q250" s="228" t="n"/>
      <c r="R250" s="228" t="n"/>
      <c r="S250" s="228" t="n"/>
      <c r="T250" s="228" t="n"/>
      <c r="U250" s="228" t="n"/>
      <c r="V250" s="228" t="n"/>
      <c r="W250" s="228" t="n"/>
      <c r="X250" s="228" t="n"/>
      <c r="Y250" s="228" t="n"/>
      <c r="Z250" s="228" t="n"/>
    </row>
    <row customHeight="1" ht="15.75" r="251" s="323">
      <c r="A251" s="229" t="n"/>
      <c r="B251" s="230" t="n"/>
      <c r="C251" s="228" t="n"/>
      <c r="D251" s="228" t="n"/>
      <c r="E251" s="228" t="n"/>
      <c r="F251" s="228">
        <f>IF(C251="","",PROFILE!$C$2)</f>
        <v/>
      </c>
      <c r="G251" s="228" t="n"/>
      <c r="H251" s="228" t="n"/>
      <c r="I251" s="228" t="n"/>
      <c r="J251" s="228" t="n"/>
      <c r="K251" s="228" t="n"/>
      <c r="L251" s="228" t="n"/>
      <c r="M251" s="228" t="n"/>
      <c r="N251" s="228" t="n"/>
      <c r="O251" s="228" t="n"/>
      <c r="P251" s="228" t="n"/>
      <c r="Q251" s="228" t="n"/>
      <c r="R251" s="228" t="n"/>
      <c r="S251" s="228" t="n"/>
      <c r="T251" s="228" t="n"/>
      <c r="U251" s="228" t="n"/>
      <c r="V251" s="228" t="n"/>
      <c r="W251" s="228" t="n"/>
      <c r="X251" s="228" t="n"/>
      <c r="Y251" s="228" t="n"/>
      <c r="Z251" s="228" t="n"/>
    </row>
    <row customHeight="1" ht="15.75" r="252" s="323">
      <c r="A252" s="229" t="n"/>
      <c r="B252" s="230" t="n"/>
      <c r="C252" s="228" t="n"/>
      <c r="D252" s="228" t="n"/>
      <c r="E252" s="228" t="n"/>
      <c r="F252" s="228">
        <f>IF(C252="","",PROFILE!$C$2)</f>
        <v/>
      </c>
      <c r="G252" s="228" t="n"/>
      <c r="H252" s="228" t="n"/>
      <c r="I252" s="228" t="n"/>
      <c r="J252" s="228" t="n"/>
      <c r="K252" s="228" t="n"/>
      <c r="L252" s="228" t="n"/>
      <c r="M252" s="228" t="n"/>
      <c r="N252" s="228" t="n"/>
      <c r="O252" s="228" t="n"/>
      <c r="P252" s="228" t="n"/>
      <c r="Q252" s="228" t="n"/>
      <c r="R252" s="228" t="n"/>
      <c r="S252" s="228" t="n"/>
      <c r="T252" s="228" t="n"/>
      <c r="U252" s="228" t="n"/>
      <c r="V252" s="228" t="n"/>
      <c r="W252" s="228" t="n"/>
      <c r="X252" s="228" t="n"/>
      <c r="Y252" s="228" t="n"/>
      <c r="Z252" s="228" t="n"/>
    </row>
    <row customHeight="1" ht="15.75" r="253" s="323">
      <c r="A253" s="229" t="n"/>
      <c r="B253" s="230" t="n"/>
      <c r="C253" s="228" t="n"/>
      <c r="D253" s="228" t="n"/>
      <c r="E253" s="228" t="n"/>
      <c r="F253" s="228">
        <f>IF(C253="","",PROFILE!$C$2)</f>
        <v/>
      </c>
      <c r="G253" s="228" t="n"/>
      <c r="H253" s="228" t="n"/>
      <c r="I253" s="228" t="n"/>
      <c r="J253" s="228" t="n"/>
      <c r="K253" s="228" t="n"/>
      <c r="L253" s="228" t="n"/>
      <c r="M253" s="228" t="n"/>
      <c r="N253" s="228" t="n"/>
      <c r="O253" s="228" t="n"/>
      <c r="P253" s="228" t="n"/>
      <c r="Q253" s="228" t="n"/>
      <c r="R253" s="228" t="n"/>
      <c r="S253" s="228" t="n"/>
      <c r="T253" s="228" t="n"/>
      <c r="U253" s="228" t="n"/>
      <c r="V253" s="228" t="n"/>
      <c r="W253" s="228" t="n"/>
      <c r="X253" s="228" t="n"/>
      <c r="Y253" s="228" t="n"/>
      <c r="Z253" s="228" t="n"/>
    </row>
    <row customHeight="1" ht="15.75" r="254" s="323">
      <c r="A254" s="229" t="n"/>
      <c r="B254" s="230" t="n"/>
      <c r="C254" s="228" t="n"/>
      <c r="D254" s="228" t="n"/>
      <c r="E254" s="228" t="n"/>
      <c r="F254" s="228">
        <f>IF(C254="","",PROFILE!$C$2)</f>
        <v/>
      </c>
      <c r="G254" s="228" t="n"/>
      <c r="H254" s="228" t="n"/>
      <c r="I254" s="228" t="n"/>
      <c r="J254" s="228" t="n"/>
      <c r="K254" s="228" t="n"/>
      <c r="L254" s="228" t="n"/>
      <c r="M254" s="228" t="n"/>
      <c r="N254" s="228" t="n"/>
      <c r="O254" s="228" t="n"/>
      <c r="P254" s="228" t="n"/>
      <c r="Q254" s="228" t="n"/>
      <c r="R254" s="228" t="n"/>
      <c r="S254" s="228" t="n"/>
      <c r="T254" s="228" t="n"/>
      <c r="U254" s="228" t="n"/>
      <c r="V254" s="228" t="n"/>
      <c r="W254" s="228" t="n"/>
      <c r="X254" s="228" t="n"/>
      <c r="Y254" s="228" t="n"/>
      <c r="Z254" s="228" t="n"/>
    </row>
    <row customHeight="1" ht="15.75" r="255" s="323">
      <c r="A255" s="229" t="n"/>
      <c r="B255" s="230" t="n"/>
      <c r="C255" s="228" t="n"/>
      <c r="D255" s="228" t="n"/>
      <c r="E255" s="228" t="n"/>
      <c r="F255" s="228">
        <f>IF(C255="","",PROFILE!$C$2)</f>
        <v/>
      </c>
      <c r="G255" s="228" t="n"/>
      <c r="H255" s="228" t="n"/>
      <c r="I255" s="228" t="n"/>
      <c r="J255" s="228" t="n"/>
      <c r="K255" s="228" t="n"/>
      <c r="L255" s="228" t="n"/>
      <c r="M255" s="228" t="n"/>
      <c r="N255" s="228" t="n"/>
      <c r="O255" s="228" t="n"/>
      <c r="P255" s="228" t="n"/>
      <c r="Q255" s="228" t="n"/>
      <c r="R255" s="228" t="n"/>
      <c r="S255" s="228" t="n"/>
      <c r="T255" s="228" t="n"/>
      <c r="U255" s="228" t="n"/>
      <c r="V255" s="228" t="n"/>
      <c r="W255" s="228" t="n"/>
      <c r="X255" s="228" t="n"/>
      <c r="Y255" s="228" t="n"/>
      <c r="Z255" s="228" t="n"/>
    </row>
    <row customHeight="1" ht="15.75" r="256" s="323">
      <c r="A256" s="229" t="n"/>
      <c r="B256" s="230" t="n"/>
      <c r="C256" s="228" t="n"/>
      <c r="D256" s="228" t="n"/>
      <c r="E256" s="228" t="n"/>
      <c r="F256" s="228">
        <f>IF(C256="","",PROFILE!$C$2)</f>
        <v/>
      </c>
      <c r="G256" s="228" t="n"/>
      <c r="H256" s="228" t="n"/>
      <c r="I256" s="228" t="n"/>
      <c r="J256" s="228" t="n"/>
      <c r="K256" s="228" t="n"/>
      <c r="L256" s="228" t="n"/>
      <c r="M256" s="228" t="n"/>
      <c r="N256" s="228" t="n"/>
      <c r="O256" s="228" t="n"/>
      <c r="P256" s="228" t="n"/>
      <c r="Q256" s="228" t="n"/>
      <c r="R256" s="228" t="n"/>
      <c r="S256" s="228" t="n"/>
      <c r="T256" s="228" t="n"/>
      <c r="U256" s="228" t="n"/>
      <c r="V256" s="228" t="n"/>
      <c r="W256" s="228" t="n"/>
      <c r="X256" s="228" t="n"/>
      <c r="Y256" s="228" t="n"/>
      <c r="Z256" s="228" t="n"/>
    </row>
    <row customHeight="1" ht="15.75" r="257" s="323">
      <c r="A257" s="229" t="n"/>
      <c r="B257" s="230" t="n"/>
      <c r="C257" s="228" t="n"/>
      <c r="D257" s="228" t="n"/>
      <c r="E257" s="228" t="n"/>
      <c r="F257" s="228">
        <f>IF(C257="","",PROFILE!$C$2)</f>
        <v/>
      </c>
      <c r="G257" s="228" t="n"/>
      <c r="H257" s="228" t="n"/>
      <c r="I257" s="228" t="n"/>
      <c r="J257" s="228" t="n"/>
      <c r="K257" s="228" t="n"/>
      <c r="L257" s="228" t="n"/>
      <c r="M257" s="228" t="n"/>
      <c r="N257" s="228" t="n"/>
      <c r="O257" s="228" t="n"/>
      <c r="P257" s="228" t="n"/>
      <c r="Q257" s="228" t="n"/>
      <c r="R257" s="228" t="n"/>
      <c r="S257" s="228" t="n"/>
      <c r="T257" s="228" t="n"/>
      <c r="U257" s="228" t="n"/>
      <c r="V257" s="228" t="n"/>
      <c r="W257" s="228" t="n"/>
      <c r="X257" s="228" t="n"/>
      <c r="Y257" s="228" t="n"/>
      <c r="Z257" s="228" t="n"/>
    </row>
    <row customHeight="1" ht="15.75" r="258" s="323">
      <c r="A258" s="229" t="n"/>
      <c r="B258" s="230" t="n"/>
      <c r="C258" s="228" t="n"/>
      <c r="D258" s="228" t="n"/>
      <c r="E258" s="228" t="n"/>
      <c r="F258" s="228">
        <f>IF(C258="","",PROFILE!$C$2)</f>
        <v/>
      </c>
      <c r="G258" s="228" t="n"/>
      <c r="H258" s="228" t="n"/>
      <c r="I258" s="228" t="n"/>
      <c r="J258" s="228" t="n"/>
      <c r="K258" s="228" t="n"/>
      <c r="L258" s="228" t="n"/>
      <c r="M258" s="228" t="n"/>
      <c r="N258" s="228" t="n"/>
      <c r="O258" s="228" t="n"/>
      <c r="P258" s="228" t="n"/>
      <c r="Q258" s="228" t="n"/>
      <c r="R258" s="228" t="n"/>
      <c r="S258" s="228" t="n"/>
      <c r="T258" s="228" t="n"/>
      <c r="U258" s="228" t="n"/>
      <c r="V258" s="228" t="n"/>
      <c r="W258" s="228" t="n"/>
      <c r="X258" s="228" t="n"/>
      <c r="Y258" s="228" t="n"/>
      <c r="Z258" s="228" t="n"/>
    </row>
    <row customHeight="1" ht="15.75" r="259" s="323">
      <c r="A259" s="229" t="n"/>
      <c r="B259" s="230" t="n"/>
      <c r="C259" s="228" t="n"/>
      <c r="D259" s="228" t="n"/>
      <c r="E259" s="228" t="n"/>
      <c r="F259" s="228">
        <f>IF(C259="","",PROFILE!$C$2)</f>
        <v/>
      </c>
      <c r="G259" s="228" t="n"/>
      <c r="H259" s="228" t="n"/>
      <c r="I259" s="228" t="n"/>
      <c r="J259" s="228" t="n"/>
      <c r="K259" s="228" t="n"/>
      <c r="L259" s="228" t="n"/>
      <c r="M259" s="228" t="n"/>
      <c r="N259" s="228" t="n"/>
      <c r="O259" s="228" t="n"/>
      <c r="P259" s="228" t="n"/>
      <c r="Q259" s="228" t="n"/>
      <c r="R259" s="228" t="n"/>
      <c r="S259" s="228" t="n"/>
      <c r="T259" s="228" t="n"/>
      <c r="U259" s="228" t="n"/>
      <c r="V259" s="228" t="n"/>
      <c r="W259" s="228" t="n"/>
      <c r="X259" s="228" t="n"/>
      <c r="Y259" s="228" t="n"/>
      <c r="Z259" s="228" t="n"/>
    </row>
    <row customHeight="1" ht="15.75" r="260" s="323">
      <c r="A260" s="229" t="n"/>
      <c r="B260" s="230" t="n"/>
      <c r="C260" s="228" t="n"/>
      <c r="D260" s="228" t="n"/>
      <c r="E260" s="228" t="n"/>
      <c r="F260" s="228">
        <f>IF(C260="","",PROFILE!$C$2)</f>
        <v/>
      </c>
      <c r="G260" s="228" t="n"/>
      <c r="H260" s="228" t="n"/>
      <c r="I260" s="228" t="n"/>
      <c r="J260" s="228" t="n"/>
      <c r="K260" s="228" t="n"/>
      <c r="L260" s="228" t="n"/>
      <c r="M260" s="228" t="n"/>
      <c r="N260" s="228" t="n"/>
      <c r="O260" s="228" t="n"/>
      <c r="P260" s="228" t="n"/>
      <c r="Q260" s="228" t="n"/>
      <c r="R260" s="228" t="n"/>
      <c r="S260" s="228" t="n"/>
      <c r="T260" s="228" t="n"/>
      <c r="U260" s="228" t="n"/>
      <c r="V260" s="228" t="n"/>
      <c r="W260" s="228" t="n"/>
      <c r="X260" s="228" t="n"/>
      <c r="Y260" s="228" t="n"/>
      <c r="Z260" s="228" t="n"/>
    </row>
    <row customHeight="1" ht="15.75" r="261" s="323">
      <c r="A261" s="229" t="n"/>
      <c r="B261" s="230" t="n"/>
      <c r="C261" s="228" t="n"/>
      <c r="D261" s="228" t="n"/>
      <c r="E261" s="228" t="n"/>
      <c r="F261" s="228">
        <f>IF(C261="","",PROFILE!$C$2)</f>
        <v/>
      </c>
      <c r="G261" s="228" t="n"/>
      <c r="H261" s="228" t="n"/>
      <c r="I261" s="228" t="n"/>
      <c r="J261" s="228" t="n"/>
      <c r="K261" s="228" t="n"/>
      <c r="L261" s="228" t="n"/>
      <c r="M261" s="228" t="n"/>
      <c r="N261" s="228" t="n"/>
      <c r="O261" s="228" t="n"/>
      <c r="P261" s="228" t="n"/>
      <c r="Q261" s="228" t="n"/>
      <c r="R261" s="228" t="n"/>
      <c r="S261" s="228" t="n"/>
      <c r="T261" s="228" t="n"/>
      <c r="U261" s="228" t="n"/>
      <c r="V261" s="228" t="n"/>
      <c r="W261" s="228" t="n"/>
      <c r="X261" s="228" t="n"/>
      <c r="Y261" s="228" t="n"/>
      <c r="Z261" s="228" t="n"/>
    </row>
    <row customHeight="1" ht="15.75" r="262" s="323">
      <c r="A262" s="229" t="n"/>
      <c r="B262" s="230" t="n"/>
      <c r="C262" s="228" t="n"/>
      <c r="D262" s="228" t="n"/>
      <c r="E262" s="228" t="n"/>
      <c r="F262" s="228">
        <f>IF(C262="","",PROFILE!$C$2)</f>
        <v/>
      </c>
      <c r="G262" s="228" t="n"/>
      <c r="H262" s="228" t="n"/>
      <c r="I262" s="228" t="n"/>
      <c r="J262" s="228" t="n"/>
      <c r="K262" s="228" t="n"/>
      <c r="L262" s="228" t="n"/>
      <c r="M262" s="228" t="n"/>
      <c r="N262" s="228" t="n"/>
      <c r="O262" s="228" t="n"/>
      <c r="P262" s="228" t="n"/>
      <c r="Q262" s="228" t="n"/>
      <c r="R262" s="228" t="n"/>
      <c r="S262" s="228" t="n"/>
      <c r="T262" s="228" t="n"/>
      <c r="U262" s="228" t="n"/>
      <c r="V262" s="228" t="n"/>
      <c r="W262" s="228" t="n"/>
      <c r="X262" s="228" t="n"/>
      <c r="Y262" s="228" t="n"/>
      <c r="Z262" s="228" t="n"/>
    </row>
    <row customHeight="1" ht="15.75" r="263" s="323">
      <c r="A263" s="229" t="n"/>
      <c r="B263" s="230" t="n"/>
      <c r="C263" s="228" t="n"/>
      <c r="D263" s="228" t="n"/>
      <c r="E263" s="228" t="n"/>
      <c r="F263" s="228">
        <f>IF(C263="","",PROFILE!$C$2)</f>
        <v/>
      </c>
      <c r="G263" s="228" t="n"/>
      <c r="H263" s="228" t="n"/>
      <c r="I263" s="228" t="n"/>
      <c r="J263" s="228" t="n"/>
      <c r="K263" s="228" t="n"/>
      <c r="L263" s="228" t="n"/>
      <c r="M263" s="228" t="n"/>
      <c r="N263" s="228" t="n"/>
      <c r="O263" s="228" t="n"/>
      <c r="P263" s="228" t="n"/>
      <c r="Q263" s="228" t="n"/>
      <c r="R263" s="228" t="n"/>
      <c r="S263" s="228" t="n"/>
      <c r="T263" s="228" t="n"/>
      <c r="U263" s="228" t="n"/>
      <c r="V263" s="228" t="n"/>
      <c r="W263" s="228" t="n"/>
      <c r="X263" s="228" t="n"/>
      <c r="Y263" s="228" t="n"/>
      <c r="Z263" s="228" t="n"/>
    </row>
    <row customHeight="1" ht="15.75" r="264" s="323">
      <c r="A264" s="229" t="n"/>
      <c r="B264" s="230" t="n"/>
      <c r="C264" s="228" t="n"/>
      <c r="D264" s="228" t="n"/>
      <c r="E264" s="228" t="n"/>
      <c r="F264" s="228">
        <f>IF(C264="","",PROFILE!$C$2)</f>
        <v/>
      </c>
      <c r="G264" s="228" t="n"/>
      <c r="H264" s="228" t="n"/>
      <c r="I264" s="228" t="n"/>
      <c r="J264" s="228" t="n"/>
      <c r="K264" s="228" t="n"/>
      <c r="L264" s="228" t="n"/>
      <c r="M264" s="228" t="n"/>
      <c r="N264" s="228" t="n"/>
      <c r="O264" s="228" t="n"/>
      <c r="P264" s="228" t="n"/>
      <c r="Q264" s="228" t="n"/>
      <c r="R264" s="228" t="n"/>
      <c r="S264" s="228" t="n"/>
      <c r="T264" s="228" t="n"/>
      <c r="U264" s="228" t="n"/>
      <c r="V264" s="228" t="n"/>
      <c r="W264" s="228" t="n"/>
      <c r="X264" s="228" t="n"/>
      <c r="Y264" s="228" t="n"/>
      <c r="Z264" s="228" t="n"/>
    </row>
    <row customHeight="1" ht="15.75" r="265" s="323">
      <c r="A265" s="229" t="n"/>
      <c r="B265" s="230" t="n"/>
      <c r="C265" s="228" t="n"/>
      <c r="D265" s="228" t="n"/>
      <c r="E265" s="228" t="n"/>
      <c r="F265" s="228">
        <f>IF(C265="","",PROFILE!$C$2)</f>
        <v/>
      </c>
      <c r="G265" s="228" t="n"/>
      <c r="H265" s="228" t="n"/>
      <c r="I265" s="228" t="n"/>
      <c r="J265" s="228" t="n"/>
      <c r="K265" s="228" t="n"/>
      <c r="L265" s="228" t="n"/>
      <c r="M265" s="228" t="n"/>
      <c r="N265" s="228" t="n"/>
      <c r="O265" s="228" t="n"/>
      <c r="P265" s="228" t="n"/>
      <c r="Q265" s="228" t="n"/>
      <c r="R265" s="228" t="n"/>
      <c r="S265" s="228" t="n"/>
      <c r="T265" s="228" t="n"/>
      <c r="U265" s="228" t="n"/>
      <c r="V265" s="228" t="n"/>
      <c r="W265" s="228" t="n"/>
      <c r="X265" s="228" t="n"/>
      <c r="Y265" s="228" t="n"/>
      <c r="Z265" s="228" t="n"/>
    </row>
    <row customHeight="1" ht="15.75" r="266" s="323">
      <c r="A266" s="229" t="n"/>
      <c r="B266" s="230" t="n"/>
      <c r="C266" s="228" t="n"/>
      <c r="D266" s="228" t="n"/>
      <c r="E266" s="228" t="n"/>
      <c r="F266" s="228">
        <f>IF(C266="","",PROFILE!$C$2)</f>
        <v/>
      </c>
      <c r="G266" s="228" t="n"/>
      <c r="H266" s="228" t="n"/>
      <c r="I266" s="228" t="n"/>
      <c r="J266" s="228" t="n"/>
      <c r="K266" s="228" t="n"/>
      <c r="L266" s="228" t="n"/>
      <c r="M266" s="228" t="n"/>
      <c r="N266" s="228" t="n"/>
      <c r="O266" s="228" t="n"/>
      <c r="P266" s="228" t="n"/>
      <c r="Q266" s="228" t="n"/>
      <c r="R266" s="228" t="n"/>
      <c r="S266" s="228" t="n"/>
      <c r="T266" s="228" t="n"/>
      <c r="U266" s="228" t="n"/>
      <c r="V266" s="228" t="n"/>
      <c r="W266" s="228" t="n"/>
      <c r="X266" s="228" t="n"/>
      <c r="Y266" s="228" t="n"/>
      <c r="Z266" s="228" t="n"/>
    </row>
    <row customHeight="1" ht="15.75" r="267" s="323">
      <c r="A267" s="229" t="n"/>
      <c r="B267" s="230" t="n"/>
      <c r="C267" s="228" t="n"/>
      <c r="D267" s="228" t="n"/>
      <c r="E267" s="228" t="n"/>
      <c r="F267" s="228">
        <f>IF(C267="","",PROFILE!$C$2)</f>
        <v/>
      </c>
      <c r="G267" s="228" t="n"/>
      <c r="H267" s="228" t="n"/>
      <c r="I267" s="228" t="n"/>
      <c r="J267" s="228" t="n"/>
      <c r="K267" s="228" t="n"/>
      <c r="L267" s="228" t="n"/>
      <c r="M267" s="228" t="n"/>
      <c r="N267" s="228" t="n"/>
      <c r="O267" s="228" t="n"/>
      <c r="P267" s="228" t="n"/>
      <c r="Q267" s="228" t="n"/>
      <c r="R267" s="228" t="n"/>
      <c r="S267" s="228" t="n"/>
      <c r="T267" s="228" t="n"/>
      <c r="U267" s="228" t="n"/>
      <c r="V267" s="228" t="n"/>
      <c r="W267" s="228" t="n"/>
      <c r="X267" s="228" t="n"/>
      <c r="Y267" s="228" t="n"/>
      <c r="Z267" s="228" t="n"/>
    </row>
    <row customHeight="1" ht="15.75" r="268" s="323">
      <c r="A268" s="229" t="n"/>
      <c r="B268" s="230" t="n"/>
      <c r="C268" s="228" t="n"/>
      <c r="D268" s="228" t="n"/>
      <c r="E268" s="228" t="n"/>
      <c r="F268" s="228">
        <f>IF(C268="","",PROFILE!$C$2)</f>
        <v/>
      </c>
      <c r="G268" s="228" t="n"/>
      <c r="H268" s="228" t="n"/>
      <c r="I268" s="228" t="n"/>
      <c r="J268" s="228" t="n"/>
      <c r="K268" s="228" t="n"/>
      <c r="L268" s="228" t="n"/>
      <c r="M268" s="228" t="n"/>
      <c r="N268" s="228" t="n"/>
      <c r="O268" s="228" t="n"/>
      <c r="P268" s="228" t="n"/>
      <c r="Q268" s="228" t="n"/>
      <c r="R268" s="228" t="n"/>
      <c r="S268" s="228" t="n"/>
      <c r="T268" s="228" t="n"/>
      <c r="U268" s="228" t="n"/>
      <c r="V268" s="228" t="n"/>
      <c r="W268" s="228" t="n"/>
      <c r="X268" s="228" t="n"/>
      <c r="Y268" s="228" t="n"/>
      <c r="Z268" s="228" t="n"/>
    </row>
    <row customHeight="1" ht="15.75" r="269" s="323">
      <c r="A269" s="229" t="n"/>
      <c r="B269" s="230" t="n"/>
      <c r="C269" s="228" t="n"/>
      <c r="D269" s="228" t="n"/>
      <c r="E269" s="228" t="n"/>
      <c r="F269" s="228">
        <f>IF(C269="","",PROFILE!$C$2)</f>
        <v/>
      </c>
      <c r="G269" s="228" t="n"/>
      <c r="H269" s="228" t="n"/>
      <c r="I269" s="228" t="n"/>
      <c r="J269" s="228" t="n"/>
      <c r="K269" s="228" t="n"/>
      <c r="L269" s="228" t="n"/>
      <c r="M269" s="228" t="n"/>
      <c r="N269" s="228" t="n"/>
      <c r="O269" s="228" t="n"/>
      <c r="P269" s="228" t="n"/>
      <c r="Q269" s="228" t="n"/>
      <c r="R269" s="228" t="n"/>
      <c r="S269" s="228" t="n"/>
      <c r="T269" s="228" t="n"/>
      <c r="U269" s="228" t="n"/>
      <c r="V269" s="228" t="n"/>
      <c r="W269" s="228" t="n"/>
      <c r="X269" s="228" t="n"/>
      <c r="Y269" s="228" t="n"/>
      <c r="Z269" s="228" t="n"/>
    </row>
    <row customHeight="1" ht="15.75" r="270" s="323">
      <c r="A270" s="229" t="n"/>
      <c r="B270" s="230" t="n"/>
      <c r="C270" s="228" t="n"/>
      <c r="D270" s="228" t="n"/>
      <c r="E270" s="228" t="n"/>
      <c r="F270" s="228">
        <f>IF(C270="","",PROFILE!$C$2)</f>
        <v/>
      </c>
      <c r="G270" s="228" t="n"/>
      <c r="H270" s="228" t="n"/>
      <c r="I270" s="228" t="n"/>
      <c r="J270" s="228" t="n"/>
      <c r="K270" s="228" t="n"/>
      <c r="L270" s="228" t="n"/>
      <c r="M270" s="228" t="n"/>
      <c r="N270" s="228" t="n"/>
      <c r="O270" s="228" t="n"/>
      <c r="P270" s="228" t="n"/>
      <c r="Q270" s="228" t="n"/>
      <c r="R270" s="228" t="n"/>
      <c r="S270" s="228" t="n"/>
      <c r="T270" s="228" t="n"/>
      <c r="U270" s="228" t="n"/>
      <c r="V270" s="228" t="n"/>
      <c r="W270" s="228" t="n"/>
      <c r="X270" s="228" t="n"/>
      <c r="Y270" s="228" t="n"/>
      <c r="Z270" s="228" t="n"/>
    </row>
    <row customHeight="1" ht="15.75" r="271" s="323">
      <c r="A271" s="229" t="n"/>
      <c r="B271" s="230" t="n"/>
      <c r="C271" s="228" t="n"/>
      <c r="D271" s="228" t="n"/>
      <c r="E271" s="228" t="n"/>
      <c r="F271" s="228">
        <f>IF(C271="","",PROFILE!$C$2)</f>
        <v/>
      </c>
      <c r="G271" s="228" t="n"/>
      <c r="H271" s="228" t="n"/>
      <c r="I271" s="228" t="n"/>
      <c r="J271" s="228" t="n"/>
      <c r="K271" s="228" t="n"/>
      <c r="L271" s="228" t="n"/>
      <c r="M271" s="228" t="n"/>
      <c r="N271" s="228" t="n"/>
      <c r="O271" s="228" t="n"/>
      <c r="P271" s="228" t="n"/>
      <c r="Q271" s="228" t="n"/>
      <c r="R271" s="228" t="n"/>
      <c r="S271" s="228" t="n"/>
      <c r="T271" s="228" t="n"/>
      <c r="U271" s="228" t="n"/>
      <c r="V271" s="228" t="n"/>
      <c r="W271" s="228" t="n"/>
      <c r="X271" s="228" t="n"/>
      <c r="Y271" s="228" t="n"/>
      <c r="Z271" s="228" t="n"/>
    </row>
    <row customHeight="1" ht="15.75" r="272" s="323">
      <c r="A272" s="229" t="n"/>
      <c r="B272" s="230" t="n"/>
      <c r="C272" s="228" t="n"/>
      <c r="D272" s="228" t="n"/>
      <c r="E272" s="228" t="n"/>
      <c r="F272" s="228">
        <f>IF(C272="","",PROFILE!$C$2)</f>
        <v/>
      </c>
      <c r="G272" s="228" t="n"/>
      <c r="H272" s="228" t="n"/>
      <c r="I272" s="228" t="n"/>
      <c r="J272" s="228" t="n"/>
      <c r="K272" s="228" t="n"/>
      <c r="L272" s="228" t="n"/>
      <c r="M272" s="228" t="n"/>
      <c r="N272" s="228" t="n"/>
      <c r="O272" s="228" t="n"/>
      <c r="P272" s="228" t="n"/>
      <c r="Q272" s="228" t="n"/>
      <c r="R272" s="228" t="n"/>
      <c r="S272" s="228" t="n"/>
      <c r="T272" s="228" t="n"/>
      <c r="U272" s="228" t="n"/>
      <c r="V272" s="228" t="n"/>
      <c r="W272" s="228" t="n"/>
      <c r="X272" s="228" t="n"/>
      <c r="Y272" s="228" t="n"/>
      <c r="Z272" s="228" t="n"/>
    </row>
    <row customHeight="1" ht="15.75" r="273" s="323">
      <c r="A273" s="229" t="n"/>
      <c r="B273" s="230" t="n"/>
      <c r="C273" s="228" t="n"/>
      <c r="D273" s="228" t="n"/>
      <c r="E273" s="228" t="n"/>
      <c r="F273" s="228">
        <f>IF(C273="","",PROFILE!$C$2)</f>
        <v/>
      </c>
      <c r="G273" s="228" t="n"/>
      <c r="H273" s="228" t="n"/>
      <c r="I273" s="228" t="n"/>
      <c r="J273" s="228" t="n"/>
      <c r="K273" s="228" t="n"/>
      <c r="L273" s="228" t="n"/>
      <c r="M273" s="228" t="n"/>
      <c r="N273" s="228" t="n"/>
      <c r="O273" s="228" t="n"/>
      <c r="P273" s="228" t="n"/>
      <c r="Q273" s="228" t="n"/>
      <c r="R273" s="228" t="n"/>
      <c r="S273" s="228" t="n"/>
      <c r="T273" s="228" t="n"/>
      <c r="U273" s="228" t="n"/>
      <c r="V273" s="228" t="n"/>
      <c r="W273" s="228" t="n"/>
      <c r="X273" s="228" t="n"/>
      <c r="Y273" s="228" t="n"/>
      <c r="Z273" s="228" t="n"/>
    </row>
    <row customHeight="1" ht="15.75" r="274" s="323">
      <c r="A274" s="229" t="n"/>
      <c r="B274" s="230" t="n"/>
      <c r="C274" s="228" t="n"/>
      <c r="D274" s="228" t="n"/>
      <c r="E274" s="228" t="n"/>
      <c r="F274" s="228">
        <f>IF(C274="","",PROFILE!$C$2)</f>
        <v/>
      </c>
      <c r="G274" s="228" t="n"/>
      <c r="H274" s="228" t="n"/>
      <c r="I274" s="228" t="n"/>
      <c r="J274" s="228" t="n"/>
      <c r="K274" s="228" t="n"/>
      <c r="L274" s="228" t="n"/>
      <c r="M274" s="228" t="n"/>
      <c r="N274" s="228" t="n"/>
      <c r="O274" s="228" t="n"/>
      <c r="P274" s="228" t="n"/>
      <c r="Q274" s="228" t="n"/>
      <c r="R274" s="228" t="n"/>
      <c r="S274" s="228" t="n"/>
      <c r="T274" s="228" t="n"/>
      <c r="U274" s="228" t="n"/>
      <c r="V274" s="228" t="n"/>
      <c r="W274" s="228" t="n"/>
      <c r="X274" s="228" t="n"/>
      <c r="Y274" s="228" t="n"/>
      <c r="Z274" s="228" t="n"/>
    </row>
    <row customHeight="1" ht="15.75" r="275" s="323">
      <c r="A275" s="229" t="n"/>
      <c r="B275" s="230" t="n"/>
      <c r="C275" s="228" t="n"/>
      <c r="D275" s="228" t="n"/>
      <c r="E275" s="228" t="n"/>
      <c r="F275" s="228">
        <f>IF(C275="","",PROFILE!$C$2)</f>
        <v/>
      </c>
      <c r="G275" s="228" t="n"/>
      <c r="H275" s="228" t="n"/>
      <c r="I275" s="228" t="n"/>
      <c r="J275" s="228" t="n"/>
      <c r="K275" s="228" t="n"/>
      <c r="L275" s="228" t="n"/>
      <c r="M275" s="228" t="n"/>
      <c r="N275" s="228" t="n"/>
      <c r="O275" s="228" t="n"/>
      <c r="P275" s="228" t="n"/>
      <c r="Q275" s="228" t="n"/>
      <c r="R275" s="228" t="n"/>
      <c r="S275" s="228" t="n"/>
      <c r="T275" s="228" t="n"/>
      <c r="U275" s="228" t="n"/>
      <c r="V275" s="228" t="n"/>
      <c r="W275" s="228" t="n"/>
      <c r="X275" s="228" t="n"/>
      <c r="Y275" s="228" t="n"/>
      <c r="Z275" s="228" t="n"/>
    </row>
    <row customHeight="1" ht="15.75" r="276" s="323">
      <c r="A276" s="229" t="n"/>
      <c r="B276" s="230" t="n"/>
      <c r="C276" s="228" t="n"/>
      <c r="D276" s="228" t="n"/>
      <c r="E276" s="228" t="n"/>
      <c r="F276" s="228">
        <f>IF(C276="","",PROFILE!$C$2)</f>
        <v/>
      </c>
      <c r="G276" s="228" t="n"/>
      <c r="H276" s="228" t="n"/>
      <c r="I276" s="228" t="n"/>
      <c r="J276" s="228" t="n"/>
      <c r="K276" s="228" t="n"/>
      <c r="L276" s="228" t="n"/>
      <c r="M276" s="228" t="n"/>
      <c r="N276" s="228" t="n"/>
      <c r="O276" s="228" t="n"/>
      <c r="P276" s="228" t="n"/>
      <c r="Q276" s="228" t="n"/>
      <c r="R276" s="228" t="n"/>
      <c r="S276" s="228" t="n"/>
      <c r="T276" s="228" t="n"/>
      <c r="U276" s="228" t="n"/>
      <c r="V276" s="228" t="n"/>
      <c r="W276" s="228" t="n"/>
      <c r="X276" s="228" t="n"/>
      <c r="Y276" s="228" t="n"/>
      <c r="Z276" s="228" t="n"/>
    </row>
    <row customHeight="1" ht="15.75" r="277" s="323">
      <c r="A277" s="229" t="n"/>
      <c r="B277" s="230" t="n"/>
      <c r="C277" s="228" t="n"/>
      <c r="D277" s="228" t="n"/>
      <c r="E277" s="228" t="n"/>
      <c r="F277" s="228">
        <f>IF(C277="","",PROFILE!$C$2)</f>
        <v/>
      </c>
      <c r="G277" s="228" t="n"/>
      <c r="H277" s="228" t="n"/>
      <c r="I277" s="228" t="n"/>
      <c r="J277" s="228" t="n"/>
      <c r="K277" s="228" t="n"/>
      <c r="L277" s="228" t="n"/>
      <c r="M277" s="228" t="n"/>
      <c r="N277" s="228" t="n"/>
      <c r="O277" s="228" t="n"/>
      <c r="P277" s="228" t="n"/>
      <c r="Q277" s="228" t="n"/>
      <c r="R277" s="228" t="n"/>
      <c r="S277" s="228" t="n"/>
      <c r="T277" s="228" t="n"/>
      <c r="U277" s="228" t="n"/>
      <c r="V277" s="228" t="n"/>
      <c r="W277" s="228" t="n"/>
      <c r="X277" s="228" t="n"/>
      <c r="Y277" s="228" t="n"/>
      <c r="Z277" s="228" t="n"/>
    </row>
    <row customHeight="1" ht="15.75" r="278" s="323">
      <c r="A278" s="229" t="n"/>
      <c r="B278" s="230" t="n"/>
      <c r="C278" s="228" t="n"/>
      <c r="D278" s="228" t="n"/>
      <c r="E278" s="228" t="n"/>
      <c r="F278" s="228">
        <f>IF(C278="","",PROFILE!$C$2)</f>
        <v/>
      </c>
      <c r="G278" s="228" t="n"/>
      <c r="H278" s="228" t="n"/>
      <c r="I278" s="228" t="n"/>
      <c r="J278" s="228" t="n"/>
      <c r="K278" s="228" t="n"/>
      <c r="L278" s="228" t="n"/>
      <c r="M278" s="228" t="n"/>
      <c r="N278" s="228" t="n"/>
      <c r="O278" s="228" t="n"/>
      <c r="P278" s="228" t="n"/>
      <c r="Q278" s="228" t="n"/>
      <c r="R278" s="228" t="n"/>
      <c r="S278" s="228" t="n"/>
      <c r="T278" s="228" t="n"/>
      <c r="U278" s="228" t="n"/>
      <c r="V278" s="228" t="n"/>
      <c r="W278" s="228" t="n"/>
      <c r="X278" s="228" t="n"/>
      <c r="Y278" s="228" t="n"/>
      <c r="Z278" s="228" t="n"/>
    </row>
    <row customHeight="1" ht="15.75" r="279" s="323">
      <c r="A279" s="229" t="n"/>
      <c r="B279" s="230" t="n"/>
      <c r="C279" s="228" t="n"/>
      <c r="D279" s="228" t="n"/>
      <c r="E279" s="228" t="n"/>
      <c r="F279" s="228">
        <f>IF(C279="","",PROFILE!$C$2)</f>
        <v/>
      </c>
      <c r="G279" s="228" t="n"/>
      <c r="H279" s="228" t="n"/>
      <c r="I279" s="228" t="n"/>
      <c r="J279" s="228" t="n"/>
      <c r="K279" s="228" t="n"/>
      <c r="L279" s="228" t="n"/>
      <c r="M279" s="228" t="n"/>
      <c r="N279" s="228" t="n"/>
      <c r="O279" s="228" t="n"/>
      <c r="P279" s="228" t="n"/>
      <c r="Q279" s="228" t="n"/>
      <c r="R279" s="228" t="n"/>
      <c r="S279" s="228" t="n"/>
      <c r="T279" s="228" t="n"/>
      <c r="U279" s="228" t="n"/>
      <c r="V279" s="228" t="n"/>
      <c r="W279" s="228" t="n"/>
      <c r="X279" s="228" t="n"/>
      <c r="Y279" s="228" t="n"/>
      <c r="Z279" s="228" t="n"/>
    </row>
    <row customHeight="1" ht="15.75" r="280" s="323">
      <c r="A280" s="229" t="n"/>
      <c r="B280" s="230" t="n"/>
      <c r="C280" s="228" t="n"/>
      <c r="D280" s="228" t="n"/>
      <c r="E280" s="228" t="n"/>
      <c r="F280" s="228">
        <f>IF(C280="","",PROFILE!$C$2)</f>
        <v/>
      </c>
      <c r="G280" s="228" t="n"/>
      <c r="H280" s="228" t="n"/>
      <c r="I280" s="228" t="n"/>
      <c r="J280" s="228" t="n"/>
      <c r="K280" s="228" t="n"/>
      <c r="L280" s="228" t="n"/>
      <c r="M280" s="228" t="n"/>
      <c r="N280" s="228" t="n"/>
      <c r="O280" s="228" t="n"/>
      <c r="P280" s="228" t="n"/>
      <c r="Q280" s="228" t="n"/>
      <c r="R280" s="228" t="n"/>
      <c r="S280" s="228" t="n"/>
      <c r="T280" s="228" t="n"/>
      <c r="U280" s="228" t="n"/>
      <c r="V280" s="228" t="n"/>
      <c r="W280" s="228" t="n"/>
      <c r="X280" s="228" t="n"/>
      <c r="Y280" s="228" t="n"/>
      <c r="Z280" s="228" t="n"/>
    </row>
    <row customHeight="1" ht="15.75" r="281" s="323">
      <c r="A281" s="229" t="n"/>
      <c r="B281" s="230" t="n"/>
      <c r="C281" s="228" t="n"/>
      <c r="D281" s="228" t="n"/>
      <c r="E281" s="228" t="n"/>
      <c r="F281" s="228">
        <f>IF(C281="","",PROFILE!$C$2)</f>
        <v/>
      </c>
      <c r="G281" s="228" t="n"/>
      <c r="H281" s="228" t="n"/>
      <c r="I281" s="228" t="n"/>
      <c r="J281" s="228" t="n"/>
      <c r="K281" s="228" t="n"/>
      <c r="L281" s="228" t="n"/>
      <c r="M281" s="228" t="n"/>
      <c r="N281" s="228" t="n"/>
      <c r="O281" s="228" t="n"/>
      <c r="P281" s="228" t="n"/>
      <c r="Q281" s="228" t="n"/>
      <c r="R281" s="228" t="n"/>
      <c r="S281" s="228" t="n"/>
      <c r="T281" s="228" t="n"/>
      <c r="U281" s="228" t="n"/>
      <c r="V281" s="228" t="n"/>
      <c r="W281" s="228" t="n"/>
      <c r="X281" s="228" t="n"/>
      <c r="Y281" s="228" t="n"/>
      <c r="Z281" s="228" t="n"/>
    </row>
    <row customHeight="1" ht="15.75" r="282" s="323">
      <c r="A282" s="229" t="n"/>
      <c r="B282" s="230" t="n"/>
      <c r="C282" s="228" t="n"/>
      <c r="D282" s="228" t="n"/>
      <c r="E282" s="228" t="n"/>
      <c r="F282" s="228">
        <f>IF(C282="","",PROFILE!$C$2)</f>
        <v/>
      </c>
      <c r="G282" s="228" t="n"/>
      <c r="H282" s="228" t="n"/>
      <c r="I282" s="228" t="n"/>
      <c r="J282" s="228" t="n"/>
      <c r="K282" s="228" t="n"/>
      <c r="L282" s="228" t="n"/>
      <c r="M282" s="228" t="n"/>
      <c r="N282" s="228" t="n"/>
      <c r="O282" s="228" t="n"/>
      <c r="P282" s="228" t="n"/>
      <c r="Q282" s="228" t="n"/>
      <c r="R282" s="228" t="n"/>
      <c r="S282" s="228" t="n"/>
      <c r="T282" s="228" t="n"/>
      <c r="U282" s="228" t="n"/>
      <c r="V282" s="228" t="n"/>
      <c r="W282" s="228" t="n"/>
      <c r="X282" s="228" t="n"/>
      <c r="Y282" s="228" t="n"/>
      <c r="Z282" s="228" t="n"/>
    </row>
    <row customHeight="1" ht="15.75" r="283" s="323">
      <c r="A283" s="229" t="n"/>
      <c r="B283" s="230" t="n"/>
      <c r="C283" s="228" t="n"/>
      <c r="D283" s="228" t="n"/>
      <c r="E283" s="228" t="n"/>
      <c r="F283" s="228">
        <f>IF(C283="","",PROFILE!$C$2)</f>
        <v/>
      </c>
      <c r="G283" s="228" t="n"/>
      <c r="H283" s="228" t="n"/>
      <c r="I283" s="228" t="n"/>
      <c r="J283" s="228" t="n"/>
      <c r="K283" s="228" t="n"/>
      <c r="L283" s="228" t="n"/>
      <c r="M283" s="228" t="n"/>
      <c r="N283" s="228" t="n"/>
      <c r="O283" s="228" t="n"/>
      <c r="P283" s="228" t="n"/>
      <c r="Q283" s="228" t="n"/>
      <c r="R283" s="228" t="n"/>
      <c r="S283" s="228" t="n"/>
      <c r="T283" s="228" t="n"/>
      <c r="U283" s="228" t="n"/>
      <c r="V283" s="228" t="n"/>
      <c r="W283" s="228" t="n"/>
      <c r="X283" s="228" t="n"/>
      <c r="Y283" s="228" t="n"/>
      <c r="Z283" s="228" t="n"/>
    </row>
    <row customHeight="1" ht="15.75" r="284" s="323">
      <c r="A284" s="229" t="n"/>
      <c r="B284" s="230" t="n"/>
      <c r="C284" s="228" t="n"/>
      <c r="D284" s="228" t="n"/>
      <c r="E284" s="228" t="n"/>
      <c r="F284" s="228">
        <f>IF(C284="","",PROFILE!$C$2)</f>
        <v/>
      </c>
      <c r="G284" s="228" t="n"/>
      <c r="H284" s="228" t="n"/>
      <c r="I284" s="228" t="n"/>
      <c r="J284" s="228" t="n"/>
      <c r="K284" s="228" t="n"/>
      <c r="L284" s="228" t="n"/>
      <c r="M284" s="228" t="n"/>
      <c r="N284" s="228" t="n"/>
      <c r="O284" s="228" t="n"/>
      <c r="P284" s="228" t="n"/>
      <c r="Q284" s="228" t="n"/>
      <c r="R284" s="228" t="n"/>
      <c r="S284" s="228" t="n"/>
      <c r="T284" s="228" t="n"/>
      <c r="U284" s="228" t="n"/>
      <c r="V284" s="228" t="n"/>
      <c r="W284" s="228" t="n"/>
      <c r="X284" s="228" t="n"/>
      <c r="Y284" s="228" t="n"/>
      <c r="Z284" s="228" t="n"/>
    </row>
    <row customHeight="1" ht="15.75" r="285" s="323">
      <c r="A285" s="229" t="n"/>
      <c r="B285" s="230" t="n"/>
      <c r="C285" s="228" t="n"/>
      <c r="D285" s="228" t="n"/>
      <c r="E285" s="228" t="n"/>
      <c r="F285" s="228">
        <f>IF(C285="","",PROFILE!$C$2)</f>
        <v/>
      </c>
      <c r="G285" s="228" t="n"/>
      <c r="H285" s="228" t="n"/>
      <c r="I285" s="228" t="n"/>
      <c r="J285" s="228" t="n"/>
      <c r="K285" s="228" t="n"/>
      <c r="L285" s="228" t="n"/>
      <c r="M285" s="228" t="n"/>
      <c r="N285" s="228" t="n"/>
      <c r="O285" s="228" t="n"/>
      <c r="P285" s="228" t="n"/>
      <c r="Q285" s="228" t="n"/>
      <c r="R285" s="228" t="n"/>
      <c r="S285" s="228" t="n"/>
      <c r="T285" s="228" t="n"/>
      <c r="U285" s="228" t="n"/>
      <c r="V285" s="228" t="n"/>
      <c r="W285" s="228" t="n"/>
      <c r="X285" s="228" t="n"/>
      <c r="Y285" s="228" t="n"/>
      <c r="Z285" s="228" t="n"/>
    </row>
    <row customHeight="1" ht="15.75" r="286" s="323">
      <c r="A286" s="229" t="n"/>
      <c r="B286" s="230" t="n"/>
      <c r="C286" s="228" t="n"/>
      <c r="D286" s="228" t="n"/>
      <c r="E286" s="228" t="n"/>
      <c r="F286" s="228">
        <f>IF(C286="","",PROFILE!$C$2)</f>
        <v/>
      </c>
      <c r="G286" s="228" t="n"/>
      <c r="H286" s="228" t="n"/>
      <c r="I286" s="228" t="n"/>
      <c r="J286" s="228" t="n"/>
      <c r="K286" s="228" t="n"/>
      <c r="L286" s="228" t="n"/>
      <c r="M286" s="228" t="n"/>
      <c r="N286" s="228" t="n"/>
      <c r="O286" s="228" t="n"/>
      <c r="P286" s="228" t="n"/>
      <c r="Q286" s="228" t="n"/>
      <c r="R286" s="228" t="n"/>
      <c r="S286" s="228" t="n"/>
      <c r="T286" s="228" t="n"/>
      <c r="U286" s="228" t="n"/>
      <c r="V286" s="228" t="n"/>
      <c r="W286" s="228" t="n"/>
      <c r="X286" s="228" t="n"/>
      <c r="Y286" s="228" t="n"/>
      <c r="Z286" s="228" t="n"/>
    </row>
    <row customHeight="1" ht="15.75" r="287" s="323">
      <c r="A287" s="229" t="n"/>
      <c r="B287" s="230" t="n"/>
      <c r="C287" s="228" t="n"/>
      <c r="D287" s="228" t="n"/>
      <c r="E287" s="228" t="n"/>
      <c r="F287" s="228">
        <f>IF(C287="","",PROFILE!$C$2)</f>
        <v/>
      </c>
      <c r="G287" s="228" t="n"/>
      <c r="H287" s="228" t="n"/>
      <c r="I287" s="228" t="n"/>
      <c r="J287" s="228" t="n"/>
      <c r="K287" s="228" t="n"/>
      <c r="L287" s="228" t="n"/>
      <c r="M287" s="228" t="n"/>
      <c r="N287" s="228" t="n"/>
      <c r="O287" s="228" t="n"/>
      <c r="P287" s="228" t="n"/>
      <c r="Q287" s="228" t="n"/>
      <c r="R287" s="228" t="n"/>
      <c r="S287" s="228" t="n"/>
      <c r="T287" s="228" t="n"/>
      <c r="U287" s="228" t="n"/>
      <c r="V287" s="228" t="n"/>
      <c r="W287" s="228" t="n"/>
      <c r="X287" s="228" t="n"/>
      <c r="Y287" s="228" t="n"/>
      <c r="Z287" s="228" t="n"/>
    </row>
    <row customHeight="1" ht="15.75" r="288" s="323">
      <c r="A288" s="229" t="n"/>
      <c r="B288" s="230" t="n"/>
      <c r="C288" s="228" t="n"/>
      <c r="D288" s="228" t="n"/>
      <c r="E288" s="228" t="n"/>
      <c r="F288" s="228">
        <f>IF(C288="","",PROFILE!$C$2)</f>
        <v/>
      </c>
      <c r="G288" s="228" t="n"/>
      <c r="H288" s="228" t="n"/>
      <c r="I288" s="228" t="n"/>
      <c r="J288" s="228" t="n"/>
      <c r="K288" s="228" t="n"/>
      <c r="L288" s="228" t="n"/>
      <c r="M288" s="228" t="n"/>
      <c r="N288" s="228" t="n"/>
      <c r="O288" s="228" t="n"/>
      <c r="P288" s="228" t="n"/>
      <c r="Q288" s="228" t="n"/>
      <c r="R288" s="228" t="n"/>
      <c r="S288" s="228" t="n"/>
      <c r="T288" s="228" t="n"/>
      <c r="U288" s="228" t="n"/>
      <c r="V288" s="228" t="n"/>
      <c r="W288" s="228" t="n"/>
      <c r="X288" s="228" t="n"/>
      <c r="Y288" s="228" t="n"/>
      <c r="Z288" s="228" t="n"/>
    </row>
    <row customHeight="1" ht="15.75" r="289" s="323">
      <c r="A289" s="229" t="n"/>
      <c r="B289" s="230" t="n"/>
      <c r="C289" s="228" t="n"/>
      <c r="D289" s="228" t="n"/>
      <c r="E289" s="228" t="n"/>
      <c r="F289" s="228">
        <f>IF(C289="","",PROFILE!$C$2)</f>
        <v/>
      </c>
      <c r="G289" s="228" t="n"/>
      <c r="H289" s="228" t="n"/>
      <c r="I289" s="228" t="n"/>
      <c r="J289" s="228" t="n"/>
      <c r="K289" s="228" t="n"/>
      <c r="L289" s="228" t="n"/>
      <c r="M289" s="228" t="n"/>
      <c r="N289" s="228" t="n"/>
      <c r="O289" s="228" t="n"/>
      <c r="P289" s="228" t="n"/>
      <c r="Q289" s="228" t="n"/>
      <c r="R289" s="228" t="n"/>
      <c r="S289" s="228" t="n"/>
      <c r="T289" s="228" t="n"/>
      <c r="U289" s="228" t="n"/>
      <c r="V289" s="228" t="n"/>
      <c r="W289" s="228" t="n"/>
      <c r="X289" s="228" t="n"/>
      <c r="Y289" s="228" t="n"/>
      <c r="Z289" s="228" t="n"/>
    </row>
    <row customHeight="1" ht="15.75" r="290" s="323">
      <c r="A290" s="229" t="n"/>
      <c r="B290" s="230" t="n"/>
      <c r="C290" s="228" t="n"/>
      <c r="D290" s="228" t="n"/>
      <c r="E290" s="228" t="n"/>
      <c r="F290" s="228">
        <f>IF(C290="","",PROFILE!$C$2)</f>
        <v/>
      </c>
      <c r="G290" s="228" t="n"/>
      <c r="H290" s="228" t="n"/>
      <c r="I290" s="228" t="n"/>
      <c r="J290" s="228" t="n"/>
      <c r="K290" s="228" t="n"/>
      <c r="L290" s="228" t="n"/>
      <c r="M290" s="228" t="n"/>
      <c r="N290" s="228" t="n"/>
      <c r="O290" s="228" t="n"/>
      <c r="P290" s="228" t="n"/>
      <c r="Q290" s="228" t="n"/>
      <c r="R290" s="228" t="n"/>
      <c r="S290" s="228" t="n"/>
      <c r="T290" s="228" t="n"/>
      <c r="U290" s="228" t="n"/>
      <c r="V290" s="228" t="n"/>
      <c r="W290" s="228" t="n"/>
      <c r="X290" s="228" t="n"/>
      <c r="Y290" s="228" t="n"/>
      <c r="Z290" s="228" t="n"/>
    </row>
    <row customHeight="1" ht="15.75" r="291" s="323">
      <c r="A291" s="229" t="n"/>
      <c r="B291" s="230" t="n"/>
      <c r="C291" s="228" t="n"/>
      <c r="D291" s="228" t="n"/>
      <c r="E291" s="228" t="n"/>
      <c r="F291" s="228">
        <f>IF(C291="","",PROFILE!$C$2)</f>
        <v/>
      </c>
      <c r="G291" s="228" t="n"/>
      <c r="H291" s="228" t="n"/>
      <c r="I291" s="228" t="n"/>
      <c r="J291" s="228" t="n"/>
      <c r="K291" s="228" t="n"/>
      <c r="L291" s="228" t="n"/>
      <c r="M291" s="228" t="n"/>
      <c r="N291" s="228" t="n"/>
      <c r="O291" s="228" t="n"/>
      <c r="P291" s="228" t="n"/>
      <c r="Q291" s="228" t="n"/>
      <c r="R291" s="228" t="n"/>
      <c r="S291" s="228" t="n"/>
      <c r="T291" s="228" t="n"/>
      <c r="U291" s="228" t="n"/>
      <c r="V291" s="228" t="n"/>
      <c r="W291" s="228" t="n"/>
      <c r="X291" s="228" t="n"/>
      <c r="Y291" s="228" t="n"/>
      <c r="Z291" s="228" t="n"/>
    </row>
    <row customHeight="1" ht="15.75" r="292" s="323">
      <c r="A292" s="229" t="n"/>
      <c r="B292" s="230" t="n"/>
      <c r="C292" s="228" t="n"/>
      <c r="D292" s="228" t="n"/>
      <c r="E292" s="228" t="n"/>
      <c r="F292" s="228">
        <f>IF(C292="","",PROFILE!$C$2)</f>
        <v/>
      </c>
      <c r="G292" s="228" t="n"/>
      <c r="H292" s="228" t="n"/>
      <c r="I292" s="228" t="n"/>
      <c r="J292" s="228" t="n"/>
      <c r="K292" s="228" t="n"/>
      <c r="L292" s="228" t="n"/>
      <c r="M292" s="228" t="n"/>
      <c r="N292" s="228" t="n"/>
      <c r="O292" s="228" t="n"/>
      <c r="P292" s="228" t="n"/>
      <c r="Q292" s="228" t="n"/>
      <c r="R292" s="228" t="n"/>
      <c r="S292" s="228" t="n"/>
      <c r="T292" s="228" t="n"/>
      <c r="U292" s="228" t="n"/>
      <c r="V292" s="228" t="n"/>
      <c r="W292" s="228" t="n"/>
      <c r="X292" s="228" t="n"/>
      <c r="Y292" s="228" t="n"/>
      <c r="Z292" s="228" t="n"/>
    </row>
    <row customHeight="1" ht="15.75" r="293" s="323">
      <c r="A293" s="229" t="n"/>
      <c r="B293" s="230" t="n"/>
      <c r="C293" s="228" t="n"/>
      <c r="D293" s="228" t="n"/>
      <c r="E293" s="228" t="n"/>
      <c r="F293" s="228">
        <f>IF(C293="","",PROFILE!$C$2)</f>
        <v/>
      </c>
      <c r="G293" s="228" t="n"/>
      <c r="H293" s="228" t="n"/>
      <c r="I293" s="228" t="n"/>
      <c r="J293" s="228" t="n"/>
      <c r="K293" s="228" t="n"/>
      <c r="L293" s="228" t="n"/>
      <c r="M293" s="228" t="n"/>
      <c r="N293" s="228" t="n"/>
      <c r="O293" s="228" t="n"/>
      <c r="P293" s="228" t="n"/>
      <c r="Q293" s="228" t="n"/>
      <c r="R293" s="228" t="n"/>
      <c r="S293" s="228" t="n"/>
      <c r="T293" s="228" t="n"/>
      <c r="U293" s="228" t="n"/>
      <c r="V293" s="228" t="n"/>
      <c r="W293" s="228" t="n"/>
      <c r="X293" s="228" t="n"/>
      <c r="Y293" s="228" t="n"/>
      <c r="Z293" s="228" t="n"/>
    </row>
    <row customHeight="1" ht="15.75" r="294" s="323">
      <c r="A294" s="229" t="n"/>
      <c r="B294" s="230" t="n"/>
      <c r="C294" s="228" t="n"/>
      <c r="D294" s="228" t="n"/>
      <c r="E294" s="228" t="n"/>
      <c r="F294" s="228">
        <f>IF(C294="","",PROFILE!$C$2)</f>
        <v/>
      </c>
      <c r="G294" s="228" t="n"/>
      <c r="H294" s="228" t="n"/>
      <c r="I294" s="228" t="n"/>
      <c r="J294" s="228" t="n"/>
      <c r="K294" s="228" t="n"/>
      <c r="L294" s="228" t="n"/>
      <c r="M294" s="228" t="n"/>
      <c r="N294" s="228" t="n"/>
      <c r="O294" s="228" t="n"/>
      <c r="P294" s="228" t="n"/>
      <c r="Q294" s="228" t="n"/>
      <c r="R294" s="228" t="n"/>
      <c r="S294" s="228" t="n"/>
      <c r="T294" s="228" t="n"/>
      <c r="U294" s="228" t="n"/>
      <c r="V294" s="228" t="n"/>
      <c r="W294" s="228" t="n"/>
      <c r="X294" s="228" t="n"/>
      <c r="Y294" s="228" t="n"/>
      <c r="Z294" s="228" t="n"/>
    </row>
    <row customHeight="1" ht="15.75" r="295" s="323">
      <c r="A295" s="229" t="n"/>
      <c r="B295" s="230" t="n"/>
      <c r="C295" s="228" t="n"/>
      <c r="D295" s="228" t="n"/>
      <c r="E295" s="228" t="n"/>
      <c r="F295" s="228">
        <f>IF(C295="","",PROFILE!$C$2)</f>
        <v/>
      </c>
      <c r="G295" s="228" t="n"/>
      <c r="H295" s="228" t="n"/>
      <c r="I295" s="228" t="n"/>
      <c r="J295" s="228" t="n"/>
      <c r="K295" s="228" t="n"/>
      <c r="L295" s="228" t="n"/>
      <c r="M295" s="228" t="n"/>
      <c r="N295" s="228" t="n"/>
      <c r="O295" s="228" t="n"/>
      <c r="P295" s="228" t="n"/>
      <c r="Q295" s="228" t="n"/>
      <c r="R295" s="228" t="n"/>
      <c r="S295" s="228" t="n"/>
      <c r="T295" s="228" t="n"/>
      <c r="U295" s="228" t="n"/>
      <c r="V295" s="228" t="n"/>
      <c r="W295" s="228" t="n"/>
      <c r="X295" s="228" t="n"/>
      <c r="Y295" s="228" t="n"/>
      <c r="Z295" s="228" t="n"/>
    </row>
    <row customHeight="1" ht="15.75" r="296" s="323">
      <c r="A296" s="229" t="n"/>
      <c r="B296" s="230" t="n"/>
      <c r="C296" s="228" t="n"/>
      <c r="D296" s="228" t="n"/>
      <c r="E296" s="228" t="n"/>
      <c r="F296" s="228">
        <f>IF(C296="","",PROFILE!$C$2)</f>
        <v/>
      </c>
      <c r="G296" s="228" t="n"/>
      <c r="H296" s="228" t="n"/>
      <c r="I296" s="228" t="n"/>
      <c r="J296" s="228" t="n"/>
      <c r="K296" s="228" t="n"/>
      <c r="L296" s="228" t="n"/>
      <c r="M296" s="228" t="n"/>
      <c r="N296" s="228" t="n"/>
      <c r="O296" s="228" t="n"/>
      <c r="P296" s="228" t="n"/>
      <c r="Q296" s="228" t="n"/>
      <c r="R296" s="228" t="n"/>
      <c r="S296" s="228" t="n"/>
      <c r="T296" s="228" t="n"/>
      <c r="U296" s="228" t="n"/>
      <c r="V296" s="228" t="n"/>
      <c r="W296" s="228" t="n"/>
      <c r="X296" s="228" t="n"/>
      <c r="Y296" s="228" t="n"/>
      <c r="Z296" s="228" t="n"/>
    </row>
    <row customHeight="1" ht="15.75" r="297" s="323">
      <c r="A297" s="229" t="n"/>
      <c r="B297" s="230" t="n"/>
      <c r="C297" s="228" t="n"/>
      <c r="D297" s="228" t="n"/>
      <c r="E297" s="228" t="n"/>
      <c r="F297" s="228">
        <f>IF(C297="","",PROFILE!$C$2)</f>
        <v/>
      </c>
      <c r="G297" s="228" t="n"/>
      <c r="H297" s="228" t="n"/>
      <c r="I297" s="228" t="n"/>
      <c r="J297" s="228" t="n"/>
      <c r="K297" s="228" t="n"/>
      <c r="L297" s="228" t="n"/>
      <c r="M297" s="228" t="n"/>
      <c r="N297" s="228" t="n"/>
      <c r="O297" s="228" t="n"/>
      <c r="P297" s="228" t="n"/>
      <c r="Q297" s="228" t="n"/>
      <c r="R297" s="228" t="n"/>
      <c r="S297" s="228" t="n"/>
      <c r="T297" s="228" t="n"/>
      <c r="U297" s="228" t="n"/>
      <c r="V297" s="228" t="n"/>
      <c r="W297" s="228" t="n"/>
      <c r="X297" s="228" t="n"/>
      <c r="Y297" s="228" t="n"/>
      <c r="Z297" s="228" t="n"/>
    </row>
    <row customHeight="1" ht="15.75" r="298" s="323">
      <c r="A298" s="229" t="n"/>
      <c r="B298" s="230" t="n"/>
      <c r="C298" s="228" t="n"/>
      <c r="D298" s="228" t="n"/>
      <c r="E298" s="228" t="n"/>
      <c r="F298" s="228">
        <f>IF(C298="","",PROFILE!$C$2)</f>
        <v/>
      </c>
      <c r="G298" s="228" t="n"/>
      <c r="H298" s="228" t="n"/>
      <c r="I298" s="228" t="n"/>
      <c r="J298" s="228" t="n"/>
      <c r="K298" s="228" t="n"/>
      <c r="L298" s="228" t="n"/>
      <c r="M298" s="228" t="n"/>
      <c r="N298" s="228" t="n"/>
      <c r="O298" s="228" t="n"/>
      <c r="P298" s="228" t="n"/>
      <c r="Q298" s="228" t="n"/>
      <c r="R298" s="228" t="n"/>
      <c r="S298" s="228" t="n"/>
      <c r="T298" s="228" t="n"/>
      <c r="U298" s="228" t="n"/>
      <c r="V298" s="228" t="n"/>
      <c r="W298" s="228" t="n"/>
      <c r="X298" s="228" t="n"/>
      <c r="Y298" s="228" t="n"/>
      <c r="Z298" s="228" t="n"/>
    </row>
    <row customHeight="1" ht="15.75" r="299" s="323">
      <c r="A299" s="229" t="n"/>
      <c r="B299" s="230" t="n"/>
      <c r="C299" s="228" t="n"/>
      <c r="D299" s="228" t="n"/>
      <c r="E299" s="228" t="n"/>
      <c r="F299" s="228">
        <f>IF(C299="","",PROFILE!$C$2)</f>
        <v/>
      </c>
      <c r="G299" s="228" t="n"/>
      <c r="H299" s="228" t="n"/>
      <c r="I299" s="228" t="n"/>
      <c r="J299" s="228" t="n"/>
      <c r="K299" s="228" t="n"/>
      <c r="L299" s="228" t="n"/>
      <c r="M299" s="228" t="n"/>
      <c r="N299" s="228" t="n"/>
      <c r="O299" s="228" t="n"/>
      <c r="P299" s="228" t="n"/>
      <c r="Q299" s="228" t="n"/>
      <c r="R299" s="228" t="n"/>
      <c r="S299" s="228" t="n"/>
      <c r="T299" s="228" t="n"/>
      <c r="U299" s="228" t="n"/>
      <c r="V299" s="228" t="n"/>
      <c r="W299" s="228" t="n"/>
      <c r="X299" s="228" t="n"/>
      <c r="Y299" s="228" t="n"/>
      <c r="Z299" s="228" t="n"/>
    </row>
    <row customHeight="1" ht="15.75" r="300" s="323">
      <c r="A300" s="229" t="n"/>
      <c r="B300" s="230" t="n"/>
      <c r="C300" s="228" t="n"/>
      <c r="D300" s="228" t="n"/>
      <c r="E300" s="228" t="n"/>
      <c r="F300" s="228">
        <f>IF(C300="","",PROFILE!$C$2)</f>
        <v/>
      </c>
      <c r="G300" s="228" t="n"/>
      <c r="H300" s="228" t="n"/>
      <c r="I300" s="228" t="n"/>
      <c r="J300" s="228" t="n"/>
      <c r="K300" s="228" t="n"/>
      <c r="L300" s="228" t="n"/>
      <c r="M300" s="228" t="n"/>
      <c r="N300" s="228" t="n"/>
      <c r="O300" s="228" t="n"/>
      <c r="P300" s="228" t="n"/>
      <c r="Q300" s="228" t="n"/>
      <c r="R300" s="228" t="n"/>
      <c r="S300" s="228" t="n"/>
      <c r="T300" s="228" t="n"/>
      <c r="U300" s="228" t="n"/>
      <c r="V300" s="228" t="n"/>
      <c r="W300" s="228" t="n"/>
      <c r="X300" s="228" t="n"/>
      <c r="Y300" s="228" t="n"/>
      <c r="Z300" s="228" t="n"/>
    </row>
    <row customHeight="1" ht="15.75" r="301" s="323">
      <c r="A301" s="229" t="n"/>
      <c r="B301" s="230" t="n"/>
      <c r="C301" s="228" t="n"/>
      <c r="D301" s="228" t="n"/>
      <c r="E301" s="228" t="n"/>
      <c r="F301" s="228">
        <f>IF(C301="","",PROFILE!$C$2)</f>
        <v/>
      </c>
      <c r="G301" s="228" t="n"/>
      <c r="H301" s="228" t="n"/>
      <c r="I301" s="228" t="n"/>
      <c r="J301" s="228" t="n"/>
      <c r="K301" s="228" t="n"/>
      <c r="L301" s="228" t="n"/>
      <c r="M301" s="228" t="n"/>
      <c r="N301" s="228" t="n"/>
      <c r="O301" s="228" t="n"/>
      <c r="P301" s="228" t="n"/>
      <c r="Q301" s="228" t="n"/>
      <c r="R301" s="228" t="n"/>
      <c r="S301" s="228" t="n"/>
      <c r="T301" s="228" t="n"/>
      <c r="U301" s="228" t="n"/>
      <c r="V301" s="228" t="n"/>
      <c r="W301" s="228" t="n"/>
      <c r="X301" s="228" t="n"/>
      <c r="Y301" s="228" t="n"/>
      <c r="Z301" s="228" t="n"/>
    </row>
    <row customHeight="1" ht="15.75" r="302" s="323">
      <c r="A302" s="229" t="n"/>
      <c r="B302" s="230" t="n"/>
      <c r="C302" s="228" t="n"/>
      <c r="D302" s="228" t="n"/>
      <c r="E302" s="228" t="n"/>
      <c r="F302" s="228">
        <f>IF(C302="","",PROFILE!$C$2)</f>
        <v/>
      </c>
      <c r="G302" s="228" t="n"/>
      <c r="H302" s="228" t="n"/>
      <c r="I302" s="228" t="n"/>
      <c r="J302" s="228" t="n"/>
      <c r="K302" s="228" t="n"/>
      <c r="L302" s="228" t="n"/>
      <c r="M302" s="228" t="n"/>
      <c r="N302" s="228" t="n"/>
      <c r="O302" s="228" t="n"/>
      <c r="P302" s="228" t="n"/>
      <c r="Q302" s="228" t="n"/>
      <c r="R302" s="228" t="n"/>
      <c r="S302" s="228" t="n"/>
      <c r="T302" s="228" t="n"/>
      <c r="U302" s="228" t="n"/>
      <c r="V302" s="228" t="n"/>
      <c r="W302" s="228" t="n"/>
      <c r="X302" s="228" t="n"/>
      <c r="Y302" s="228" t="n"/>
      <c r="Z302" s="228" t="n"/>
    </row>
    <row customHeight="1" ht="15.75" r="303" s="323">
      <c r="A303" s="229" t="n"/>
      <c r="B303" s="230" t="n"/>
      <c r="C303" s="228" t="n"/>
      <c r="D303" s="228" t="n"/>
      <c r="E303" s="228" t="n"/>
      <c r="F303" s="228">
        <f>IF(C303="","",PROFILE!$C$2)</f>
        <v/>
      </c>
      <c r="G303" s="228" t="n"/>
      <c r="H303" s="228" t="n"/>
      <c r="I303" s="228" t="n"/>
      <c r="J303" s="228" t="n"/>
      <c r="K303" s="228" t="n"/>
      <c r="L303" s="228" t="n"/>
      <c r="M303" s="228" t="n"/>
      <c r="N303" s="228" t="n"/>
      <c r="O303" s="228" t="n"/>
      <c r="P303" s="228" t="n"/>
      <c r="Q303" s="228" t="n"/>
      <c r="R303" s="228" t="n"/>
      <c r="S303" s="228" t="n"/>
      <c r="T303" s="228" t="n"/>
      <c r="U303" s="228" t="n"/>
      <c r="V303" s="228" t="n"/>
      <c r="W303" s="228" t="n"/>
      <c r="X303" s="228" t="n"/>
      <c r="Y303" s="228" t="n"/>
      <c r="Z303" s="228" t="n"/>
    </row>
    <row customHeight="1" ht="15.75" r="304" s="323">
      <c r="A304" s="229" t="n"/>
      <c r="B304" s="230" t="n"/>
      <c r="C304" s="228" t="n"/>
      <c r="D304" s="228" t="n"/>
      <c r="E304" s="228" t="n"/>
      <c r="F304" s="228">
        <f>IF(C304="","",PROFILE!$C$2)</f>
        <v/>
      </c>
      <c r="G304" s="228" t="n"/>
      <c r="H304" s="228" t="n"/>
      <c r="I304" s="228" t="n"/>
      <c r="J304" s="228" t="n"/>
      <c r="K304" s="228" t="n"/>
      <c r="L304" s="228" t="n"/>
      <c r="M304" s="228" t="n"/>
      <c r="N304" s="228" t="n"/>
      <c r="O304" s="228" t="n"/>
      <c r="P304" s="228" t="n"/>
      <c r="Q304" s="228" t="n"/>
      <c r="R304" s="228" t="n"/>
      <c r="S304" s="228" t="n"/>
      <c r="T304" s="228" t="n"/>
      <c r="U304" s="228" t="n"/>
      <c r="V304" s="228" t="n"/>
      <c r="W304" s="228" t="n"/>
      <c r="X304" s="228" t="n"/>
      <c r="Y304" s="228" t="n"/>
      <c r="Z304" s="228" t="n"/>
    </row>
    <row customHeight="1" ht="15.75" r="305" s="323">
      <c r="A305" s="229" t="n"/>
      <c r="B305" s="230" t="n"/>
      <c r="C305" s="228" t="n"/>
      <c r="D305" s="228" t="n"/>
      <c r="E305" s="228" t="n"/>
      <c r="F305" s="228">
        <f>IF(C305="","",PROFILE!$C$2)</f>
        <v/>
      </c>
      <c r="G305" s="228" t="n"/>
      <c r="H305" s="228" t="n"/>
      <c r="I305" s="228" t="n"/>
      <c r="J305" s="228" t="n"/>
      <c r="K305" s="228" t="n"/>
      <c r="L305" s="228" t="n"/>
      <c r="M305" s="228" t="n"/>
      <c r="N305" s="228" t="n"/>
      <c r="O305" s="228" t="n"/>
      <c r="P305" s="228" t="n"/>
      <c r="Q305" s="228" t="n"/>
      <c r="R305" s="228" t="n"/>
      <c r="S305" s="228" t="n"/>
      <c r="T305" s="228" t="n"/>
      <c r="U305" s="228" t="n"/>
      <c r="V305" s="228" t="n"/>
      <c r="W305" s="228" t="n"/>
      <c r="X305" s="228" t="n"/>
      <c r="Y305" s="228" t="n"/>
      <c r="Z305" s="228" t="n"/>
    </row>
    <row customHeight="1" ht="15.75" r="306" s="323">
      <c r="A306" s="229" t="n"/>
      <c r="B306" s="230" t="n"/>
      <c r="C306" s="228" t="n"/>
      <c r="D306" s="228" t="n"/>
      <c r="E306" s="228" t="n"/>
      <c r="F306" s="228">
        <f>IF(C306="","",PROFILE!$C$2)</f>
        <v/>
      </c>
      <c r="G306" s="228" t="n"/>
      <c r="H306" s="228" t="n"/>
      <c r="I306" s="228" t="n"/>
      <c r="J306" s="228" t="n"/>
      <c r="K306" s="228" t="n"/>
      <c r="L306" s="228" t="n"/>
      <c r="M306" s="228" t="n"/>
      <c r="N306" s="228" t="n"/>
      <c r="O306" s="228" t="n"/>
      <c r="P306" s="228" t="n"/>
      <c r="Q306" s="228" t="n"/>
      <c r="R306" s="228" t="n"/>
      <c r="S306" s="228" t="n"/>
      <c r="T306" s="228" t="n"/>
      <c r="U306" s="228" t="n"/>
      <c r="V306" s="228" t="n"/>
      <c r="W306" s="228" t="n"/>
      <c r="X306" s="228" t="n"/>
      <c r="Y306" s="228" t="n"/>
      <c r="Z306" s="228" t="n"/>
    </row>
    <row customHeight="1" ht="15.75" r="307" s="323">
      <c r="A307" s="229" t="n"/>
      <c r="B307" s="230" t="n"/>
      <c r="C307" s="228" t="n"/>
      <c r="D307" s="228" t="n"/>
      <c r="E307" s="228" t="n"/>
      <c r="F307" s="228">
        <f>IF(C307="","",PROFILE!$C$2)</f>
        <v/>
      </c>
      <c r="G307" s="228" t="n"/>
      <c r="H307" s="228" t="n"/>
      <c r="I307" s="228" t="n"/>
      <c r="J307" s="228" t="n"/>
      <c r="K307" s="228" t="n"/>
      <c r="L307" s="228" t="n"/>
      <c r="M307" s="228" t="n"/>
      <c r="N307" s="228" t="n"/>
      <c r="O307" s="228" t="n"/>
      <c r="P307" s="228" t="n"/>
      <c r="Q307" s="228" t="n"/>
      <c r="R307" s="228" t="n"/>
      <c r="S307" s="228" t="n"/>
      <c r="T307" s="228" t="n"/>
      <c r="U307" s="228" t="n"/>
      <c r="V307" s="228" t="n"/>
      <c r="W307" s="228" t="n"/>
      <c r="X307" s="228" t="n"/>
      <c r="Y307" s="228" t="n"/>
      <c r="Z307" s="228" t="n"/>
    </row>
    <row customHeight="1" ht="15.75" r="308" s="323">
      <c r="A308" s="229" t="n"/>
      <c r="B308" s="230" t="n"/>
      <c r="C308" s="228" t="n"/>
      <c r="D308" s="228" t="n"/>
      <c r="E308" s="228" t="n"/>
      <c r="F308" s="228">
        <f>IF(C308="","",PROFILE!$C$2)</f>
        <v/>
      </c>
      <c r="G308" s="228" t="n"/>
      <c r="H308" s="228" t="n"/>
      <c r="I308" s="228" t="n"/>
      <c r="J308" s="228" t="n"/>
      <c r="K308" s="228" t="n"/>
      <c r="L308" s="228" t="n"/>
      <c r="M308" s="228" t="n"/>
      <c r="N308" s="228" t="n"/>
      <c r="O308" s="228" t="n"/>
      <c r="P308" s="228" t="n"/>
      <c r="Q308" s="228" t="n"/>
      <c r="R308" s="228" t="n"/>
      <c r="S308" s="228" t="n"/>
      <c r="T308" s="228" t="n"/>
      <c r="U308" s="228" t="n"/>
      <c r="V308" s="228" t="n"/>
      <c r="W308" s="228" t="n"/>
      <c r="X308" s="228" t="n"/>
      <c r="Y308" s="228" t="n"/>
      <c r="Z308" s="228" t="n"/>
    </row>
    <row customHeight="1" ht="15.75" r="309" s="323">
      <c r="A309" s="229" t="n"/>
      <c r="B309" s="230" t="n"/>
      <c r="C309" s="228" t="n"/>
      <c r="D309" s="228" t="n"/>
      <c r="E309" s="228" t="n"/>
      <c r="F309" s="228">
        <f>IF(C309="","",PROFILE!$C$2)</f>
        <v/>
      </c>
      <c r="G309" s="228" t="n"/>
      <c r="H309" s="228" t="n"/>
      <c r="I309" s="228" t="n"/>
      <c r="J309" s="228" t="n"/>
      <c r="K309" s="228" t="n"/>
      <c r="L309" s="228" t="n"/>
      <c r="M309" s="228" t="n"/>
      <c r="N309" s="228" t="n"/>
      <c r="O309" s="228" t="n"/>
      <c r="P309" s="228" t="n"/>
      <c r="Q309" s="228" t="n"/>
      <c r="R309" s="228" t="n"/>
      <c r="S309" s="228" t="n"/>
      <c r="T309" s="228" t="n"/>
      <c r="U309" s="228" t="n"/>
      <c r="V309" s="228" t="n"/>
      <c r="W309" s="228" t="n"/>
      <c r="X309" s="228" t="n"/>
      <c r="Y309" s="228" t="n"/>
      <c r="Z309" s="228" t="n"/>
    </row>
    <row customHeight="1" ht="15.75" r="310" s="323">
      <c r="A310" s="229" t="n"/>
      <c r="B310" s="230" t="n"/>
      <c r="C310" s="228" t="n"/>
      <c r="D310" s="228" t="n"/>
      <c r="E310" s="228" t="n"/>
      <c r="F310" s="228">
        <f>IF(C310="","",PROFILE!$C$2)</f>
        <v/>
      </c>
      <c r="G310" s="228" t="n"/>
      <c r="H310" s="228" t="n"/>
      <c r="I310" s="228" t="n"/>
      <c r="J310" s="228" t="n"/>
      <c r="K310" s="228" t="n"/>
      <c r="L310" s="228" t="n"/>
      <c r="M310" s="228" t="n"/>
      <c r="N310" s="228" t="n"/>
      <c r="O310" s="228" t="n"/>
      <c r="P310" s="228" t="n"/>
      <c r="Q310" s="228" t="n"/>
      <c r="R310" s="228" t="n"/>
      <c r="S310" s="228" t="n"/>
      <c r="T310" s="228" t="n"/>
      <c r="U310" s="228" t="n"/>
      <c r="V310" s="228" t="n"/>
      <c r="W310" s="228" t="n"/>
      <c r="X310" s="228" t="n"/>
      <c r="Y310" s="228" t="n"/>
      <c r="Z310" s="228" t="n"/>
    </row>
    <row customHeight="1" ht="15.75" r="311" s="323">
      <c r="A311" s="229" t="n"/>
      <c r="B311" s="230" t="n"/>
      <c r="C311" s="228" t="n"/>
      <c r="D311" s="228" t="n"/>
      <c r="E311" s="228" t="n"/>
      <c r="F311" s="228">
        <f>IF(C311="","",PROFILE!$C$2)</f>
        <v/>
      </c>
      <c r="G311" s="228" t="n"/>
      <c r="H311" s="228" t="n"/>
      <c r="I311" s="228" t="n"/>
      <c r="J311" s="228" t="n"/>
      <c r="K311" s="228" t="n"/>
      <c r="L311" s="228" t="n"/>
      <c r="M311" s="228" t="n"/>
      <c r="N311" s="228" t="n"/>
      <c r="O311" s="228" t="n"/>
      <c r="P311" s="228" t="n"/>
      <c r="Q311" s="228" t="n"/>
      <c r="R311" s="228" t="n"/>
      <c r="S311" s="228" t="n"/>
      <c r="T311" s="228" t="n"/>
      <c r="U311" s="228" t="n"/>
      <c r="V311" s="228" t="n"/>
      <c r="W311" s="228" t="n"/>
      <c r="X311" s="228" t="n"/>
      <c r="Y311" s="228" t="n"/>
      <c r="Z311" s="228" t="n"/>
    </row>
    <row customHeight="1" ht="15.75" r="312" s="323">
      <c r="A312" s="229" t="n"/>
      <c r="B312" s="230" t="n"/>
      <c r="C312" s="228" t="n"/>
      <c r="D312" s="228" t="n"/>
      <c r="E312" s="228" t="n"/>
      <c r="F312" s="228">
        <f>IF(C312="","",PROFILE!$C$2)</f>
        <v/>
      </c>
      <c r="G312" s="228" t="n"/>
      <c r="H312" s="228" t="n"/>
      <c r="I312" s="228" t="n"/>
      <c r="J312" s="228" t="n"/>
      <c r="K312" s="228" t="n"/>
      <c r="L312" s="228" t="n"/>
      <c r="M312" s="228" t="n"/>
      <c r="N312" s="228" t="n"/>
      <c r="O312" s="228" t="n"/>
      <c r="P312" s="228" t="n"/>
      <c r="Q312" s="228" t="n"/>
      <c r="R312" s="228" t="n"/>
      <c r="S312" s="228" t="n"/>
      <c r="T312" s="228" t="n"/>
      <c r="U312" s="228" t="n"/>
      <c r="V312" s="228" t="n"/>
      <c r="W312" s="228" t="n"/>
      <c r="X312" s="228" t="n"/>
      <c r="Y312" s="228" t="n"/>
      <c r="Z312" s="228" t="n"/>
    </row>
    <row customHeight="1" ht="15.75" r="313" s="323">
      <c r="A313" s="229" t="n"/>
      <c r="B313" s="230" t="n"/>
      <c r="C313" s="228" t="n"/>
      <c r="D313" s="228" t="n"/>
      <c r="E313" s="228" t="n"/>
      <c r="F313" s="228">
        <f>IF(C313="","",PROFILE!$C$2)</f>
        <v/>
      </c>
      <c r="G313" s="228" t="n"/>
      <c r="H313" s="228" t="n"/>
      <c r="I313" s="228" t="n"/>
      <c r="J313" s="228" t="n"/>
      <c r="K313" s="228" t="n"/>
      <c r="L313" s="228" t="n"/>
      <c r="M313" s="228" t="n"/>
      <c r="N313" s="228" t="n"/>
      <c r="O313" s="228" t="n"/>
      <c r="P313" s="228" t="n"/>
      <c r="Q313" s="228" t="n"/>
      <c r="R313" s="228" t="n"/>
      <c r="S313" s="228" t="n"/>
      <c r="T313" s="228" t="n"/>
      <c r="U313" s="228" t="n"/>
      <c r="V313" s="228" t="n"/>
      <c r="W313" s="228" t="n"/>
      <c r="X313" s="228" t="n"/>
      <c r="Y313" s="228" t="n"/>
      <c r="Z313" s="228" t="n"/>
    </row>
    <row customHeight="1" ht="15.75" r="314" s="323">
      <c r="A314" s="229" t="n"/>
      <c r="B314" s="230" t="n"/>
      <c r="C314" s="228" t="n"/>
      <c r="D314" s="228" t="n"/>
      <c r="E314" s="228" t="n"/>
      <c r="F314" s="228">
        <f>IF(C314="","",PROFILE!$C$2)</f>
        <v/>
      </c>
      <c r="G314" s="228" t="n"/>
      <c r="H314" s="228" t="n"/>
      <c r="I314" s="228" t="n"/>
      <c r="J314" s="228" t="n"/>
      <c r="K314" s="228" t="n"/>
      <c r="L314" s="228" t="n"/>
      <c r="M314" s="228" t="n"/>
      <c r="N314" s="228" t="n"/>
      <c r="O314" s="228" t="n"/>
      <c r="P314" s="228" t="n"/>
      <c r="Q314" s="228" t="n"/>
      <c r="R314" s="228" t="n"/>
      <c r="S314" s="228" t="n"/>
      <c r="T314" s="228" t="n"/>
      <c r="U314" s="228" t="n"/>
      <c r="V314" s="228" t="n"/>
      <c r="W314" s="228" t="n"/>
      <c r="X314" s="228" t="n"/>
      <c r="Y314" s="228" t="n"/>
      <c r="Z314" s="228" t="n"/>
    </row>
    <row customHeight="1" ht="15.75" r="315" s="323">
      <c r="A315" s="229" t="n"/>
      <c r="B315" s="230" t="n"/>
      <c r="C315" s="228" t="n"/>
      <c r="D315" s="228" t="n"/>
      <c r="E315" s="228" t="n"/>
      <c r="F315" s="228">
        <f>IF(C315="","",PROFILE!$C$2)</f>
        <v/>
      </c>
      <c r="G315" s="228" t="n"/>
      <c r="H315" s="228" t="n"/>
      <c r="I315" s="228" t="n"/>
      <c r="J315" s="228" t="n"/>
      <c r="K315" s="228" t="n"/>
      <c r="L315" s="228" t="n"/>
      <c r="M315" s="228" t="n"/>
      <c r="N315" s="228" t="n"/>
      <c r="O315" s="228" t="n"/>
      <c r="P315" s="228" t="n"/>
      <c r="Q315" s="228" t="n"/>
      <c r="R315" s="228" t="n"/>
      <c r="S315" s="228" t="n"/>
      <c r="T315" s="228" t="n"/>
      <c r="U315" s="228" t="n"/>
      <c r="V315" s="228" t="n"/>
      <c r="W315" s="228" t="n"/>
      <c r="X315" s="228" t="n"/>
      <c r="Y315" s="228" t="n"/>
      <c r="Z315" s="228" t="n"/>
    </row>
    <row customHeight="1" ht="15.75" r="316" s="323">
      <c r="A316" s="229" t="n"/>
      <c r="B316" s="230" t="n"/>
      <c r="C316" s="228" t="n"/>
      <c r="D316" s="228" t="n"/>
      <c r="E316" s="228" t="n"/>
      <c r="F316" s="228">
        <f>IF(C316="","",PROFILE!$C$2)</f>
        <v/>
      </c>
      <c r="G316" s="228" t="n"/>
      <c r="H316" s="228" t="n"/>
      <c r="I316" s="228" t="n"/>
      <c r="J316" s="228" t="n"/>
      <c r="K316" s="228" t="n"/>
      <c r="L316" s="228" t="n"/>
      <c r="M316" s="228" t="n"/>
      <c r="N316" s="228" t="n"/>
      <c r="O316" s="228" t="n"/>
      <c r="P316" s="228" t="n"/>
      <c r="Q316" s="228" t="n"/>
      <c r="R316" s="228" t="n"/>
      <c r="S316" s="228" t="n"/>
      <c r="T316" s="228" t="n"/>
      <c r="U316" s="228" t="n"/>
      <c r="V316" s="228" t="n"/>
      <c r="W316" s="228" t="n"/>
      <c r="X316" s="228" t="n"/>
      <c r="Y316" s="228" t="n"/>
      <c r="Z316" s="228" t="n"/>
    </row>
    <row customHeight="1" ht="15.75" r="317" s="323">
      <c r="A317" s="229" t="n"/>
      <c r="B317" s="230" t="n"/>
      <c r="C317" s="228" t="n"/>
      <c r="D317" s="228" t="n"/>
      <c r="E317" s="228" t="n"/>
      <c r="F317" s="228">
        <f>IF(C317="","",PROFILE!$C$2)</f>
        <v/>
      </c>
      <c r="G317" s="228" t="n"/>
      <c r="H317" s="228" t="n"/>
      <c r="I317" s="228" t="n"/>
      <c r="J317" s="228" t="n"/>
      <c r="K317" s="228" t="n"/>
      <c r="L317" s="228" t="n"/>
      <c r="M317" s="228" t="n"/>
      <c r="N317" s="228" t="n"/>
      <c r="O317" s="228" t="n"/>
      <c r="P317" s="228" t="n"/>
      <c r="Q317" s="228" t="n"/>
      <c r="R317" s="228" t="n"/>
      <c r="S317" s="228" t="n"/>
      <c r="T317" s="228" t="n"/>
      <c r="U317" s="228" t="n"/>
      <c r="V317" s="228" t="n"/>
      <c r="W317" s="228" t="n"/>
      <c r="X317" s="228" t="n"/>
      <c r="Y317" s="228" t="n"/>
      <c r="Z317" s="228" t="n"/>
    </row>
    <row customHeight="1" ht="15.75" r="318" s="323">
      <c r="A318" s="229" t="n"/>
      <c r="B318" s="230" t="n"/>
      <c r="C318" s="228" t="n"/>
      <c r="D318" s="228" t="n"/>
      <c r="E318" s="228" t="n"/>
      <c r="F318" s="228">
        <f>IF(C318="","",PROFILE!$C$2)</f>
        <v/>
      </c>
      <c r="G318" s="228" t="n"/>
      <c r="H318" s="228" t="n"/>
      <c r="I318" s="228" t="n"/>
      <c r="J318" s="228" t="n"/>
      <c r="K318" s="228" t="n"/>
      <c r="L318" s="228" t="n"/>
      <c r="M318" s="228" t="n"/>
      <c r="N318" s="228" t="n"/>
      <c r="O318" s="228" t="n"/>
      <c r="P318" s="228" t="n"/>
      <c r="Q318" s="228" t="n"/>
      <c r="R318" s="228" t="n"/>
      <c r="S318" s="228" t="n"/>
      <c r="T318" s="228" t="n"/>
      <c r="U318" s="228" t="n"/>
      <c r="V318" s="228" t="n"/>
      <c r="W318" s="228" t="n"/>
      <c r="X318" s="228" t="n"/>
      <c r="Y318" s="228" t="n"/>
      <c r="Z318" s="228" t="n"/>
    </row>
    <row customHeight="1" ht="15.75" r="319" s="323">
      <c r="A319" s="229" t="n"/>
      <c r="B319" s="230" t="n"/>
      <c r="C319" s="228" t="n"/>
      <c r="D319" s="228" t="n"/>
      <c r="E319" s="228" t="n"/>
      <c r="F319" s="228">
        <f>IF(C319="","",PROFILE!$C$2)</f>
        <v/>
      </c>
      <c r="G319" s="228" t="n"/>
      <c r="H319" s="228" t="n"/>
      <c r="I319" s="228" t="n"/>
      <c r="J319" s="228" t="n"/>
      <c r="K319" s="228" t="n"/>
      <c r="L319" s="228" t="n"/>
      <c r="M319" s="228" t="n"/>
      <c r="N319" s="228" t="n"/>
      <c r="O319" s="228" t="n"/>
      <c r="P319" s="228" t="n"/>
      <c r="Q319" s="228" t="n"/>
      <c r="R319" s="228" t="n"/>
      <c r="S319" s="228" t="n"/>
      <c r="T319" s="228" t="n"/>
      <c r="U319" s="228" t="n"/>
      <c r="V319" s="228" t="n"/>
      <c r="W319" s="228" t="n"/>
      <c r="X319" s="228" t="n"/>
      <c r="Y319" s="228" t="n"/>
      <c r="Z319" s="228" t="n"/>
    </row>
    <row customHeight="1" ht="15.75" r="320" s="323">
      <c r="A320" s="229" t="n"/>
      <c r="B320" s="230" t="n"/>
      <c r="C320" s="228" t="n"/>
      <c r="D320" s="228" t="n"/>
      <c r="E320" s="228" t="n"/>
      <c r="F320" s="228">
        <f>IF(C320="","",PROFILE!$C$2)</f>
        <v/>
      </c>
      <c r="G320" s="228" t="n"/>
      <c r="H320" s="228" t="n"/>
      <c r="I320" s="228" t="n"/>
      <c r="J320" s="228" t="n"/>
      <c r="K320" s="228" t="n"/>
      <c r="L320" s="228" t="n"/>
      <c r="M320" s="228" t="n"/>
      <c r="N320" s="228" t="n"/>
      <c r="O320" s="228" t="n"/>
      <c r="P320" s="228" t="n"/>
      <c r="Q320" s="228" t="n"/>
      <c r="R320" s="228" t="n"/>
      <c r="S320" s="228" t="n"/>
      <c r="T320" s="228" t="n"/>
      <c r="U320" s="228" t="n"/>
      <c r="V320" s="228" t="n"/>
      <c r="W320" s="228" t="n"/>
      <c r="X320" s="228" t="n"/>
      <c r="Y320" s="228" t="n"/>
      <c r="Z320" s="228" t="n"/>
    </row>
    <row customHeight="1" ht="15.75" r="321" s="323">
      <c r="A321" s="229" t="n"/>
      <c r="B321" s="230" t="n"/>
      <c r="C321" s="228" t="n"/>
      <c r="D321" s="228" t="n"/>
      <c r="E321" s="228" t="n"/>
      <c r="F321" s="228">
        <f>IF(C321="","",PROFILE!$C$2)</f>
        <v/>
      </c>
      <c r="G321" s="228" t="n"/>
      <c r="H321" s="228" t="n"/>
      <c r="I321" s="228" t="n"/>
      <c r="J321" s="228" t="n"/>
      <c r="K321" s="228" t="n"/>
      <c r="L321" s="228" t="n"/>
      <c r="M321" s="228" t="n"/>
      <c r="N321" s="228" t="n"/>
      <c r="O321" s="228" t="n"/>
      <c r="P321" s="228" t="n"/>
      <c r="Q321" s="228" t="n"/>
      <c r="R321" s="228" t="n"/>
      <c r="S321" s="228" t="n"/>
      <c r="T321" s="228" t="n"/>
      <c r="U321" s="228" t="n"/>
      <c r="V321" s="228" t="n"/>
      <c r="W321" s="228" t="n"/>
      <c r="X321" s="228" t="n"/>
      <c r="Y321" s="228" t="n"/>
      <c r="Z321" s="228" t="n"/>
    </row>
    <row customHeight="1" ht="15.75" r="322" s="323">
      <c r="A322" s="229" t="n"/>
      <c r="B322" s="230" t="n"/>
      <c r="C322" s="228" t="n"/>
      <c r="D322" s="228" t="n"/>
      <c r="E322" s="228" t="n"/>
      <c r="F322" s="228">
        <f>IF(C322="","",PROFILE!$C$2)</f>
        <v/>
      </c>
      <c r="G322" s="228" t="n"/>
      <c r="H322" s="228" t="n"/>
      <c r="I322" s="228" t="n"/>
      <c r="J322" s="228" t="n"/>
      <c r="K322" s="228" t="n"/>
      <c r="L322" s="228" t="n"/>
      <c r="M322" s="228" t="n"/>
      <c r="N322" s="228" t="n"/>
      <c r="O322" s="228" t="n"/>
      <c r="P322" s="228" t="n"/>
      <c r="Q322" s="228" t="n"/>
      <c r="R322" s="228" t="n"/>
      <c r="S322" s="228" t="n"/>
      <c r="T322" s="228" t="n"/>
      <c r="U322" s="228" t="n"/>
      <c r="V322" s="228" t="n"/>
      <c r="W322" s="228" t="n"/>
      <c r="X322" s="228" t="n"/>
      <c r="Y322" s="228" t="n"/>
      <c r="Z322" s="228" t="n"/>
    </row>
    <row customHeight="1" ht="15.75" r="323" s="323">
      <c r="A323" s="229" t="n"/>
      <c r="B323" s="230" t="n"/>
      <c r="C323" s="228" t="n"/>
      <c r="D323" s="228" t="n"/>
      <c r="E323" s="228" t="n"/>
      <c r="F323" s="228">
        <f>IF(C323="","",PROFILE!$C$2)</f>
        <v/>
      </c>
      <c r="G323" s="228" t="n"/>
      <c r="H323" s="228" t="n"/>
      <c r="I323" s="228" t="n"/>
      <c r="J323" s="228" t="n"/>
      <c r="K323" s="228" t="n"/>
      <c r="L323" s="228" t="n"/>
      <c r="M323" s="228" t="n"/>
      <c r="N323" s="228" t="n"/>
      <c r="O323" s="228" t="n"/>
      <c r="P323" s="228" t="n"/>
      <c r="Q323" s="228" t="n"/>
      <c r="R323" s="228" t="n"/>
      <c r="S323" s="228" t="n"/>
      <c r="T323" s="228" t="n"/>
      <c r="U323" s="228" t="n"/>
      <c r="V323" s="228" t="n"/>
      <c r="W323" s="228" t="n"/>
      <c r="X323" s="228" t="n"/>
      <c r="Y323" s="228" t="n"/>
      <c r="Z323" s="228" t="n"/>
    </row>
    <row customHeight="1" ht="15.75" r="324" s="323">
      <c r="A324" s="229" t="n"/>
      <c r="B324" s="230" t="n"/>
      <c r="C324" s="228" t="n"/>
      <c r="D324" s="228" t="n"/>
      <c r="E324" s="228" t="n"/>
      <c r="F324" s="228">
        <f>IF(C324="","",PROFILE!$C$2)</f>
        <v/>
      </c>
      <c r="G324" s="228" t="n"/>
      <c r="H324" s="228" t="n"/>
      <c r="I324" s="228" t="n"/>
      <c r="J324" s="228" t="n"/>
      <c r="K324" s="228" t="n"/>
      <c r="L324" s="228" t="n"/>
      <c r="M324" s="228" t="n"/>
      <c r="N324" s="228" t="n"/>
      <c r="O324" s="228" t="n"/>
      <c r="P324" s="228" t="n"/>
      <c r="Q324" s="228" t="n"/>
      <c r="R324" s="228" t="n"/>
      <c r="S324" s="228" t="n"/>
      <c r="T324" s="228" t="n"/>
      <c r="U324" s="228" t="n"/>
      <c r="V324" s="228" t="n"/>
      <c r="W324" s="228" t="n"/>
      <c r="X324" s="228" t="n"/>
      <c r="Y324" s="228" t="n"/>
      <c r="Z324" s="228" t="n"/>
    </row>
    <row customHeight="1" ht="15.75" r="325" s="323">
      <c r="A325" s="229" t="n"/>
      <c r="B325" s="230" t="n"/>
      <c r="C325" s="228" t="n"/>
      <c r="D325" s="228" t="n"/>
      <c r="E325" s="228" t="n"/>
      <c r="F325" s="228">
        <f>IF(C325="","",PROFILE!$C$2)</f>
        <v/>
      </c>
      <c r="G325" s="228" t="n"/>
      <c r="H325" s="228" t="n"/>
      <c r="I325" s="228" t="n"/>
      <c r="J325" s="228" t="n"/>
      <c r="K325" s="228" t="n"/>
      <c r="L325" s="228" t="n"/>
      <c r="M325" s="228" t="n"/>
      <c r="N325" s="228" t="n"/>
      <c r="O325" s="228" t="n"/>
      <c r="P325" s="228" t="n"/>
      <c r="Q325" s="228" t="n"/>
      <c r="R325" s="228" t="n"/>
      <c r="S325" s="228" t="n"/>
      <c r="T325" s="228" t="n"/>
      <c r="U325" s="228" t="n"/>
      <c r="V325" s="228" t="n"/>
      <c r="W325" s="228" t="n"/>
      <c r="X325" s="228" t="n"/>
      <c r="Y325" s="228" t="n"/>
      <c r="Z325" s="228" t="n"/>
    </row>
    <row customHeight="1" ht="15.75" r="326" s="323">
      <c r="A326" s="229" t="n"/>
      <c r="B326" s="230" t="n"/>
      <c r="C326" s="228" t="n"/>
      <c r="D326" s="228" t="n"/>
      <c r="E326" s="228" t="n"/>
      <c r="F326" s="228">
        <f>IF(C326="","",PROFILE!$C$2)</f>
        <v/>
      </c>
      <c r="G326" s="228" t="n"/>
      <c r="H326" s="228" t="n"/>
      <c r="I326" s="228" t="n"/>
      <c r="J326" s="228" t="n"/>
      <c r="K326" s="228" t="n"/>
      <c r="L326" s="228" t="n"/>
      <c r="M326" s="228" t="n"/>
      <c r="N326" s="228" t="n"/>
      <c r="O326" s="228" t="n"/>
      <c r="P326" s="228" t="n"/>
      <c r="Q326" s="228" t="n"/>
      <c r="R326" s="228" t="n"/>
      <c r="S326" s="228" t="n"/>
      <c r="T326" s="228" t="n"/>
      <c r="U326" s="228" t="n"/>
      <c r="V326" s="228" t="n"/>
      <c r="W326" s="228" t="n"/>
      <c r="X326" s="228" t="n"/>
      <c r="Y326" s="228" t="n"/>
      <c r="Z326" s="228" t="n"/>
    </row>
    <row customHeight="1" ht="15.75" r="327" s="323">
      <c r="A327" s="229" t="n"/>
      <c r="B327" s="230" t="n"/>
      <c r="C327" s="228" t="n"/>
      <c r="D327" s="228" t="n"/>
      <c r="E327" s="228" t="n"/>
      <c r="F327" s="228">
        <f>IF(C327="","",PROFILE!$C$2)</f>
        <v/>
      </c>
      <c r="G327" s="228" t="n"/>
      <c r="H327" s="228" t="n"/>
      <c r="I327" s="228" t="n"/>
      <c r="J327" s="228" t="n"/>
      <c r="K327" s="228" t="n"/>
      <c r="L327" s="228" t="n"/>
      <c r="M327" s="228" t="n"/>
      <c r="N327" s="228" t="n"/>
      <c r="O327" s="228" t="n"/>
      <c r="P327" s="228" t="n"/>
      <c r="Q327" s="228" t="n"/>
      <c r="R327" s="228" t="n"/>
      <c r="S327" s="228" t="n"/>
      <c r="T327" s="228" t="n"/>
      <c r="U327" s="228" t="n"/>
      <c r="V327" s="228" t="n"/>
      <c r="W327" s="228" t="n"/>
      <c r="X327" s="228" t="n"/>
      <c r="Y327" s="228" t="n"/>
      <c r="Z327" s="228" t="n"/>
    </row>
    <row customHeight="1" ht="15.75" r="328" s="323">
      <c r="A328" s="229" t="n"/>
      <c r="B328" s="230" t="n"/>
      <c r="C328" s="228" t="n"/>
      <c r="D328" s="228" t="n"/>
      <c r="E328" s="228" t="n"/>
      <c r="F328" s="228">
        <f>IF(C328="","",PROFILE!$C$2)</f>
        <v/>
      </c>
      <c r="G328" s="228" t="n"/>
      <c r="H328" s="228" t="n"/>
      <c r="I328" s="228" t="n"/>
      <c r="J328" s="228" t="n"/>
      <c r="K328" s="228" t="n"/>
      <c r="L328" s="228" t="n"/>
      <c r="M328" s="228" t="n"/>
      <c r="N328" s="228" t="n"/>
      <c r="O328" s="228" t="n"/>
      <c r="P328" s="228" t="n"/>
      <c r="Q328" s="228" t="n"/>
      <c r="R328" s="228" t="n"/>
      <c r="S328" s="228" t="n"/>
      <c r="T328" s="228" t="n"/>
      <c r="U328" s="228" t="n"/>
      <c r="V328" s="228" t="n"/>
      <c r="W328" s="228" t="n"/>
      <c r="X328" s="228" t="n"/>
      <c r="Y328" s="228" t="n"/>
      <c r="Z328" s="228" t="n"/>
    </row>
    <row customHeight="1" ht="15.75" r="329" s="323">
      <c r="A329" s="229" t="n"/>
      <c r="B329" s="230" t="n"/>
      <c r="C329" s="228" t="n"/>
      <c r="D329" s="228" t="n"/>
      <c r="E329" s="228" t="n"/>
      <c r="F329" s="228">
        <f>IF(C329="","",PROFILE!$C$2)</f>
        <v/>
      </c>
      <c r="G329" s="228" t="n"/>
      <c r="H329" s="228" t="n"/>
      <c r="I329" s="228" t="n"/>
      <c r="J329" s="228" t="n"/>
      <c r="K329" s="228" t="n"/>
      <c r="L329" s="228" t="n"/>
      <c r="M329" s="228" t="n"/>
      <c r="N329" s="228" t="n"/>
      <c r="O329" s="228" t="n"/>
      <c r="P329" s="228" t="n"/>
      <c r="Q329" s="228" t="n"/>
      <c r="R329" s="228" t="n"/>
      <c r="S329" s="228" t="n"/>
      <c r="T329" s="228" t="n"/>
      <c r="U329" s="228" t="n"/>
      <c r="V329" s="228" t="n"/>
      <c r="W329" s="228" t="n"/>
      <c r="X329" s="228" t="n"/>
      <c r="Y329" s="228" t="n"/>
      <c r="Z329" s="228" t="n"/>
    </row>
    <row customHeight="1" ht="15.75" r="330" s="323">
      <c r="A330" s="229" t="n"/>
      <c r="B330" s="230" t="n"/>
      <c r="C330" s="228" t="n"/>
      <c r="D330" s="228" t="n"/>
      <c r="E330" s="228" t="n"/>
      <c r="F330" s="228">
        <f>IF(C330="","",PROFILE!$C$2)</f>
        <v/>
      </c>
      <c r="G330" s="228" t="n"/>
      <c r="H330" s="228" t="n"/>
      <c r="I330" s="228" t="n"/>
      <c r="J330" s="228" t="n"/>
      <c r="K330" s="228" t="n"/>
      <c r="L330" s="228" t="n"/>
      <c r="M330" s="228" t="n"/>
      <c r="N330" s="228" t="n"/>
      <c r="O330" s="228" t="n"/>
      <c r="P330" s="228" t="n"/>
      <c r="Q330" s="228" t="n"/>
      <c r="R330" s="228" t="n"/>
      <c r="S330" s="228" t="n"/>
      <c r="T330" s="228" t="n"/>
      <c r="U330" s="228" t="n"/>
      <c r="V330" s="228" t="n"/>
      <c r="W330" s="228" t="n"/>
      <c r="X330" s="228" t="n"/>
      <c r="Y330" s="228" t="n"/>
      <c r="Z330" s="228" t="n"/>
    </row>
    <row customHeight="1" ht="15.75" r="331" s="323">
      <c r="A331" s="229" t="n"/>
      <c r="B331" s="230" t="n"/>
      <c r="C331" s="228" t="n"/>
      <c r="D331" s="228" t="n"/>
      <c r="E331" s="228" t="n"/>
      <c r="F331" s="228">
        <f>IF(C331="","",PROFILE!$C$2)</f>
        <v/>
      </c>
      <c r="G331" s="228" t="n"/>
      <c r="H331" s="228" t="n"/>
      <c r="I331" s="228" t="n"/>
      <c r="J331" s="228" t="n"/>
      <c r="K331" s="228" t="n"/>
      <c r="L331" s="228" t="n"/>
      <c r="M331" s="228" t="n"/>
      <c r="N331" s="228" t="n"/>
      <c r="O331" s="228" t="n"/>
      <c r="P331" s="228" t="n"/>
      <c r="Q331" s="228" t="n"/>
      <c r="R331" s="228" t="n"/>
      <c r="S331" s="228" t="n"/>
      <c r="T331" s="228" t="n"/>
      <c r="U331" s="228" t="n"/>
      <c r="V331" s="228" t="n"/>
      <c r="W331" s="228" t="n"/>
      <c r="X331" s="228" t="n"/>
      <c r="Y331" s="228" t="n"/>
      <c r="Z331" s="228" t="n"/>
    </row>
    <row customHeight="1" ht="15.75" r="332" s="323">
      <c r="A332" s="229" t="n"/>
      <c r="B332" s="230" t="n"/>
      <c r="C332" s="228" t="n"/>
      <c r="D332" s="228" t="n"/>
      <c r="E332" s="228" t="n"/>
      <c r="F332" s="228">
        <f>IF(C332="","",PROFILE!$C$2)</f>
        <v/>
      </c>
      <c r="G332" s="228" t="n"/>
      <c r="H332" s="228" t="n"/>
      <c r="I332" s="228" t="n"/>
      <c r="J332" s="228" t="n"/>
      <c r="K332" s="228" t="n"/>
      <c r="L332" s="228" t="n"/>
      <c r="M332" s="228" t="n"/>
      <c r="N332" s="228" t="n"/>
      <c r="O332" s="228" t="n"/>
      <c r="P332" s="228" t="n"/>
      <c r="Q332" s="228" t="n"/>
      <c r="R332" s="228" t="n"/>
      <c r="S332" s="228" t="n"/>
      <c r="T332" s="228" t="n"/>
      <c r="U332" s="228" t="n"/>
      <c r="V332" s="228" t="n"/>
      <c r="W332" s="228" t="n"/>
      <c r="X332" s="228" t="n"/>
      <c r="Y332" s="228" t="n"/>
      <c r="Z332" s="228" t="n"/>
    </row>
    <row customHeight="1" ht="15.75" r="333" s="323">
      <c r="A333" s="229" t="n"/>
      <c r="B333" s="230" t="n"/>
      <c r="C333" s="228" t="n"/>
      <c r="D333" s="228" t="n"/>
      <c r="E333" s="228" t="n"/>
      <c r="F333" s="228">
        <f>IF(C333="","",PROFILE!$C$2)</f>
        <v/>
      </c>
      <c r="G333" s="228" t="n"/>
      <c r="H333" s="228" t="n"/>
      <c r="I333" s="228" t="n"/>
      <c r="J333" s="228" t="n"/>
      <c r="K333" s="228" t="n"/>
      <c r="L333" s="228" t="n"/>
      <c r="M333" s="228" t="n"/>
      <c r="N333" s="228" t="n"/>
      <c r="O333" s="228" t="n"/>
      <c r="P333" s="228" t="n"/>
      <c r="Q333" s="228" t="n"/>
      <c r="R333" s="228" t="n"/>
      <c r="S333" s="228" t="n"/>
      <c r="T333" s="228" t="n"/>
      <c r="U333" s="228" t="n"/>
      <c r="V333" s="228" t="n"/>
      <c r="W333" s="228" t="n"/>
      <c r="X333" s="228" t="n"/>
      <c r="Y333" s="228" t="n"/>
      <c r="Z333" s="228" t="n"/>
    </row>
    <row customHeight="1" ht="15.75" r="334" s="323">
      <c r="A334" s="229" t="n"/>
      <c r="B334" s="230" t="n"/>
      <c r="C334" s="228" t="n"/>
      <c r="D334" s="228" t="n"/>
      <c r="E334" s="228" t="n"/>
      <c r="F334" s="228">
        <f>IF(C334="","",PROFILE!$C$2)</f>
        <v/>
      </c>
      <c r="G334" s="228" t="n"/>
      <c r="H334" s="228" t="n"/>
      <c r="I334" s="228" t="n"/>
      <c r="J334" s="228" t="n"/>
      <c r="K334" s="228" t="n"/>
      <c r="L334" s="228" t="n"/>
      <c r="M334" s="228" t="n"/>
      <c r="N334" s="228" t="n"/>
      <c r="O334" s="228" t="n"/>
      <c r="P334" s="228" t="n"/>
      <c r="Q334" s="228" t="n"/>
      <c r="R334" s="228" t="n"/>
      <c r="S334" s="228" t="n"/>
      <c r="T334" s="228" t="n"/>
      <c r="U334" s="228" t="n"/>
      <c r="V334" s="228" t="n"/>
      <c r="W334" s="228" t="n"/>
      <c r="X334" s="228" t="n"/>
      <c r="Y334" s="228" t="n"/>
      <c r="Z334" s="228" t="n"/>
    </row>
    <row customHeight="1" ht="15.75" r="335" s="323">
      <c r="A335" s="229" t="n"/>
      <c r="B335" s="230" t="n"/>
      <c r="C335" s="228" t="n"/>
      <c r="D335" s="228" t="n"/>
      <c r="E335" s="228" t="n"/>
      <c r="F335" s="228">
        <f>IF(C335="","",PROFILE!$C$2)</f>
        <v/>
      </c>
      <c r="G335" s="228" t="n"/>
      <c r="H335" s="228" t="n"/>
      <c r="I335" s="228" t="n"/>
      <c r="J335" s="228" t="n"/>
      <c r="K335" s="228" t="n"/>
      <c r="L335" s="228" t="n"/>
      <c r="M335" s="228" t="n"/>
      <c r="N335" s="228" t="n"/>
      <c r="O335" s="228" t="n"/>
      <c r="P335" s="228" t="n"/>
      <c r="Q335" s="228" t="n"/>
      <c r="R335" s="228" t="n"/>
      <c r="S335" s="228" t="n"/>
      <c r="T335" s="228" t="n"/>
      <c r="U335" s="228" t="n"/>
      <c r="V335" s="228" t="n"/>
      <c r="W335" s="228" t="n"/>
      <c r="X335" s="228" t="n"/>
      <c r="Y335" s="228" t="n"/>
      <c r="Z335" s="228" t="n"/>
    </row>
    <row customHeight="1" ht="15.75" r="336" s="323">
      <c r="A336" s="229" t="n"/>
      <c r="B336" s="230" t="n"/>
      <c r="C336" s="228" t="n"/>
      <c r="D336" s="228" t="n"/>
      <c r="E336" s="228" t="n"/>
      <c r="F336" s="228">
        <f>IF(C336="","",PROFILE!$C$2)</f>
        <v/>
      </c>
      <c r="G336" s="228" t="n"/>
      <c r="H336" s="228" t="n"/>
      <c r="I336" s="228" t="n"/>
      <c r="J336" s="228" t="n"/>
      <c r="K336" s="228" t="n"/>
      <c r="L336" s="228" t="n"/>
      <c r="M336" s="228" t="n"/>
      <c r="N336" s="228" t="n"/>
      <c r="O336" s="228" t="n"/>
      <c r="P336" s="228" t="n"/>
      <c r="Q336" s="228" t="n"/>
      <c r="R336" s="228" t="n"/>
      <c r="S336" s="228" t="n"/>
      <c r="T336" s="228" t="n"/>
      <c r="U336" s="228" t="n"/>
      <c r="V336" s="228" t="n"/>
      <c r="W336" s="228" t="n"/>
      <c r="X336" s="228" t="n"/>
      <c r="Y336" s="228" t="n"/>
      <c r="Z336" s="228" t="n"/>
    </row>
    <row customHeight="1" ht="15.75" r="337" s="323">
      <c r="A337" s="229" t="n"/>
      <c r="B337" s="230" t="n"/>
      <c r="C337" s="228" t="n"/>
      <c r="D337" s="228" t="n"/>
      <c r="E337" s="228" t="n"/>
      <c r="F337" s="228">
        <f>IF(C337="","",PROFILE!$C$2)</f>
        <v/>
      </c>
      <c r="G337" s="228" t="n"/>
      <c r="H337" s="228" t="n"/>
      <c r="I337" s="228" t="n"/>
      <c r="J337" s="228" t="n"/>
      <c r="K337" s="228" t="n"/>
      <c r="L337" s="228" t="n"/>
      <c r="M337" s="228" t="n"/>
      <c r="N337" s="228" t="n"/>
      <c r="O337" s="228" t="n"/>
      <c r="P337" s="228" t="n"/>
      <c r="Q337" s="228" t="n"/>
      <c r="R337" s="228" t="n"/>
      <c r="S337" s="228" t="n"/>
      <c r="T337" s="228" t="n"/>
      <c r="U337" s="228" t="n"/>
      <c r="V337" s="228" t="n"/>
      <c r="W337" s="228" t="n"/>
      <c r="X337" s="228" t="n"/>
      <c r="Y337" s="228" t="n"/>
      <c r="Z337" s="228" t="n"/>
    </row>
    <row customHeight="1" ht="15.75" r="338" s="323">
      <c r="A338" s="229" t="n"/>
      <c r="B338" s="230" t="n"/>
      <c r="C338" s="228" t="n"/>
      <c r="D338" s="228" t="n"/>
      <c r="E338" s="228" t="n"/>
      <c r="F338" s="228">
        <f>IF(C338="","",PROFILE!$C$2)</f>
        <v/>
      </c>
      <c r="G338" s="228" t="n"/>
      <c r="H338" s="228" t="n"/>
      <c r="I338" s="228" t="n"/>
      <c r="J338" s="228" t="n"/>
      <c r="K338" s="228" t="n"/>
      <c r="L338" s="228" t="n"/>
      <c r="M338" s="228" t="n"/>
      <c r="N338" s="228" t="n"/>
      <c r="O338" s="228" t="n"/>
      <c r="P338" s="228" t="n"/>
      <c r="Q338" s="228" t="n"/>
      <c r="R338" s="228" t="n"/>
      <c r="S338" s="228" t="n"/>
      <c r="T338" s="228" t="n"/>
      <c r="U338" s="228" t="n"/>
      <c r="V338" s="228" t="n"/>
      <c r="W338" s="228" t="n"/>
      <c r="X338" s="228" t="n"/>
      <c r="Y338" s="228" t="n"/>
      <c r="Z338" s="228" t="n"/>
    </row>
    <row customHeight="1" ht="15.75" r="339" s="323">
      <c r="A339" s="229" t="n"/>
      <c r="B339" s="230" t="n"/>
      <c r="C339" s="228" t="n"/>
      <c r="D339" s="228" t="n"/>
      <c r="E339" s="228" t="n"/>
      <c r="F339" s="228">
        <f>IF(C339="","",PROFILE!$C$2)</f>
        <v/>
      </c>
      <c r="G339" s="228" t="n"/>
      <c r="H339" s="228" t="n"/>
      <c r="I339" s="228" t="n"/>
      <c r="J339" s="228" t="n"/>
      <c r="K339" s="228" t="n"/>
      <c r="L339" s="228" t="n"/>
      <c r="M339" s="228" t="n"/>
      <c r="N339" s="228" t="n"/>
      <c r="O339" s="228" t="n"/>
      <c r="P339" s="228" t="n"/>
      <c r="Q339" s="228" t="n"/>
      <c r="R339" s="228" t="n"/>
      <c r="S339" s="228" t="n"/>
      <c r="T339" s="228" t="n"/>
      <c r="U339" s="228" t="n"/>
      <c r="V339" s="228" t="n"/>
      <c r="W339" s="228" t="n"/>
      <c r="X339" s="228" t="n"/>
      <c r="Y339" s="228" t="n"/>
      <c r="Z339" s="228" t="n"/>
    </row>
    <row customHeight="1" ht="15.75" r="340" s="323">
      <c r="A340" s="229" t="n"/>
      <c r="B340" s="230" t="n"/>
      <c r="C340" s="228" t="n"/>
      <c r="D340" s="228" t="n"/>
      <c r="E340" s="228" t="n"/>
      <c r="F340" s="228">
        <f>IF(C340="","",PROFILE!$C$2)</f>
        <v/>
      </c>
      <c r="G340" s="228" t="n"/>
      <c r="H340" s="228" t="n"/>
      <c r="I340" s="228" t="n"/>
      <c r="J340" s="228" t="n"/>
      <c r="K340" s="228" t="n"/>
      <c r="L340" s="228" t="n"/>
      <c r="M340" s="228" t="n"/>
      <c r="N340" s="228" t="n"/>
      <c r="O340" s="228" t="n"/>
      <c r="P340" s="228" t="n"/>
      <c r="Q340" s="228" t="n"/>
      <c r="R340" s="228" t="n"/>
      <c r="S340" s="228" t="n"/>
      <c r="T340" s="228" t="n"/>
      <c r="U340" s="228" t="n"/>
      <c r="V340" s="228" t="n"/>
      <c r="W340" s="228" t="n"/>
      <c r="X340" s="228" t="n"/>
      <c r="Y340" s="228" t="n"/>
      <c r="Z340" s="228" t="n"/>
    </row>
    <row customHeight="1" ht="15.75" r="341" s="323">
      <c r="A341" s="229" t="n"/>
      <c r="B341" s="230" t="n"/>
      <c r="C341" s="228" t="n"/>
      <c r="D341" s="228" t="n"/>
      <c r="E341" s="228" t="n"/>
      <c r="F341" s="228">
        <f>IF(C341="","",PROFILE!$C$2)</f>
        <v/>
      </c>
      <c r="G341" s="228" t="n"/>
      <c r="H341" s="228" t="n"/>
      <c r="I341" s="228" t="n"/>
      <c r="J341" s="228" t="n"/>
      <c r="K341" s="228" t="n"/>
      <c r="L341" s="228" t="n"/>
      <c r="M341" s="228" t="n"/>
      <c r="N341" s="228" t="n"/>
      <c r="O341" s="228" t="n"/>
      <c r="P341" s="228" t="n"/>
      <c r="Q341" s="228" t="n"/>
      <c r="R341" s="228" t="n"/>
      <c r="S341" s="228" t="n"/>
      <c r="T341" s="228" t="n"/>
      <c r="U341" s="228" t="n"/>
      <c r="V341" s="228" t="n"/>
      <c r="W341" s="228" t="n"/>
      <c r="X341" s="228" t="n"/>
      <c r="Y341" s="228" t="n"/>
      <c r="Z341" s="228" t="n"/>
    </row>
    <row customHeight="1" ht="15.75" r="342" s="323">
      <c r="A342" s="229" t="n"/>
      <c r="B342" s="230" t="n"/>
      <c r="C342" s="228" t="n"/>
      <c r="D342" s="228" t="n"/>
      <c r="E342" s="228" t="n"/>
      <c r="F342" s="228">
        <f>IF(C342="","",PROFILE!$C$2)</f>
        <v/>
      </c>
      <c r="G342" s="228" t="n"/>
      <c r="H342" s="228" t="n"/>
      <c r="I342" s="228" t="n"/>
      <c r="J342" s="228" t="n"/>
      <c r="K342" s="228" t="n"/>
      <c r="L342" s="228" t="n"/>
      <c r="M342" s="228" t="n"/>
      <c r="N342" s="228" t="n"/>
      <c r="O342" s="228" t="n"/>
      <c r="P342" s="228" t="n"/>
      <c r="Q342" s="228" t="n"/>
      <c r="R342" s="228" t="n"/>
      <c r="S342" s="228" t="n"/>
      <c r="T342" s="228" t="n"/>
      <c r="U342" s="228" t="n"/>
      <c r="V342" s="228" t="n"/>
      <c r="W342" s="228" t="n"/>
      <c r="X342" s="228" t="n"/>
      <c r="Y342" s="228" t="n"/>
      <c r="Z342" s="228" t="n"/>
    </row>
    <row customHeight="1" ht="15.75" r="343" s="323">
      <c r="A343" s="229" t="n"/>
      <c r="B343" s="230" t="n"/>
      <c r="C343" s="228" t="n"/>
      <c r="D343" s="228" t="n"/>
      <c r="E343" s="228" t="n"/>
      <c r="F343" s="228">
        <f>IF(C343="","",PROFILE!$C$2)</f>
        <v/>
      </c>
      <c r="G343" s="228" t="n"/>
      <c r="H343" s="228" t="n"/>
      <c r="I343" s="228" t="n"/>
      <c r="J343" s="228" t="n"/>
      <c r="K343" s="228" t="n"/>
      <c r="L343" s="228" t="n"/>
      <c r="M343" s="228" t="n"/>
      <c r="N343" s="228" t="n"/>
      <c r="O343" s="228" t="n"/>
      <c r="P343" s="228" t="n"/>
      <c r="Q343" s="228" t="n"/>
      <c r="R343" s="228" t="n"/>
      <c r="S343" s="228" t="n"/>
      <c r="T343" s="228" t="n"/>
      <c r="U343" s="228" t="n"/>
      <c r="V343" s="228" t="n"/>
      <c r="W343" s="228" t="n"/>
      <c r="X343" s="228" t="n"/>
      <c r="Y343" s="228" t="n"/>
      <c r="Z343" s="228" t="n"/>
    </row>
    <row customHeight="1" ht="15.75" r="344" s="323">
      <c r="A344" s="229" t="n"/>
      <c r="B344" s="230" t="n"/>
      <c r="C344" s="228" t="n"/>
      <c r="D344" s="228" t="n"/>
      <c r="E344" s="228" t="n"/>
      <c r="F344" s="228">
        <f>IF(C344="","",PROFILE!$C$2)</f>
        <v/>
      </c>
      <c r="G344" s="228" t="n"/>
      <c r="H344" s="228" t="n"/>
      <c r="I344" s="228" t="n"/>
      <c r="J344" s="228" t="n"/>
      <c r="K344" s="228" t="n"/>
      <c r="L344" s="228" t="n"/>
      <c r="M344" s="228" t="n"/>
      <c r="N344" s="228" t="n"/>
      <c r="O344" s="228" t="n"/>
      <c r="P344" s="228" t="n"/>
      <c r="Q344" s="228" t="n"/>
      <c r="R344" s="228" t="n"/>
      <c r="S344" s="228" t="n"/>
      <c r="T344" s="228" t="n"/>
      <c r="U344" s="228" t="n"/>
      <c r="V344" s="228" t="n"/>
      <c r="W344" s="228" t="n"/>
      <c r="X344" s="228" t="n"/>
      <c r="Y344" s="228" t="n"/>
      <c r="Z344" s="228" t="n"/>
    </row>
    <row customHeight="1" ht="15.75" r="345" s="323">
      <c r="A345" s="229" t="n"/>
      <c r="B345" s="230" t="n"/>
      <c r="C345" s="228" t="n"/>
      <c r="D345" s="228" t="n"/>
      <c r="E345" s="228" t="n"/>
      <c r="F345" s="228">
        <f>IF(C345="","",PROFILE!$C$2)</f>
        <v/>
      </c>
      <c r="G345" s="228" t="n"/>
      <c r="H345" s="228" t="n"/>
      <c r="I345" s="228" t="n"/>
      <c r="J345" s="228" t="n"/>
      <c r="K345" s="228" t="n"/>
      <c r="L345" s="228" t="n"/>
      <c r="M345" s="228" t="n"/>
      <c r="N345" s="228" t="n"/>
      <c r="O345" s="228" t="n"/>
      <c r="P345" s="228" t="n"/>
      <c r="Q345" s="228" t="n"/>
      <c r="R345" s="228" t="n"/>
      <c r="S345" s="228" t="n"/>
      <c r="T345" s="228" t="n"/>
      <c r="U345" s="228" t="n"/>
      <c r="V345" s="228" t="n"/>
      <c r="W345" s="228" t="n"/>
      <c r="X345" s="228" t="n"/>
      <c r="Y345" s="228" t="n"/>
      <c r="Z345" s="228" t="n"/>
    </row>
    <row customHeight="1" ht="15.75" r="346" s="323">
      <c r="A346" s="229" t="n"/>
      <c r="B346" s="230" t="n"/>
      <c r="C346" s="228" t="n"/>
      <c r="D346" s="228" t="n"/>
      <c r="E346" s="228" t="n"/>
      <c r="F346" s="228">
        <f>IF(C346="","",PROFILE!$C$2)</f>
        <v/>
      </c>
      <c r="G346" s="228" t="n"/>
      <c r="H346" s="228" t="n"/>
      <c r="I346" s="228" t="n"/>
      <c r="J346" s="228" t="n"/>
      <c r="K346" s="228" t="n"/>
      <c r="L346" s="228" t="n"/>
      <c r="M346" s="228" t="n"/>
      <c r="N346" s="228" t="n"/>
      <c r="O346" s="228" t="n"/>
      <c r="P346" s="228" t="n"/>
      <c r="Q346" s="228" t="n"/>
      <c r="R346" s="228" t="n"/>
      <c r="S346" s="228" t="n"/>
      <c r="T346" s="228" t="n"/>
      <c r="U346" s="228" t="n"/>
      <c r="V346" s="228" t="n"/>
      <c r="W346" s="228" t="n"/>
      <c r="X346" s="228" t="n"/>
      <c r="Y346" s="228" t="n"/>
      <c r="Z346" s="228" t="n"/>
    </row>
    <row customHeight="1" ht="15.75" r="347" s="323">
      <c r="A347" s="229" t="n"/>
      <c r="B347" s="230" t="n"/>
      <c r="C347" s="228" t="n"/>
      <c r="D347" s="228" t="n"/>
      <c r="E347" s="228" t="n"/>
      <c r="F347" s="228">
        <f>IF(C347="","",PROFILE!$C$2)</f>
        <v/>
      </c>
      <c r="G347" s="228" t="n"/>
      <c r="H347" s="228" t="n"/>
      <c r="I347" s="228" t="n"/>
      <c r="J347" s="228" t="n"/>
      <c r="K347" s="228" t="n"/>
      <c r="L347" s="228" t="n"/>
      <c r="M347" s="228" t="n"/>
      <c r="N347" s="228" t="n"/>
      <c r="O347" s="228" t="n"/>
      <c r="P347" s="228" t="n"/>
      <c r="Q347" s="228" t="n"/>
      <c r="R347" s="228" t="n"/>
      <c r="S347" s="228" t="n"/>
      <c r="T347" s="228" t="n"/>
      <c r="U347" s="228" t="n"/>
      <c r="V347" s="228" t="n"/>
      <c r="W347" s="228" t="n"/>
      <c r="X347" s="228" t="n"/>
      <c r="Y347" s="228" t="n"/>
      <c r="Z347" s="228" t="n"/>
    </row>
    <row customHeight="1" ht="15.75" r="348" s="323">
      <c r="A348" s="229" t="n"/>
      <c r="B348" s="230" t="n"/>
      <c r="C348" s="228" t="n"/>
      <c r="D348" s="228" t="n"/>
      <c r="E348" s="228" t="n"/>
      <c r="F348" s="228">
        <f>IF(C348="","",PROFILE!$C$2)</f>
        <v/>
      </c>
      <c r="G348" s="228" t="n"/>
      <c r="H348" s="228" t="n"/>
      <c r="I348" s="228" t="n"/>
      <c r="J348" s="228" t="n"/>
      <c r="K348" s="228" t="n"/>
      <c r="L348" s="228" t="n"/>
      <c r="M348" s="228" t="n"/>
      <c r="N348" s="228" t="n"/>
      <c r="O348" s="228" t="n"/>
      <c r="P348" s="228" t="n"/>
      <c r="Q348" s="228" t="n"/>
      <c r="R348" s="228" t="n"/>
      <c r="S348" s="228" t="n"/>
      <c r="T348" s="228" t="n"/>
      <c r="U348" s="228" t="n"/>
      <c r="V348" s="228" t="n"/>
      <c r="W348" s="228" t="n"/>
      <c r="X348" s="228" t="n"/>
      <c r="Y348" s="228" t="n"/>
      <c r="Z348" s="228" t="n"/>
    </row>
    <row customHeight="1" ht="15.75" r="349" s="323">
      <c r="A349" s="229" t="n"/>
      <c r="B349" s="230" t="n"/>
      <c r="C349" s="228" t="n"/>
      <c r="D349" s="228" t="n"/>
      <c r="E349" s="228" t="n"/>
      <c r="F349" s="228">
        <f>IF(C349="","",PROFILE!$C$2)</f>
        <v/>
      </c>
      <c r="G349" s="228" t="n"/>
      <c r="H349" s="228" t="n"/>
      <c r="I349" s="228" t="n"/>
      <c r="J349" s="228" t="n"/>
      <c r="K349" s="228" t="n"/>
      <c r="L349" s="228" t="n"/>
      <c r="M349" s="228" t="n"/>
      <c r="N349" s="228" t="n"/>
      <c r="O349" s="228" t="n"/>
      <c r="P349" s="228" t="n"/>
      <c r="Q349" s="228" t="n"/>
      <c r="R349" s="228" t="n"/>
      <c r="S349" s="228" t="n"/>
      <c r="T349" s="228" t="n"/>
      <c r="U349" s="228" t="n"/>
      <c r="V349" s="228" t="n"/>
      <c r="W349" s="228" t="n"/>
      <c r="X349" s="228" t="n"/>
      <c r="Y349" s="228" t="n"/>
      <c r="Z349" s="228" t="n"/>
    </row>
    <row customHeight="1" ht="15.75" r="350" s="323">
      <c r="A350" s="229" t="n"/>
      <c r="B350" s="230" t="n"/>
      <c r="C350" s="228" t="n"/>
      <c r="D350" s="228" t="n"/>
      <c r="E350" s="228" t="n"/>
      <c r="F350" s="228">
        <f>IF(C350="","",PROFILE!$C$2)</f>
        <v/>
      </c>
      <c r="G350" s="228" t="n"/>
      <c r="H350" s="228" t="n"/>
      <c r="I350" s="228" t="n"/>
      <c r="J350" s="228" t="n"/>
      <c r="K350" s="228" t="n"/>
      <c r="L350" s="228" t="n"/>
      <c r="M350" s="228" t="n"/>
      <c r="N350" s="228" t="n"/>
      <c r="O350" s="228" t="n"/>
      <c r="P350" s="228" t="n"/>
      <c r="Q350" s="228" t="n"/>
      <c r="R350" s="228" t="n"/>
      <c r="S350" s="228" t="n"/>
      <c r="T350" s="228" t="n"/>
      <c r="U350" s="228" t="n"/>
      <c r="V350" s="228" t="n"/>
      <c r="W350" s="228" t="n"/>
      <c r="X350" s="228" t="n"/>
      <c r="Y350" s="228" t="n"/>
      <c r="Z350" s="228" t="n"/>
    </row>
    <row customHeight="1" ht="15.75" r="351" s="323">
      <c r="A351" s="229" t="n"/>
      <c r="B351" s="230" t="n"/>
      <c r="C351" s="228" t="n"/>
      <c r="D351" s="228" t="n"/>
      <c r="E351" s="228" t="n"/>
      <c r="F351" s="228">
        <f>IF(C351="","",PROFILE!$C$2)</f>
        <v/>
      </c>
      <c r="G351" s="228" t="n"/>
      <c r="H351" s="228" t="n"/>
      <c r="I351" s="228" t="n"/>
      <c r="J351" s="228" t="n"/>
      <c r="K351" s="228" t="n"/>
      <c r="L351" s="228" t="n"/>
      <c r="M351" s="228" t="n"/>
      <c r="N351" s="228" t="n"/>
      <c r="O351" s="228" t="n"/>
      <c r="P351" s="228" t="n"/>
      <c r="Q351" s="228" t="n"/>
      <c r="R351" s="228" t="n"/>
      <c r="S351" s="228" t="n"/>
      <c r="T351" s="228" t="n"/>
      <c r="U351" s="228" t="n"/>
      <c r="V351" s="228" t="n"/>
      <c r="W351" s="228" t="n"/>
      <c r="X351" s="228" t="n"/>
      <c r="Y351" s="228" t="n"/>
      <c r="Z351" s="228" t="n"/>
    </row>
    <row customHeight="1" ht="15.75" r="352" s="323">
      <c r="A352" s="229" t="n"/>
      <c r="B352" s="230" t="n"/>
      <c r="C352" s="228" t="n"/>
      <c r="D352" s="228" t="n"/>
      <c r="E352" s="228" t="n"/>
      <c r="F352" s="228">
        <f>IF(C352="","",PROFILE!$C$2)</f>
        <v/>
      </c>
      <c r="G352" s="228" t="n"/>
      <c r="H352" s="228" t="n"/>
      <c r="I352" s="228" t="n"/>
      <c r="J352" s="228" t="n"/>
      <c r="K352" s="228" t="n"/>
      <c r="L352" s="228" t="n"/>
      <c r="M352" s="228" t="n"/>
      <c r="N352" s="228" t="n"/>
      <c r="O352" s="228" t="n"/>
      <c r="P352" s="228" t="n"/>
      <c r="Q352" s="228" t="n"/>
      <c r="R352" s="228" t="n"/>
      <c r="S352" s="228" t="n"/>
      <c r="T352" s="228" t="n"/>
      <c r="U352" s="228" t="n"/>
      <c r="V352" s="228" t="n"/>
      <c r="W352" s="228" t="n"/>
      <c r="X352" s="228" t="n"/>
      <c r="Y352" s="228" t="n"/>
      <c r="Z352" s="228" t="n"/>
    </row>
    <row customHeight="1" ht="15.75" r="353" s="323">
      <c r="A353" s="229" t="n"/>
      <c r="B353" s="230" t="n"/>
      <c r="C353" s="228" t="n"/>
      <c r="D353" s="228" t="n"/>
      <c r="E353" s="228" t="n"/>
      <c r="F353" s="228">
        <f>IF(C353="","",PROFILE!$C$2)</f>
        <v/>
      </c>
      <c r="G353" s="228" t="n"/>
      <c r="H353" s="228" t="n"/>
      <c r="I353" s="228" t="n"/>
      <c r="J353" s="228" t="n"/>
      <c r="K353" s="228" t="n"/>
      <c r="L353" s="228" t="n"/>
      <c r="M353" s="228" t="n"/>
      <c r="N353" s="228" t="n"/>
      <c r="O353" s="228" t="n"/>
      <c r="P353" s="228" t="n"/>
      <c r="Q353" s="228" t="n"/>
      <c r="R353" s="228" t="n"/>
      <c r="S353" s="228" t="n"/>
      <c r="T353" s="228" t="n"/>
      <c r="U353" s="228" t="n"/>
      <c r="V353" s="228" t="n"/>
      <c r="W353" s="228" t="n"/>
      <c r="X353" s="228" t="n"/>
      <c r="Y353" s="228" t="n"/>
      <c r="Z353" s="228" t="n"/>
    </row>
    <row customHeight="1" ht="15.75" r="354" s="323">
      <c r="A354" s="229" t="n"/>
      <c r="B354" s="230" t="n"/>
      <c r="C354" s="228" t="n"/>
      <c r="D354" s="228" t="n"/>
      <c r="E354" s="228" t="n"/>
      <c r="F354" s="228">
        <f>IF(C354="","",PROFILE!$C$2)</f>
        <v/>
      </c>
      <c r="G354" s="228" t="n"/>
      <c r="H354" s="228" t="n"/>
      <c r="I354" s="228" t="n"/>
      <c r="J354" s="228" t="n"/>
      <c r="K354" s="228" t="n"/>
      <c r="L354" s="228" t="n"/>
      <c r="M354" s="228" t="n"/>
      <c r="N354" s="228" t="n"/>
      <c r="O354" s="228" t="n"/>
      <c r="P354" s="228" t="n"/>
      <c r="Q354" s="228" t="n"/>
      <c r="R354" s="228" t="n"/>
      <c r="S354" s="228" t="n"/>
      <c r="T354" s="228" t="n"/>
      <c r="U354" s="228" t="n"/>
      <c r="V354" s="228" t="n"/>
      <c r="W354" s="228" t="n"/>
      <c r="X354" s="228" t="n"/>
      <c r="Y354" s="228" t="n"/>
      <c r="Z354" s="228" t="n"/>
    </row>
    <row customHeight="1" ht="15.75" r="355" s="323">
      <c r="A355" s="229" t="n"/>
      <c r="B355" s="230" t="n"/>
      <c r="C355" s="228" t="n"/>
      <c r="D355" s="228" t="n"/>
      <c r="E355" s="228" t="n"/>
      <c r="F355" s="228">
        <f>IF(C355="","",PROFILE!$C$2)</f>
        <v/>
      </c>
      <c r="G355" s="228" t="n"/>
      <c r="H355" s="228" t="n"/>
      <c r="I355" s="228" t="n"/>
      <c r="J355" s="228" t="n"/>
      <c r="K355" s="228" t="n"/>
      <c r="L355" s="228" t="n"/>
      <c r="M355" s="228" t="n"/>
      <c r="N355" s="228" t="n"/>
      <c r="O355" s="228" t="n"/>
      <c r="P355" s="228" t="n"/>
      <c r="Q355" s="228" t="n"/>
      <c r="R355" s="228" t="n"/>
      <c r="S355" s="228" t="n"/>
      <c r="T355" s="228" t="n"/>
      <c r="U355" s="228" t="n"/>
      <c r="V355" s="228" t="n"/>
      <c r="W355" s="228" t="n"/>
      <c r="X355" s="228" t="n"/>
      <c r="Y355" s="228" t="n"/>
      <c r="Z355" s="228" t="n"/>
    </row>
    <row customHeight="1" ht="15.75" r="356" s="323">
      <c r="A356" s="229" t="n"/>
      <c r="B356" s="230" t="n"/>
      <c r="C356" s="228" t="n"/>
      <c r="D356" s="228" t="n"/>
      <c r="E356" s="228" t="n"/>
      <c r="F356" s="228">
        <f>IF(C356="","",PROFILE!$C$2)</f>
        <v/>
      </c>
      <c r="G356" s="228" t="n"/>
      <c r="H356" s="228" t="n"/>
      <c r="I356" s="228" t="n"/>
      <c r="J356" s="228" t="n"/>
      <c r="K356" s="228" t="n"/>
      <c r="L356" s="228" t="n"/>
      <c r="M356" s="228" t="n"/>
      <c r="N356" s="228" t="n"/>
      <c r="O356" s="228" t="n"/>
      <c r="P356" s="228" t="n"/>
      <c r="Q356" s="228" t="n"/>
      <c r="R356" s="228" t="n"/>
      <c r="S356" s="228" t="n"/>
      <c r="T356" s="228" t="n"/>
      <c r="U356" s="228" t="n"/>
      <c r="V356" s="228" t="n"/>
      <c r="W356" s="228" t="n"/>
      <c r="X356" s="228" t="n"/>
      <c r="Y356" s="228" t="n"/>
      <c r="Z356" s="228" t="n"/>
    </row>
    <row customHeight="1" ht="15.75" r="357" s="323">
      <c r="A357" s="229" t="n"/>
      <c r="B357" s="230" t="n"/>
      <c r="C357" s="228" t="n"/>
      <c r="D357" s="228" t="n"/>
      <c r="E357" s="228" t="n"/>
      <c r="F357" s="228">
        <f>IF(C357="","",PROFILE!$C$2)</f>
        <v/>
      </c>
      <c r="G357" s="228" t="n"/>
      <c r="H357" s="228" t="n"/>
      <c r="I357" s="228" t="n"/>
      <c r="J357" s="228" t="n"/>
      <c r="K357" s="228" t="n"/>
      <c r="L357" s="228" t="n"/>
      <c r="M357" s="228" t="n"/>
      <c r="N357" s="228" t="n"/>
      <c r="O357" s="228" t="n"/>
      <c r="P357" s="228" t="n"/>
      <c r="Q357" s="228" t="n"/>
      <c r="R357" s="228" t="n"/>
      <c r="S357" s="228" t="n"/>
      <c r="T357" s="228" t="n"/>
      <c r="U357" s="228" t="n"/>
      <c r="V357" s="228" t="n"/>
      <c r="W357" s="228" t="n"/>
      <c r="X357" s="228" t="n"/>
      <c r="Y357" s="228" t="n"/>
      <c r="Z357" s="228" t="n"/>
    </row>
    <row customHeight="1" ht="15.75" r="358" s="323">
      <c r="A358" s="229" t="n"/>
      <c r="B358" s="230" t="n"/>
      <c r="C358" s="228" t="n"/>
      <c r="D358" s="228" t="n"/>
      <c r="E358" s="228" t="n"/>
      <c r="F358" s="228">
        <f>IF(C358="","",PROFILE!$C$2)</f>
        <v/>
      </c>
      <c r="G358" s="228" t="n"/>
      <c r="H358" s="228" t="n"/>
      <c r="I358" s="228" t="n"/>
      <c r="J358" s="228" t="n"/>
      <c r="K358" s="228" t="n"/>
      <c r="L358" s="228" t="n"/>
      <c r="M358" s="228" t="n"/>
      <c r="N358" s="228" t="n"/>
      <c r="O358" s="228" t="n"/>
      <c r="P358" s="228" t="n"/>
      <c r="Q358" s="228" t="n"/>
      <c r="R358" s="228" t="n"/>
      <c r="S358" s="228" t="n"/>
      <c r="T358" s="228" t="n"/>
      <c r="U358" s="228" t="n"/>
      <c r="V358" s="228" t="n"/>
      <c r="W358" s="228" t="n"/>
      <c r="X358" s="228" t="n"/>
      <c r="Y358" s="228" t="n"/>
      <c r="Z358" s="228" t="n"/>
    </row>
    <row customHeight="1" ht="15.75" r="359" s="323">
      <c r="A359" s="229" t="n"/>
      <c r="B359" s="230" t="n"/>
      <c r="C359" s="228" t="n"/>
      <c r="D359" s="228" t="n"/>
      <c r="E359" s="228" t="n"/>
      <c r="F359" s="228">
        <f>IF(C359="","",PROFILE!$C$2)</f>
        <v/>
      </c>
      <c r="G359" s="228" t="n"/>
      <c r="H359" s="228" t="n"/>
      <c r="I359" s="228" t="n"/>
      <c r="J359" s="228" t="n"/>
      <c r="K359" s="228" t="n"/>
      <c r="L359" s="228" t="n"/>
      <c r="M359" s="228" t="n"/>
      <c r="N359" s="228" t="n"/>
      <c r="O359" s="228" t="n"/>
      <c r="P359" s="228" t="n"/>
      <c r="Q359" s="228" t="n"/>
      <c r="R359" s="228" t="n"/>
      <c r="S359" s="228" t="n"/>
      <c r="T359" s="228" t="n"/>
      <c r="U359" s="228" t="n"/>
      <c r="V359" s="228" t="n"/>
      <c r="W359" s="228" t="n"/>
      <c r="X359" s="228" t="n"/>
      <c r="Y359" s="228" t="n"/>
      <c r="Z359" s="228" t="n"/>
    </row>
    <row customHeight="1" ht="15.75" r="360" s="323">
      <c r="A360" s="229" t="n"/>
      <c r="B360" s="230" t="n"/>
      <c r="C360" s="228" t="n"/>
      <c r="D360" s="228" t="n"/>
      <c r="E360" s="228" t="n"/>
      <c r="F360" s="228">
        <f>IF(C360="","",PROFILE!$C$2)</f>
        <v/>
      </c>
      <c r="G360" s="228" t="n"/>
      <c r="H360" s="228" t="n"/>
      <c r="I360" s="228" t="n"/>
      <c r="J360" s="228" t="n"/>
      <c r="K360" s="228" t="n"/>
      <c r="L360" s="228" t="n"/>
      <c r="M360" s="228" t="n"/>
      <c r="N360" s="228" t="n"/>
      <c r="O360" s="228" t="n"/>
      <c r="P360" s="228" t="n"/>
      <c r="Q360" s="228" t="n"/>
      <c r="R360" s="228" t="n"/>
      <c r="S360" s="228" t="n"/>
      <c r="T360" s="228" t="n"/>
      <c r="U360" s="228" t="n"/>
      <c r="V360" s="228" t="n"/>
      <c r="W360" s="228" t="n"/>
      <c r="X360" s="228" t="n"/>
      <c r="Y360" s="228" t="n"/>
      <c r="Z360" s="228" t="n"/>
    </row>
    <row customHeight="1" ht="15.75" r="361" s="323">
      <c r="A361" s="229" t="n"/>
      <c r="B361" s="230" t="n"/>
      <c r="C361" s="228" t="n"/>
      <c r="D361" s="228" t="n"/>
      <c r="E361" s="228" t="n"/>
      <c r="F361" s="228">
        <f>IF(C361="","",PROFILE!$C$2)</f>
        <v/>
      </c>
      <c r="G361" s="228" t="n"/>
      <c r="H361" s="228" t="n"/>
      <c r="I361" s="228" t="n"/>
      <c r="J361" s="228" t="n"/>
      <c r="K361" s="228" t="n"/>
      <c r="L361" s="228" t="n"/>
      <c r="M361" s="228" t="n"/>
      <c r="N361" s="228" t="n"/>
      <c r="O361" s="228" t="n"/>
      <c r="P361" s="228" t="n"/>
      <c r="Q361" s="228" t="n"/>
      <c r="R361" s="228" t="n"/>
      <c r="S361" s="228" t="n"/>
      <c r="T361" s="228" t="n"/>
      <c r="U361" s="228" t="n"/>
      <c r="V361" s="228" t="n"/>
      <c r="W361" s="228" t="n"/>
      <c r="X361" s="228" t="n"/>
      <c r="Y361" s="228" t="n"/>
      <c r="Z361" s="228" t="n"/>
    </row>
    <row customHeight="1" ht="15.75" r="362" s="323">
      <c r="A362" s="229" t="n"/>
      <c r="B362" s="230" t="n"/>
      <c r="C362" s="228" t="n"/>
      <c r="D362" s="228" t="n"/>
      <c r="E362" s="228" t="n"/>
      <c r="F362" s="228">
        <f>IF(C362="","",PROFILE!$C$2)</f>
        <v/>
      </c>
      <c r="G362" s="228" t="n"/>
      <c r="H362" s="228" t="n"/>
      <c r="I362" s="228" t="n"/>
      <c r="J362" s="228" t="n"/>
      <c r="K362" s="228" t="n"/>
      <c r="L362" s="228" t="n"/>
      <c r="M362" s="228" t="n"/>
      <c r="N362" s="228" t="n"/>
      <c r="O362" s="228" t="n"/>
      <c r="P362" s="228" t="n"/>
      <c r="Q362" s="228" t="n"/>
      <c r="R362" s="228" t="n"/>
      <c r="S362" s="228" t="n"/>
      <c r="T362" s="228" t="n"/>
      <c r="U362" s="228" t="n"/>
      <c r="V362" s="228" t="n"/>
      <c r="W362" s="228" t="n"/>
      <c r="X362" s="228" t="n"/>
      <c r="Y362" s="228" t="n"/>
      <c r="Z362" s="228" t="n"/>
    </row>
    <row customHeight="1" ht="15.75" r="363" s="323">
      <c r="A363" s="229" t="n"/>
      <c r="B363" s="230" t="n"/>
      <c r="C363" s="228" t="n"/>
      <c r="D363" s="228" t="n"/>
      <c r="E363" s="228" t="n"/>
      <c r="F363" s="228">
        <f>IF(C363="","",PROFILE!$C$2)</f>
        <v/>
      </c>
      <c r="G363" s="228" t="n"/>
      <c r="H363" s="228" t="n"/>
      <c r="I363" s="228" t="n"/>
      <c r="J363" s="228" t="n"/>
      <c r="K363" s="228" t="n"/>
      <c r="L363" s="228" t="n"/>
      <c r="M363" s="228" t="n"/>
      <c r="N363" s="228" t="n"/>
      <c r="O363" s="228" t="n"/>
      <c r="P363" s="228" t="n"/>
      <c r="Q363" s="228" t="n"/>
      <c r="R363" s="228" t="n"/>
      <c r="S363" s="228" t="n"/>
      <c r="T363" s="228" t="n"/>
      <c r="U363" s="228" t="n"/>
      <c r="V363" s="228" t="n"/>
      <c r="W363" s="228" t="n"/>
      <c r="X363" s="228" t="n"/>
      <c r="Y363" s="228" t="n"/>
      <c r="Z363" s="228" t="n"/>
    </row>
    <row customHeight="1" ht="15.75" r="364" s="323">
      <c r="A364" s="229" t="n"/>
      <c r="B364" s="230" t="n"/>
      <c r="C364" s="228" t="n"/>
      <c r="D364" s="228" t="n"/>
      <c r="E364" s="228" t="n"/>
      <c r="F364" s="228">
        <f>IF(C364="","",PROFILE!$C$2)</f>
        <v/>
      </c>
      <c r="G364" s="228" t="n"/>
      <c r="H364" s="228" t="n"/>
      <c r="I364" s="228" t="n"/>
      <c r="J364" s="228" t="n"/>
      <c r="K364" s="228" t="n"/>
      <c r="L364" s="228" t="n"/>
      <c r="M364" s="228" t="n"/>
      <c r="N364" s="228" t="n"/>
      <c r="O364" s="228" t="n"/>
      <c r="P364" s="228" t="n"/>
      <c r="Q364" s="228" t="n"/>
      <c r="R364" s="228" t="n"/>
      <c r="S364" s="228" t="n"/>
      <c r="T364" s="228" t="n"/>
      <c r="U364" s="228" t="n"/>
      <c r="V364" s="228" t="n"/>
      <c r="W364" s="228" t="n"/>
      <c r="X364" s="228" t="n"/>
      <c r="Y364" s="228" t="n"/>
      <c r="Z364" s="228" t="n"/>
    </row>
    <row customHeight="1" ht="15.75" r="365" s="323">
      <c r="A365" s="229" t="n"/>
      <c r="B365" s="230" t="n"/>
      <c r="C365" s="228" t="n"/>
      <c r="D365" s="228" t="n"/>
      <c r="E365" s="228" t="n"/>
      <c r="F365" s="228">
        <f>IF(C365="","",PROFILE!$C$2)</f>
        <v/>
      </c>
      <c r="G365" s="228" t="n"/>
      <c r="H365" s="228" t="n"/>
      <c r="I365" s="228" t="n"/>
      <c r="J365" s="228" t="n"/>
      <c r="K365" s="228" t="n"/>
      <c r="L365" s="228" t="n"/>
      <c r="M365" s="228" t="n"/>
      <c r="N365" s="228" t="n"/>
      <c r="O365" s="228" t="n"/>
      <c r="P365" s="228" t="n"/>
      <c r="Q365" s="228" t="n"/>
      <c r="R365" s="228" t="n"/>
      <c r="S365" s="228" t="n"/>
      <c r="T365" s="228" t="n"/>
      <c r="U365" s="228" t="n"/>
      <c r="V365" s="228" t="n"/>
      <c r="W365" s="228" t="n"/>
      <c r="X365" s="228" t="n"/>
      <c r="Y365" s="228" t="n"/>
      <c r="Z365" s="228" t="n"/>
    </row>
    <row customHeight="1" ht="15.75" r="366" s="323">
      <c r="A366" s="229" t="n"/>
      <c r="B366" s="230" t="n"/>
      <c r="C366" s="228" t="n"/>
      <c r="D366" s="228" t="n"/>
      <c r="E366" s="228" t="n"/>
      <c r="F366" s="228">
        <f>IF(C366="","",PROFILE!$C$2)</f>
        <v/>
      </c>
      <c r="G366" s="228" t="n"/>
      <c r="H366" s="228" t="n"/>
      <c r="I366" s="228" t="n"/>
      <c r="J366" s="228" t="n"/>
      <c r="K366" s="228" t="n"/>
      <c r="L366" s="228" t="n"/>
      <c r="M366" s="228" t="n"/>
      <c r="N366" s="228" t="n"/>
      <c r="O366" s="228" t="n"/>
      <c r="P366" s="228" t="n"/>
      <c r="Q366" s="228" t="n"/>
      <c r="R366" s="228" t="n"/>
      <c r="S366" s="228" t="n"/>
      <c r="T366" s="228" t="n"/>
      <c r="U366" s="228" t="n"/>
      <c r="V366" s="228" t="n"/>
      <c r="W366" s="228" t="n"/>
      <c r="X366" s="228" t="n"/>
      <c r="Y366" s="228" t="n"/>
      <c r="Z366" s="228" t="n"/>
    </row>
    <row customHeight="1" ht="15.75" r="367" s="323">
      <c r="A367" s="229" t="n"/>
      <c r="B367" s="230" t="n"/>
      <c r="C367" s="228" t="n"/>
      <c r="D367" s="228" t="n"/>
      <c r="E367" s="228" t="n"/>
      <c r="F367" s="228">
        <f>IF(C367="","",PROFILE!$C$2)</f>
        <v/>
      </c>
      <c r="G367" s="228" t="n"/>
      <c r="H367" s="228" t="n"/>
      <c r="I367" s="228" t="n"/>
      <c r="J367" s="228" t="n"/>
      <c r="K367" s="228" t="n"/>
      <c r="L367" s="228" t="n"/>
      <c r="M367" s="228" t="n"/>
      <c r="N367" s="228" t="n"/>
      <c r="O367" s="228" t="n"/>
      <c r="P367" s="228" t="n"/>
      <c r="Q367" s="228" t="n"/>
      <c r="R367" s="228" t="n"/>
      <c r="S367" s="228" t="n"/>
      <c r="T367" s="228" t="n"/>
      <c r="U367" s="228" t="n"/>
      <c r="V367" s="228" t="n"/>
      <c r="W367" s="228" t="n"/>
      <c r="X367" s="228" t="n"/>
      <c r="Y367" s="228" t="n"/>
      <c r="Z367" s="228" t="n"/>
    </row>
    <row customHeight="1" ht="15.75" r="368" s="323">
      <c r="A368" s="229" t="n"/>
      <c r="B368" s="230" t="n"/>
      <c r="C368" s="228" t="n"/>
      <c r="D368" s="228" t="n"/>
      <c r="E368" s="228" t="n"/>
      <c r="F368" s="228">
        <f>IF(C368="","",PROFILE!$C$2)</f>
        <v/>
      </c>
      <c r="G368" s="228" t="n"/>
      <c r="H368" s="228" t="n"/>
      <c r="I368" s="228" t="n"/>
      <c r="J368" s="228" t="n"/>
      <c r="K368" s="228" t="n"/>
      <c r="L368" s="228" t="n"/>
      <c r="M368" s="228" t="n"/>
      <c r="N368" s="228" t="n"/>
      <c r="O368" s="228" t="n"/>
      <c r="P368" s="228" t="n"/>
      <c r="Q368" s="228" t="n"/>
      <c r="R368" s="228" t="n"/>
      <c r="S368" s="228" t="n"/>
      <c r="T368" s="228" t="n"/>
      <c r="U368" s="228" t="n"/>
      <c r="V368" s="228" t="n"/>
      <c r="W368" s="228" t="n"/>
      <c r="X368" s="228" t="n"/>
      <c r="Y368" s="228" t="n"/>
      <c r="Z368" s="228" t="n"/>
    </row>
    <row customHeight="1" ht="15.75" r="369" s="323">
      <c r="A369" s="229" t="n"/>
      <c r="B369" s="230" t="n"/>
      <c r="C369" s="228" t="n"/>
      <c r="D369" s="228" t="n"/>
      <c r="E369" s="228" t="n"/>
      <c r="F369" s="228">
        <f>IF(C369="","",PROFILE!$C$2)</f>
        <v/>
      </c>
      <c r="G369" s="228" t="n"/>
      <c r="H369" s="228" t="n"/>
      <c r="I369" s="228" t="n"/>
      <c r="J369" s="228" t="n"/>
      <c r="K369" s="228" t="n"/>
      <c r="L369" s="228" t="n"/>
      <c r="M369" s="228" t="n"/>
      <c r="N369" s="228" t="n"/>
      <c r="O369" s="228" t="n"/>
      <c r="P369" s="228" t="n"/>
      <c r="Q369" s="228" t="n"/>
      <c r="R369" s="228" t="n"/>
      <c r="S369" s="228" t="n"/>
      <c r="T369" s="228" t="n"/>
      <c r="U369" s="228" t="n"/>
      <c r="V369" s="228" t="n"/>
      <c r="W369" s="228" t="n"/>
      <c r="X369" s="228" t="n"/>
      <c r="Y369" s="228" t="n"/>
      <c r="Z369" s="228" t="n"/>
    </row>
    <row customHeight="1" ht="15.75" r="370" s="323">
      <c r="A370" s="229" t="n"/>
      <c r="B370" s="230" t="n"/>
      <c r="C370" s="228" t="n"/>
      <c r="D370" s="228" t="n"/>
      <c r="E370" s="228" t="n"/>
      <c r="F370" s="228">
        <f>IF(C370="","",PROFILE!$C$2)</f>
        <v/>
      </c>
      <c r="G370" s="228" t="n"/>
      <c r="H370" s="228" t="n"/>
      <c r="I370" s="228" t="n"/>
      <c r="J370" s="228" t="n"/>
      <c r="K370" s="228" t="n"/>
      <c r="L370" s="228" t="n"/>
      <c r="M370" s="228" t="n"/>
      <c r="N370" s="228" t="n"/>
      <c r="O370" s="228" t="n"/>
      <c r="P370" s="228" t="n"/>
      <c r="Q370" s="228" t="n"/>
      <c r="R370" s="228" t="n"/>
      <c r="S370" s="228" t="n"/>
      <c r="T370" s="228" t="n"/>
      <c r="U370" s="228" t="n"/>
      <c r="V370" s="228" t="n"/>
      <c r="W370" s="228" t="n"/>
      <c r="X370" s="228" t="n"/>
      <c r="Y370" s="228" t="n"/>
      <c r="Z370" s="228" t="n"/>
    </row>
    <row customHeight="1" ht="15.75" r="371" s="323">
      <c r="A371" s="229" t="n"/>
      <c r="B371" s="230" t="n"/>
      <c r="C371" s="228" t="n"/>
      <c r="D371" s="228" t="n"/>
      <c r="E371" s="228" t="n"/>
      <c r="F371" s="228">
        <f>IF(C371="","",PROFILE!$C$2)</f>
        <v/>
      </c>
      <c r="G371" s="228" t="n"/>
      <c r="H371" s="228" t="n"/>
      <c r="I371" s="228" t="n"/>
      <c r="J371" s="228" t="n"/>
      <c r="K371" s="228" t="n"/>
      <c r="L371" s="228" t="n"/>
      <c r="M371" s="228" t="n"/>
      <c r="N371" s="228" t="n"/>
      <c r="O371" s="228" t="n"/>
      <c r="P371" s="228" t="n"/>
      <c r="Q371" s="228" t="n"/>
      <c r="R371" s="228" t="n"/>
      <c r="S371" s="228" t="n"/>
      <c r="T371" s="228" t="n"/>
      <c r="U371" s="228" t="n"/>
      <c r="V371" s="228" t="n"/>
      <c r="W371" s="228" t="n"/>
      <c r="X371" s="228" t="n"/>
      <c r="Y371" s="228" t="n"/>
      <c r="Z371" s="228" t="n"/>
    </row>
    <row customHeight="1" ht="15.75" r="372" s="323">
      <c r="A372" s="229" t="n"/>
      <c r="B372" s="230" t="n"/>
      <c r="C372" s="228" t="n"/>
      <c r="D372" s="228" t="n"/>
      <c r="E372" s="228" t="n"/>
      <c r="F372" s="228">
        <f>IF(C372="","",PROFILE!$C$2)</f>
        <v/>
      </c>
      <c r="G372" s="228" t="n"/>
      <c r="H372" s="228" t="n"/>
      <c r="I372" s="228" t="n"/>
      <c r="J372" s="228" t="n"/>
      <c r="K372" s="228" t="n"/>
      <c r="L372" s="228" t="n"/>
      <c r="M372" s="228" t="n"/>
      <c r="N372" s="228" t="n"/>
      <c r="O372" s="228" t="n"/>
      <c r="P372" s="228" t="n"/>
      <c r="Q372" s="228" t="n"/>
      <c r="R372" s="228" t="n"/>
      <c r="S372" s="228" t="n"/>
      <c r="T372" s="228" t="n"/>
      <c r="U372" s="228" t="n"/>
      <c r="V372" s="228" t="n"/>
      <c r="W372" s="228" t="n"/>
      <c r="X372" s="228" t="n"/>
      <c r="Y372" s="228" t="n"/>
      <c r="Z372" s="228" t="n"/>
    </row>
    <row customHeight="1" ht="15.75" r="373" s="323">
      <c r="A373" s="229" t="n"/>
      <c r="B373" s="230" t="n"/>
      <c r="C373" s="228" t="n"/>
      <c r="D373" s="228" t="n"/>
      <c r="E373" s="228" t="n"/>
      <c r="F373" s="228">
        <f>IF(C373="","",PROFILE!$C$2)</f>
        <v/>
      </c>
      <c r="G373" s="228" t="n"/>
      <c r="H373" s="228" t="n"/>
      <c r="I373" s="228" t="n"/>
      <c r="J373" s="228" t="n"/>
      <c r="K373" s="228" t="n"/>
      <c r="L373" s="228" t="n"/>
      <c r="M373" s="228" t="n"/>
      <c r="N373" s="228" t="n"/>
      <c r="O373" s="228" t="n"/>
      <c r="P373" s="228" t="n"/>
      <c r="Q373" s="228" t="n"/>
      <c r="R373" s="228" t="n"/>
      <c r="S373" s="228" t="n"/>
      <c r="T373" s="228" t="n"/>
      <c r="U373" s="228" t="n"/>
      <c r="V373" s="228" t="n"/>
      <c r="W373" s="228" t="n"/>
      <c r="X373" s="228" t="n"/>
      <c r="Y373" s="228" t="n"/>
      <c r="Z373" s="228" t="n"/>
    </row>
    <row customHeight="1" ht="15.75" r="374" s="323">
      <c r="A374" s="229" t="n"/>
      <c r="B374" s="230" t="n"/>
      <c r="C374" s="228" t="n"/>
      <c r="D374" s="228" t="n"/>
      <c r="E374" s="228" t="n"/>
      <c r="F374" s="228">
        <f>IF(C374="","",PROFILE!$C$2)</f>
        <v/>
      </c>
      <c r="G374" s="228" t="n"/>
      <c r="H374" s="228" t="n"/>
      <c r="I374" s="228" t="n"/>
      <c r="J374" s="228" t="n"/>
      <c r="K374" s="228" t="n"/>
      <c r="L374" s="228" t="n"/>
      <c r="M374" s="228" t="n"/>
      <c r="N374" s="228" t="n"/>
      <c r="O374" s="228" t="n"/>
      <c r="P374" s="228" t="n"/>
      <c r="Q374" s="228" t="n"/>
      <c r="R374" s="228" t="n"/>
      <c r="S374" s="228" t="n"/>
      <c r="T374" s="228" t="n"/>
      <c r="U374" s="228" t="n"/>
      <c r="V374" s="228" t="n"/>
      <c r="W374" s="228" t="n"/>
      <c r="X374" s="228" t="n"/>
      <c r="Y374" s="228" t="n"/>
      <c r="Z374" s="228" t="n"/>
    </row>
    <row customHeight="1" ht="15.75" r="375" s="323">
      <c r="A375" s="229" t="n"/>
      <c r="B375" s="230" t="n"/>
      <c r="C375" s="228" t="n"/>
      <c r="D375" s="228" t="n"/>
      <c r="E375" s="228" t="n"/>
      <c r="F375" s="228">
        <f>IF(C375="","",PROFILE!$C$2)</f>
        <v/>
      </c>
      <c r="G375" s="228" t="n"/>
      <c r="H375" s="228" t="n"/>
      <c r="I375" s="228" t="n"/>
      <c r="J375" s="228" t="n"/>
      <c r="K375" s="228" t="n"/>
      <c r="L375" s="228" t="n"/>
      <c r="M375" s="228" t="n"/>
      <c r="N375" s="228" t="n"/>
      <c r="O375" s="228" t="n"/>
      <c r="P375" s="228" t="n"/>
      <c r="Q375" s="228" t="n"/>
      <c r="R375" s="228" t="n"/>
      <c r="S375" s="228" t="n"/>
      <c r="T375" s="228" t="n"/>
      <c r="U375" s="228" t="n"/>
      <c r="V375" s="228" t="n"/>
      <c r="W375" s="228" t="n"/>
      <c r="X375" s="228" t="n"/>
      <c r="Y375" s="228" t="n"/>
      <c r="Z375" s="228" t="n"/>
    </row>
    <row customHeight="1" ht="15.75" r="376" s="323">
      <c r="A376" s="229" t="n"/>
      <c r="B376" s="230" t="n"/>
      <c r="C376" s="228" t="n"/>
      <c r="D376" s="228" t="n"/>
      <c r="E376" s="228" t="n"/>
      <c r="F376" s="228">
        <f>IF(C376="","",PROFILE!$C$2)</f>
        <v/>
      </c>
      <c r="G376" s="228" t="n"/>
      <c r="H376" s="228" t="n"/>
      <c r="I376" s="228" t="n"/>
      <c r="J376" s="228" t="n"/>
      <c r="K376" s="228" t="n"/>
      <c r="L376" s="228" t="n"/>
      <c r="M376" s="228" t="n"/>
      <c r="N376" s="228" t="n"/>
      <c r="O376" s="228" t="n"/>
      <c r="P376" s="228" t="n"/>
      <c r="Q376" s="228" t="n"/>
      <c r="R376" s="228" t="n"/>
      <c r="S376" s="228" t="n"/>
      <c r="T376" s="228" t="n"/>
      <c r="U376" s="228" t="n"/>
      <c r="V376" s="228" t="n"/>
      <c r="W376" s="228" t="n"/>
      <c r="X376" s="228" t="n"/>
      <c r="Y376" s="228" t="n"/>
      <c r="Z376" s="228" t="n"/>
    </row>
    <row customHeight="1" ht="15.75" r="377" s="323">
      <c r="A377" s="229" t="n"/>
      <c r="B377" s="230" t="n"/>
      <c r="C377" s="228" t="n"/>
      <c r="D377" s="228" t="n"/>
      <c r="E377" s="228" t="n"/>
      <c r="F377" s="228">
        <f>IF(C377="","",PROFILE!$C$2)</f>
        <v/>
      </c>
      <c r="G377" s="228" t="n"/>
      <c r="H377" s="228" t="n"/>
      <c r="I377" s="228" t="n"/>
      <c r="J377" s="228" t="n"/>
      <c r="K377" s="228" t="n"/>
      <c r="L377" s="228" t="n"/>
      <c r="M377" s="228" t="n"/>
      <c r="N377" s="228" t="n"/>
      <c r="O377" s="228" t="n"/>
      <c r="P377" s="228" t="n"/>
      <c r="Q377" s="228" t="n"/>
      <c r="R377" s="228" t="n"/>
      <c r="S377" s="228" t="n"/>
      <c r="T377" s="228" t="n"/>
      <c r="U377" s="228" t="n"/>
      <c r="V377" s="228" t="n"/>
      <c r="W377" s="228" t="n"/>
      <c r="X377" s="228" t="n"/>
      <c r="Y377" s="228" t="n"/>
      <c r="Z377" s="228" t="n"/>
    </row>
    <row customHeight="1" ht="15.75" r="378" s="323">
      <c r="A378" s="229" t="n"/>
      <c r="B378" s="230" t="n"/>
      <c r="C378" s="228" t="n"/>
      <c r="D378" s="228" t="n"/>
      <c r="E378" s="228" t="n"/>
      <c r="F378" s="228">
        <f>IF(C378="","",PROFILE!$C$2)</f>
        <v/>
      </c>
      <c r="G378" s="228" t="n"/>
      <c r="H378" s="228" t="n"/>
      <c r="I378" s="228" t="n"/>
      <c r="J378" s="228" t="n"/>
      <c r="K378" s="228" t="n"/>
      <c r="L378" s="228" t="n"/>
      <c r="M378" s="228" t="n"/>
      <c r="N378" s="228" t="n"/>
      <c r="O378" s="228" t="n"/>
      <c r="P378" s="228" t="n"/>
      <c r="Q378" s="228" t="n"/>
      <c r="R378" s="228" t="n"/>
      <c r="S378" s="228" t="n"/>
      <c r="T378" s="228" t="n"/>
      <c r="U378" s="228" t="n"/>
      <c r="V378" s="228" t="n"/>
      <c r="W378" s="228" t="n"/>
      <c r="X378" s="228" t="n"/>
      <c r="Y378" s="228" t="n"/>
      <c r="Z378" s="228" t="n"/>
    </row>
    <row customHeight="1" ht="15.75" r="379" s="323">
      <c r="A379" s="229" t="n"/>
      <c r="B379" s="230" t="n"/>
      <c r="C379" s="228" t="n"/>
      <c r="D379" s="228" t="n"/>
      <c r="E379" s="228" t="n"/>
      <c r="F379" s="228">
        <f>IF(C379="","",PROFILE!$C$2)</f>
        <v/>
      </c>
      <c r="G379" s="228" t="n"/>
      <c r="H379" s="228" t="n"/>
      <c r="I379" s="228" t="n"/>
      <c r="J379" s="228" t="n"/>
      <c r="K379" s="228" t="n"/>
      <c r="L379" s="228" t="n"/>
      <c r="M379" s="228" t="n"/>
      <c r="N379" s="228" t="n"/>
      <c r="O379" s="228" t="n"/>
      <c r="P379" s="228" t="n"/>
      <c r="Q379" s="228" t="n"/>
      <c r="R379" s="228" t="n"/>
      <c r="S379" s="228" t="n"/>
      <c r="T379" s="228" t="n"/>
      <c r="U379" s="228" t="n"/>
      <c r="V379" s="228" t="n"/>
      <c r="W379" s="228" t="n"/>
      <c r="X379" s="228" t="n"/>
      <c r="Y379" s="228" t="n"/>
      <c r="Z379" s="228" t="n"/>
    </row>
    <row customHeight="1" ht="15.75" r="380" s="323">
      <c r="A380" s="229" t="n"/>
      <c r="B380" s="230" t="n"/>
      <c r="C380" s="228" t="n"/>
      <c r="D380" s="228" t="n"/>
      <c r="E380" s="228" t="n"/>
      <c r="F380" s="228">
        <f>IF(C380="","",PROFILE!$C$2)</f>
        <v/>
      </c>
      <c r="G380" s="228" t="n"/>
      <c r="H380" s="228" t="n"/>
      <c r="I380" s="228" t="n"/>
      <c r="J380" s="228" t="n"/>
      <c r="K380" s="228" t="n"/>
      <c r="L380" s="228" t="n"/>
      <c r="M380" s="228" t="n"/>
      <c r="N380" s="228" t="n"/>
      <c r="O380" s="228" t="n"/>
      <c r="P380" s="228" t="n"/>
      <c r="Q380" s="228" t="n"/>
      <c r="R380" s="228" t="n"/>
      <c r="S380" s="228" t="n"/>
      <c r="T380" s="228" t="n"/>
      <c r="U380" s="228" t="n"/>
      <c r="V380" s="228" t="n"/>
      <c r="W380" s="228" t="n"/>
      <c r="X380" s="228" t="n"/>
      <c r="Y380" s="228" t="n"/>
      <c r="Z380" s="228" t="n"/>
    </row>
    <row customHeight="1" ht="15.75" r="381" s="323">
      <c r="A381" s="229" t="n"/>
      <c r="B381" s="230" t="n"/>
      <c r="C381" s="228" t="n"/>
      <c r="D381" s="228" t="n"/>
      <c r="E381" s="228" t="n"/>
      <c r="F381" s="228">
        <f>IF(C381="","",PROFILE!$C$2)</f>
        <v/>
      </c>
      <c r="G381" s="228" t="n"/>
      <c r="H381" s="228" t="n"/>
      <c r="I381" s="228" t="n"/>
      <c r="J381" s="228" t="n"/>
      <c r="K381" s="228" t="n"/>
      <c r="L381" s="228" t="n"/>
      <c r="M381" s="228" t="n"/>
      <c r="N381" s="228" t="n"/>
      <c r="O381" s="228" t="n"/>
      <c r="P381" s="228" t="n"/>
      <c r="Q381" s="228" t="n"/>
      <c r="R381" s="228" t="n"/>
      <c r="S381" s="228" t="n"/>
      <c r="T381" s="228" t="n"/>
      <c r="U381" s="228" t="n"/>
      <c r="V381" s="228" t="n"/>
      <c r="W381" s="228" t="n"/>
      <c r="X381" s="228" t="n"/>
      <c r="Y381" s="228" t="n"/>
      <c r="Z381" s="228" t="n"/>
    </row>
    <row customHeight="1" ht="15.75" r="382" s="323">
      <c r="A382" s="229" t="n"/>
      <c r="B382" s="230" t="n"/>
      <c r="C382" s="228" t="n"/>
      <c r="D382" s="228" t="n"/>
      <c r="E382" s="228" t="n"/>
      <c r="F382" s="228">
        <f>IF(C382="","",PROFILE!$C$2)</f>
        <v/>
      </c>
      <c r="G382" s="228" t="n"/>
      <c r="H382" s="228" t="n"/>
      <c r="I382" s="228" t="n"/>
      <c r="J382" s="228" t="n"/>
      <c r="K382" s="228" t="n"/>
      <c r="L382" s="228" t="n"/>
      <c r="M382" s="228" t="n"/>
      <c r="N382" s="228" t="n"/>
      <c r="O382" s="228" t="n"/>
      <c r="P382" s="228" t="n"/>
      <c r="Q382" s="228" t="n"/>
      <c r="R382" s="228" t="n"/>
      <c r="S382" s="228" t="n"/>
      <c r="T382" s="228" t="n"/>
      <c r="U382" s="228" t="n"/>
      <c r="V382" s="228" t="n"/>
      <c r="W382" s="228" t="n"/>
      <c r="X382" s="228" t="n"/>
      <c r="Y382" s="228" t="n"/>
      <c r="Z382" s="228" t="n"/>
    </row>
    <row customHeight="1" ht="15.75" r="383" s="323">
      <c r="A383" s="229" t="n"/>
      <c r="B383" s="230" t="n"/>
      <c r="C383" s="228" t="n"/>
      <c r="D383" s="228" t="n"/>
      <c r="E383" s="228" t="n"/>
      <c r="F383" s="228">
        <f>IF(C383="","",PROFILE!$C$2)</f>
        <v/>
      </c>
      <c r="G383" s="228" t="n"/>
      <c r="H383" s="228" t="n"/>
      <c r="I383" s="228" t="n"/>
      <c r="J383" s="228" t="n"/>
      <c r="K383" s="228" t="n"/>
      <c r="L383" s="228" t="n"/>
      <c r="M383" s="228" t="n"/>
      <c r="N383" s="228" t="n"/>
      <c r="O383" s="228" t="n"/>
      <c r="P383" s="228" t="n"/>
      <c r="Q383" s="228" t="n"/>
      <c r="R383" s="228" t="n"/>
      <c r="S383" s="228" t="n"/>
      <c r="T383" s="228" t="n"/>
      <c r="U383" s="228" t="n"/>
      <c r="V383" s="228" t="n"/>
      <c r="W383" s="228" t="n"/>
      <c r="X383" s="228" t="n"/>
      <c r="Y383" s="228" t="n"/>
      <c r="Z383" s="228" t="n"/>
    </row>
    <row customHeight="1" ht="15.75" r="384" s="323">
      <c r="A384" s="229" t="n"/>
      <c r="B384" s="230" t="n"/>
      <c r="C384" s="228" t="n"/>
      <c r="D384" s="228" t="n"/>
      <c r="E384" s="228" t="n"/>
      <c r="F384" s="228">
        <f>IF(C384="","",PROFILE!$C$2)</f>
        <v/>
      </c>
      <c r="G384" s="228" t="n"/>
      <c r="H384" s="228" t="n"/>
      <c r="I384" s="228" t="n"/>
      <c r="J384" s="228" t="n"/>
      <c r="K384" s="228" t="n"/>
      <c r="L384" s="228" t="n"/>
      <c r="M384" s="228" t="n"/>
      <c r="N384" s="228" t="n"/>
      <c r="O384" s="228" t="n"/>
      <c r="P384" s="228" t="n"/>
      <c r="Q384" s="228" t="n"/>
      <c r="R384" s="228" t="n"/>
      <c r="S384" s="228" t="n"/>
      <c r="T384" s="228" t="n"/>
      <c r="U384" s="228" t="n"/>
      <c r="V384" s="228" t="n"/>
      <c r="W384" s="228" t="n"/>
      <c r="X384" s="228" t="n"/>
      <c r="Y384" s="228" t="n"/>
      <c r="Z384" s="228" t="n"/>
    </row>
    <row customHeight="1" ht="15.75" r="385" s="323">
      <c r="A385" s="229" t="n"/>
      <c r="B385" s="230" t="n"/>
      <c r="C385" s="228" t="n"/>
      <c r="D385" s="228" t="n"/>
      <c r="E385" s="228" t="n"/>
      <c r="F385" s="228">
        <f>IF(C385="","",PROFILE!$C$2)</f>
        <v/>
      </c>
      <c r="G385" s="228" t="n"/>
      <c r="H385" s="228" t="n"/>
      <c r="I385" s="228" t="n"/>
      <c r="J385" s="228" t="n"/>
      <c r="K385" s="228" t="n"/>
      <c r="L385" s="228" t="n"/>
      <c r="M385" s="228" t="n"/>
      <c r="N385" s="228" t="n"/>
      <c r="O385" s="228" t="n"/>
      <c r="P385" s="228" t="n"/>
      <c r="Q385" s="228" t="n"/>
      <c r="R385" s="228" t="n"/>
      <c r="S385" s="228" t="n"/>
      <c r="T385" s="228" t="n"/>
      <c r="U385" s="228" t="n"/>
      <c r="V385" s="228" t="n"/>
      <c r="W385" s="228" t="n"/>
      <c r="X385" s="228" t="n"/>
      <c r="Y385" s="228" t="n"/>
      <c r="Z385" s="228" t="n"/>
    </row>
    <row customHeight="1" ht="15.75" r="386" s="323">
      <c r="A386" s="229" t="n"/>
      <c r="B386" s="230" t="n"/>
      <c r="C386" s="228" t="n"/>
      <c r="D386" s="228" t="n"/>
      <c r="E386" s="228" t="n"/>
      <c r="F386" s="228">
        <f>IF(C386="","",PROFILE!$C$2)</f>
        <v/>
      </c>
      <c r="G386" s="228" t="n"/>
      <c r="H386" s="228" t="n"/>
      <c r="I386" s="228" t="n"/>
      <c r="J386" s="228" t="n"/>
      <c r="K386" s="228" t="n"/>
      <c r="L386" s="228" t="n"/>
      <c r="M386" s="228" t="n"/>
      <c r="N386" s="228" t="n"/>
      <c r="O386" s="228" t="n"/>
      <c r="P386" s="228" t="n"/>
      <c r="Q386" s="228" t="n"/>
      <c r="R386" s="228" t="n"/>
      <c r="S386" s="228" t="n"/>
      <c r="T386" s="228" t="n"/>
      <c r="U386" s="228" t="n"/>
      <c r="V386" s="228" t="n"/>
      <c r="W386" s="228" t="n"/>
      <c r="X386" s="228" t="n"/>
      <c r="Y386" s="228" t="n"/>
      <c r="Z386" s="228" t="n"/>
    </row>
    <row customHeight="1" ht="15.75" r="387" s="323">
      <c r="A387" s="229" t="n"/>
      <c r="B387" s="230" t="n"/>
      <c r="C387" s="228" t="n"/>
      <c r="D387" s="228" t="n"/>
      <c r="E387" s="228" t="n"/>
      <c r="F387" s="228">
        <f>IF(C387="","",PROFILE!$C$2)</f>
        <v/>
      </c>
      <c r="G387" s="228" t="n"/>
      <c r="H387" s="228" t="n"/>
      <c r="I387" s="228" t="n"/>
      <c r="J387" s="228" t="n"/>
      <c r="K387" s="228" t="n"/>
      <c r="L387" s="228" t="n"/>
      <c r="M387" s="228" t="n"/>
      <c r="N387" s="228" t="n"/>
      <c r="O387" s="228" t="n"/>
      <c r="P387" s="228" t="n"/>
      <c r="Q387" s="228" t="n"/>
      <c r="R387" s="228" t="n"/>
      <c r="S387" s="228" t="n"/>
      <c r="T387" s="228" t="n"/>
      <c r="U387" s="228" t="n"/>
      <c r="V387" s="228" t="n"/>
      <c r="W387" s="228" t="n"/>
      <c r="X387" s="228" t="n"/>
      <c r="Y387" s="228" t="n"/>
      <c r="Z387" s="228" t="n"/>
    </row>
    <row customHeight="1" ht="15.75" r="388" s="323">
      <c r="A388" s="229" t="n"/>
      <c r="B388" s="230" t="n"/>
      <c r="C388" s="228" t="n"/>
      <c r="D388" s="228" t="n"/>
      <c r="E388" s="228" t="n"/>
      <c r="F388" s="228">
        <f>IF(C388="","",PROFILE!$C$2)</f>
        <v/>
      </c>
      <c r="G388" s="228" t="n"/>
      <c r="H388" s="228" t="n"/>
      <c r="I388" s="228" t="n"/>
      <c r="J388" s="228" t="n"/>
      <c r="K388" s="228" t="n"/>
      <c r="L388" s="228" t="n"/>
      <c r="M388" s="228" t="n"/>
      <c r="N388" s="228" t="n"/>
      <c r="O388" s="228" t="n"/>
      <c r="P388" s="228" t="n"/>
      <c r="Q388" s="228" t="n"/>
      <c r="R388" s="228" t="n"/>
      <c r="S388" s="228" t="n"/>
      <c r="T388" s="228" t="n"/>
      <c r="U388" s="228" t="n"/>
      <c r="V388" s="228" t="n"/>
      <c r="W388" s="228" t="n"/>
      <c r="X388" s="228" t="n"/>
      <c r="Y388" s="228" t="n"/>
      <c r="Z388" s="228" t="n"/>
    </row>
    <row customHeight="1" ht="15.75" r="389" s="323">
      <c r="A389" s="229" t="n"/>
      <c r="B389" s="230" t="n"/>
      <c r="C389" s="228" t="n"/>
      <c r="D389" s="228" t="n"/>
      <c r="E389" s="228" t="n"/>
      <c r="F389" s="228">
        <f>IF(C389="","",PROFILE!$C$2)</f>
        <v/>
      </c>
      <c r="G389" s="228" t="n"/>
      <c r="H389" s="228" t="n"/>
      <c r="I389" s="228" t="n"/>
      <c r="J389" s="228" t="n"/>
      <c r="K389" s="228" t="n"/>
      <c r="L389" s="228" t="n"/>
      <c r="M389" s="228" t="n"/>
      <c r="N389" s="228" t="n"/>
      <c r="O389" s="228" t="n"/>
      <c r="P389" s="228" t="n"/>
      <c r="Q389" s="228" t="n"/>
      <c r="R389" s="228" t="n"/>
      <c r="S389" s="228" t="n"/>
      <c r="T389" s="228" t="n"/>
      <c r="U389" s="228" t="n"/>
      <c r="V389" s="228" t="n"/>
      <c r="W389" s="228" t="n"/>
      <c r="X389" s="228" t="n"/>
      <c r="Y389" s="228" t="n"/>
      <c r="Z389" s="228" t="n"/>
    </row>
    <row customHeight="1" ht="15.75" r="390" s="323">
      <c r="A390" s="229" t="n"/>
      <c r="B390" s="230" t="n"/>
      <c r="C390" s="228" t="n"/>
      <c r="D390" s="228" t="n"/>
      <c r="E390" s="228" t="n"/>
      <c r="F390" s="228">
        <f>IF(C390="","",PROFILE!$C$2)</f>
        <v/>
      </c>
      <c r="G390" s="228" t="n"/>
      <c r="H390" s="228" t="n"/>
      <c r="I390" s="228" t="n"/>
      <c r="J390" s="228" t="n"/>
      <c r="K390" s="228" t="n"/>
      <c r="L390" s="228" t="n"/>
      <c r="M390" s="228" t="n"/>
      <c r="N390" s="228" t="n"/>
      <c r="O390" s="228" t="n"/>
      <c r="P390" s="228" t="n"/>
      <c r="Q390" s="228" t="n"/>
      <c r="R390" s="228" t="n"/>
      <c r="S390" s="228" t="n"/>
      <c r="T390" s="228" t="n"/>
      <c r="U390" s="228" t="n"/>
      <c r="V390" s="228" t="n"/>
      <c r="W390" s="228" t="n"/>
      <c r="X390" s="228" t="n"/>
      <c r="Y390" s="228" t="n"/>
      <c r="Z390" s="228" t="n"/>
    </row>
    <row customHeight="1" ht="15.75" r="391" s="323">
      <c r="A391" s="229" t="n"/>
      <c r="B391" s="230" t="n"/>
      <c r="C391" s="228" t="n"/>
      <c r="D391" s="228" t="n"/>
      <c r="E391" s="228" t="n"/>
      <c r="F391" s="228">
        <f>IF(C391="","",PROFILE!$C$2)</f>
        <v/>
      </c>
      <c r="G391" s="228" t="n"/>
      <c r="H391" s="228" t="n"/>
      <c r="I391" s="228" t="n"/>
      <c r="J391" s="228" t="n"/>
      <c r="K391" s="228" t="n"/>
      <c r="L391" s="228" t="n"/>
      <c r="M391" s="228" t="n"/>
      <c r="N391" s="228" t="n"/>
      <c r="O391" s="228" t="n"/>
      <c r="P391" s="228" t="n"/>
      <c r="Q391" s="228" t="n"/>
      <c r="R391" s="228" t="n"/>
      <c r="S391" s="228" t="n"/>
      <c r="T391" s="228" t="n"/>
      <c r="U391" s="228" t="n"/>
      <c r="V391" s="228" t="n"/>
      <c r="W391" s="228" t="n"/>
      <c r="X391" s="228" t="n"/>
      <c r="Y391" s="228" t="n"/>
      <c r="Z391" s="228" t="n"/>
    </row>
    <row customHeight="1" ht="15.75" r="392" s="323">
      <c r="A392" s="229" t="n"/>
      <c r="B392" s="230" t="n"/>
      <c r="C392" s="228" t="n"/>
      <c r="D392" s="228" t="n"/>
      <c r="E392" s="228" t="n"/>
      <c r="F392" s="228">
        <f>IF(C392="","",PROFILE!$C$2)</f>
        <v/>
      </c>
      <c r="G392" s="228" t="n"/>
      <c r="H392" s="228" t="n"/>
      <c r="I392" s="228" t="n"/>
      <c r="J392" s="228" t="n"/>
      <c r="K392" s="228" t="n"/>
      <c r="L392" s="228" t="n"/>
      <c r="M392" s="228" t="n"/>
      <c r="N392" s="228" t="n"/>
      <c r="O392" s="228" t="n"/>
      <c r="P392" s="228" t="n"/>
      <c r="Q392" s="228" t="n"/>
      <c r="R392" s="228" t="n"/>
      <c r="S392" s="228" t="n"/>
      <c r="T392" s="228" t="n"/>
      <c r="U392" s="228" t="n"/>
      <c r="V392" s="228" t="n"/>
      <c r="W392" s="228" t="n"/>
      <c r="X392" s="228" t="n"/>
      <c r="Y392" s="228" t="n"/>
      <c r="Z392" s="228" t="n"/>
    </row>
    <row customHeight="1" ht="15.75" r="393" s="323">
      <c r="A393" s="229" t="n"/>
      <c r="B393" s="230" t="n"/>
      <c r="C393" s="228" t="n"/>
      <c r="D393" s="228" t="n"/>
      <c r="E393" s="228" t="n"/>
      <c r="F393" s="228">
        <f>IF(C393="","",PROFILE!$C$2)</f>
        <v/>
      </c>
      <c r="G393" s="228" t="n"/>
      <c r="H393" s="228" t="n"/>
      <c r="I393" s="228" t="n"/>
      <c r="J393" s="228" t="n"/>
      <c r="K393" s="228" t="n"/>
      <c r="L393" s="228" t="n"/>
      <c r="M393" s="228" t="n"/>
      <c r="N393" s="228" t="n"/>
      <c r="O393" s="228" t="n"/>
      <c r="P393" s="228" t="n"/>
      <c r="Q393" s="228" t="n"/>
      <c r="R393" s="228" t="n"/>
      <c r="S393" s="228" t="n"/>
      <c r="T393" s="228" t="n"/>
      <c r="U393" s="228" t="n"/>
      <c r="V393" s="228" t="n"/>
      <c r="W393" s="228" t="n"/>
      <c r="X393" s="228" t="n"/>
      <c r="Y393" s="228" t="n"/>
      <c r="Z393" s="228" t="n"/>
    </row>
    <row customHeight="1" ht="15.75" r="394" s="323">
      <c r="A394" s="229" t="n"/>
      <c r="B394" s="230" t="n"/>
      <c r="C394" s="228" t="n"/>
      <c r="D394" s="228" t="n"/>
      <c r="E394" s="228" t="n"/>
      <c r="F394" s="228">
        <f>IF(C394="","",PROFILE!$C$2)</f>
        <v/>
      </c>
      <c r="G394" s="228" t="n"/>
      <c r="H394" s="228" t="n"/>
      <c r="I394" s="228" t="n"/>
      <c r="J394" s="228" t="n"/>
      <c r="K394" s="228" t="n"/>
      <c r="L394" s="228" t="n"/>
      <c r="M394" s="228" t="n"/>
      <c r="N394" s="228" t="n"/>
      <c r="O394" s="228" t="n"/>
      <c r="P394" s="228" t="n"/>
      <c r="Q394" s="228" t="n"/>
      <c r="R394" s="228" t="n"/>
      <c r="S394" s="228" t="n"/>
      <c r="T394" s="228" t="n"/>
      <c r="U394" s="228" t="n"/>
      <c r="V394" s="228" t="n"/>
      <c r="W394" s="228" t="n"/>
      <c r="X394" s="228" t="n"/>
      <c r="Y394" s="228" t="n"/>
      <c r="Z394" s="228" t="n"/>
    </row>
    <row customHeight="1" ht="15.75" r="395" s="323">
      <c r="A395" s="229" t="n"/>
      <c r="B395" s="230" t="n"/>
      <c r="C395" s="228" t="n"/>
      <c r="D395" s="228" t="n"/>
      <c r="E395" s="228" t="n"/>
      <c r="F395" s="228">
        <f>IF(C395="","",PROFILE!$C$2)</f>
        <v/>
      </c>
      <c r="G395" s="228" t="n"/>
      <c r="H395" s="228" t="n"/>
      <c r="I395" s="228" t="n"/>
      <c r="J395" s="228" t="n"/>
      <c r="K395" s="228" t="n"/>
      <c r="L395" s="228" t="n"/>
      <c r="M395" s="228" t="n"/>
      <c r="N395" s="228" t="n"/>
      <c r="O395" s="228" t="n"/>
      <c r="P395" s="228" t="n"/>
      <c r="Q395" s="228" t="n"/>
      <c r="R395" s="228" t="n"/>
      <c r="S395" s="228" t="n"/>
      <c r="T395" s="228" t="n"/>
      <c r="U395" s="228" t="n"/>
      <c r="V395" s="228" t="n"/>
      <c r="W395" s="228" t="n"/>
      <c r="X395" s="228" t="n"/>
      <c r="Y395" s="228" t="n"/>
      <c r="Z395" s="228" t="n"/>
    </row>
    <row customHeight="1" ht="15.75" r="396" s="323">
      <c r="A396" s="229" t="n"/>
      <c r="B396" s="230" t="n"/>
      <c r="C396" s="228" t="n"/>
      <c r="D396" s="228" t="n"/>
      <c r="E396" s="228" t="n"/>
      <c r="F396" s="228">
        <f>IF(C396="","",PROFILE!$C$2)</f>
        <v/>
      </c>
      <c r="G396" s="228" t="n"/>
      <c r="H396" s="228" t="n"/>
      <c r="I396" s="228" t="n"/>
      <c r="J396" s="228" t="n"/>
      <c r="K396" s="228" t="n"/>
      <c r="L396" s="228" t="n"/>
      <c r="M396" s="228" t="n"/>
      <c r="N396" s="228" t="n"/>
      <c r="O396" s="228" t="n"/>
      <c r="P396" s="228" t="n"/>
      <c r="Q396" s="228" t="n"/>
      <c r="R396" s="228" t="n"/>
      <c r="S396" s="228" t="n"/>
      <c r="T396" s="228" t="n"/>
      <c r="U396" s="228" t="n"/>
      <c r="V396" s="228" t="n"/>
      <c r="W396" s="228" t="n"/>
      <c r="X396" s="228" t="n"/>
      <c r="Y396" s="228" t="n"/>
      <c r="Z396" s="228" t="n"/>
    </row>
    <row customHeight="1" ht="15.75" r="397" s="323">
      <c r="A397" s="229" t="n"/>
      <c r="B397" s="230" t="n"/>
      <c r="C397" s="228" t="n"/>
      <c r="D397" s="228" t="n"/>
      <c r="E397" s="228" t="n"/>
      <c r="F397" s="228">
        <f>IF(C397="","",PROFILE!$C$2)</f>
        <v/>
      </c>
      <c r="G397" s="228" t="n"/>
      <c r="H397" s="228" t="n"/>
      <c r="I397" s="228" t="n"/>
      <c r="J397" s="228" t="n"/>
      <c r="K397" s="228" t="n"/>
      <c r="L397" s="228" t="n"/>
      <c r="M397" s="228" t="n"/>
      <c r="N397" s="228" t="n"/>
      <c r="O397" s="228" t="n"/>
      <c r="P397" s="228" t="n"/>
      <c r="Q397" s="228" t="n"/>
      <c r="R397" s="228" t="n"/>
      <c r="S397" s="228" t="n"/>
      <c r="T397" s="228" t="n"/>
      <c r="U397" s="228" t="n"/>
      <c r="V397" s="228" t="n"/>
      <c r="W397" s="228" t="n"/>
      <c r="X397" s="228" t="n"/>
      <c r="Y397" s="228" t="n"/>
      <c r="Z397" s="228" t="n"/>
    </row>
    <row customHeight="1" ht="15.75" r="398" s="323">
      <c r="A398" s="229" t="n"/>
      <c r="B398" s="230" t="n"/>
      <c r="C398" s="228" t="n"/>
      <c r="D398" s="228" t="n"/>
      <c r="E398" s="228" t="n"/>
      <c r="F398" s="228">
        <f>IF(C398="","",PROFILE!$C$2)</f>
        <v/>
      </c>
      <c r="G398" s="228" t="n"/>
      <c r="H398" s="228" t="n"/>
      <c r="I398" s="228" t="n"/>
      <c r="J398" s="228" t="n"/>
      <c r="K398" s="228" t="n"/>
      <c r="L398" s="228" t="n"/>
      <c r="M398" s="228" t="n"/>
      <c r="N398" s="228" t="n"/>
      <c r="O398" s="228" t="n"/>
      <c r="P398" s="228" t="n"/>
      <c r="Q398" s="228" t="n"/>
      <c r="R398" s="228" t="n"/>
      <c r="S398" s="228" t="n"/>
      <c r="T398" s="228" t="n"/>
      <c r="U398" s="228" t="n"/>
      <c r="V398" s="228" t="n"/>
      <c r="W398" s="228" t="n"/>
      <c r="X398" s="228" t="n"/>
      <c r="Y398" s="228" t="n"/>
      <c r="Z398" s="228" t="n"/>
    </row>
    <row customHeight="1" ht="15.75" r="399" s="323">
      <c r="A399" s="229" t="n"/>
      <c r="B399" s="230" t="n"/>
      <c r="C399" s="228" t="n"/>
      <c r="D399" s="228" t="n"/>
      <c r="E399" s="228" t="n"/>
      <c r="F399" s="228">
        <f>IF(C399="","",PROFILE!$C$2)</f>
        <v/>
      </c>
      <c r="G399" s="228" t="n"/>
      <c r="H399" s="228" t="n"/>
      <c r="I399" s="228" t="n"/>
      <c r="J399" s="228" t="n"/>
      <c r="K399" s="228" t="n"/>
      <c r="L399" s="228" t="n"/>
      <c r="M399" s="228" t="n"/>
      <c r="N399" s="228" t="n"/>
      <c r="O399" s="228" t="n"/>
      <c r="P399" s="228" t="n"/>
      <c r="Q399" s="228" t="n"/>
      <c r="R399" s="228" t="n"/>
      <c r="S399" s="228" t="n"/>
      <c r="T399" s="228" t="n"/>
      <c r="U399" s="228" t="n"/>
      <c r="V399" s="228" t="n"/>
      <c r="W399" s="228" t="n"/>
      <c r="X399" s="228" t="n"/>
      <c r="Y399" s="228" t="n"/>
      <c r="Z399" s="228" t="n"/>
    </row>
    <row customHeight="1" ht="15.75" r="400" s="323">
      <c r="A400" s="229" t="n"/>
      <c r="B400" s="230" t="n"/>
      <c r="C400" s="228" t="n"/>
      <c r="D400" s="228" t="n"/>
      <c r="E400" s="228" t="n"/>
      <c r="F400" s="228">
        <f>IF(C400="","",PROFILE!$C$2)</f>
        <v/>
      </c>
      <c r="G400" s="228" t="n"/>
      <c r="H400" s="228" t="n"/>
      <c r="I400" s="228" t="n"/>
      <c r="J400" s="228" t="n"/>
      <c r="K400" s="228" t="n"/>
      <c r="L400" s="228" t="n"/>
      <c r="M400" s="228" t="n"/>
      <c r="N400" s="228" t="n"/>
      <c r="O400" s="228" t="n"/>
      <c r="P400" s="228" t="n"/>
      <c r="Q400" s="228" t="n"/>
      <c r="R400" s="228" t="n"/>
      <c r="S400" s="228" t="n"/>
      <c r="T400" s="228" t="n"/>
      <c r="U400" s="228" t="n"/>
      <c r="V400" s="228" t="n"/>
      <c r="W400" s="228" t="n"/>
      <c r="X400" s="228" t="n"/>
      <c r="Y400" s="228" t="n"/>
      <c r="Z400" s="228" t="n"/>
    </row>
    <row customHeight="1" ht="15.75" r="401" s="323">
      <c r="A401" s="229" t="n"/>
      <c r="B401" s="230" t="n"/>
      <c r="C401" s="228" t="n"/>
      <c r="D401" s="228" t="n"/>
      <c r="E401" s="228" t="n"/>
      <c r="F401" s="228">
        <f>IF(C401="","",PROFILE!$C$2)</f>
        <v/>
      </c>
      <c r="G401" s="228" t="n"/>
      <c r="H401" s="228" t="n"/>
      <c r="I401" s="228" t="n"/>
      <c r="J401" s="228" t="n"/>
      <c r="K401" s="228" t="n"/>
      <c r="L401" s="228" t="n"/>
      <c r="M401" s="228" t="n"/>
      <c r="N401" s="228" t="n"/>
      <c r="O401" s="228" t="n"/>
      <c r="P401" s="228" t="n"/>
      <c r="Q401" s="228" t="n"/>
      <c r="R401" s="228" t="n"/>
      <c r="S401" s="228" t="n"/>
      <c r="T401" s="228" t="n"/>
      <c r="U401" s="228" t="n"/>
      <c r="V401" s="228" t="n"/>
      <c r="W401" s="228" t="n"/>
      <c r="X401" s="228" t="n"/>
      <c r="Y401" s="228" t="n"/>
      <c r="Z401" s="228" t="n"/>
    </row>
    <row customHeight="1" ht="15.75" r="402" s="323">
      <c r="A402" s="229" t="n"/>
      <c r="B402" s="230" t="n"/>
      <c r="C402" s="228" t="n"/>
      <c r="D402" s="228" t="n"/>
      <c r="E402" s="228" t="n"/>
      <c r="F402" s="228">
        <f>IF(C402="","",PROFILE!$C$2)</f>
        <v/>
      </c>
      <c r="G402" s="228" t="n"/>
      <c r="H402" s="228" t="n"/>
      <c r="I402" s="228" t="n"/>
      <c r="J402" s="228" t="n"/>
      <c r="K402" s="228" t="n"/>
      <c r="L402" s="228" t="n"/>
      <c r="M402" s="228" t="n"/>
      <c r="N402" s="228" t="n"/>
      <c r="O402" s="228" t="n"/>
      <c r="P402" s="228" t="n"/>
      <c r="Q402" s="228" t="n"/>
      <c r="R402" s="228" t="n"/>
      <c r="S402" s="228" t="n"/>
      <c r="T402" s="228" t="n"/>
      <c r="U402" s="228" t="n"/>
      <c r="V402" s="228" t="n"/>
      <c r="W402" s="228" t="n"/>
      <c r="X402" s="228" t="n"/>
      <c r="Y402" s="228" t="n"/>
      <c r="Z402" s="228" t="n"/>
    </row>
    <row customHeight="1" ht="15.75" r="403" s="323">
      <c r="A403" s="229" t="n"/>
      <c r="B403" s="230" t="n"/>
      <c r="C403" s="228" t="n"/>
      <c r="D403" s="228" t="n"/>
      <c r="E403" s="228" t="n"/>
      <c r="F403" s="228">
        <f>IF(C403="","",PROFILE!$C$2)</f>
        <v/>
      </c>
      <c r="G403" s="228" t="n"/>
      <c r="H403" s="228" t="n"/>
      <c r="I403" s="228" t="n"/>
      <c r="J403" s="228" t="n"/>
      <c r="K403" s="228" t="n"/>
      <c r="L403" s="228" t="n"/>
      <c r="M403" s="228" t="n"/>
      <c r="N403" s="228" t="n"/>
      <c r="O403" s="228" t="n"/>
      <c r="P403" s="228" t="n"/>
      <c r="Q403" s="228" t="n"/>
      <c r="R403" s="228" t="n"/>
      <c r="S403" s="228" t="n"/>
      <c r="T403" s="228" t="n"/>
      <c r="U403" s="228" t="n"/>
      <c r="V403" s="228" t="n"/>
      <c r="W403" s="228" t="n"/>
      <c r="X403" s="228" t="n"/>
      <c r="Y403" s="228" t="n"/>
      <c r="Z403" s="228" t="n"/>
    </row>
    <row customHeight="1" ht="15.75" r="404" s="323">
      <c r="A404" s="229" t="n"/>
      <c r="B404" s="230" t="n"/>
      <c r="C404" s="228" t="n"/>
      <c r="D404" s="228" t="n"/>
      <c r="E404" s="228" t="n"/>
      <c r="F404" s="228">
        <f>IF(C404="","",PROFILE!$C$2)</f>
        <v/>
      </c>
      <c r="G404" s="228" t="n"/>
      <c r="H404" s="228" t="n"/>
      <c r="I404" s="228" t="n"/>
      <c r="J404" s="228" t="n"/>
      <c r="K404" s="228" t="n"/>
      <c r="L404" s="228" t="n"/>
      <c r="M404" s="228" t="n"/>
      <c r="N404" s="228" t="n"/>
      <c r="O404" s="228" t="n"/>
      <c r="P404" s="228" t="n"/>
      <c r="Q404" s="228" t="n"/>
      <c r="R404" s="228" t="n"/>
      <c r="S404" s="228" t="n"/>
      <c r="T404" s="228" t="n"/>
      <c r="U404" s="228" t="n"/>
      <c r="V404" s="228" t="n"/>
      <c r="W404" s="228" t="n"/>
      <c r="X404" s="228" t="n"/>
      <c r="Y404" s="228" t="n"/>
      <c r="Z404" s="228" t="n"/>
    </row>
    <row customHeight="1" ht="15.75" r="405" s="323">
      <c r="A405" s="229" t="n"/>
      <c r="B405" s="230" t="n"/>
      <c r="C405" s="228" t="n"/>
      <c r="D405" s="228" t="n"/>
      <c r="E405" s="228" t="n"/>
      <c r="F405" s="228">
        <f>IF(C405="","",PROFILE!$C$2)</f>
        <v/>
      </c>
      <c r="G405" s="228" t="n"/>
      <c r="H405" s="228" t="n"/>
      <c r="I405" s="228" t="n"/>
      <c r="J405" s="228" t="n"/>
      <c r="K405" s="228" t="n"/>
      <c r="L405" s="228" t="n"/>
      <c r="M405" s="228" t="n"/>
      <c r="N405" s="228" t="n"/>
      <c r="O405" s="228" t="n"/>
      <c r="P405" s="228" t="n"/>
      <c r="Q405" s="228" t="n"/>
      <c r="R405" s="228" t="n"/>
      <c r="S405" s="228" t="n"/>
      <c r="T405" s="228" t="n"/>
      <c r="U405" s="228" t="n"/>
      <c r="V405" s="228" t="n"/>
      <c r="W405" s="228" t="n"/>
      <c r="X405" s="228" t="n"/>
      <c r="Y405" s="228" t="n"/>
      <c r="Z405" s="228" t="n"/>
    </row>
    <row customHeight="1" ht="15.75" r="406" s="323">
      <c r="A406" s="229" t="n"/>
      <c r="B406" s="230" t="n"/>
      <c r="C406" s="228" t="n"/>
      <c r="D406" s="228" t="n"/>
      <c r="E406" s="228" t="n"/>
      <c r="F406" s="228">
        <f>IF(C406="","",PROFILE!$C$2)</f>
        <v/>
      </c>
      <c r="G406" s="228" t="n"/>
      <c r="H406" s="228" t="n"/>
      <c r="I406" s="228" t="n"/>
      <c r="J406" s="228" t="n"/>
      <c r="K406" s="228" t="n"/>
      <c r="L406" s="228" t="n"/>
      <c r="M406" s="228" t="n"/>
      <c r="N406" s="228" t="n"/>
      <c r="O406" s="228" t="n"/>
      <c r="P406" s="228" t="n"/>
      <c r="Q406" s="228" t="n"/>
      <c r="R406" s="228" t="n"/>
      <c r="S406" s="228" t="n"/>
      <c r="T406" s="228" t="n"/>
      <c r="U406" s="228" t="n"/>
      <c r="V406" s="228" t="n"/>
      <c r="W406" s="228" t="n"/>
      <c r="X406" s="228" t="n"/>
      <c r="Y406" s="228" t="n"/>
      <c r="Z406" s="228" t="n"/>
    </row>
    <row customHeight="1" ht="15.75" r="407" s="323">
      <c r="A407" s="229" t="n"/>
      <c r="B407" s="230" t="n"/>
      <c r="C407" s="228" t="n"/>
      <c r="D407" s="228" t="n"/>
      <c r="E407" s="228" t="n"/>
      <c r="F407" s="228">
        <f>IF(C407="","",PROFILE!$C$2)</f>
        <v/>
      </c>
      <c r="G407" s="228" t="n"/>
      <c r="H407" s="228" t="n"/>
      <c r="I407" s="228" t="n"/>
      <c r="J407" s="228" t="n"/>
      <c r="K407" s="228" t="n"/>
      <c r="L407" s="228" t="n"/>
      <c r="M407" s="228" t="n"/>
      <c r="N407" s="228" t="n"/>
      <c r="O407" s="228" t="n"/>
      <c r="P407" s="228" t="n"/>
      <c r="Q407" s="228" t="n"/>
      <c r="R407" s="228" t="n"/>
      <c r="S407" s="228" t="n"/>
      <c r="T407" s="228" t="n"/>
      <c r="U407" s="228" t="n"/>
      <c r="V407" s="228" t="n"/>
      <c r="W407" s="228" t="n"/>
      <c r="X407" s="228" t="n"/>
      <c r="Y407" s="228" t="n"/>
      <c r="Z407" s="228" t="n"/>
    </row>
    <row customHeight="1" ht="15.75" r="408" s="323">
      <c r="A408" s="229" t="n"/>
      <c r="B408" s="230" t="n"/>
      <c r="C408" s="228" t="n"/>
      <c r="D408" s="228" t="n"/>
      <c r="E408" s="228" t="n"/>
      <c r="F408" s="228">
        <f>IF(C408="","",PROFILE!$C$2)</f>
        <v/>
      </c>
      <c r="G408" s="228" t="n"/>
      <c r="H408" s="228" t="n"/>
      <c r="I408" s="228" t="n"/>
      <c r="J408" s="228" t="n"/>
      <c r="K408" s="228" t="n"/>
      <c r="L408" s="228" t="n"/>
      <c r="M408" s="228" t="n"/>
      <c r="N408" s="228" t="n"/>
      <c r="O408" s="228" t="n"/>
      <c r="P408" s="228" t="n"/>
      <c r="Q408" s="228" t="n"/>
      <c r="R408" s="228" t="n"/>
      <c r="S408" s="228" t="n"/>
      <c r="T408" s="228" t="n"/>
      <c r="U408" s="228" t="n"/>
      <c r="V408" s="228" t="n"/>
      <c r="W408" s="228" t="n"/>
      <c r="X408" s="228" t="n"/>
      <c r="Y408" s="228" t="n"/>
      <c r="Z408" s="228" t="n"/>
    </row>
    <row customHeight="1" ht="15.75" r="409" s="323">
      <c r="A409" s="229" t="n"/>
      <c r="B409" s="230" t="n"/>
      <c r="C409" s="228" t="n"/>
      <c r="D409" s="228" t="n"/>
      <c r="E409" s="228" t="n"/>
      <c r="F409" s="228">
        <f>IF(C409="","",PROFILE!$C$2)</f>
        <v/>
      </c>
      <c r="G409" s="228" t="n"/>
      <c r="H409" s="228" t="n"/>
      <c r="I409" s="228" t="n"/>
      <c r="J409" s="228" t="n"/>
      <c r="K409" s="228" t="n"/>
      <c r="L409" s="228" t="n"/>
      <c r="M409" s="228" t="n"/>
      <c r="N409" s="228" t="n"/>
      <c r="O409" s="228" t="n"/>
      <c r="P409" s="228" t="n"/>
      <c r="Q409" s="228" t="n"/>
      <c r="R409" s="228" t="n"/>
      <c r="S409" s="228" t="n"/>
      <c r="T409" s="228" t="n"/>
      <c r="U409" s="228" t="n"/>
      <c r="V409" s="228" t="n"/>
      <c r="W409" s="228" t="n"/>
      <c r="X409" s="228" t="n"/>
      <c r="Y409" s="228" t="n"/>
      <c r="Z409" s="228" t="n"/>
    </row>
    <row customHeight="1" ht="15.75" r="410" s="323">
      <c r="A410" s="229" t="n"/>
      <c r="B410" s="230" t="n"/>
      <c r="C410" s="228" t="n"/>
      <c r="D410" s="228" t="n"/>
      <c r="E410" s="228" t="n"/>
      <c r="F410" s="228">
        <f>IF(C410="","",PROFILE!$C$2)</f>
        <v/>
      </c>
      <c r="G410" s="228" t="n"/>
      <c r="H410" s="228" t="n"/>
      <c r="I410" s="228" t="n"/>
      <c r="J410" s="228" t="n"/>
      <c r="K410" s="228" t="n"/>
      <c r="L410" s="228" t="n"/>
      <c r="M410" s="228" t="n"/>
      <c r="N410" s="228" t="n"/>
      <c r="O410" s="228" t="n"/>
      <c r="P410" s="228" t="n"/>
      <c r="Q410" s="228" t="n"/>
      <c r="R410" s="228" t="n"/>
      <c r="S410" s="228" t="n"/>
      <c r="T410" s="228" t="n"/>
      <c r="U410" s="228" t="n"/>
      <c r="V410" s="228" t="n"/>
      <c r="W410" s="228" t="n"/>
      <c r="X410" s="228" t="n"/>
      <c r="Y410" s="228" t="n"/>
      <c r="Z410" s="228" t="n"/>
    </row>
    <row customHeight="1" ht="15.75" r="411" s="323">
      <c r="A411" s="229" t="n"/>
      <c r="B411" s="230" t="n"/>
      <c r="C411" s="228" t="n"/>
      <c r="D411" s="228" t="n"/>
      <c r="E411" s="228" t="n"/>
      <c r="F411" s="228">
        <f>IF(C411="","",PROFILE!$C$2)</f>
        <v/>
      </c>
      <c r="G411" s="228" t="n"/>
      <c r="H411" s="228" t="n"/>
      <c r="I411" s="228" t="n"/>
      <c r="J411" s="228" t="n"/>
      <c r="K411" s="228" t="n"/>
      <c r="L411" s="228" t="n"/>
      <c r="M411" s="228" t="n"/>
      <c r="N411" s="228" t="n"/>
      <c r="O411" s="228" t="n"/>
      <c r="P411" s="228" t="n"/>
      <c r="Q411" s="228" t="n"/>
      <c r="R411" s="228" t="n"/>
      <c r="S411" s="228" t="n"/>
      <c r="T411" s="228" t="n"/>
      <c r="U411" s="228" t="n"/>
      <c r="V411" s="228" t="n"/>
      <c r="W411" s="228" t="n"/>
      <c r="X411" s="228" t="n"/>
      <c r="Y411" s="228" t="n"/>
      <c r="Z411" s="228" t="n"/>
    </row>
    <row customHeight="1" ht="15.75" r="412" s="323">
      <c r="A412" s="229" t="n"/>
      <c r="B412" s="230" t="n"/>
      <c r="C412" s="228" t="n"/>
      <c r="D412" s="228" t="n"/>
      <c r="E412" s="228" t="n"/>
      <c r="F412" s="228">
        <f>IF(C412="","",PROFILE!$C$2)</f>
        <v/>
      </c>
      <c r="G412" s="228" t="n"/>
      <c r="H412" s="228" t="n"/>
      <c r="I412" s="228" t="n"/>
      <c r="J412" s="228" t="n"/>
      <c r="K412" s="228" t="n"/>
      <c r="L412" s="228" t="n"/>
      <c r="M412" s="228" t="n"/>
      <c r="N412" s="228" t="n"/>
      <c r="O412" s="228" t="n"/>
      <c r="P412" s="228" t="n"/>
      <c r="Q412" s="228" t="n"/>
      <c r="R412" s="228" t="n"/>
      <c r="S412" s="228" t="n"/>
      <c r="T412" s="228" t="n"/>
      <c r="U412" s="228" t="n"/>
      <c r="V412" s="228" t="n"/>
      <c r="W412" s="228" t="n"/>
      <c r="X412" s="228" t="n"/>
      <c r="Y412" s="228" t="n"/>
      <c r="Z412" s="228" t="n"/>
    </row>
    <row customHeight="1" ht="15.75" r="413" s="323">
      <c r="A413" s="229" t="n"/>
      <c r="B413" s="230" t="n"/>
      <c r="C413" s="228" t="n"/>
      <c r="D413" s="228" t="n"/>
      <c r="E413" s="228" t="n"/>
      <c r="F413" s="228">
        <f>IF(C413="","",PROFILE!$C$2)</f>
        <v/>
      </c>
      <c r="G413" s="228" t="n"/>
      <c r="H413" s="228" t="n"/>
      <c r="I413" s="228" t="n"/>
      <c r="J413" s="228" t="n"/>
      <c r="K413" s="228" t="n"/>
      <c r="L413" s="228" t="n"/>
      <c r="M413" s="228" t="n"/>
      <c r="N413" s="228" t="n"/>
      <c r="O413" s="228" t="n"/>
      <c r="P413" s="228" t="n"/>
      <c r="Q413" s="228" t="n"/>
      <c r="R413" s="228" t="n"/>
      <c r="S413" s="228" t="n"/>
      <c r="T413" s="228" t="n"/>
      <c r="U413" s="228" t="n"/>
      <c r="V413" s="228" t="n"/>
      <c r="W413" s="228" t="n"/>
      <c r="X413" s="228" t="n"/>
      <c r="Y413" s="228" t="n"/>
      <c r="Z413" s="228" t="n"/>
    </row>
    <row customHeight="1" ht="15.75" r="414" s="323">
      <c r="A414" s="229" t="n"/>
      <c r="B414" s="230" t="n"/>
      <c r="C414" s="228" t="n"/>
      <c r="D414" s="228" t="n"/>
      <c r="E414" s="228" t="n"/>
      <c r="F414" s="228">
        <f>IF(C414="","",PROFILE!$C$2)</f>
        <v/>
      </c>
      <c r="G414" s="228" t="n"/>
      <c r="H414" s="228" t="n"/>
      <c r="I414" s="228" t="n"/>
      <c r="J414" s="228" t="n"/>
      <c r="K414" s="228" t="n"/>
      <c r="L414" s="228" t="n"/>
      <c r="M414" s="228" t="n"/>
      <c r="N414" s="228" t="n"/>
      <c r="O414" s="228" t="n"/>
      <c r="P414" s="228" t="n"/>
      <c r="Q414" s="228" t="n"/>
      <c r="R414" s="228" t="n"/>
      <c r="S414" s="228" t="n"/>
      <c r="T414" s="228" t="n"/>
      <c r="U414" s="228" t="n"/>
      <c r="V414" s="228" t="n"/>
      <c r="W414" s="228" t="n"/>
      <c r="X414" s="228" t="n"/>
      <c r="Y414" s="228" t="n"/>
      <c r="Z414" s="228" t="n"/>
    </row>
    <row customHeight="1" ht="15.75" r="415" s="323">
      <c r="A415" s="229" t="n"/>
      <c r="B415" s="230" t="n"/>
      <c r="C415" s="228" t="n"/>
      <c r="D415" s="228" t="n"/>
      <c r="E415" s="228" t="n"/>
      <c r="F415" s="228">
        <f>IF(C415="","",PROFILE!$C$2)</f>
        <v/>
      </c>
      <c r="G415" s="228" t="n"/>
      <c r="H415" s="228" t="n"/>
      <c r="I415" s="228" t="n"/>
      <c r="J415" s="228" t="n"/>
      <c r="K415" s="228" t="n"/>
      <c r="L415" s="228" t="n"/>
      <c r="M415" s="228" t="n"/>
      <c r="N415" s="228" t="n"/>
      <c r="O415" s="228" t="n"/>
      <c r="P415" s="228" t="n"/>
      <c r="Q415" s="228" t="n"/>
      <c r="R415" s="228" t="n"/>
      <c r="S415" s="228" t="n"/>
      <c r="T415" s="228" t="n"/>
      <c r="U415" s="228" t="n"/>
      <c r="V415" s="228" t="n"/>
      <c r="W415" s="228" t="n"/>
      <c r="X415" s="228" t="n"/>
      <c r="Y415" s="228" t="n"/>
      <c r="Z415" s="228" t="n"/>
    </row>
    <row customHeight="1" ht="15.75" r="416" s="323">
      <c r="A416" s="229" t="n"/>
      <c r="B416" s="230" t="n"/>
      <c r="C416" s="228" t="n"/>
      <c r="D416" s="228" t="n"/>
      <c r="E416" s="228" t="n"/>
      <c r="F416" s="228">
        <f>IF(C416="","",PROFILE!$C$2)</f>
        <v/>
      </c>
      <c r="G416" s="228" t="n"/>
      <c r="H416" s="228" t="n"/>
      <c r="I416" s="228" t="n"/>
      <c r="J416" s="228" t="n"/>
      <c r="K416" s="228" t="n"/>
      <c r="L416" s="228" t="n"/>
      <c r="M416" s="228" t="n"/>
      <c r="N416" s="228" t="n"/>
      <c r="O416" s="228" t="n"/>
      <c r="P416" s="228" t="n"/>
      <c r="Q416" s="228" t="n"/>
      <c r="R416" s="228" t="n"/>
      <c r="S416" s="228" t="n"/>
      <c r="T416" s="228" t="n"/>
      <c r="U416" s="228" t="n"/>
      <c r="V416" s="228" t="n"/>
      <c r="W416" s="228" t="n"/>
      <c r="X416" s="228" t="n"/>
      <c r="Y416" s="228" t="n"/>
      <c r="Z416" s="228" t="n"/>
    </row>
    <row customHeight="1" ht="15.75" r="417" s="323">
      <c r="A417" s="229" t="n"/>
      <c r="B417" s="230" t="n"/>
      <c r="C417" s="228" t="n"/>
      <c r="D417" s="228" t="n"/>
      <c r="E417" s="228" t="n"/>
      <c r="F417" s="228">
        <f>IF(C417="","",PROFILE!$C$2)</f>
        <v/>
      </c>
      <c r="G417" s="228" t="n"/>
      <c r="H417" s="228" t="n"/>
      <c r="I417" s="228" t="n"/>
      <c r="J417" s="228" t="n"/>
      <c r="K417" s="228" t="n"/>
      <c r="L417" s="228" t="n"/>
      <c r="M417" s="228" t="n"/>
      <c r="N417" s="228" t="n"/>
      <c r="O417" s="228" t="n"/>
      <c r="P417" s="228" t="n"/>
      <c r="Q417" s="228" t="n"/>
      <c r="R417" s="228" t="n"/>
      <c r="S417" s="228" t="n"/>
      <c r="T417" s="228" t="n"/>
      <c r="U417" s="228" t="n"/>
      <c r="V417" s="228" t="n"/>
      <c r="W417" s="228" t="n"/>
      <c r="X417" s="228" t="n"/>
      <c r="Y417" s="228" t="n"/>
      <c r="Z417" s="228" t="n"/>
    </row>
    <row customHeight="1" ht="15.75" r="418" s="323">
      <c r="A418" s="229" t="n"/>
      <c r="B418" s="230" t="n"/>
      <c r="C418" s="228" t="n"/>
      <c r="D418" s="228" t="n"/>
      <c r="E418" s="228" t="n"/>
      <c r="F418" s="228">
        <f>IF(C418="","",PROFILE!$C$2)</f>
        <v/>
      </c>
      <c r="G418" s="228" t="n"/>
      <c r="H418" s="228" t="n"/>
      <c r="I418" s="228" t="n"/>
      <c r="J418" s="228" t="n"/>
      <c r="K418" s="228" t="n"/>
      <c r="L418" s="228" t="n"/>
      <c r="M418" s="228" t="n"/>
      <c r="N418" s="228" t="n"/>
      <c r="O418" s="228" t="n"/>
      <c r="P418" s="228" t="n"/>
      <c r="Q418" s="228" t="n"/>
      <c r="R418" s="228" t="n"/>
      <c r="S418" s="228" t="n"/>
      <c r="T418" s="228" t="n"/>
      <c r="U418" s="228" t="n"/>
      <c r="V418" s="228" t="n"/>
      <c r="W418" s="228" t="n"/>
      <c r="X418" s="228" t="n"/>
      <c r="Y418" s="228" t="n"/>
      <c r="Z418" s="228" t="n"/>
    </row>
    <row customHeight="1" ht="15.75" r="419" s="323">
      <c r="A419" s="229" t="n"/>
      <c r="B419" s="230" t="n"/>
      <c r="C419" s="228" t="n"/>
      <c r="D419" s="228" t="n"/>
      <c r="E419" s="228" t="n"/>
      <c r="F419" s="228">
        <f>IF(C419="","",PROFILE!$C$2)</f>
        <v/>
      </c>
      <c r="G419" s="228" t="n"/>
      <c r="H419" s="228" t="n"/>
      <c r="I419" s="228" t="n"/>
      <c r="J419" s="228" t="n"/>
      <c r="K419" s="228" t="n"/>
      <c r="L419" s="228" t="n"/>
      <c r="M419" s="228" t="n"/>
      <c r="N419" s="228" t="n"/>
      <c r="O419" s="228" t="n"/>
      <c r="P419" s="228" t="n"/>
      <c r="Q419" s="228" t="n"/>
      <c r="R419" s="228" t="n"/>
      <c r="S419" s="228" t="n"/>
      <c r="T419" s="228" t="n"/>
      <c r="U419" s="228" t="n"/>
      <c r="V419" s="228" t="n"/>
      <c r="W419" s="228" t="n"/>
      <c r="X419" s="228" t="n"/>
      <c r="Y419" s="228" t="n"/>
      <c r="Z419" s="228" t="n"/>
    </row>
    <row customHeight="1" ht="15.75" r="420" s="323">
      <c r="A420" s="229" t="n"/>
      <c r="B420" s="230" t="n"/>
      <c r="C420" s="228" t="n"/>
      <c r="D420" s="228" t="n"/>
      <c r="E420" s="228" t="n"/>
      <c r="F420" s="228">
        <f>IF(C420="","",PROFILE!$C$2)</f>
        <v/>
      </c>
      <c r="G420" s="228" t="n"/>
      <c r="H420" s="228" t="n"/>
      <c r="I420" s="228" t="n"/>
      <c r="J420" s="228" t="n"/>
      <c r="K420" s="228" t="n"/>
      <c r="L420" s="228" t="n"/>
      <c r="M420" s="228" t="n"/>
      <c r="N420" s="228" t="n"/>
      <c r="O420" s="228" t="n"/>
      <c r="P420" s="228" t="n"/>
      <c r="Q420" s="228" t="n"/>
      <c r="R420" s="228" t="n"/>
      <c r="S420" s="228" t="n"/>
      <c r="T420" s="228" t="n"/>
      <c r="U420" s="228" t="n"/>
      <c r="V420" s="228" t="n"/>
      <c r="W420" s="228" t="n"/>
      <c r="X420" s="228" t="n"/>
      <c r="Y420" s="228" t="n"/>
      <c r="Z420" s="228" t="n"/>
    </row>
    <row customHeight="1" ht="15.75" r="421" s="323">
      <c r="A421" s="229" t="n"/>
      <c r="B421" s="230" t="n"/>
      <c r="C421" s="228" t="n"/>
      <c r="D421" s="228" t="n"/>
      <c r="E421" s="228" t="n"/>
      <c r="F421" s="228">
        <f>IF(C421="","",PROFILE!$C$2)</f>
        <v/>
      </c>
      <c r="G421" s="228" t="n"/>
      <c r="H421" s="228" t="n"/>
      <c r="I421" s="228" t="n"/>
      <c r="J421" s="228" t="n"/>
      <c r="K421" s="228" t="n"/>
      <c r="L421" s="228" t="n"/>
      <c r="M421" s="228" t="n"/>
      <c r="N421" s="228" t="n"/>
      <c r="O421" s="228" t="n"/>
      <c r="P421" s="228" t="n"/>
      <c r="Q421" s="228" t="n"/>
      <c r="R421" s="228" t="n"/>
      <c r="S421" s="228" t="n"/>
      <c r="T421" s="228" t="n"/>
      <c r="U421" s="228" t="n"/>
      <c r="V421" s="228" t="n"/>
      <c r="W421" s="228" t="n"/>
      <c r="X421" s="228" t="n"/>
      <c r="Y421" s="228" t="n"/>
      <c r="Z421" s="228" t="n"/>
    </row>
    <row customHeight="1" ht="15.75" r="422" s="323">
      <c r="A422" s="229" t="n"/>
      <c r="B422" s="230" t="n"/>
      <c r="C422" s="228" t="n"/>
      <c r="D422" s="228" t="n"/>
      <c r="E422" s="228" t="n"/>
      <c r="F422" s="228">
        <f>IF(C422="","",PROFILE!$C$2)</f>
        <v/>
      </c>
      <c r="G422" s="228" t="n"/>
      <c r="H422" s="228" t="n"/>
      <c r="I422" s="228" t="n"/>
      <c r="J422" s="228" t="n"/>
      <c r="K422" s="228" t="n"/>
      <c r="L422" s="228" t="n"/>
      <c r="M422" s="228" t="n"/>
      <c r="N422" s="228" t="n"/>
      <c r="O422" s="228" t="n"/>
      <c r="P422" s="228" t="n"/>
      <c r="Q422" s="228" t="n"/>
      <c r="R422" s="228" t="n"/>
      <c r="S422" s="228" t="n"/>
      <c r="T422" s="228" t="n"/>
      <c r="U422" s="228" t="n"/>
      <c r="V422" s="228" t="n"/>
      <c r="W422" s="228" t="n"/>
      <c r="X422" s="228" t="n"/>
      <c r="Y422" s="228" t="n"/>
      <c r="Z422" s="228" t="n"/>
    </row>
    <row customHeight="1" ht="15.75" r="423" s="323">
      <c r="A423" s="229" t="n"/>
      <c r="B423" s="230" t="n"/>
      <c r="C423" s="228" t="n"/>
      <c r="D423" s="228" t="n"/>
      <c r="E423" s="228" t="n"/>
      <c r="F423" s="228">
        <f>IF(C423="","",PROFILE!$C$2)</f>
        <v/>
      </c>
      <c r="G423" s="228" t="n"/>
      <c r="H423" s="228" t="n"/>
      <c r="I423" s="228" t="n"/>
      <c r="J423" s="228" t="n"/>
      <c r="K423" s="228" t="n"/>
      <c r="L423" s="228" t="n"/>
      <c r="M423" s="228" t="n"/>
      <c r="N423" s="228" t="n"/>
      <c r="O423" s="228" t="n"/>
      <c r="P423" s="228" t="n"/>
      <c r="Q423" s="228" t="n"/>
      <c r="R423" s="228" t="n"/>
      <c r="S423" s="228" t="n"/>
      <c r="T423" s="228" t="n"/>
      <c r="U423" s="228" t="n"/>
      <c r="V423" s="228" t="n"/>
      <c r="W423" s="228" t="n"/>
      <c r="X423" s="228" t="n"/>
      <c r="Y423" s="228" t="n"/>
      <c r="Z423" s="228" t="n"/>
    </row>
    <row customHeight="1" ht="15.75" r="424" s="323">
      <c r="A424" s="229" t="n"/>
      <c r="B424" s="230" t="n"/>
      <c r="C424" s="228" t="n"/>
      <c r="D424" s="228" t="n"/>
      <c r="E424" s="228" t="n"/>
      <c r="F424" s="228">
        <f>IF(C424="","",PROFILE!$C$2)</f>
        <v/>
      </c>
      <c r="G424" s="228" t="n"/>
      <c r="H424" s="228" t="n"/>
      <c r="I424" s="228" t="n"/>
      <c r="J424" s="228" t="n"/>
      <c r="K424" s="228" t="n"/>
      <c r="L424" s="228" t="n"/>
      <c r="M424" s="228" t="n"/>
      <c r="N424" s="228" t="n"/>
      <c r="O424" s="228" t="n"/>
      <c r="P424" s="228" t="n"/>
      <c r="Q424" s="228" t="n"/>
      <c r="R424" s="228" t="n"/>
      <c r="S424" s="228" t="n"/>
      <c r="T424" s="228" t="n"/>
      <c r="U424" s="228" t="n"/>
      <c r="V424" s="228" t="n"/>
      <c r="W424" s="228" t="n"/>
      <c r="X424" s="228" t="n"/>
      <c r="Y424" s="228" t="n"/>
      <c r="Z424" s="228" t="n"/>
    </row>
    <row customHeight="1" ht="15.75" r="425" s="323">
      <c r="A425" s="229" t="n"/>
      <c r="B425" s="230" t="n"/>
      <c r="C425" s="228" t="n"/>
      <c r="D425" s="228" t="n"/>
      <c r="E425" s="228" t="n"/>
      <c r="F425" s="228">
        <f>IF(C425="","",PROFILE!$C$2)</f>
        <v/>
      </c>
      <c r="G425" s="228" t="n"/>
      <c r="H425" s="228" t="n"/>
      <c r="I425" s="228" t="n"/>
      <c r="J425" s="228" t="n"/>
      <c r="K425" s="228" t="n"/>
      <c r="L425" s="228" t="n"/>
      <c r="M425" s="228" t="n"/>
      <c r="N425" s="228" t="n"/>
      <c r="O425" s="228" t="n"/>
      <c r="P425" s="228" t="n"/>
      <c r="Q425" s="228" t="n"/>
      <c r="R425" s="228" t="n"/>
      <c r="S425" s="228" t="n"/>
      <c r="T425" s="228" t="n"/>
      <c r="U425" s="228" t="n"/>
      <c r="V425" s="228" t="n"/>
      <c r="W425" s="228" t="n"/>
      <c r="X425" s="228" t="n"/>
      <c r="Y425" s="228" t="n"/>
      <c r="Z425" s="228" t="n"/>
    </row>
    <row customHeight="1" ht="15.75" r="426" s="323">
      <c r="A426" s="229" t="n"/>
      <c r="B426" s="230" t="n"/>
      <c r="C426" s="228" t="n"/>
      <c r="D426" s="228" t="n"/>
      <c r="E426" s="228" t="n"/>
      <c r="F426" s="228">
        <f>IF(C426="","",PROFILE!$C$2)</f>
        <v/>
      </c>
      <c r="G426" s="228" t="n"/>
      <c r="H426" s="228" t="n"/>
      <c r="I426" s="228" t="n"/>
      <c r="J426" s="228" t="n"/>
      <c r="K426" s="228" t="n"/>
      <c r="L426" s="228" t="n"/>
      <c r="M426" s="228" t="n"/>
      <c r="N426" s="228" t="n"/>
      <c r="O426" s="228" t="n"/>
      <c r="P426" s="228" t="n"/>
      <c r="Q426" s="228" t="n"/>
      <c r="R426" s="228" t="n"/>
      <c r="S426" s="228" t="n"/>
      <c r="T426" s="228" t="n"/>
      <c r="U426" s="228" t="n"/>
      <c r="V426" s="228" t="n"/>
      <c r="W426" s="228" t="n"/>
      <c r="X426" s="228" t="n"/>
      <c r="Y426" s="228" t="n"/>
      <c r="Z426" s="228" t="n"/>
    </row>
    <row customHeight="1" ht="15.75" r="427" s="323">
      <c r="A427" s="229" t="n"/>
      <c r="B427" s="230" t="n"/>
      <c r="C427" s="228" t="n"/>
      <c r="D427" s="228" t="n"/>
      <c r="E427" s="228" t="n"/>
      <c r="F427" s="228">
        <f>IF(C427="","",PROFILE!$C$2)</f>
        <v/>
      </c>
      <c r="G427" s="228" t="n"/>
      <c r="H427" s="228" t="n"/>
      <c r="I427" s="228" t="n"/>
      <c r="J427" s="228" t="n"/>
      <c r="K427" s="228" t="n"/>
      <c r="L427" s="228" t="n"/>
      <c r="M427" s="228" t="n"/>
      <c r="N427" s="228" t="n"/>
      <c r="O427" s="228" t="n"/>
      <c r="P427" s="228" t="n"/>
      <c r="Q427" s="228" t="n"/>
      <c r="R427" s="228" t="n"/>
      <c r="S427" s="228" t="n"/>
      <c r="T427" s="228" t="n"/>
      <c r="U427" s="228" t="n"/>
      <c r="V427" s="228" t="n"/>
      <c r="W427" s="228" t="n"/>
      <c r="X427" s="228" t="n"/>
      <c r="Y427" s="228" t="n"/>
      <c r="Z427" s="228" t="n"/>
    </row>
    <row customHeight="1" ht="15.75" r="428" s="323">
      <c r="A428" s="229" t="n"/>
      <c r="B428" s="230" t="n"/>
      <c r="C428" s="228" t="n"/>
      <c r="D428" s="228" t="n"/>
      <c r="E428" s="228" t="n"/>
      <c r="F428" s="228">
        <f>IF(C428="","",PROFILE!$C$2)</f>
        <v/>
      </c>
      <c r="G428" s="228" t="n"/>
      <c r="H428" s="228" t="n"/>
      <c r="I428" s="228" t="n"/>
      <c r="J428" s="228" t="n"/>
      <c r="K428" s="228" t="n"/>
      <c r="L428" s="228" t="n"/>
      <c r="M428" s="228" t="n"/>
      <c r="N428" s="228" t="n"/>
      <c r="O428" s="228" t="n"/>
      <c r="P428" s="228" t="n"/>
      <c r="Q428" s="228" t="n"/>
      <c r="R428" s="228" t="n"/>
      <c r="S428" s="228" t="n"/>
      <c r="T428" s="228" t="n"/>
      <c r="U428" s="228" t="n"/>
      <c r="V428" s="228" t="n"/>
      <c r="W428" s="228" t="n"/>
      <c r="X428" s="228" t="n"/>
      <c r="Y428" s="228" t="n"/>
      <c r="Z428" s="228" t="n"/>
    </row>
    <row customHeight="1" ht="15.75" r="429" s="323">
      <c r="A429" s="229" t="n"/>
      <c r="B429" s="230" t="n"/>
      <c r="C429" s="228" t="n"/>
      <c r="D429" s="228" t="n"/>
      <c r="E429" s="228" t="n"/>
      <c r="F429" s="228">
        <f>IF(C429="","",PROFILE!$C$2)</f>
        <v/>
      </c>
      <c r="G429" s="228" t="n"/>
      <c r="H429" s="228" t="n"/>
      <c r="I429" s="228" t="n"/>
      <c r="J429" s="228" t="n"/>
      <c r="K429" s="228" t="n"/>
      <c r="L429" s="228" t="n"/>
      <c r="M429" s="228" t="n"/>
      <c r="N429" s="228" t="n"/>
      <c r="O429" s="228" t="n"/>
      <c r="P429" s="228" t="n"/>
      <c r="Q429" s="228" t="n"/>
      <c r="R429" s="228" t="n"/>
      <c r="S429" s="228" t="n"/>
      <c r="T429" s="228" t="n"/>
      <c r="U429" s="228" t="n"/>
      <c r="V429" s="228" t="n"/>
      <c r="W429" s="228" t="n"/>
      <c r="X429" s="228" t="n"/>
      <c r="Y429" s="228" t="n"/>
      <c r="Z429" s="228" t="n"/>
    </row>
    <row customHeight="1" ht="15.75" r="430" s="323">
      <c r="A430" s="229" t="n"/>
      <c r="B430" s="230" t="n"/>
      <c r="C430" s="228" t="n"/>
      <c r="D430" s="228" t="n"/>
      <c r="E430" s="228" t="n"/>
      <c r="F430" s="228">
        <f>IF(C430="","",PROFILE!$C$2)</f>
        <v/>
      </c>
      <c r="G430" s="228" t="n"/>
      <c r="H430" s="228" t="n"/>
      <c r="I430" s="228" t="n"/>
      <c r="J430" s="228" t="n"/>
      <c r="K430" s="228" t="n"/>
      <c r="L430" s="228" t="n"/>
      <c r="M430" s="228" t="n"/>
      <c r="N430" s="228" t="n"/>
      <c r="O430" s="228" t="n"/>
      <c r="P430" s="228" t="n"/>
      <c r="Q430" s="228" t="n"/>
      <c r="R430" s="228" t="n"/>
      <c r="S430" s="228" t="n"/>
      <c r="T430" s="228" t="n"/>
      <c r="U430" s="228" t="n"/>
      <c r="V430" s="228" t="n"/>
      <c r="W430" s="228" t="n"/>
      <c r="X430" s="228" t="n"/>
      <c r="Y430" s="228" t="n"/>
      <c r="Z430" s="228" t="n"/>
    </row>
    <row customHeight="1" ht="15.75" r="431" s="323">
      <c r="A431" s="229" t="n"/>
      <c r="B431" s="230" t="n"/>
      <c r="C431" s="228" t="n"/>
      <c r="D431" s="228" t="n"/>
      <c r="E431" s="228" t="n"/>
      <c r="F431" s="228">
        <f>IF(C431="","",PROFILE!$C$2)</f>
        <v/>
      </c>
      <c r="G431" s="228" t="n"/>
      <c r="H431" s="228" t="n"/>
      <c r="I431" s="228" t="n"/>
      <c r="J431" s="228" t="n"/>
      <c r="K431" s="228" t="n"/>
      <c r="L431" s="228" t="n"/>
      <c r="M431" s="228" t="n"/>
      <c r="N431" s="228" t="n"/>
      <c r="O431" s="228" t="n"/>
      <c r="P431" s="228" t="n"/>
      <c r="Q431" s="228" t="n"/>
      <c r="R431" s="228" t="n"/>
      <c r="S431" s="228" t="n"/>
      <c r="T431" s="228" t="n"/>
      <c r="U431" s="228" t="n"/>
      <c r="V431" s="228" t="n"/>
      <c r="W431" s="228" t="n"/>
      <c r="X431" s="228" t="n"/>
      <c r="Y431" s="228" t="n"/>
      <c r="Z431" s="228" t="n"/>
    </row>
    <row customHeight="1" ht="15.75" r="432" s="323">
      <c r="A432" s="229" t="n"/>
      <c r="B432" s="230" t="n"/>
      <c r="C432" s="228" t="n"/>
      <c r="D432" s="228" t="n"/>
      <c r="E432" s="228" t="n"/>
      <c r="F432" s="228">
        <f>IF(C432="","",PROFILE!$C$2)</f>
        <v/>
      </c>
      <c r="G432" s="228" t="n"/>
      <c r="H432" s="228" t="n"/>
      <c r="I432" s="228" t="n"/>
      <c r="J432" s="228" t="n"/>
      <c r="K432" s="228" t="n"/>
      <c r="L432" s="228" t="n"/>
      <c r="M432" s="228" t="n"/>
      <c r="N432" s="228" t="n"/>
      <c r="O432" s="228" t="n"/>
      <c r="P432" s="228" t="n"/>
      <c r="Q432" s="228" t="n"/>
      <c r="R432" s="228" t="n"/>
      <c r="S432" s="228" t="n"/>
      <c r="T432" s="228" t="n"/>
      <c r="U432" s="228" t="n"/>
      <c r="V432" s="228" t="n"/>
      <c r="W432" s="228" t="n"/>
      <c r="X432" s="228" t="n"/>
      <c r="Y432" s="228" t="n"/>
      <c r="Z432" s="228" t="n"/>
    </row>
    <row customHeight="1" ht="15.75" r="433" s="323">
      <c r="A433" s="229" t="n"/>
      <c r="B433" s="230" t="n"/>
      <c r="C433" s="228" t="n"/>
      <c r="D433" s="228" t="n"/>
      <c r="E433" s="228" t="n"/>
      <c r="F433" s="228">
        <f>IF(C433="","",PROFILE!$C$2)</f>
        <v/>
      </c>
      <c r="G433" s="228" t="n"/>
      <c r="H433" s="228" t="n"/>
      <c r="I433" s="228" t="n"/>
      <c r="J433" s="228" t="n"/>
      <c r="K433" s="228" t="n"/>
      <c r="L433" s="228" t="n"/>
      <c r="M433" s="228" t="n"/>
      <c r="N433" s="228" t="n"/>
      <c r="O433" s="228" t="n"/>
      <c r="P433" s="228" t="n"/>
      <c r="Q433" s="228" t="n"/>
      <c r="R433" s="228" t="n"/>
      <c r="S433" s="228" t="n"/>
      <c r="T433" s="228" t="n"/>
      <c r="U433" s="228" t="n"/>
      <c r="V433" s="228" t="n"/>
      <c r="W433" s="228" t="n"/>
      <c r="X433" s="228" t="n"/>
      <c r="Y433" s="228" t="n"/>
      <c r="Z433" s="228" t="n"/>
    </row>
    <row customHeight="1" ht="15.75" r="434" s="323">
      <c r="A434" s="229" t="n"/>
      <c r="B434" s="230" t="n"/>
      <c r="C434" s="228" t="n"/>
      <c r="D434" s="228" t="n"/>
      <c r="E434" s="228" t="n"/>
      <c r="F434" s="228">
        <f>IF(C434="","",PROFILE!$C$2)</f>
        <v/>
      </c>
      <c r="G434" s="228" t="n"/>
      <c r="H434" s="228" t="n"/>
      <c r="I434" s="228" t="n"/>
      <c r="J434" s="228" t="n"/>
      <c r="K434" s="228" t="n"/>
      <c r="L434" s="228" t="n"/>
      <c r="M434" s="228" t="n"/>
      <c r="N434" s="228" t="n"/>
      <c r="O434" s="228" t="n"/>
      <c r="P434" s="228" t="n"/>
      <c r="Q434" s="228" t="n"/>
      <c r="R434" s="228" t="n"/>
      <c r="S434" s="228" t="n"/>
      <c r="T434" s="228" t="n"/>
      <c r="U434" s="228" t="n"/>
      <c r="V434" s="228" t="n"/>
      <c r="W434" s="228" t="n"/>
      <c r="X434" s="228" t="n"/>
      <c r="Y434" s="228" t="n"/>
      <c r="Z434" s="228" t="n"/>
    </row>
    <row customHeight="1" ht="15.75" r="435" s="323">
      <c r="A435" s="229" t="n"/>
      <c r="B435" s="230" t="n"/>
      <c r="C435" s="228" t="n"/>
      <c r="D435" s="228" t="n"/>
      <c r="E435" s="228" t="n"/>
      <c r="F435" s="228">
        <f>IF(C435="","",PROFILE!$C$2)</f>
        <v/>
      </c>
      <c r="G435" s="228" t="n"/>
      <c r="H435" s="228" t="n"/>
      <c r="I435" s="228" t="n"/>
      <c r="J435" s="228" t="n"/>
      <c r="K435" s="228" t="n"/>
      <c r="L435" s="228" t="n"/>
      <c r="M435" s="228" t="n"/>
      <c r="N435" s="228" t="n"/>
      <c r="O435" s="228" t="n"/>
      <c r="P435" s="228" t="n"/>
      <c r="Q435" s="228" t="n"/>
      <c r="R435" s="228" t="n"/>
      <c r="S435" s="228" t="n"/>
      <c r="T435" s="228" t="n"/>
      <c r="U435" s="228" t="n"/>
      <c r="V435" s="228" t="n"/>
      <c r="W435" s="228" t="n"/>
      <c r="X435" s="228" t="n"/>
      <c r="Y435" s="228" t="n"/>
      <c r="Z435" s="228" t="n"/>
    </row>
    <row customHeight="1" ht="15.75" r="436" s="323">
      <c r="A436" s="229" t="n"/>
      <c r="B436" s="230" t="n"/>
      <c r="C436" s="228" t="n"/>
      <c r="D436" s="228" t="n"/>
      <c r="E436" s="228" t="n"/>
      <c r="F436" s="228">
        <f>IF(C436="","",PROFILE!$C$2)</f>
        <v/>
      </c>
      <c r="G436" s="228" t="n"/>
      <c r="H436" s="228" t="n"/>
      <c r="I436" s="228" t="n"/>
      <c r="J436" s="228" t="n"/>
      <c r="K436" s="228" t="n"/>
      <c r="L436" s="228" t="n"/>
      <c r="M436" s="228" t="n"/>
      <c r="N436" s="228" t="n"/>
      <c r="O436" s="228" t="n"/>
      <c r="P436" s="228" t="n"/>
      <c r="Q436" s="228" t="n"/>
      <c r="R436" s="228" t="n"/>
      <c r="S436" s="228" t="n"/>
      <c r="T436" s="228" t="n"/>
      <c r="U436" s="228" t="n"/>
      <c r="V436" s="228" t="n"/>
      <c r="W436" s="228" t="n"/>
      <c r="X436" s="228" t="n"/>
      <c r="Y436" s="228" t="n"/>
      <c r="Z436" s="228" t="n"/>
    </row>
    <row customHeight="1" ht="15.75" r="437" s="323">
      <c r="A437" s="229" t="n"/>
      <c r="B437" s="230" t="n"/>
      <c r="C437" s="228" t="n"/>
      <c r="D437" s="228" t="n"/>
      <c r="E437" s="228" t="n"/>
      <c r="F437" s="228">
        <f>IF(C437="","",PROFILE!$C$2)</f>
        <v/>
      </c>
      <c r="G437" s="228" t="n"/>
      <c r="H437" s="228" t="n"/>
      <c r="I437" s="228" t="n"/>
      <c r="J437" s="228" t="n"/>
      <c r="K437" s="228" t="n"/>
      <c r="L437" s="228" t="n"/>
      <c r="M437" s="228" t="n"/>
      <c r="N437" s="228" t="n"/>
      <c r="O437" s="228" t="n"/>
      <c r="P437" s="228" t="n"/>
      <c r="Q437" s="228" t="n"/>
      <c r="R437" s="228" t="n"/>
      <c r="S437" s="228" t="n"/>
      <c r="T437" s="228" t="n"/>
      <c r="U437" s="228" t="n"/>
      <c r="V437" s="228" t="n"/>
      <c r="W437" s="228" t="n"/>
      <c r="X437" s="228" t="n"/>
      <c r="Y437" s="228" t="n"/>
      <c r="Z437" s="228" t="n"/>
    </row>
    <row customHeight="1" ht="15.75" r="438" s="323">
      <c r="A438" s="229" t="n"/>
      <c r="B438" s="230" t="n"/>
      <c r="C438" s="228" t="n"/>
      <c r="D438" s="228" t="n"/>
      <c r="E438" s="228" t="n"/>
      <c r="F438" s="228">
        <f>IF(C438="","",PROFILE!$C$2)</f>
        <v/>
      </c>
      <c r="G438" s="228" t="n"/>
      <c r="H438" s="228" t="n"/>
      <c r="I438" s="228" t="n"/>
      <c r="J438" s="228" t="n"/>
      <c r="K438" s="228" t="n"/>
      <c r="L438" s="228" t="n"/>
      <c r="M438" s="228" t="n"/>
      <c r="N438" s="228" t="n"/>
      <c r="O438" s="228" t="n"/>
      <c r="P438" s="228" t="n"/>
      <c r="Q438" s="228" t="n"/>
      <c r="R438" s="228" t="n"/>
      <c r="S438" s="228" t="n"/>
      <c r="T438" s="228" t="n"/>
      <c r="U438" s="228" t="n"/>
      <c r="V438" s="228" t="n"/>
      <c r="W438" s="228" t="n"/>
      <c r="X438" s="228" t="n"/>
      <c r="Y438" s="228" t="n"/>
      <c r="Z438" s="228" t="n"/>
    </row>
    <row customHeight="1" ht="15.75" r="439" s="323">
      <c r="A439" s="229" t="n"/>
      <c r="B439" s="230" t="n"/>
      <c r="C439" s="228" t="n"/>
      <c r="D439" s="228" t="n"/>
      <c r="E439" s="228" t="n"/>
      <c r="F439" s="228">
        <f>IF(C439="","",PROFILE!$C$2)</f>
        <v/>
      </c>
      <c r="G439" s="228" t="n"/>
      <c r="H439" s="228" t="n"/>
      <c r="I439" s="228" t="n"/>
      <c r="J439" s="228" t="n"/>
      <c r="K439" s="228" t="n"/>
      <c r="L439" s="228" t="n"/>
      <c r="M439" s="228" t="n"/>
      <c r="N439" s="228" t="n"/>
      <c r="O439" s="228" t="n"/>
      <c r="P439" s="228" t="n"/>
      <c r="Q439" s="228" t="n"/>
      <c r="R439" s="228" t="n"/>
      <c r="S439" s="228" t="n"/>
      <c r="T439" s="228" t="n"/>
      <c r="U439" s="228" t="n"/>
      <c r="V439" s="228" t="n"/>
      <c r="W439" s="228" t="n"/>
      <c r="X439" s="228" t="n"/>
      <c r="Y439" s="228" t="n"/>
      <c r="Z439" s="228" t="n"/>
    </row>
    <row customHeight="1" ht="15.75" r="440" s="323">
      <c r="A440" s="229" t="n"/>
      <c r="B440" s="230" t="n"/>
      <c r="C440" s="228" t="n"/>
      <c r="D440" s="228" t="n"/>
      <c r="E440" s="228" t="n"/>
      <c r="F440" s="228">
        <f>IF(C440="","",PROFILE!$C$2)</f>
        <v/>
      </c>
      <c r="G440" s="228" t="n"/>
      <c r="H440" s="228" t="n"/>
      <c r="I440" s="228" t="n"/>
      <c r="J440" s="228" t="n"/>
      <c r="K440" s="228" t="n"/>
      <c r="L440" s="228" t="n"/>
      <c r="M440" s="228" t="n"/>
      <c r="N440" s="228" t="n"/>
      <c r="O440" s="228" t="n"/>
      <c r="P440" s="228" t="n"/>
      <c r="Q440" s="228" t="n"/>
      <c r="R440" s="228" t="n"/>
      <c r="S440" s="228" t="n"/>
      <c r="T440" s="228" t="n"/>
      <c r="U440" s="228" t="n"/>
      <c r="V440" s="228" t="n"/>
      <c r="W440" s="228" t="n"/>
      <c r="X440" s="228" t="n"/>
      <c r="Y440" s="228" t="n"/>
      <c r="Z440" s="228" t="n"/>
    </row>
    <row customHeight="1" ht="15.75" r="441" s="323">
      <c r="A441" s="229" t="n"/>
      <c r="B441" s="230" t="n"/>
      <c r="C441" s="228" t="n"/>
      <c r="D441" s="228" t="n"/>
      <c r="E441" s="228" t="n"/>
      <c r="F441" s="228">
        <f>IF(C441="","",PROFILE!$C$2)</f>
        <v/>
      </c>
      <c r="G441" s="228" t="n"/>
      <c r="H441" s="228" t="n"/>
      <c r="I441" s="228" t="n"/>
      <c r="J441" s="228" t="n"/>
      <c r="K441" s="228" t="n"/>
      <c r="L441" s="228" t="n"/>
      <c r="M441" s="228" t="n"/>
      <c r="N441" s="228" t="n"/>
      <c r="O441" s="228" t="n"/>
      <c r="P441" s="228" t="n"/>
      <c r="Q441" s="228" t="n"/>
      <c r="R441" s="228" t="n"/>
      <c r="S441" s="228" t="n"/>
      <c r="T441" s="228" t="n"/>
      <c r="U441" s="228" t="n"/>
      <c r="V441" s="228" t="n"/>
      <c r="W441" s="228" t="n"/>
      <c r="X441" s="228" t="n"/>
      <c r="Y441" s="228" t="n"/>
      <c r="Z441" s="228" t="n"/>
    </row>
    <row customHeight="1" ht="15.75" r="442" s="323">
      <c r="A442" s="229" t="n"/>
      <c r="B442" s="230" t="n"/>
      <c r="C442" s="228" t="n"/>
      <c r="D442" s="228" t="n"/>
      <c r="E442" s="228" t="n"/>
      <c r="F442" s="228">
        <f>IF(C442="","",PROFILE!$C$2)</f>
        <v/>
      </c>
      <c r="G442" s="228" t="n"/>
      <c r="H442" s="228" t="n"/>
      <c r="I442" s="228" t="n"/>
      <c r="J442" s="228" t="n"/>
      <c r="K442" s="228" t="n"/>
      <c r="L442" s="228" t="n"/>
      <c r="M442" s="228" t="n"/>
      <c r="N442" s="228" t="n"/>
      <c r="O442" s="228" t="n"/>
      <c r="P442" s="228" t="n"/>
      <c r="Q442" s="228" t="n"/>
      <c r="R442" s="228" t="n"/>
      <c r="S442" s="228" t="n"/>
      <c r="T442" s="228" t="n"/>
      <c r="U442" s="228" t="n"/>
      <c r="V442" s="228" t="n"/>
      <c r="W442" s="228" t="n"/>
      <c r="X442" s="228" t="n"/>
      <c r="Y442" s="228" t="n"/>
      <c r="Z442" s="228" t="n"/>
    </row>
    <row customHeight="1" ht="15.75" r="443" s="323">
      <c r="A443" s="229" t="n"/>
      <c r="B443" s="230" t="n"/>
      <c r="C443" s="228" t="n"/>
      <c r="D443" s="228" t="n"/>
      <c r="E443" s="228" t="n"/>
      <c r="F443" s="228">
        <f>IF(C443="","",PROFILE!$C$2)</f>
        <v/>
      </c>
      <c r="G443" s="228" t="n"/>
      <c r="H443" s="228" t="n"/>
      <c r="I443" s="228" t="n"/>
      <c r="J443" s="228" t="n"/>
      <c r="K443" s="228" t="n"/>
      <c r="L443" s="228" t="n"/>
      <c r="M443" s="228" t="n"/>
      <c r="N443" s="228" t="n"/>
      <c r="O443" s="228" t="n"/>
      <c r="P443" s="228" t="n"/>
      <c r="Q443" s="228" t="n"/>
      <c r="R443" s="228" t="n"/>
      <c r="S443" s="228" t="n"/>
      <c r="T443" s="228" t="n"/>
      <c r="U443" s="228" t="n"/>
      <c r="V443" s="228" t="n"/>
      <c r="W443" s="228" t="n"/>
      <c r="X443" s="228" t="n"/>
      <c r="Y443" s="228" t="n"/>
      <c r="Z443" s="228" t="n"/>
    </row>
    <row customHeight="1" ht="15.75" r="444" s="323">
      <c r="A444" s="229" t="n"/>
      <c r="B444" s="230" t="n"/>
      <c r="C444" s="228" t="n"/>
      <c r="D444" s="228" t="n"/>
      <c r="E444" s="228" t="n"/>
      <c r="F444" s="228">
        <f>IF(C444="","",PROFILE!$C$2)</f>
        <v/>
      </c>
      <c r="G444" s="228" t="n"/>
      <c r="H444" s="228" t="n"/>
      <c r="I444" s="228" t="n"/>
      <c r="J444" s="228" t="n"/>
      <c r="K444" s="228" t="n"/>
      <c r="L444" s="228" t="n"/>
      <c r="M444" s="228" t="n"/>
      <c r="N444" s="228" t="n"/>
      <c r="O444" s="228" t="n"/>
      <c r="P444" s="228" t="n"/>
      <c r="Q444" s="228" t="n"/>
      <c r="R444" s="228" t="n"/>
      <c r="S444" s="228" t="n"/>
      <c r="T444" s="228" t="n"/>
      <c r="U444" s="228" t="n"/>
      <c r="V444" s="228" t="n"/>
      <c r="W444" s="228" t="n"/>
      <c r="X444" s="228" t="n"/>
      <c r="Y444" s="228" t="n"/>
      <c r="Z444" s="228" t="n"/>
    </row>
    <row customHeight="1" ht="15.75" r="445" s="323">
      <c r="A445" s="229" t="n"/>
      <c r="B445" s="230" t="n"/>
      <c r="C445" s="228" t="n"/>
      <c r="D445" s="228" t="n"/>
      <c r="E445" s="228" t="n"/>
      <c r="F445" s="228">
        <f>IF(C445="","",PROFILE!$C$2)</f>
        <v/>
      </c>
      <c r="G445" s="228" t="n"/>
      <c r="H445" s="228" t="n"/>
      <c r="I445" s="228" t="n"/>
      <c r="J445" s="228" t="n"/>
      <c r="K445" s="228" t="n"/>
      <c r="L445" s="228" t="n"/>
      <c r="M445" s="228" t="n"/>
      <c r="N445" s="228" t="n"/>
      <c r="O445" s="228" t="n"/>
      <c r="P445" s="228" t="n"/>
      <c r="Q445" s="228" t="n"/>
      <c r="R445" s="228" t="n"/>
      <c r="S445" s="228" t="n"/>
      <c r="T445" s="228" t="n"/>
      <c r="U445" s="228" t="n"/>
      <c r="V445" s="228" t="n"/>
      <c r="W445" s="228" t="n"/>
      <c r="X445" s="228" t="n"/>
      <c r="Y445" s="228" t="n"/>
      <c r="Z445" s="228" t="n"/>
    </row>
    <row customHeight="1" ht="15.75" r="446" s="323">
      <c r="A446" s="229" t="n"/>
      <c r="B446" s="230" t="n"/>
      <c r="C446" s="228" t="n"/>
      <c r="D446" s="228" t="n"/>
      <c r="E446" s="228" t="n"/>
      <c r="F446" s="228">
        <f>IF(C446="","",PROFILE!$C$2)</f>
        <v/>
      </c>
      <c r="G446" s="228" t="n"/>
      <c r="H446" s="228" t="n"/>
      <c r="I446" s="228" t="n"/>
      <c r="J446" s="228" t="n"/>
      <c r="K446" s="228" t="n"/>
      <c r="L446" s="228" t="n"/>
      <c r="M446" s="228" t="n"/>
      <c r="N446" s="228" t="n"/>
      <c r="O446" s="228" t="n"/>
      <c r="P446" s="228" t="n"/>
      <c r="Q446" s="228" t="n"/>
      <c r="R446" s="228" t="n"/>
      <c r="S446" s="228" t="n"/>
      <c r="T446" s="228" t="n"/>
      <c r="U446" s="228" t="n"/>
      <c r="V446" s="228" t="n"/>
      <c r="W446" s="228" t="n"/>
      <c r="X446" s="228" t="n"/>
      <c r="Y446" s="228" t="n"/>
      <c r="Z446" s="228" t="n"/>
    </row>
    <row customHeight="1" ht="15.75" r="447" s="323">
      <c r="A447" s="229" t="n"/>
      <c r="B447" s="230" t="n"/>
      <c r="C447" s="228" t="n"/>
      <c r="D447" s="228" t="n"/>
      <c r="E447" s="228" t="n"/>
      <c r="F447" s="228">
        <f>IF(C447="","",PROFILE!$C$2)</f>
        <v/>
      </c>
      <c r="G447" s="228" t="n"/>
      <c r="H447" s="228" t="n"/>
      <c r="I447" s="228" t="n"/>
      <c r="J447" s="228" t="n"/>
      <c r="K447" s="228" t="n"/>
      <c r="L447" s="228" t="n"/>
      <c r="M447" s="228" t="n"/>
      <c r="N447" s="228" t="n"/>
      <c r="O447" s="228" t="n"/>
      <c r="P447" s="228" t="n"/>
      <c r="Q447" s="228" t="n"/>
      <c r="R447" s="228" t="n"/>
      <c r="S447" s="228" t="n"/>
      <c r="T447" s="228" t="n"/>
      <c r="U447" s="228" t="n"/>
      <c r="V447" s="228" t="n"/>
      <c r="W447" s="228" t="n"/>
      <c r="X447" s="228" t="n"/>
      <c r="Y447" s="228" t="n"/>
      <c r="Z447" s="228" t="n"/>
    </row>
    <row customHeight="1" ht="15.75" r="448" s="323">
      <c r="A448" s="229" t="n"/>
      <c r="B448" s="230" t="n"/>
      <c r="C448" s="228" t="n"/>
      <c r="D448" s="228" t="n"/>
      <c r="E448" s="228" t="n"/>
      <c r="F448" s="228">
        <f>IF(C448="","",PROFILE!$C$2)</f>
        <v/>
      </c>
      <c r="G448" s="228" t="n"/>
      <c r="H448" s="228" t="n"/>
      <c r="I448" s="228" t="n"/>
      <c r="J448" s="228" t="n"/>
      <c r="K448" s="228" t="n"/>
      <c r="L448" s="228" t="n"/>
      <c r="M448" s="228" t="n"/>
      <c r="N448" s="228" t="n"/>
      <c r="O448" s="228" t="n"/>
      <c r="P448" s="228" t="n"/>
      <c r="Q448" s="228" t="n"/>
      <c r="R448" s="228" t="n"/>
      <c r="S448" s="228" t="n"/>
      <c r="T448" s="228" t="n"/>
      <c r="U448" s="228" t="n"/>
      <c r="V448" s="228" t="n"/>
      <c r="W448" s="228" t="n"/>
      <c r="X448" s="228" t="n"/>
      <c r="Y448" s="228" t="n"/>
      <c r="Z448" s="228" t="n"/>
    </row>
    <row customHeight="1" ht="15.75" r="449" s="323">
      <c r="A449" s="229" t="n"/>
      <c r="B449" s="230" t="n"/>
      <c r="C449" s="228" t="n"/>
      <c r="D449" s="228" t="n"/>
      <c r="E449" s="228" t="n"/>
      <c r="F449" s="228">
        <f>IF(C449="","",PROFILE!$C$2)</f>
        <v/>
      </c>
      <c r="G449" s="228" t="n"/>
      <c r="H449" s="228" t="n"/>
      <c r="I449" s="228" t="n"/>
      <c r="J449" s="228" t="n"/>
      <c r="K449" s="228" t="n"/>
      <c r="L449" s="228" t="n"/>
      <c r="M449" s="228" t="n"/>
      <c r="N449" s="228" t="n"/>
      <c r="O449" s="228" t="n"/>
      <c r="P449" s="228" t="n"/>
      <c r="Q449" s="228" t="n"/>
      <c r="R449" s="228" t="n"/>
      <c r="S449" s="228" t="n"/>
      <c r="T449" s="228" t="n"/>
      <c r="U449" s="228" t="n"/>
      <c r="V449" s="228" t="n"/>
      <c r="W449" s="228" t="n"/>
      <c r="X449" s="228" t="n"/>
      <c r="Y449" s="228" t="n"/>
      <c r="Z449" s="228" t="n"/>
    </row>
    <row customHeight="1" ht="15.75" r="450" s="323">
      <c r="A450" s="229" t="n"/>
      <c r="B450" s="230" t="n"/>
      <c r="C450" s="228" t="n"/>
      <c r="D450" s="228" t="n"/>
      <c r="E450" s="228" t="n"/>
      <c r="F450" s="228">
        <f>IF(C450="","",PROFILE!$C$2)</f>
        <v/>
      </c>
      <c r="G450" s="228" t="n"/>
      <c r="H450" s="228" t="n"/>
      <c r="I450" s="228" t="n"/>
      <c r="J450" s="228" t="n"/>
      <c r="K450" s="228" t="n"/>
      <c r="L450" s="228" t="n"/>
      <c r="M450" s="228" t="n"/>
      <c r="N450" s="228" t="n"/>
      <c r="O450" s="228" t="n"/>
      <c r="P450" s="228" t="n"/>
      <c r="Q450" s="228" t="n"/>
      <c r="R450" s="228" t="n"/>
      <c r="S450" s="228" t="n"/>
      <c r="T450" s="228" t="n"/>
      <c r="U450" s="228" t="n"/>
      <c r="V450" s="228" t="n"/>
      <c r="W450" s="228" t="n"/>
      <c r="X450" s="228" t="n"/>
      <c r="Y450" s="228" t="n"/>
      <c r="Z450" s="228" t="n"/>
    </row>
    <row customHeight="1" ht="15.75" r="451" s="323">
      <c r="A451" s="229" t="n"/>
      <c r="B451" s="230" t="n"/>
      <c r="C451" s="228" t="n"/>
      <c r="D451" s="228" t="n"/>
      <c r="E451" s="228" t="n"/>
      <c r="F451" s="228">
        <f>IF(C451="","",PROFILE!$C$2)</f>
        <v/>
      </c>
      <c r="G451" s="228" t="n"/>
      <c r="H451" s="228" t="n"/>
      <c r="I451" s="228" t="n"/>
      <c r="J451" s="228" t="n"/>
      <c r="K451" s="228" t="n"/>
      <c r="L451" s="228" t="n"/>
      <c r="M451" s="228" t="n"/>
      <c r="N451" s="228" t="n"/>
      <c r="O451" s="228" t="n"/>
      <c r="P451" s="228" t="n"/>
      <c r="Q451" s="228" t="n"/>
      <c r="R451" s="228" t="n"/>
      <c r="S451" s="228" t="n"/>
      <c r="T451" s="228" t="n"/>
      <c r="U451" s="228" t="n"/>
      <c r="V451" s="228" t="n"/>
      <c r="W451" s="228" t="n"/>
      <c r="X451" s="228" t="n"/>
      <c r="Y451" s="228" t="n"/>
      <c r="Z451" s="228" t="n"/>
    </row>
    <row customHeight="1" ht="15.75" r="452" s="323">
      <c r="A452" s="229" t="n"/>
      <c r="B452" s="230" t="n"/>
      <c r="C452" s="228" t="n"/>
      <c r="D452" s="228" t="n"/>
      <c r="E452" s="228" t="n"/>
      <c r="F452" s="228">
        <f>IF(C452="","",PROFILE!$C$2)</f>
        <v/>
      </c>
      <c r="G452" s="228" t="n"/>
      <c r="H452" s="228" t="n"/>
      <c r="I452" s="228" t="n"/>
      <c r="J452" s="228" t="n"/>
      <c r="K452" s="228" t="n"/>
      <c r="L452" s="228" t="n"/>
      <c r="M452" s="228" t="n"/>
      <c r="N452" s="228" t="n"/>
      <c r="O452" s="228" t="n"/>
      <c r="P452" s="228" t="n"/>
      <c r="Q452" s="228" t="n"/>
      <c r="R452" s="228" t="n"/>
      <c r="S452" s="228" t="n"/>
      <c r="T452" s="228" t="n"/>
      <c r="U452" s="228" t="n"/>
      <c r="V452" s="228" t="n"/>
      <c r="W452" s="228" t="n"/>
      <c r="X452" s="228" t="n"/>
      <c r="Y452" s="228" t="n"/>
      <c r="Z452" s="228" t="n"/>
    </row>
    <row customHeight="1" ht="15.75" r="453" s="323">
      <c r="A453" s="229" t="n"/>
      <c r="B453" s="230" t="n"/>
      <c r="C453" s="228" t="n"/>
      <c r="D453" s="228" t="n"/>
      <c r="E453" s="228" t="n"/>
      <c r="F453" s="228">
        <f>IF(C453="","",PROFILE!$C$2)</f>
        <v/>
      </c>
      <c r="G453" s="228" t="n"/>
      <c r="H453" s="228" t="n"/>
      <c r="I453" s="228" t="n"/>
      <c r="J453" s="228" t="n"/>
      <c r="K453" s="228" t="n"/>
      <c r="L453" s="228" t="n"/>
      <c r="M453" s="228" t="n"/>
      <c r="N453" s="228" t="n"/>
      <c r="O453" s="228" t="n"/>
      <c r="P453" s="228" t="n"/>
      <c r="Q453" s="228" t="n"/>
      <c r="R453" s="228" t="n"/>
      <c r="S453" s="228" t="n"/>
      <c r="T453" s="228" t="n"/>
      <c r="U453" s="228" t="n"/>
      <c r="V453" s="228" t="n"/>
      <c r="W453" s="228" t="n"/>
      <c r="X453" s="228" t="n"/>
      <c r="Y453" s="228" t="n"/>
      <c r="Z453" s="228" t="n"/>
    </row>
    <row customHeight="1" ht="15.75" r="454" s="323">
      <c r="A454" s="229" t="n"/>
      <c r="B454" s="230" t="n"/>
      <c r="C454" s="228" t="n"/>
      <c r="D454" s="228" t="n"/>
      <c r="E454" s="228" t="n"/>
      <c r="F454" s="228">
        <f>IF(C454="","",PROFILE!$C$2)</f>
        <v/>
      </c>
      <c r="G454" s="228" t="n"/>
      <c r="H454" s="228" t="n"/>
      <c r="I454" s="228" t="n"/>
      <c r="J454" s="228" t="n"/>
      <c r="K454" s="228" t="n"/>
      <c r="L454" s="228" t="n"/>
      <c r="M454" s="228" t="n"/>
      <c r="N454" s="228" t="n"/>
      <c r="O454" s="228" t="n"/>
      <c r="P454" s="228" t="n"/>
      <c r="Q454" s="228" t="n"/>
      <c r="R454" s="228" t="n"/>
      <c r="S454" s="228" t="n"/>
      <c r="T454" s="228" t="n"/>
      <c r="U454" s="228" t="n"/>
      <c r="V454" s="228" t="n"/>
      <c r="W454" s="228" t="n"/>
      <c r="X454" s="228" t="n"/>
      <c r="Y454" s="228" t="n"/>
      <c r="Z454" s="228" t="n"/>
    </row>
    <row customHeight="1" ht="15.75" r="455" s="323">
      <c r="A455" s="229" t="n"/>
      <c r="B455" s="230" t="n"/>
      <c r="C455" s="228" t="n"/>
      <c r="D455" s="228" t="n"/>
      <c r="E455" s="228" t="n"/>
      <c r="F455" s="228">
        <f>IF(C455="","",PROFILE!$C$2)</f>
        <v/>
      </c>
      <c r="G455" s="228" t="n"/>
      <c r="H455" s="228" t="n"/>
      <c r="I455" s="228" t="n"/>
      <c r="J455" s="228" t="n"/>
      <c r="K455" s="228" t="n"/>
      <c r="L455" s="228" t="n"/>
      <c r="M455" s="228" t="n"/>
      <c r="N455" s="228" t="n"/>
      <c r="O455" s="228" t="n"/>
      <c r="P455" s="228" t="n"/>
      <c r="Q455" s="228" t="n"/>
      <c r="R455" s="228" t="n"/>
      <c r="S455" s="228" t="n"/>
      <c r="T455" s="228" t="n"/>
      <c r="U455" s="228" t="n"/>
      <c r="V455" s="228" t="n"/>
      <c r="W455" s="228" t="n"/>
      <c r="X455" s="228" t="n"/>
      <c r="Y455" s="228" t="n"/>
      <c r="Z455" s="228" t="n"/>
    </row>
    <row customHeight="1" ht="15.75" r="456" s="323">
      <c r="A456" s="229" t="n"/>
      <c r="B456" s="230" t="n"/>
      <c r="C456" s="228" t="n"/>
      <c r="D456" s="228" t="n"/>
      <c r="E456" s="228" t="n"/>
      <c r="F456" s="228">
        <f>IF(C456="","",PROFILE!$C$2)</f>
        <v/>
      </c>
      <c r="G456" s="228" t="n"/>
      <c r="H456" s="228" t="n"/>
      <c r="I456" s="228" t="n"/>
      <c r="J456" s="228" t="n"/>
      <c r="K456" s="228" t="n"/>
      <c r="L456" s="228" t="n"/>
      <c r="M456" s="228" t="n"/>
      <c r="N456" s="228" t="n"/>
      <c r="O456" s="228" t="n"/>
      <c r="P456" s="228" t="n"/>
      <c r="Q456" s="228" t="n"/>
      <c r="R456" s="228" t="n"/>
      <c r="S456" s="228" t="n"/>
      <c r="T456" s="228" t="n"/>
      <c r="U456" s="228" t="n"/>
      <c r="V456" s="228" t="n"/>
      <c r="W456" s="228" t="n"/>
      <c r="X456" s="228" t="n"/>
      <c r="Y456" s="228" t="n"/>
      <c r="Z456" s="228" t="n"/>
    </row>
    <row customHeight="1" ht="15.75" r="457" s="323">
      <c r="A457" s="229" t="n"/>
      <c r="B457" s="230" t="n"/>
      <c r="C457" s="228" t="n"/>
      <c r="D457" s="228" t="n"/>
      <c r="E457" s="228" t="n"/>
      <c r="F457" s="228">
        <f>IF(C457="","",PROFILE!$C$2)</f>
        <v/>
      </c>
      <c r="G457" s="228" t="n"/>
      <c r="H457" s="228" t="n"/>
      <c r="I457" s="228" t="n"/>
      <c r="J457" s="228" t="n"/>
      <c r="K457" s="228" t="n"/>
      <c r="L457" s="228" t="n"/>
      <c r="M457" s="228" t="n"/>
      <c r="N457" s="228" t="n"/>
      <c r="O457" s="228" t="n"/>
      <c r="P457" s="228" t="n"/>
      <c r="Q457" s="228" t="n"/>
      <c r="R457" s="228" t="n"/>
      <c r="S457" s="228" t="n"/>
      <c r="T457" s="228" t="n"/>
      <c r="U457" s="228" t="n"/>
      <c r="V457" s="228" t="n"/>
      <c r="W457" s="228" t="n"/>
      <c r="X457" s="228" t="n"/>
      <c r="Y457" s="228" t="n"/>
      <c r="Z457" s="228" t="n"/>
    </row>
    <row customHeight="1" ht="15.75" r="458" s="323">
      <c r="A458" s="229" t="n"/>
      <c r="B458" s="230" t="n"/>
      <c r="C458" s="228" t="n"/>
      <c r="D458" s="228" t="n"/>
      <c r="E458" s="228" t="n"/>
      <c r="F458" s="228">
        <f>IF(C458="","",PROFILE!$C$2)</f>
        <v/>
      </c>
      <c r="G458" s="228" t="n"/>
      <c r="H458" s="228" t="n"/>
      <c r="I458" s="228" t="n"/>
      <c r="J458" s="228" t="n"/>
      <c r="K458" s="228" t="n"/>
      <c r="L458" s="228" t="n"/>
      <c r="M458" s="228" t="n"/>
      <c r="N458" s="228" t="n"/>
      <c r="O458" s="228" t="n"/>
      <c r="P458" s="228" t="n"/>
      <c r="Q458" s="228" t="n"/>
      <c r="R458" s="228" t="n"/>
      <c r="S458" s="228" t="n"/>
      <c r="T458" s="228" t="n"/>
      <c r="U458" s="228" t="n"/>
      <c r="V458" s="228" t="n"/>
      <c r="W458" s="228" t="n"/>
      <c r="X458" s="228" t="n"/>
      <c r="Y458" s="228" t="n"/>
      <c r="Z458" s="228" t="n"/>
    </row>
    <row customHeight="1" ht="15.75" r="459" s="323">
      <c r="A459" s="229" t="n"/>
      <c r="B459" s="230" t="n"/>
      <c r="C459" s="228" t="n"/>
      <c r="D459" s="228" t="n"/>
      <c r="E459" s="228" t="n"/>
      <c r="F459" s="228">
        <f>IF(C459="","",PROFILE!$C$2)</f>
        <v/>
      </c>
      <c r="G459" s="228" t="n"/>
      <c r="H459" s="228" t="n"/>
      <c r="I459" s="228" t="n"/>
      <c r="J459" s="228" t="n"/>
      <c r="K459" s="228" t="n"/>
      <c r="L459" s="228" t="n"/>
      <c r="M459" s="228" t="n"/>
      <c r="N459" s="228" t="n"/>
      <c r="O459" s="228" t="n"/>
      <c r="P459" s="228" t="n"/>
      <c r="Q459" s="228" t="n"/>
      <c r="R459" s="228" t="n"/>
      <c r="S459" s="228" t="n"/>
      <c r="T459" s="228" t="n"/>
      <c r="U459" s="228" t="n"/>
      <c r="V459" s="228" t="n"/>
      <c r="W459" s="228" t="n"/>
      <c r="X459" s="228" t="n"/>
      <c r="Y459" s="228" t="n"/>
      <c r="Z459" s="228" t="n"/>
    </row>
    <row customHeight="1" ht="15.75" r="460" s="323">
      <c r="A460" s="229" t="n"/>
      <c r="B460" s="230" t="n"/>
      <c r="C460" s="228" t="n"/>
      <c r="D460" s="228" t="n"/>
      <c r="E460" s="228" t="n"/>
      <c r="F460" s="228">
        <f>IF(C460="","",PROFILE!$C$2)</f>
        <v/>
      </c>
      <c r="G460" s="228" t="n"/>
      <c r="H460" s="228" t="n"/>
      <c r="I460" s="228" t="n"/>
      <c r="J460" s="228" t="n"/>
      <c r="K460" s="228" t="n"/>
      <c r="L460" s="228" t="n"/>
      <c r="M460" s="228" t="n"/>
      <c r="N460" s="228" t="n"/>
      <c r="O460" s="228" t="n"/>
      <c r="P460" s="228" t="n"/>
      <c r="Q460" s="228" t="n"/>
      <c r="R460" s="228" t="n"/>
      <c r="S460" s="228" t="n"/>
      <c r="T460" s="228" t="n"/>
      <c r="U460" s="228" t="n"/>
      <c r="V460" s="228" t="n"/>
      <c r="W460" s="228" t="n"/>
      <c r="X460" s="228" t="n"/>
      <c r="Y460" s="228" t="n"/>
      <c r="Z460" s="228" t="n"/>
    </row>
    <row customHeight="1" ht="15.75" r="461" s="323">
      <c r="A461" s="229" t="n"/>
      <c r="B461" s="230" t="n"/>
      <c r="C461" s="228" t="n"/>
      <c r="D461" s="228" t="n"/>
      <c r="E461" s="228" t="n"/>
      <c r="F461" s="228">
        <f>IF(C461="","",PROFILE!$C$2)</f>
        <v/>
      </c>
      <c r="G461" s="228" t="n"/>
      <c r="H461" s="228" t="n"/>
      <c r="I461" s="228" t="n"/>
      <c r="J461" s="228" t="n"/>
      <c r="K461" s="228" t="n"/>
      <c r="L461" s="228" t="n"/>
      <c r="M461" s="228" t="n"/>
      <c r="N461" s="228" t="n"/>
      <c r="O461" s="228" t="n"/>
      <c r="P461" s="228" t="n"/>
      <c r="Q461" s="228" t="n"/>
      <c r="R461" s="228" t="n"/>
      <c r="S461" s="228" t="n"/>
      <c r="T461" s="228" t="n"/>
      <c r="U461" s="228" t="n"/>
      <c r="V461" s="228" t="n"/>
      <c r="W461" s="228" t="n"/>
      <c r="X461" s="228" t="n"/>
      <c r="Y461" s="228" t="n"/>
      <c r="Z461" s="228" t="n"/>
    </row>
    <row customHeight="1" ht="15.75" r="462" s="323">
      <c r="A462" s="229" t="n"/>
      <c r="B462" s="230" t="n"/>
      <c r="C462" s="228" t="n"/>
      <c r="D462" s="228" t="n"/>
      <c r="E462" s="228" t="n"/>
      <c r="F462" s="228">
        <f>IF(C462="","",PROFILE!$C$2)</f>
        <v/>
      </c>
      <c r="G462" s="228" t="n"/>
      <c r="H462" s="228" t="n"/>
      <c r="I462" s="228" t="n"/>
      <c r="J462" s="228" t="n"/>
      <c r="K462" s="228" t="n"/>
      <c r="L462" s="228" t="n"/>
      <c r="M462" s="228" t="n"/>
      <c r="N462" s="228" t="n"/>
      <c r="O462" s="228" t="n"/>
      <c r="P462" s="228" t="n"/>
      <c r="Q462" s="228" t="n"/>
      <c r="R462" s="228" t="n"/>
      <c r="S462" s="228" t="n"/>
      <c r="T462" s="228" t="n"/>
      <c r="U462" s="228" t="n"/>
      <c r="V462" s="228" t="n"/>
      <c r="W462" s="228" t="n"/>
      <c r="X462" s="228" t="n"/>
      <c r="Y462" s="228" t="n"/>
      <c r="Z462" s="228" t="n"/>
    </row>
    <row customHeight="1" ht="15.75" r="463" s="323">
      <c r="A463" s="229" t="n"/>
      <c r="B463" s="230" t="n"/>
      <c r="C463" s="228" t="n"/>
      <c r="D463" s="228" t="n"/>
      <c r="E463" s="228" t="n"/>
      <c r="F463" s="228">
        <f>IF(C463="","",PROFILE!$C$2)</f>
        <v/>
      </c>
      <c r="G463" s="228" t="n"/>
      <c r="H463" s="228" t="n"/>
      <c r="I463" s="228" t="n"/>
      <c r="J463" s="228" t="n"/>
      <c r="K463" s="228" t="n"/>
      <c r="L463" s="228" t="n"/>
      <c r="M463" s="228" t="n"/>
      <c r="N463" s="228" t="n"/>
      <c r="O463" s="228" t="n"/>
      <c r="P463" s="228" t="n"/>
      <c r="Q463" s="228" t="n"/>
      <c r="R463" s="228" t="n"/>
      <c r="S463" s="228" t="n"/>
      <c r="T463" s="228" t="n"/>
      <c r="U463" s="228" t="n"/>
      <c r="V463" s="228" t="n"/>
      <c r="W463" s="228" t="n"/>
      <c r="X463" s="228" t="n"/>
      <c r="Y463" s="228" t="n"/>
      <c r="Z463" s="228" t="n"/>
    </row>
    <row customHeight="1" ht="15.75" r="464" s="323">
      <c r="A464" s="229" t="n"/>
      <c r="B464" s="230" t="n"/>
      <c r="C464" s="228" t="n"/>
      <c r="D464" s="228" t="n"/>
      <c r="E464" s="228" t="n"/>
      <c r="F464" s="228">
        <f>IF(C464="","",PROFILE!$C$2)</f>
        <v/>
      </c>
      <c r="G464" s="228" t="n"/>
      <c r="H464" s="228" t="n"/>
      <c r="I464" s="228" t="n"/>
      <c r="J464" s="228" t="n"/>
      <c r="K464" s="228" t="n"/>
      <c r="L464" s="228" t="n"/>
      <c r="M464" s="228" t="n"/>
      <c r="N464" s="228" t="n"/>
      <c r="O464" s="228" t="n"/>
      <c r="P464" s="228" t="n"/>
      <c r="Q464" s="228" t="n"/>
      <c r="R464" s="228" t="n"/>
      <c r="S464" s="228" t="n"/>
      <c r="T464" s="228" t="n"/>
      <c r="U464" s="228" t="n"/>
      <c r="V464" s="228" t="n"/>
      <c r="W464" s="228" t="n"/>
      <c r="X464" s="228" t="n"/>
      <c r="Y464" s="228" t="n"/>
      <c r="Z464" s="228" t="n"/>
    </row>
    <row customHeight="1" ht="15.75" r="465" s="323">
      <c r="A465" s="229" t="n"/>
      <c r="B465" s="230" t="n"/>
      <c r="C465" s="228" t="n"/>
      <c r="D465" s="228" t="n"/>
      <c r="E465" s="228" t="n"/>
      <c r="F465" s="228">
        <f>IF(C465="","",PROFILE!$C$2)</f>
        <v/>
      </c>
      <c r="G465" s="228" t="n"/>
      <c r="H465" s="228" t="n"/>
      <c r="I465" s="228" t="n"/>
      <c r="J465" s="228" t="n"/>
      <c r="K465" s="228" t="n"/>
      <c r="L465" s="228" t="n"/>
      <c r="M465" s="228" t="n"/>
      <c r="N465" s="228" t="n"/>
      <c r="O465" s="228" t="n"/>
      <c r="P465" s="228" t="n"/>
      <c r="Q465" s="228" t="n"/>
      <c r="R465" s="228" t="n"/>
      <c r="S465" s="228" t="n"/>
      <c r="T465" s="228" t="n"/>
      <c r="U465" s="228" t="n"/>
      <c r="V465" s="228" t="n"/>
      <c r="W465" s="228" t="n"/>
      <c r="X465" s="228" t="n"/>
      <c r="Y465" s="228" t="n"/>
      <c r="Z465" s="228" t="n"/>
    </row>
    <row customHeight="1" ht="15.75" r="466" s="323">
      <c r="A466" s="229" t="n"/>
      <c r="B466" s="230" t="n"/>
      <c r="C466" s="228" t="n"/>
      <c r="D466" s="228" t="n"/>
      <c r="E466" s="228" t="n"/>
      <c r="F466" s="228">
        <f>IF(C466="","",PROFILE!$C$2)</f>
        <v/>
      </c>
      <c r="G466" s="228" t="n"/>
      <c r="H466" s="228" t="n"/>
      <c r="I466" s="228" t="n"/>
      <c r="J466" s="228" t="n"/>
      <c r="K466" s="228" t="n"/>
      <c r="L466" s="228" t="n"/>
      <c r="M466" s="228" t="n"/>
      <c r="N466" s="228" t="n"/>
      <c r="O466" s="228" t="n"/>
      <c r="P466" s="228" t="n"/>
      <c r="Q466" s="228" t="n"/>
      <c r="R466" s="228" t="n"/>
      <c r="S466" s="228" t="n"/>
      <c r="T466" s="228" t="n"/>
      <c r="U466" s="228" t="n"/>
      <c r="V466" s="228" t="n"/>
      <c r="W466" s="228" t="n"/>
      <c r="X466" s="228" t="n"/>
      <c r="Y466" s="228" t="n"/>
      <c r="Z466" s="228" t="n"/>
    </row>
    <row customHeight="1" ht="15.75" r="467" s="323">
      <c r="A467" s="229" t="n"/>
      <c r="B467" s="230" t="n"/>
      <c r="C467" s="228" t="n"/>
      <c r="D467" s="228" t="n"/>
      <c r="E467" s="228" t="n"/>
      <c r="F467" s="228">
        <f>IF(C467="","",PROFILE!$C$2)</f>
        <v/>
      </c>
      <c r="G467" s="228" t="n"/>
      <c r="H467" s="228" t="n"/>
      <c r="I467" s="228" t="n"/>
      <c r="J467" s="228" t="n"/>
      <c r="K467" s="228" t="n"/>
      <c r="L467" s="228" t="n"/>
      <c r="M467" s="228" t="n"/>
      <c r="N467" s="228" t="n"/>
      <c r="O467" s="228" t="n"/>
      <c r="P467" s="228" t="n"/>
      <c r="Q467" s="228" t="n"/>
      <c r="R467" s="228" t="n"/>
      <c r="S467" s="228" t="n"/>
      <c r="T467" s="228" t="n"/>
      <c r="U467" s="228" t="n"/>
      <c r="V467" s="228" t="n"/>
      <c r="W467" s="228" t="n"/>
      <c r="X467" s="228" t="n"/>
      <c r="Y467" s="228" t="n"/>
      <c r="Z467" s="228" t="n"/>
    </row>
    <row customHeight="1" ht="15.75" r="468" s="323">
      <c r="A468" s="229" t="n"/>
      <c r="B468" s="230" t="n"/>
      <c r="C468" s="228" t="n"/>
      <c r="D468" s="228" t="n"/>
      <c r="E468" s="228" t="n"/>
      <c r="F468" s="228">
        <f>IF(C468="","",PROFILE!$C$2)</f>
        <v/>
      </c>
      <c r="G468" s="228" t="n"/>
      <c r="H468" s="228" t="n"/>
      <c r="I468" s="228" t="n"/>
      <c r="J468" s="228" t="n"/>
      <c r="K468" s="228" t="n"/>
      <c r="L468" s="228" t="n"/>
      <c r="M468" s="228" t="n"/>
      <c r="N468" s="228" t="n"/>
      <c r="O468" s="228" t="n"/>
      <c r="P468" s="228" t="n"/>
      <c r="Q468" s="228" t="n"/>
      <c r="R468" s="228" t="n"/>
      <c r="S468" s="228" t="n"/>
      <c r="T468" s="228" t="n"/>
      <c r="U468" s="228" t="n"/>
      <c r="V468" s="228" t="n"/>
      <c r="W468" s="228" t="n"/>
      <c r="X468" s="228" t="n"/>
      <c r="Y468" s="228" t="n"/>
      <c r="Z468" s="228" t="n"/>
    </row>
    <row customHeight="1" ht="15.75" r="469" s="323">
      <c r="A469" s="229" t="n"/>
      <c r="B469" s="230" t="n"/>
      <c r="C469" s="228" t="n"/>
      <c r="D469" s="228" t="n"/>
      <c r="E469" s="228" t="n"/>
      <c r="F469" s="228">
        <f>IF(C469="","",PROFILE!$C$2)</f>
        <v/>
      </c>
      <c r="G469" s="228" t="n"/>
      <c r="H469" s="228" t="n"/>
      <c r="I469" s="228" t="n"/>
      <c r="J469" s="228" t="n"/>
      <c r="K469" s="228" t="n"/>
      <c r="L469" s="228" t="n"/>
      <c r="M469" s="228" t="n"/>
      <c r="N469" s="228" t="n"/>
      <c r="O469" s="228" t="n"/>
      <c r="P469" s="228" t="n"/>
      <c r="Q469" s="228" t="n"/>
      <c r="R469" s="228" t="n"/>
      <c r="S469" s="228" t="n"/>
      <c r="T469" s="228" t="n"/>
      <c r="U469" s="228" t="n"/>
      <c r="V469" s="228" t="n"/>
      <c r="W469" s="228" t="n"/>
      <c r="X469" s="228" t="n"/>
      <c r="Y469" s="228" t="n"/>
      <c r="Z469" s="228" t="n"/>
    </row>
    <row customHeight="1" ht="15.75" r="470" s="323">
      <c r="A470" s="229" t="n"/>
      <c r="B470" s="230" t="n"/>
      <c r="C470" s="228" t="n"/>
      <c r="D470" s="228" t="n"/>
      <c r="E470" s="228" t="n"/>
      <c r="F470" s="228">
        <f>IF(C470="","",PROFILE!$C$2)</f>
        <v/>
      </c>
      <c r="G470" s="228" t="n"/>
      <c r="H470" s="228" t="n"/>
      <c r="I470" s="228" t="n"/>
      <c r="J470" s="228" t="n"/>
      <c r="K470" s="228" t="n"/>
      <c r="L470" s="228" t="n"/>
      <c r="M470" s="228" t="n"/>
      <c r="N470" s="228" t="n"/>
      <c r="O470" s="228" t="n"/>
      <c r="P470" s="228" t="n"/>
      <c r="Q470" s="228" t="n"/>
      <c r="R470" s="228" t="n"/>
      <c r="S470" s="228" t="n"/>
      <c r="T470" s="228" t="n"/>
      <c r="U470" s="228" t="n"/>
      <c r="V470" s="228" t="n"/>
      <c r="W470" s="228" t="n"/>
      <c r="X470" s="228" t="n"/>
      <c r="Y470" s="228" t="n"/>
      <c r="Z470" s="228" t="n"/>
    </row>
    <row customHeight="1" ht="15.75" r="471" s="323">
      <c r="A471" s="229" t="n"/>
      <c r="B471" s="230" t="n"/>
      <c r="C471" s="228" t="n"/>
      <c r="D471" s="228" t="n"/>
      <c r="E471" s="228" t="n"/>
      <c r="F471" s="228">
        <f>IF(C471="","",PROFILE!$C$2)</f>
        <v/>
      </c>
      <c r="G471" s="228" t="n"/>
      <c r="H471" s="228" t="n"/>
      <c r="I471" s="228" t="n"/>
      <c r="J471" s="228" t="n"/>
      <c r="K471" s="228" t="n"/>
      <c r="L471" s="228" t="n"/>
      <c r="M471" s="228" t="n"/>
      <c r="N471" s="228" t="n"/>
      <c r="O471" s="228" t="n"/>
      <c r="P471" s="228" t="n"/>
      <c r="Q471" s="228" t="n"/>
      <c r="R471" s="228" t="n"/>
      <c r="S471" s="228" t="n"/>
      <c r="T471" s="228" t="n"/>
      <c r="U471" s="228" t="n"/>
      <c r="V471" s="228" t="n"/>
      <c r="W471" s="228" t="n"/>
      <c r="X471" s="228" t="n"/>
      <c r="Y471" s="228" t="n"/>
      <c r="Z471" s="228" t="n"/>
    </row>
    <row customHeight="1" ht="15.75" r="472" s="323">
      <c r="A472" s="229" t="n"/>
      <c r="B472" s="230" t="n"/>
      <c r="C472" s="228" t="n"/>
      <c r="D472" s="228" t="n"/>
      <c r="E472" s="228" t="n"/>
      <c r="F472" s="228">
        <f>IF(C472="","",PROFILE!$C$2)</f>
        <v/>
      </c>
      <c r="G472" s="228" t="n"/>
      <c r="H472" s="228" t="n"/>
      <c r="I472" s="228" t="n"/>
      <c r="J472" s="228" t="n"/>
      <c r="K472" s="228" t="n"/>
      <c r="L472" s="228" t="n"/>
      <c r="M472" s="228" t="n"/>
      <c r="N472" s="228" t="n"/>
      <c r="O472" s="228" t="n"/>
      <c r="P472" s="228" t="n"/>
      <c r="Q472" s="228" t="n"/>
      <c r="R472" s="228" t="n"/>
      <c r="S472" s="228" t="n"/>
      <c r="T472" s="228" t="n"/>
      <c r="U472" s="228" t="n"/>
      <c r="V472" s="228" t="n"/>
      <c r="W472" s="228" t="n"/>
      <c r="X472" s="228" t="n"/>
      <c r="Y472" s="228" t="n"/>
      <c r="Z472" s="228" t="n"/>
    </row>
    <row customHeight="1" ht="15.75" r="473" s="323">
      <c r="A473" s="229" t="n"/>
      <c r="B473" s="230" t="n"/>
      <c r="C473" s="228" t="n"/>
      <c r="D473" s="228" t="n"/>
      <c r="E473" s="228" t="n"/>
      <c r="F473" s="228">
        <f>IF(C473="","",PROFILE!$C$2)</f>
        <v/>
      </c>
      <c r="G473" s="228" t="n"/>
      <c r="H473" s="228" t="n"/>
      <c r="I473" s="228" t="n"/>
      <c r="J473" s="228" t="n"/>
      <c r="K473" s="228" t="n"/>
      <c r="L473" s="228" t="n"/>
      <c r="M473" s="228" t="n"/>
      <c r="N473" s="228" t="n"/>
      <c r="O473" s="228" t="n"/>
      <c r="P473" s="228" t="n"/>
      <c r="Q473" s="228" t="n"/>
      <c r="R473" s="228" t="n"/>
      <c r="S473" s="228" t="n"/>
      <c r="T473" s="228" t="n"/>
      <c r="U473" s="228" t="n"/>
      <c r="V473" s="228" t="n"/>
      <c r="W473" s="228" t="n"/>
      <c r="X473" s="228" t="n"/>
      <c r="Y473" s="228" t="n"/>
      <c r="Z473" s="228" t="n"/>
    </row>
    <row customHeight="1" ht="15.75" r="474" s="323">
      <c r="A474" s="229" t="n"/>
      <c r="B474" s="230" t="n"/>
      <c r="C474" s="228" t="n"/>
      <c r="D474" s="228" t="n"/>
      <c r="E474" s="228" t="n"/>
      <c r="F474" s="228">
        <f>IF(C474="","",PROFILE!$C$2)</f>
        <v/>
      </c>
      <c r="G474" s="228" t="n"/>
      <c r="H474" s="228" t="n"/>
      <c r="I474" s="228" t="n"/>
      <c r="J474" s="228" t="n"/>
      <c r="K474" s="228" t="n"/>
      <c r="L474" s="228" t="n"/>
      <c r="M474" s="228" t="n"/>
      <c r="N474" s="228" t="n"/>
      <c r="O474" s="228" t="n"/>
      <c r="P474" s="228" t="n"/>
      <c r="Q474" s="228" t="n"/>
      <c r="R474" s="228" t="n"/>
      <c r="S474" s="228" t="n"/>
      <c r="T474" s="228" t="n"/>
      <c r="U474" s="228" t="n"/>
      <c r="V474" s="228" t="n"/>
      <c r="W474" s="228" t="n"/>
      <c r="X474" s="228" t="n"/>
      <c r="Y474" s="228" t="n"/>
      <c r="Z474" s="228" t="n"/>
    </row>
    <row customHeight="1" ht="15.75" r="475" s="323">
      <c r="A475" s="229" t="n"/>
      <c r="B475" s="230" t="n"/>
      <c r="C475" s="228" t="n"/>
      <c r="D475" s="228" t="n"/>
      <c r="E475" s="228" t="n"/>
      <c r="F475" s="228">
        <f>IF(C475="","",PROFILE!$C$2)</f>
        <v/>
      </c>
      <c r="G475" s="228" t="n"/>
      <c r="H475" s="228" t="n"/>
      <c r="I475" s="228" t="n"/>
      <c r="J475" s="228" t="n"/>
      <c r="K475" s="228" t="n"/>
      <c r="L475" s="228" t="n"/>
      <c r="M475" s="228" t="n"/>
      <c r="N475" s="228" t="n"/>
      <c r="O475" s="228" t="n"/>
      <c r="P475" s="228" t="n"/>
      <c r="Q475" s="228" t="n"/>
      <c r="R475" s="228" t="n"/>
      <c r="S475" s="228" t="n"/>
      <c r="T475" s="228" t="n"/>
      <c r="U475" s="228" t="n"/>
      <c r="V475" s="228" t="n"/>
      <c r="W475" s="228" t="n"/>
      <c r="X475" s="228" t="n"/>
      <c r="Y475" s="228" t="n"/>
      <c r="Z475" s="228" t="n"/>
    </row>
    <row customHeight="1" ht="15.75" r="476" s="323">
      <c r="A476" s="229" t="n"/>
      <c r="B476" s="230" t="n"/>
      <c r="C476" s="228" t="n"/>
      <c r="D476" s="228" t="n"/>
      <c r="E476" s="228" t="n"/>
      <c r="F476" s="228">
        <f>IF(C476="","",PROFILE!$C$2)</f>
        <v/>
      </c>
      <c r="G476" s="228" t="n"/>
      <c r="H476" s="228" t="n"/>
      <c r="I476" s="228" t="n"/>
      <c r="J476" s="228" t="n"/>
      <c r="K476" s="228" t="n"/>
      <c r="L476" s="228" t="n"/>
      <c r="M476" s="228" t="n"/>
      <c r="N476" s="228" t="n"/>
      <c r="O476" s="228" t="n"/>
      <c r="P476" s="228" t="n"/>
      <c r="Q476" s="228" t="n"/>
      <c r="R476" s="228" t="n"/>
      <c r="S476" s="228" t="n"/>
      <c r="T476" s="228" t="n"/>
      <c r="U476" s="228" t="n"/>
      <c r="V476" s="228" t="n"/>
      <c r="W476" s="228" t="n"/>
      <c r="X476" s="228" t="n"/>
      <c r="Y476" s="228" t="n"/>
      <c r="Z476" s="228" t="n"/>
    </row>
    <row customHeight="1" ht="15.75" r="477" s="323">
      <c r="A477" s="229" t="n"/>
      <c r="B477" s="230" t="n"/>
      <c r="C477" s="228" t="n"/>
      <c r="D477" s="228" t="n"/>
      <c r="E477" s="228" t="n"/>
      <c r="F477" s="228">
        <f>IF(C477="","",PROFILE!$C$2)</f>
        <v/>
      </c>
      <c r="G477" s="228" t="n"/>
      <c r="H477" s="228" t="n"/>
      <c r="I477" s="228" t="n"/>
      <c r="J477" s="228" t="n"/>
      <c r="K477" s="228" t="n"/>
      <c r="L477" s="228" t="n"/>
      <c r="M477" s="228" t="n"/>
      <c r="N477" s="228" t="n"/>
      <c r="O477" s="228" t="n"/>
      <c r="P477" s="228" t="n"/>
      <c r="Q477" s="228" t="n"/>
      <c r="R477" s="228" t="n"/>
      <c r="S477" s="228" t="n"/>
      <c r="T477" s="228" t="n"/>
      <c r="U477" s="228" t="n"/>
      <c r="V477" s="228" t="n"/>
      <c r="W477" s="228" t="n"/>
      <c r="X477" s="228" t="n"/>
      <c r="Y477" s="228" t="n"/>
      <c r="Z477" s="228" t="n"/>
    </row>
    <row customHeight="1" ht="15.75" r="478" s="323">
      <c r="A478" s="229" t="n"/>
      <c r="B478" s="230" t="n"/>
      <c r="C478" s="228" t="n"/>
      <c r="D478" s="228" t="n"/>
      <c r="E478" s="228" t="n"/>
      <c r="F478" s="228">
        <f>IF(C478="","",PROFILE!$C$2)</f>
        <v/>
      </c>
      <c r="G478" s="228" t="n"/>
      <c r="H478" s="228" t="n"/>
      <c r="I478" s="228" t="n"/>
      <c r="J478" s="228" t="n"/>
      <c r="K478" s="228" t="n"/>
      <c r="L478" s="228" t="n"/>
      <c r="M478" s="228" t="n"/>
      <c r="N478" s="228" t="n"/>
      <c r="O478" s="228" t="n"/>
      <c r="P478" s="228" t="n"/>
      <c r="Q478" s="228" t="n"/>
      <c r="R478" s="228" t="n"/>
      <c r="S478" s="228" t="n"/>
      <c r="T478" s="228" t="n"/>
      <c r="U478" s="228" t="n"/>
      <c r="V478" s="228" t="n"/>
      <c r="W478" s="228" t="n"/>
      <c r="X478" s="228" t="n"/>
      <c r="Y478" s="228" t="n"/>
      <c r="Z478" s="228" t="n"/>
    </row>
    <row customHeight="1" ht="15.75" r="479" s="323">
      <c r="A479" s="229" t="n"/>
      <c r="B479" s="230" t="n"/>
      <c r="C479" s="228" t="n"/>
      <c r="D479" s="228" t="n"/>
      <c r="E479" s="228" t="n"/>
      <c r="F479" s="228">
        <f>IF(C479="","",PROFILE!$C$2)</f>
        <v/>
      </c>
      <c r="G479" s="228" t="n"/>
      <c r="H479" s="228" t="n"/>
      <c r="I479" s="228" t="n"/>
      <c r="J479" s="228" t="n"/>
      <c r="K479" s="228" t="n"/>
      <c r="L479" s="228" t="n"/>
      <c r="M479" s="228" t="n"/>
      <c r="N479" s="228" t="n"/>
      <c r="O479" s="228" t="n"/>
      <c r="P479" s="228" t="n"/>
      <c r="Q479" s="228" t="n"/>
      <c r="R479" s="228" t="n"/>
      <c r="S479" s="228" t="n"/>
      <c r="T479" s="228" t="n"/>
      <c r="U479" s="228" t="n"/>
      <c r="V479" s="228" t="n"/>
      <c r="W479" s="228" t="n"/>
      <c r="X479" s="228" t="n"/>
      <c r="Y479" s="228" t="n"/>
      <c r="Z479" s="228" t="n"/>
    </row>
    <row customHeight="1" ht="15.75" r="480" s="323">
      <c r="A480" s="229" t="n"/>
      <c r="B480" s="230" t="n"/>
      <c r="C480" s="228" t="n"/>
      <c r="D480" s="228" t="n"/>
      <c r="E480" s="228" t="n"/>
      <c r="F480" s="228">
        <f>IF(C480="","",PROFILE!$C$2)</f>
        <v/>
      </c>
      <c r="G480" s="228" t="n"/>
      <c r="H480" s="228" t="n"/>
      <c r="I480" s="228" t="n"/>
      <c r="J480" s="228" t="n"/>
      <c r="K480" s="228" t="n"/>
      <c r="L480" s="228" t="n"/>
      <c r="M480" s="228" t="n"/>
      <c r="N480" s="228" t="n"/>
      <c r="O480" s="228" t="n"/>
      <c r="P480" s="228" t="n"/>
      <c r="Q480" s="228" t="n"/>
      <c r="R480" s="228" t="n"/>
      <c r="S480" s="228" t="n"/>
      <c r="T480" s="228" t="n"/>
      <c r="U480" s="228" t="n"/>
      <c r="V480" s="228" t="n"/>
      <c r="W480" s="228" t="n"/>
      <c r="X480" s="228" t="n"/>
      <c r="Y480" s="228" t="n"/>
      <c r="Z480" s="228" t="n"/>
    </row>
    <row customHeight="1" ht="15.75" r="481" s="323">
      <c r="A481" s="229" t="n"/>
      <c r="B481" s="230" t="n"/>
      <c r="C481" s="228" t="n"/>
      <c r="D481" s="228" t="n"/>
      <c r="E481" s="228" t="n"/>
      <c r="F481" s="228">
        <f>IF(C481="","",PROFILE!$C$2)</f>
        <v/>
      </c>
      <c r="G481" s="228" t="n"/>
      <c r="H481" s="228" t="n"/>
      <c r="I481" s="228" t="n"/>
      <c r="J481" s="228" t="n"/>
      <c r="K481" s="228" t="n"/>
      <c r="L481" s="228" t="n"/>
      <c r="M481" s="228" t="n"/>
      <c r="N481" s="228" t="n"/>
      <c r="O481" s="228" t="n"/>
      <c r="P481" s="228" t="n"/>
      <c r="Q481" s="228" t="n"/>
      <c r="R481" s="228" t="n"/>
      <c r="S481" s="228" t="n"/>
      <c r="T481" s="228" t="n"/>
      <c r="U481" s="228" t="n"/>
      <c r="V481" s="228" t="n"/>
      <c r="W481" s="228" t="n"/>
      <c r="X481" s="228" t="n"/>
      <c r="Y481" s="228" t="n"/>
      <c r="Z481" s="228" t="n"/>
    </row>
    <row customHeight="1" ht="15.75" r="482" s="323">
      <c r="A482" s="229" t="n"/>
      <c r="B482" s="230" t="n"/>
      <c r="C482" s="228" t="n"/>
      <c r="D482" s="228" t="n"/>
      <c r="E482" s="228" t="n"/>
      <c r="F482" s="228">
        <f>IF(C482="","",PROFILE!$C$2)</f>
        <v/>
      </c>
      <c r="G482" s="228" t="n"/>
      <c r="H482" s="228" t="n"/>
      <c r="I482" s="228" t="n"/>
      <c r="J482" s="228" t="n"/>
      <c r="K482" s="228" t="n"/>
      <c r="L482" s="228" t="n"/>
      <c r="M482" s="228" t="n"/>
      <c r="N482" s="228" t="n"/>
      <c r="O482" s="228" t="n"/>
      <c r="P482" s="228" t="n"/>
      <c r="Q482" s="228" t="n"/>
      <c r="R482" s="228" t="n"/>
      <c r="S482" s="228" t="n"/>
      <c r="T482" s="228" t="n"/>
      <c r="U482" s="228" t="n"/>
      <c r="V482" s="228" t="n"/>
      <c r="W482" s="228" t="n"/>
      <c r="X482" s="228" t="n"/>
      <c r="Y482" s="228" t="n"/>
      <c r="Z482" s="228" t="n"/>
    </row>
    <row customHeight="1" ht="15.75" r="483" s="323">
      <c r="A483" s="229" t="n"/>
      <c r="B483" s="230" t="n"/>
      <c r="C483" s="228" t="n"/>
      <c r="D483" s="228" t="n"/>
      <c r="E483" s="228" t="n"/>
      <c r="F483" s="228">
        <f>IF(C483="","",PROFILE!$C$2)</f>
        <v/>
      </c>
      <c r="G483" s="228" t="n"/>
      <c r="H483" s="228" t="n"/>
      <c r="I483" s="228" t="n"/>
      <c r="J483" s="228" t="n"/>
      <c r="K483" s="228" t="n"/>
      <c r="L483" s="228" t="n"/>
      <c r="M483" s="228" t="n"/>
      <c r="N483" s="228" t="n"/>
      <c r="O483" s="228" t="n"/>
      <c r="P483" s="228" t="n"/>
      <c r="Q483" s="228" t="n"/>
      <c r="R483" s="228" t="n"/>
      <c r="S483" s="228" t="n"/>
      <c r="T483" s="228" t="n"/>
      <c r="U483" s="228" t="n"/>
      <c r="V483" s="228" t="n"/>
      <c r="W483" s="228" t="n"/>
      <c r="X483" s="228" t="n"/>
      <c r="Y483" s="228" t="n"/>
      <c r="Z483" s="228" t="n"/>
    </row>
    <row customHeight="1" ht="15.75" r="484" s="323">
      <c r="A484" s="229" t="n"/>
      <c r="B484" s="230" t="n"/>
      <c r="C484" s="228" t="n"/>
      <c r="D484" s="228" t="n"/>
      <c r="E484" s="228" t="n"/>
      <c r="F484" s="228">
        <f>IF(C484="","",PROFILE!$C$2)</f>
        <v/>
      </c>
      <c r="G484" s="228" t="n"/>
      <c r="H484" s="228" t="n"/>
      <c r="I484" s="228" t="n"/>
      <c r="J484" s="228" t="n"/>
      <c r="K484" s="228" t="n"/>
      <c r="L484" s="228" t="n"/>
      <c r="M484" s="228" t="n"/>
      <c r="N484" s="228" t="n"/>
      <c r="O484" s="228" t="n"/>
      <c r="P484" s="228" t="n"/>
      <c r="Q484" s="228" t="n"/>
      <c r="R484" s="228" t="n"/>
      <c r="S484" s="228" t="n"/>
      <c r="T484" s="228" t="n"/>
      <c r="U484" s="228" t="n"/>
      <c r="V484" s="228" t="n"/>
      <c r="W484" s="228" t="n"/>
      <c r="X484" s="228" t="n"/>
      <c r="Y484" s="228" t="n"/>
      <c r="Z484" s="228" t="n"/>
    </row>
    <row customHeight="1" ht="15.75" r="485" s="323">
      <c r="A485" s="229" t="n"/>
      <c r="B485" s="230" t="n"/>
      <c r="C485" s="228" t="n"/>
      <c r="D485" s="228" t="n"/>
      <c r="E485" s="228" t="n"/>
      <c r="F485" s="228">
        <f>IF(C485="","",PROFILE!$C$2)</f>
        <v/>
      </c>
      <c r="G485" s="228" t="n"/>
      <c r="H485" s="228" t="n"/>
      <c r="I485" s="228" t="n"/>
      <c r="J485" s="228" t="n"/>
      <c r="K485" s="228" t="n"/>
      <c r="L485" s="228" t="n"/>
      <c r="M485" s="228" t="n"/>
      <c r="N485" s="228" t="n"/>
      <c r="O485" s="228" t="n"/>
      <c r="P485" s="228" t="n"/>
      <c r="Q485" s="228" t="n"/>
      <c r="R485" s="228" t="n"/>
      <c r="S485" s="228" t="n"/>
      <c r="T485" s="228" t="n"/>
      <c r="U485" s="228" t="n"/>
      <c r="V485" s="228" t="n"/>
      <c r="W485" s="228" t="n"/>
      <c r="X485" s="228" t="n"/>
      <c r="Y485" s="228" t="n"/>
      <c r="Z485" s="228" t="n"/>
    </row>
    <row customHeight="1" ht="15.75" r="486" s="323">
      <c r="A486" s="229" t="n"/>
      <c r="B486" s="230" t="n"/>
      <c r="C486" s="228" t="n"/>
      <c r="D486" s="228" t="n"/>
      <c r="E486" s="228" t="n"/>
      <c r="F486" s="228">
        <f>IF(C486="","",PROFILE!$C$2)</f>
        <v/>
      </c>
      <c r="G486" s="228" t="n"/>
      <c r="H486" s="228" t="n"/>
      <c r="I486" s="228" t="n"/>
      <c r="J486" s="228" t="n"/>
      <c r="K486" s="228" t="n"/>
      <c r="L486" s="228" t="n"/>
      <c r="M486" s="228" t="n"/>
      <c r="N486" s="228" t="n"/>
      <c r="O486" s="228" t="n"/>
      <c r="P486" s="228" t="n"/>
      <c r="Q486" s="228" t="n"/>
      <c r="R486" s="228" t="n"/>
      <c r="S486" s="228" t="n"/>
      <c r="T486" s="228" t="n"/>
      <c r="U486" s="228" t="n"/>
      <c r="V486" s="228" t="n"/>
      <c r="W486" s="228" t="n"/>
      <c r="X486" s="228" t="n"/>
      <c r="Y486" s="228" t="n"/>
      <c r="Z486" s="228" t="n"/>
    </row>
    <row customHeight="1" ht="15.75" r="487" s="323">
      <c r="A487" s="229" t="n"/>
      <c r="B487" s="230" t="n"/>
      <c r="C487" s="228" t="n"/>
      <c r="D487" s="228" t="n"/>
      <c r="E487" s="228" t="n"/>
      <c r="F487" s="228">
        <f>IF(C487="","",PROFILE!$C$2)</f>
        <v/>
      </c>
      <c r="G487" s="228" t="n"/>
      <c r="H487" s="228" t="n"/>
      <c r="I487" s="228" t="n"/>
      <c r="J487" s="228" t="n"/>
      <c r="K487" s="228" t="n"/>
      <c r="L487" s="228" t="n"/>
      <c r="M487" s="228" t="n"/>
      <c r="N487" s="228" t="n"/>
      <c r="O487" s="228" t="n"/>
      <c r="P487" s="228" t="n"/>
      <c r="Q487" s="228" t="n"/>
      <c r="R487" s="228" t="n"/>
      <c r="S487" s="228" t="n"/>
      <c r="T487" s="228" t="n"/>
      <c r="U487" s="228" t="n"/>
      <c r="V487" s="228" t="n"/>
      <c r="W487" s="228" t="n"/>
      <c r="X487" s="228" t="n"/>
      <c r="Y487" s="228" t="n"/>
      <c r="Z487" s="228" t="n"/>
    </row>
    <row customHeight="1" ht="15.75" r="488" s="323">
      <c r="A488" s="229" t="n"/>
      <c r="B488" s="230" t="n"/>
      <c r="C488" s="228" t="n"/>
      <c r="D488" s="228" t="n"/>
      <c r="E488" s="228" t="n"/>
      <c r="F488" s="228">
        <f>IF(C488="","",PROFILE!$C$2)</f>
        <v/>
      </c>
      <c r="G488" s="228" t="n"/>
      <c r="H488" s="228" t="n"/>
      <c r="I488" s="228" t="n"/>
      <c r="J488" s="228" t="n"/>
      <c r="K488" s="228" t="n"/>
      <c r="L488" s="228" t="n"/>
      <c r="M488" s="228" t="n"/>
      <c r="N488" s="228" t="n"/>
      <c r="O488" s="228" t="n"/>
      <c r="P488" s="228" t="n"/>
      <c r="Q488" s="228" t="n"/>
      <c r="R488" s="228" t="n"/>
      <c r="S488" s="228" t="n"/>
      <c r="T488" s="228" t="n"/>
      <c r="U488" s="228" t="n"/>
      <c r="V488" s="228" t="n"/>
      <c r="W488" s="228" t="n"/>
      <c r="X488" s="228" t="n"/>
      <c r="Y488" s="228" t="n"/>
      <c r="Z488" s="228" t="n"/>
    </row>
    <row customHeight="1" ht="15.75" r="489" s="323">
      <c r="A489" s="229" t="n"/>
      <c r="B489" s="230" t="n"/>
      <c r="C489" s="228" t="n"/>
      <c r="D489" s="228" t="n"/>
      <c r="E489" s="228" t="n"/>
      <c r="F489" s="228">
        <f>IF(C489="","",PROFILE!$C$2)</f>
        <v/>
      </c>
      <c r="G489" s="228" t="n"/>
      <c r="H489" s="228" t="n"/>
      <c r="I489" s="228" t="n"/>
      <c r="J489" s="228" t="n"/>
      <c r="K489" s="228" t="n"/>
      <c r="L489" s="228" t="n"/>
      <c r="M489" s="228" t="n"/>
      <c r="N489" s="228" t="n"/>
      <c r="O489" s="228" t="n"/>
      <c r="P489" s="228" t="n"/>
      <c r="Q489" s="228" t="n"/>
      <c r="R489" s="228" t="n"/>
      <c r="S489" s="228" t="n"/>
      <c r="T489" s="228" t="n"/>
      <c r="U489" s="228" t="n"/>
      <c r="V489" s="228" t="n"/>
      <c r="W489" s="228" t="n"/>
      <c r="X489" s="228" t="n"/>
      <c r="Y489" s="228" t="n"/>
      <c r="Z489" s="228" t="n"/>
    </row>
    <row customHeight="1" ht="15.75" r="490" s="323">
      <c r="A490" s="229" t="n"/>
      <c r="B490" s="230" t="n"/>
      <c r="C490" s="228" t="n"/>
      <c r="D490" s="228" t="n"/>
      <c r="E490" s="228" t="n"/>
      <c r="F490" s="228">
        <f>IF(C490="","",PROFILE!$C$2)</f>
        <v/>
      </c>
      <c r="G490" s="228" t="n"/>
      <c r="H490" s="228" t="n"/>
      <c r="I490" s="228" t="n"/>
      <c r="J490" s="228" t="n"/>
      <c r="K490" s="228" t="n"/>
      <c r="L490" s="228" t="n"/>
      <c r="M490" s="228" t="n"/>
      <c r="N490" s="228" t="n"/>
      <c r="O490" s="228" t="n"/>
      <c r="P490" s="228" t="n"/>
      <c r="Q490" s="228" t="n"/>
      <c r="R490" s="228" t="n"/>
      <c r="S490" s="228" t="n"/>
      <c r="T490" s="228" t="n"/>
      <c r="U490" s="228" t="n"/>
      <c r="V490" s="228" t="n"/>
      <c r="W490" s="228" t="n"/>
      <c r="X490" s="228" t="n"/>
      <c r="Y490" s="228" t="n"/>
      <c r="Z490" s="228" t="n"/>
    </row>
    <row customHeight="1" ht="15.75" r="491" s="323">
      <c r="A491" s="229" t="n"/>
      <c r="B491" s="230" t="n"/>
      <c r="C491" s="228" t="n"/>
      <c r="D491" s="228" t="n"/>
      <c r="E491" s="228" t="n"/>
      <c r="F491" s="228">
        <f>IF(C491="","",PROFILE!$C$2)</f>
        <v/>
      </c>
      <c r="G491" s="228" t="n"/>
      <c r="H491" s="228" t="n"/>
      <c r="I491" s="228" t="n"/>
      <c r="J491" s="228" t="n"/>
      <c r="K491" s="228" t="n"/>
      <c r="L491" s="228" t="n"/>
      <c r="M491" s="228" t="n"/>
      <c r="N491" s="228" t="n"/>
      <c r="O491" s="228" t="n"/>
      <c r="P491" s="228" t="n"/>
      <c r="Q491" s="228" t="n"/>
      <c r="R491" s="228" t="n"/>
      <c r="S491" s="228" t="n"/>
      <c r="T491" s="228" t="n"/>
      <c r="U491" s="228" t="n"/>
      <c r="V491" s="228" t="n"/>
      <c r="W491" s="228" t="n"/>
      <c r="X491" s="228" t="n"/>
      <c r="Y491" s="228" t="n"/>
      <c r="Z491" s="228" t="n"/>
    </row>
    <row customHeight="1" ht="15.75" r="492" s="323">
      <c r="A492" s="229" t="n"/>
      <c r="B492" s="230" t="n"/>
      <c r="C492" s="228" t="n"/>
      <c r="D492" s="228" t="n"/>
      <c r="E492" s="228" t="n"/>
      <c r="F492" s="228">
        <f>IF(C492="","",PROFILE!$C$2)</f>
        <v/>
      </c>
      <c r="G492" s="228" t="n"/>
      <c r="H492" s="228" t="n"/>
      <c r="I492" s="228" t="n"/>
      <c r="J492" s="228" t="n"/>
      <c r="K492" s="228" t="n"/>
      <c r="L492" s="228" t="n"/>
      <c r="M492" s="228" t="n"/>
      <c r="N492" s="228" t="n"/>
      <c r="O492" s="228" t="n"/>
      <c r="P492" s="228" t="n"/>
      <c r="Q492" s="228" t="n"/>
      <c r="R492" s="228" t="n"/>
      <c r="S492" s="228" t="n"/>
      <c r="T492" s="228" t="n"/>
      <c r="U492" s="228" t="n"/>
      <c r="V492" s="228" t="n"/>
      <c r="W492" s="228" t="n"/>
      <c r="X492" s="228" t="n"/>
      <c r="Y492" s="228" t="n"/>
      <c r="Z492" s="228" t="n"/>
    </row>
    <row customHeight="1" ht="15.75" r="493" s="323">
      <c r="A493" s="229" t="n"/>
      <c r="B493" s="230" t="n"/>
      <c r="C493" s="228" t="n"/>
      <c r="D493" s="228" t="n"/>
      <c r="E493" s="228" t="n"/>
      <c r="F493" s="228">
        <f>IF(C493="","",PROFILE!$C$2)</f>
        <v/>
      </c>
      <c r="G493" s="228" t="n"/>
      <c r="H493" s="228" t="n"/>
      <c r="I493" s="228" t="n"/>
      <c r="J493" s="228" t="n"/>
      <c r="K493" s="228" t="n"/>
      <c r="L493" s="228" t="n"/>
      <c r="M493" s="228" t="n"/>
      <c r="N493" s="228" t="n"/>
      <c r="O493" s="228" t="n"/>
      <c r="P493" s="228" t="n"/>
      <c r="Q493" s="228" t="n"/>
      <c r="R493" s="228" t="n"/>
      <c r="S493" s="228" t="n"/>
      <c r="T493" s="228" t="n"/>
      <c r="U493" s="228" t="n"/>
      <c r="V493" s="228" t="n"/>
      <c r="W493" s="228" t="n"/>
      <c r="X493" s="228" t="n"/>
      <c r="Y493" s="228" t="n"/>
      <c r="Z493" s="228" t="n"/>
    </row>
    <row customHeight="1" ht="15.75" r="494" s="323">
      <c r="A494" s="229" t="n"/>
      <c r="B494" s="230" t="n"/>
      <c r="C494" s="228" t="n"/>
      <c r="D494" s="228" t="n"/>
      <c r="E494" s="228" t="n"/>
      <c r="F494" s="228">
        <f>IF(C494="","",PROFILE!$C$2)</f>
        <v/>
      </c>
      <c r="G494" s="228" t="n"/>
      <c r="H494" s="228" t="n"/>
      <c r="I494" s="228" t="n"/>
      <c r="J494" s="228" t="n"/>
      <c r="K494" s="228" t="n"/>
      <c r="L494" s="228" t="n"/>
      <c r="M494" s="228" t="n"/>
      <c r="N494" s="228" t="n"/>
      <c r="O494" s="228" t="n"/>
      <c r="P494" s="228" t="n"/>
      <c r="Q494" s="228" t="n"/>
      <c r="R494" s="228" t="n"/>
      <c r="S494" s="228" t="n"/>
      <c r="T494" s="228" t="n"/>
      <c r="U494" s="228" t="n"/>
      <c r="V494" s="228" t="n"/>
      <c r="W494" s="228" t="n"/>
      <c r="X494" s="228" t="n"/>
      <c r="Y494" s="228" t="n"/>
      <c r="Z494" s="228" t="n"/>
    </row>
    <row customHeight="1" ht="15.75" r="495" s="323">
      <c r="A495" s="229" t="n"/>
      <c r="B495" s="230" t="n"/>
      <c r="C495" s="228" t="n"/>
      <c r="D495" s="228" t="n"/>
      <c r="E495" s="228" t="n"/>
      <c r="F495" s="228">
        <f>IF(C495="","",PROFILE!$C$2)</f>
        <v/>
      </c>
      <c r="G495" s="228" t="n"/>
      <c r="H495" s="228" t="n"/>
      <c r="I495" s="228" t="n"/>
      <c r="J495" s="228" t="n"/>
      <c r="K495" s="228" t="n"/>
      <c r="L495" s="228" t="n"/>
      <c r="M495" s="228" t="n"/>
      <c r="N495" s="228" t="n"/>
      <c r="O495" s="228" t="n"/>
      <c r="P495" s="228" t="n"/>
      <c r="Q495" s="228" t="n"/>
      <c r="R495" s="228" t="n"/>
      <c r="S495" s="228" t="n"/>
      <c r="T495" s="228" t="n"/>
      <c r="U495" s="228" t="n"/>
      <c r="V495" s="228" t="n"/>
      <c r="W495" s="228" t="n"/>
      <c r="X495" s="228" t="n"/>
      <c r="Y495" s="228" t="n"/>
      <c r="Z495" s="228" t="n"/>
    </row>
    <row customHeight="1" ht="15.75" r="496" s="323">
      <c r="A496" s="229" t="n"/>
      <c r="B496" s="230" t="n"/>
      <c r="C496" s="228" t="n"/>
      <c r="D496" s="228" t="n"/>
      <c r="E496" s="228" t="n"/>
      <c r="F496" s="228">
        <f>IF(C496="","",PROFILE!$C$2)</f>
        <v/>
      </c>
      <c r="G496" s="228" t="n"/>
      <c r="H496" s="228" t="n"/>
      <c r="I496" s="228" t="n"/>
      <c r="J496" s="228" t="n"/>
      <c r="K496" s="228" t="n"/>
      <c r="L496" s="228" t="n"/>
      <c r="M496" s="228" t="n"/>
      <c r="N496" s="228" t="n"/>
      <c r="O496" s="228" t="n"/>
      <c r="P496" s="228" t="n"/>
      <c r="Q496" s="228" t="n"/>
      <c r="R496" s="228" t="n"/>
      <c r="S496" s="228" t="n"/>
      <c r="T496" s="228" t="n"/>
      <c r="U496" s="228" t="n"/>
      <c r="V496" s="228" t="n"/>
      <c r="W496" s="228" t="n"/>
      <c r="X496" s="228" t="n"/>
      <c r="Y496" s="228" t="n"/>
      <c r="Z496" s="228" t="n"/>
    </row>
    <row customHeight="1" ht="15.75" r="497" s="323">
      <c r="A497" s="229" t="n"/>
      <c r="B497" s="230" t="n"/>
      <c r="C497" s="228" t="n"/>
      <c r="D497" s="228" t="n"/>
      <c r="E497" s="228" t="n"/>
      <c r="F497" s="228">
        <f>IF(C497="","",PROFILE!$C$2)</f>
        <v/>
      </c>
      <c r="G497" s="228" t="n"/>
      <c r="H497" s="228" t="n"/>
      <c r="I497" s="228" t="n"/>
      <c r="J497" s="228" t="n"/>
      <c r="K497" s="228" t="n"/>
      <c r="L497" s="228" t="n"/>
      <c r="M497" s="228" t="n"/>
      <c r="N497" s="228" t="n"/>
      <c r="O497" s="228" t="n"/>
      <c r="P497" s="228" t="n"/>
      <c r="Q497" s="228" t="n"/>
      <c r="R497" s="228" t="n"/>
      <c r="S497" s="228" t="n"/>
      <c r="T497" s="228" t="n"/>
      <c r="U497" s="228" t="n"/>
      <c r="V497" s="228" t="n"/>
      <c r="W497" s="228" t="n"/>
      <c r="X497" s="228" t="n"/>
      <c r="Y497" s="228" t="n"/>
      <c r="Z497" s="228" t="n"/>
    </row>
    <row customHeight="1" ht="15.75" r="498" s="323">
      <c r="A498" s="229" t="n"/>
      <c r="B498" s="230" t="n"/>
      <c r="C498" s="228" t="n"/>
      <c r="D498" s="228" t="n"/>
      <c r="E498" s="228" t="n"/>
      <c r="F498" s="228">
        <f>IF(C498="","",PROFILE!$C$2)</f>
        <v/>
      </c>
      <c r="G498" s="228" t="n"/>
      <c r="H498" s="228" t="n"/>
      <c r="I498" s="228" t="n"/>
      <c r="J498" s="228" t="n"/>
      <c r="K498" s="228" t="n"/>
      <c r="L498" s="228" t="n"/>
      <c r="M498" s="228" t="n"/>
      <c r="N498" s="228" t="n"/>
      <c r="O498" s="228" t="n"/>
      <c r="P498" s="228" t="n"/>
      <c r="Q498" s="228" t="n"/>
      <c r="R498" s="228" t="n"/>
      <c r="S498" s="228" t="n"/>
      <c r="T498" s="228" t="n"/>
      <c r="U498" s="228" t="n"/>
      <c r="V498" s="228" t="n"/>
      <c r="W498" s="228" t="n"/>
      <c r="X498" s="228" t="n"/>
      <c r="Y498" s="228" t="n"/>
      <c r="Z498" s="228" t="n"/>
    </row>
    <row customHeight="1" ht="15.75" r="499" s="323">
      <c r="A499" s="229" t="n"/>
      <c r="B499" s="230" t="n"/>
      <c r="C499" s="228" t="n"/>
      <c r="D499" s="228" t="n"/>
      <c r="E499" s="228" t="n"/>
      <c r="F499" s="228">
        <f>IF(C499="","",PROFILE!$C$2)</f>
        <v/>
      </c>
      <c r="G499" s="228" t="n"/>
      <c r="H499" s="228" t="n"/>
      <c r="I499" s="228" t="n"/>
      <c r="J499" s="228" t="n"/>
      <c r="K499" s="228" t="n"/>
      <c r="L499" s="228" t="n"/>
      <c r="M499" s="228" t="n"/>
      <c r="N499" s="228" t="n"/>
      <c r="O499" s="228" t="n"/>
      <c r="P499" s="228" t="n"/>
      <c r="Q499" s="228" t="n"/>
      <c r="R499" s="228" t="n"/>
      <c r="S499" s="228" t="n"/>
      <c r="T499" s="228" t="n"/>
      <c r="U499" s="228" t="n"/>
      <c r="V499" s="228" t="n"/>
      <c r="W499" s="228" t="n"/>
      <c r="X499" s="228" t="n"/>
      <c r="Y499" s="228" t="n"/>
      <c r="Z499" s="228" t="n"/>
    </row>
    <row customHeight="1" ht="15.75" r="500" s="323">
      <c r="A500" s="229" t="n"/>
      <c r="B500" s="230" t="n"/>
      <c r="C500" s="228" t="n"/>
      <c r="D500" s="228" t="n"/>
      <c r="E500" s="228" t="n"/>
      <c r="F500" s="228">
        <f>IF(C500="","",PROFILE!$C$2)</f>
        <v/>
      </c>
      <c r="G500" s="228" t="n"/>
      <c r="H500" s="228" t="n"/>
      <c r="I500" s="228" t="n"/>
      <c r="J500" s="228" t="n"/>
      <c r="K500" s="228" t="n"/>
      <c r="L500" s="228" t="n"/>
      <c r="M500" s="228" t="n"/>
      <c r="N500" s="228" t="n"/>
      <c r="O500" s="228" t="n"/>
      <c r="P500" s="228" t="n"/>
      <c r="Q500" s="228" t="n"/>
      <c r="R500" s="228" t="n"/>
      <c r="S500" s="228" t="n"/>
      <c r="T500" s="228" t="n"/>
      <c r="U500" s="228" t="n"/>
      <c r="V500" s="228" t="n"/>
      <c r="W500" s="228" t="n"/>
      <c r="X500" s="228" t="n"/>
      <c r="Y500" s="228" t="n"/>
      <c r="Z500" s="228" t="n"/>
    </row>
    <row customHeight="1" ht="15.75" r="501" s="323">
      <c r="A501" s="229" t="n"/>
      <c r="B501" s="230" t="n"/>
      <c r="C501" s="228" t="n"/>
      <c r="D501" s="228" t="n"/>
      <c r="E501" s="228" t="n"/>
      <c r="F501" s="228">
        <f>IF(C501="","",PROFILE!$C$2)</f>
        <v/>
      </c>
      <c r="G501" s="228" t="n"/>
      <c r="H501" s="228" t="n"/>
      <c r="I501" s="228" t="n"/>
      <c r="J501" s="228" t="n"/>
      <c r="K501" s="228" t="n"/>
      <c r="L501" s="228" t="n"/>
      <c r="M501" s="228" t="n"/>
      <c r="N501" s="228" t="n"/>
      <c r="O501" s="228" t="n"/>
      <c r="P501" s="228" t="n"/>
      <c r="Q501" s="228" t="n"/>
      <c r="R501" s="228" t="n"/>
      <c r="S501" s="228" t="n"/>
      <c r="T501" s="228" t="n"/>
      <c r="U501" s="228" t="n"/>
      <c r="V501" s="228" t="n"/>
      <c r="W501" s="228" t="n"/>
      <c r="X501" s="228" t="n"/>
      <c r="Y501" s="228" t="n"/>
      <c r="Z501" s="228" t="n"/>
    </row>
    <row customHeight="1" ht="15.75" r="502" s="323">
      <c r="A502" s="229" t="n"/>
      <c r="B502" s="230" t="n"/>
      <c r="C502" s="228" t="n"/>
      <c r="D502" s="228" t="n"/>
      <c r="E502" s="228" t="n"/>
      <c r="F502" s="228">
        <f>IF(C502="","",PROFILE!$C$2)</f>
        <v/>
      </c>
      <c r="G502" s="228" t="n"/>
      <c r="H502" s="228" t="n"/>
      <c r="I502" s="228" t="n"/>
      <c r="J502" s="228" t="n"/>
      <c r="K502" s="228" t="n"/>
      <c r="L502" s="228" t="n"/>
      <c r="M502" s="228" t="n"/>
      <c r="N502" s="228" t="n"/>
      <c r="O502" s="228" t="n"/>
      <c r="P502" s="228" t="n"/>
      <c r="Q502" s="228" t="n"/>
      <c r="R502" s="228" t="n"/>
      <c r="S502" s="228" t="n"/>
      <c r="T502" s="228" t="n"/>
      <c r="U502" s="228" t="n"/>
      <c r="V502" s="228" t="n"/>
      <c r="W502" s="228" t="n"/>
      <c r="X502" s="228" t="n"/>
      <c r="Y502" s="228" t="n"/>
      <c r="Z502" s="228" t="n"/>
    </row>
    <row customHeight="1" ht="15.75" r="503" s="323">
      <c r="A503" s="229" t="n"/>
      <c r="B503" s="230" t="n"/>
      <c r="C503" s="228" t="n"/>
      <c r="D503" s="228" t="n"/>
      <c r="E503" s="228" t="n"/>
      <c r="F503" s="228">
        <f>IF(C503="","",PROFILE!$C$2)</f>
        <v/>
      </c>
      <c r="G503" s="228" t="n"/>
      <c r="H503" s="228" t="n"/>
      <c r="I503" s="228" t="n"/>
      <c r="J503" s="228" t="n"/>
      <c r="K503" s="228" t="n"/>
      <c r="L503" s="228" t="n"/>
      <c r="M503" s="228" t="n"/>
      <c r="N503" s="228" t="n"/>
      <c r="O503" s="228" t="n"/>
      <c r="P503" s="228" t="n"/>
      <c r="Q503" s="228" t="n"/>
      <c r="R503" s="228" t="n"/>
      <c r="S503" s="228" t="n"/>
      <c r="T503" s="228" t="n"/>
      <c r="U503" s="228" t="n"/>
      <c r="V503" s="228" t="n"/>
      <c r="W503" s="228" t="n"/>
      <c r="X503" s="228" t="n"/>
      <c r="Y503" s="228" t="n"/>
      <c r="Z503" s="228" t="n"/>
    </row>
    <row customHeight="1" ht="15.75" r="504" s="323">
      <c r="A504" s="229" t="n"/>
      <c r="B504" s="230" t="n"/>
      <c r="C504" s="228" t="n"/>
      <c r="D504" s="228" t="n"/>
      <c r="E504" s="228" t="n"/>
      <c r="F504" s="228">
        <f>IF(C504="","",PROFILE!$C$2)</f>
        <v/>
      </c>
      <c r="G504" s="228" t="n"/>
      <c r="H504" s="228" t="n"/>
      <c r="I504" s="228" t="n"/>
      <c r="J504" s="228" t="n"/>
      <c r="K504" s="228" t="n"/>
      <c r="L504" s="228" t="n"/>
      <c r="M504" s="228" t="n"/>
      <c r="N504" s="228" t="n"/>
      <c r="O504" s="228" t="n"/>
      <c r="P504" s="228" t="n"/>
      <c r="Q504" s="228" t="n"/>
      <c r="R504" s="228" t="n"/>
      <c r="S504" s="228" t="n"/>
      <c r="T504" s="228" t="n"/>
      <c r="U504" s="228" t="n"/>
      <c r="V504" s="228" t="n"/>
      <c r="W504" s="228" t="n"/>
      <c r="X504" s="228" t="n"/>
      <c r="Y504" s="228" t="n"/>
      <c r="Z504" s="228" t="n"/>
    </row>
    <row customHeight="1" ht="15.75" r="505" s="323">
      <c r="A505" s="229" t="n"/>
      <c r="B505" s="230" t="n"/>
      <c r="C505" s="228" t="n"/>
      <c r="D505" s="228" t="n"/>
      <c r="E505" s="228" t="n"/>
      <c r="F505" s="228">
        <f>IF(C505="","",PROFILE!$C$2)</f>
        <v/>
      </c>
      <c r="G505" s="228" t="n"/>
      <c r="H505" s="228" t="n"/>
      <c r="I505" s="228" t="n"/>
      <c r="J505" s="228" t="n"/>
      <c r="K505" s="228" t="n"/>
      <c r="L505" s="228" t="n"/>
      <c r="M505" s="228" t="n"/>
      <c r="N505" s="228" t="n"/>
      <c r="O505" s="228" t="n"/>
      <c r="P505" s="228" t="n"/>
      <c r="Q505" s="228" t="n"/>
      <c r="R505" s="228" t="n"/>
      <c r="S505" s="228" t="n"/>
      <c r="T505" s="228" t="n"/>
      <c r="U505" s="228" t="n"/>
      <c r="V505" s="228" t="n"/>
      <c r="W505" s="228" t="n"/>
      <c r="X505" s="228" t="n"/>
      <c r="Y505" s="228" t="n"/>
      <c r="Z505" s="228" t="n"/>
    </row>
    <row customHeight="1" ht="15.75" r="506" s="323">
      <c r="A506" s="229" t="n"/>
      <c r="B506" s="230" t="n"/>
      <c r="C506" s="228" t="n"/>
      <c r="D506" s="228" t="n"/>
      <c r="E506" s="228" t="n"/>
      <c r="F506" s="228">
        <f>IF(C506="","",PROFILE!$C$2)</f>
        <v/>
      </c>
      <c r="G506" s="228" t="n"/>
      <c r="H506" s="228" t="n"/>
      <c r="I506" s="228" t="n"/>
      <c r="J506" s="228" t="n"/>
      <c r="K506" s="228" t="n"/>
      <c r="L506" s="228" t="n"/>
      <c r="M506" s="228" t="n"/>
      <c r="N506" s="228" t="n"/>
      <c r="O506" s="228" t="n"/>
      <c r="P506" s="228" t="n"/>
      <c r="Q506" s="228" t="n"/>
      <c r="R506" s="228" t="n"/>
      <c r="S506" s="228" t="n"/>
      <c r="T506" s="228" t="n"/>
      <c r="U506" s="228" t="n"/>
      <c r="V506" s="228" t="n"/>
      <c r="W506" s="228" t="n"/>
      <c r="X506" s="228" t="n"/>
      <c r="Y506" s="228" t="n"/>
      <c r="Z506" s="228" t="n"/>
    </row>
    <row customHeight="1" ht="15.75" r="507" s="323">
      <c r="A507" s="229" t="n"/>
      <c r="B507" s="230" t="n"/>
      <c r="C507" s="228" t="n"/>
      <c r="D507" s="228" t="n"/>
      <c r="E507" s="228" t="n"/>
      <c r="F507" s="228">
        <f>IF(C507="","",PROFILE!$C$2)</f>
        <v/>
      </c>
      <c r="G507" s="228" t="n"/>
      <c r="H507" s="228" t="n"/>
      <c r="I507" s="228" t="n"/>
      <c r="J507" s="228" t="n"/>
      <c r="K507" s="228" t="n"/>
      <c r="L507" s="228" t="n"/>
      <c r="M507" s="228" t="n"/>
      <c r="N507" s="228" t="n"/>
      <c r="O507" s="228" t="n"/>
      <c r="P507" s="228" t="n"/>
      <c r="Q507" s="228" t="n"/>
      <c r="R507" s="228" t="n"/>
      <c r="S507" s="228" t="n"/>
      <c r="T507" s="228" t="n"/>
      <c r="U507" s="228" t="n"/>
      <c r="V507" s="228" t="n"/>
      <c r="W507" s="228" t="n"/>
      <c r="X507" s="228" t="n"/>
      <c r="Y507" s="228" t="n"/>
      <c r="Z507" s="228" t="n"/>
    </row>
    <row customHeight="1" ht="15.75" r="508" s="323">
      <c r="A508" s="229" t="n"/>
      <c r="B508" s="230" t="n"/>
      <c r="C508" s="228" t="n"/>
      <c r="D508" s="228" t="n"/>
      <c r="E508" s="228" t="n"/>
      <c r="F508" s="228">
        <f>IF(C508="","",PROFILE!$C$2)</f>
        <v/>
      </c>
      <c r="G508" s="228" t="n"/>
      <c r="H508" s="228" t="n"/>
      <c r="I508" s="228" t="n"/>
      <c r="J508" s="228" t="n"/>
      <c r="K508" s="228" t="n"/>
      <c r="L508" s="228" t="n"/>
      <c r="M508" s="228" t="n"/>
      <c r="N508" s="228" t="n"/>
      <c r="O508" s="228" t="n"/>
      <c r="P508" s="228" t="n"/>
      <c r="Q508" s="228" t="n"/>
      <c r="R508" s="228" t="n"/>
      <c r="S508" s="228" t="n"/>
      <c r="T508" s="228" t="n"/>
      <c r="U508" s="228" t="n"/>
      <c r="V508" s="228" t="n"/>
      <c r="W508" s="228" t="n"/>
      <c r="X508" s="228" t="n"/>
      <c r="Y508" s="228" t="n"/>
      <c r="Z508" s="228" t="n"/>
    </row>
    <row customHeight="1" ht="15.75" r="509" s="323">
      <c r="A509" s="229" t="n"/>
      <c r="B509" s="230" t="n"/>
      <c r="C509" s="228" t="n"/>
      <c r="D509" s="228" t="n"/>
      <c r="E509" s="228" t="n"/>
      <c r="F509" s="228">
        <f>IF(C509="","",PROFILE!$C$2)</f>
        <v/>
      </c>
      <c r="G509" s="228" t="n"/>
      <c r="H509" s="228" t="n"/>
      <c r="I509" s="228" t="n"/>
      <c r="J509" s="228" t="n"/>
      <c r="K509" s="228" t="n"/>
      <c r="L509" s="228" t="n"/>
      <c r="M509" s="228" t="n"/>
      <c r="N509" s="228" t="n"/>
      <c r="O509" s="228" t="n"/>
      <c r="P509" s="228" t="n"/>
      <c r="Q509" s="228" t="n"/>
      <c r="R509" s="228" t="n"/>
      <c r="S509" s="228" t="n"/>
      <c r="T509" s="228" t="n"/>
      <c r="U509" s="228" t="n"/>
      <c r="V509" s="228" t="n"/>
      <c r="W509" s="228" t="n"/>
      <c r="X509" s="228" t="n"/>
      <c r="Y509" s="228" t="n"/>
      <c r="Z509" s="228" t="n"/>
    </row>
    <row customHeight="1" ht="15.75" r="510" s="323">
      <c r="A510" s="229" t="n"/>
      <c r="B510" s="230" t="n"/>
      <c r="C510" s="228" t="n"/>
      <c r="D510" s="228" t="n"/>
      <c r="E510" s="228" t="n"/>
      <c r="F510" s="228">
        <f>IF(C510="","",PROFILE!$C$2)</f>
        <v/>
      </c>
      <c r="G510" s="228" t="n"/>
      <c r="H510" s="228" t="n"/>
      <c r="I510" s="228" t="n"/>
      <c r="J510" s="228" t="n"/>
      <c r="K510" s="228" t="n"/>
      <c r="L510" s="228" t="n"/>
      <c r="M510" s="228" t="n"/>
      <c r="N510" s="228" t="n"/>
      <c r="O510" s="228" t="n"/>
      <c r="P510" s="228" t="n"/>
      <c r="Q510" s="228" t="n"/>
      <c r="R510" s="228" t="n"/>
      <c r="S510" s="228" t="n"/>
      <c r="T510" s="228" t="n"/>
      <c r="U510" s="228" t="n"/>
      <c r="V510" s="228" t="n"/>
      <c r="W510" s="228" t="n"/>
      <c r="X510" s="228" t="n"/>
      <c r="Y510" s="228" t="n"/>
      <c r="Z510" s="228" t="n"/>
    </row>
    <row customHeight="1" ht="15.75" r="511" s="323">
      <c r="A511" s="229" t="n"/>
      <c r="B511" s="230" t="n"/>
      <c r="C511" s="228" t="n"/>
      <c r="D511" s="228" t="n"/>
      <c r="E511" s="228" t="n"/>
      <c r="F511" s="228">
        <f>IF(C511="","",PROFILE!$C$2)</f>
        <v/>
      </c>
      <c r="G511" s="228" t="n"/>
      <c r="H511" s="228" t="n"/>
      <c r="I511" s="228" t="n"/>
      <c r="J511" s="228" t="n"/>
      <c r="K511" s="228" t="n"/>
      <c r="L511" s="228" t="n"/>
      <c r="M511" s="228" t="n"/>
      <c r="N511" s="228" t="n"/>
      <c r="O511" s="228" t="n"/>
      <c r="P511" s="228" t="n"/>
      <c r="Q511" s="228" t="n"/>
      <c r="R511" s="228" t="n"/>
      <c r="S511" s="228" t="n"/>
      <c r="T511" s="228" t="n"/>
      <c r="U511" s="228" t="n"/>
      <c r="V511" s="228" t="n"/>
      <c r="W511" s="228" t="n"/>
      <c r="X511" s="228" t="n"/>
      <c r="Y511" s="228" t="n"/>
      <c r="Z511" s="228" t="n"/>
    </row>
    <row customHeight="1" ht="15.75" r="512" s="323">
      <c r="A512" s="229" t="n"/>
      <c r="B512" s="230" t="n"/>
      <c r="C512" s="228" t="n"/>
      <c r="D512" s="228" t="n"/>
      <c r="E512" s="228" t="n"/>
      <c r="F512" s="228">
        <f>IF(C512="","",PROFILE!$C$2)</f>
        <v/>
      </c>
      <c r="G512" s="228" t="n"/>
      <c r="H512" s="228" t="n"/>
      <c r="I512" s="228" t="n"/>
      <c r="J512" s="228" t="n"/>
      <c r="K512" s="228" t="n"/>
      <c r="L512" s="228" t="n"/>
      <c r="M512" s="228" t="n"/>
      <c r="N512" s="228" t="n"/>
      <c r="O512" s="228" t="n"/>
      <c r="P512" s="228" t="n"/>
      <c r="Q512" s="228" t="n"/>
      <c r="R512" s="228" t="n"/>
      <c r="S512" s="228" t="n"/>
      <c r="T512" s="228" t="n"/>
      <c r="U512" s="228" t="n"/>
      <c r="V512" s="228" t="n"/>
      <c r="W512" s="228" t="n"/>
      <c r="X512" s="228" t="n"/>
      <c r="Y512" s="228" t="n"/>
      <c r="Z512" s="228" t="n"/>
    </row>
    <row customHeight="1" ht="15.75" r="513" s="323">
      <c r="A513" s="229" t="n"/>
      <c r="B513" s="230" t="n"/>
      <c r="C513" s="228" t="n"/>
      <c r="D513" s="228" t="n"/>
      <c r="E513" s="228" t="n"/>
      <c r="F513" s="228">
        <f>IF(C513="","",PROFILE!$C$2)</f>
        <v/>
      </c>
      <c r="G513" s="228" t="n"/>
      <c r="H513" s="228" t="n"/>
      <c r="I513" s="228" t="n"/>
      <c r="J513" s="228" t="n"/>
      <c r="K513" s="228" t="n"/>
      <c r="L513" s="228" t="n"/>
      <c r="M513" s="228" t="n"/>
      <c r="N513" s="228" t="n"/>
      <c r="O513" s="228" t="n"/>
      <c r="P513" s="228" t="n"/>
      <c r="Q513" s="228" t="n"/>
      <c r="R513" s="228" t="n"/>
      <c r="S513" s="228" t="n"/>
      <c r="T513" s="228" t="n"/>
      <c r="U513" s="228" t="n"/>
      <c r="V513" s="228" t="n"/>
      <c r="W513" s="228" t="n"/>
      <c r="X513" s="228" t="n"/>
      <c r="Y513" s="228" t="n"/>
      <c r="Z513" s="228" t="n"/>
    </row>
    <row customHeight="1" ht="15.75" r="514" s="323">
      <c r="A514" s="229" t="n"/>
      <c r="B514" s="230" t="n"/>
      <c r="C514" s="228" t="n"/>
      <c r="D514" s="228" t="n"/>
      <c r="E514" s="228" t="n"/>
      <c r="F514" s="228">
        <f>IF(C514="","",PROFILE!$C$2)</f>
        <v/>
      </c>
      <c r="G514" s="228" t="n"/>
      <c r="H514" s="228" t="n"/>
      <c r="I514" s="228" t="n"/>
      <c r="J514" s="228" t="n"/>
      <c r="K514" s="228" t="n"/>
      <c r="L514" s="228" t="n"/>
      <c r="M514" s="228" t="n"/>
      <c r="N514" s="228" t="n"/>
      <c r="O514" s="228" t="n"/>
      <c r="P514" s="228" t="n"/>
      <c r="Q514" s="228" t="n"/>
      <c r="R514" s="228" t="n"/>
      <c r="S514" s="228" t="n"/>
      <c r="T514" s="228" t="n"/>
      <c r="U514" s="228" t="n"/>
      <c r="V514" s="228" t="n"/>
      <c r="W514" s="228" t="n"/>
      <c r="X514" s="228" t="n"/>
      <c r="Y514" s="228" t="n"/>
      <c r="Z514" s="228" t="n"/>
    </row>
    <row customHeight="1" ht="15.75" r="515" s="323">
      <c r="A515" s="229" t="n"/>
      <c r="B515" s="230" t="n"/>
      <c r="C515" s="228" t="n"/>
      <c r="D515" s="228" t="n"/>
      <c r="E515" s="228" t="n"/>
      <c r="F515" s="228">
        <f>IF(C515="","",PROFILE!$C$2)</f>
        <v/>
      </c>
      <c r="G515" s="228" t="n"/>
      <c r="H515" s="228" t="n"/>
      <c r="I515" s="228" t="n"/>
      <c r="J515" s="228" t="n"/>
      <c r="K515" s="228" t="n"/>
      <c r="L515" s="228" t="n"/>
      <c r="M515" s="228" t="n"/>
      <c r="N515" s="228" t="n"/>
      <c r="O515" s="228" t="n"/>
      <c r="P515" s="228" t="n"/>
      <c r="Q515" s="228" t="n"/>
      <c r="R515" s="228" t="n"/>
      <c r="S515" s="228" t="n"/>
      <c r="T515" s="228" t="n"/>
      <c r="U515" s="228" t="n"/>
      <c r="V515" s="228" t="n"/>
      <c r="W515" s="228" t="n"/>
      <c r="X515" s="228" t="n"/>
      <c r="Y515" s="228" t="n"/>
      <c r="Z515" s="228" t="n"/>
    </row>
    <row customHeight="1" ht="15.75" r="516" s="323">
      <c r="A516" s="229" t="n"/>
      <c r="B516" s="230" t="n"/>
      <c r="C516" s="228" t="n"/>
      <c r="D516" s="228" t="n"/>
      <c r="E516" s="228" t="n"/>
      <c r="F516" s="228">
        <f>IF(C516="","",PROFILE!$C$2)</f>
        <v/>
      </c>
      <c r="G516" s="228" t="n"/>
      <c r="H516" s="228" t="n"/>
      <c r="I516" s="228" t="n"/>
      <c r="J516" s="228" t="n"/>
      <c r="K516" s="228" t="n"/>
      <c r="L516" s="228" t="n"/>
      <c r="M516" s="228" t="n"/>
      <c r="N516" s="228" t="n"/>
      <c r="O516" s="228" t="n"/>
      <c r="P516" s="228" t="n"/>
      <c r="Q516" s="228" t="n"/>
      <c r="R516" s="228" t="n"/>
      <c r="S516" s="228" t="n"/>
      <c r="T516" s="228" t="n"/>
      <c r="U516" s="228" t="n"/>
      <c r="V516" s="228" t="n"/>
      <c r="W516" s="228" t="n"/>
      <c r="X516" s="228" t="n"/>
      <c r="Y516" s="228" t="n"/>
      <c r="Z516" s="228" t="n"/>
    </row>
    <row customHeight="1" ht="15.75" r="517" s="323">
      <c r="A517" s="229" t="n"/>
      <c r="B517" s="230" t="n"/>
      <c r="C517" s="228" t="n"/>
      <c r="D517" s="228" t="n"/>
      <c r="E517" s="228" t="n"/>
      <c r="F517" s="228">
        <f>IF(C517="","",PROFILE!$C$2)</f>
        <v/>
      </c>
      <c r="G517" s="228" t="n"/>
      <c r="H517" s="228" t="n"/>
      <c r="I517" s="228" t="n"/>
      <c r="J517" s="228" t="n"/>
      <c r="K517" s="228" t="n"/>
      <c r="L517" s="228" t="n"/>
      <c r="M517" s="228" t="n"/>
      <c r="N517" s="228" t="n"/>
      <c r="O517" s="228" t="n"/>
      <c r="P517" s="228" t="n"/>
      <c r="Q517" s="228" t="n"/>
      <c r="R517" s="228" t="n"/>
      <c r="S517" s="228" t="n"/>
      <c r="T517" s="228" t="n"/>
      <c r="U517" s="228" t="n"/>
      <c r="V517" s="228" t="n"/>
      <c r="W517" s="228" t="n"/>
      <c r="X517" s="228" t="n"/>
      <c r="Y517" s="228" t="n"/>
      <c r="Z517" s="228" t="n"/>
    </row>
    <row customHeight="1" ht="15.75" r="518" s="323">
      <c r="A518" s="229" t="n"/>
      <c r="B518" s="230" t="n"/>
      <c r="C518" s="228" t="n"/>
      <c r="D518" s="228" t="n"/>
      <c r="E518" s="228" t="n"/>
      <c r="F518" s="228">
        <f>IF(C518="","",PROFILE!$C$2)</f>
        <v/>
      </c>
      <c r="G518" s="228" t="n"/>
      <c r="H518" s="228" t="n"/>
      <c r="I518" s="228" t="n"/>
      <c r="J518" s="228" t="n"/>
      <c r="K518" s="228" t="n"/>
      <c r="L518" s="228" t="n"/>
      <c r="M518" s="228" t="n"/>
      <c r="N518" s="228" t="n"/>
      <c r="O518" s="228" t="n"/>
      <c r="P518" s="228" t="n"/>
      <c r="Q518" s="228" t="n"/>
      <c r="R518" s="228" t="n"/>
      <c r="S518" s="228" t="n"/>
      <c r="T518" s="228" t="n"/>
      <c r="U518" s="228" t="n"/>
      <c r="V518" s="228" t="n"/>
      <c r="W518" s="228" t="n"/>
      <c r="X518" s="228" t="n"/>
      <c r="Y518" s="228" t="n"/>
      <c r="Z518" s="228" t="n"/>
    </row>
    <row customHeight="1" ht="15.75" r="519" s="323">
      <c r="A519" s="229" t="n"/>
      <c r="B519" s="230" t="n"/>
      <c r="C519" s="228" t="n"/>
      <c r="D519" s="228" t="n"/>
      <c r="E519" s="228" t="n"/>
      <c r="F519" s="228">
        <f>IF(C519="","",PROFILE!$C$2)</f>
        <v/>
      </c>
      <c r="G519" s="228" t="n"/>
      <c r="H519" s="228" t="n"/>
      <c r="I519" s="228" t="n"/>
      <c r="J519" s="228" t="n"/>
      <c r="K519" s="228" t="n"/>
      <c r="L519" s="228" t="n"/>
      <c r="M519" s="228" t="n"/>
      <c r="N519" s="228" t="n"/>
      <c r="O519" s="228" t="n"/>
      <c r="P519" s="228" t="n"/>
      <c r="Q519" s="228" t="n"/>
      <c r="R519" s="228" t="n"/>
      <c r="S519" s="228" t="n"/>
      <c r="T519" s="228" t="n"/>
      <c r="U519" s="228" t="n"/>
      <c r="V519" s="228" t="n"/>
      <c r="W519" s="228" t="n"/>
      <c r="X519" s="228" t="n"/>
      <c r="Y519" s="228" t="n"/>
      <c r="Z519" s="228" t="n"/>
    </row>
    <row customHeight="1" ht="15.75" r="520" s="323">
      <c r="A520" s="229" t="n"/>
      <c r="B520" s="230" t="n"/>
      <c r="C520" s="228" t="n"/>
      <c r="D520" s="228" t="n"/>
      <c r="E520" s="228" t="n"/>
      <c r="F520" s="228">
        <f>IF(C520="","",PROFILE!$C$2)</f>
        <v/>
      </c>
      <c r="G520" s="228" t="n"/>
      <c r="H520" s="228" t="n"/>
      <c r="I520" s="228" t="n"/>
      <c r="J520" s="228" t="n"/>
      <c r="K520" s="228" t="n"/>
      <c r="L520" s="228" t="n"/>
      <c r="M520" s="228" t="n"/>
      <c r="N520" s="228" t="n"/>
      <c r="O520" s="228" t="n"/>
      <c r="P520" s="228" t="n"/>
      <c r="Q520" s="228" t="n"/>
      <c r="R520" s="228" t="n"/>
      <c r="S520" s="228" t="n"/>
      <c r="T520" s="228" t="n"/>
      <c r="U520" s="228" t="n"/>
      <c r="V520" s="228" t="n"/>
      <c r="W520" s="228" t="n"/>
      <c r="X520" s="228" t="n"/>
      <c r="Y520" s="228" t="n"/>
      <c r="Z520" s="228" t="n"/>
    </row>
    <row customHeight="1" ht="15.75" r="521" s="323">
      <c r="A521" s="229" t="n"/>
      <c r="B521" s="230" t="n"/>
      <c r="C521" s="228" t="n"/>
      <c r="D521" s="228" t="n"/>
      <c r="E521" s="228" t="n"/>
      <c r="F521" s="228">
        <f>IF(C521="","",PROFILE!$C$2)</f>
        <v/>
      </c>
      <c r="G521" s="228" t="n"/>
      <c r="H521" s="228" t="n"/>
      <c r="I521" s="228" t="n"/>
      <c r="J521" s="228" t="n"/>
      <c r="K521" s="228" t="n"/>
      <c r="L521" s="228" t="n"/>
      <c r="M521" s="228" t="n"/>
      <c r="N521" s="228" t="n"/>
      <c r="O521" s="228" t="n"/>
      <c r="P521" s="228" t="n"/>
      <c r="Q521" s="228" t="n"/>
      <c r="R521" s="228" t="n"/>
      <c r="S521" s="228" t="n"/>
      <c r="T521" s="228" t="n"/>
      <c r="U521" s="228" t="n"/>
      <c r="V521" s="228" t="n"/>
      <c r="W521" s="228" t="n"/>
      <c r="X521" s="228" t="n"/>
      <c r="Y521" s="228" t="n"/>
      <c r="Z521" s="228" t="n"/>
    </row>
    <row customHeight="1" ht="15.75" r="522" s="323">
      <c r="A522" s="229" t="n"/>
      <c r="B522" s="230" t="n"/>
      <c r="C522" s="228" t="n"/>
      <c r="D522" s="228" t="n"/>
      <c r="E522" s="228" t="n"/>
      <c r="F522" s="228">
        <f>IF(C522="","",PROFILE!$C$2)</f>
        <v/>
      </c>
      <c r="G522" s="228" t="n"/>
      <c r="H522" s="228" t="n"/>
      <c r="I522" s="228" t="n"/>
      <c r="J522" s="228" t="n"/>
      <c r="K522" s="228" t="n"/>
      <c r="L522" s="228" t="n"/>
      <c r="M522" s="228" t="n"/>
      <c r="N522" s="228" t="n"/>
      <c r="O522" s="228" t="n"/>
      <c r="P522" s="228" t="n"/>
      <c r="Q522" s="228" t="n"/>
      <c r="R522" s="228" t="n"/>
      <c r="S522" s="228" t="n"/>
      <c r="T522" s="228" t="n"/>
      <c r="U522" s="228" t="n"/>
      <c r="V522" s="228" t="n"/>
      <c r="W522" s="228" t="n"/>
      <c r="X522" s="228" t="n"/>
      <c r="Y522" s="228" t="n"/>
      <c r="Z522" s="228" t="n"/>
    </row>
    <row customHeight="1" ht="15.75" r="523" s="323">
      <c r="A523" s="229" t="n"/>
      <c r="B523" s="230" t="n"/>
      <c r="C523" s="228" t="n"/>
      <c r="D523" s="228" t="n"/>
      <c r="E523" s="228" t="n"/>
      <c r="F523" s="228">
        <f>IF(C523="","",PROFILE!$C$2)</f>
        <v/>
      </c>
      <c r="G523" s="228" t="n"/>
      <c r="H523" s="228" t="n"/>
      <c r="I523" s="228" t="n"/>
      <c r="J523" s="228" t="n"/>
      <c r="K523" s="228" t="n"/>
      <c r="L523" s="228" t="n"/>
      <c r="M523" s="228" t="n"/>
      <c r="N523" s="228" t="n"/>
      <c r="O523" s="228" t="n"/>
      <c r="P523" s="228" t="n"/>
      <c r="Q523" s="228" t="n"/>
      <c r="R523" s="228" t="n"/>
      <c r="S523" s="228" t="n"/>
      <c r="T523" s="228" t="n"/>
      <c r="U523" s="228" t="n"/>
      <c r="V523" s="228" t="n"/>
      <c r="W523" s="228" t="n"/>
      <c r="X523" s="228" t="n"/>
      <c r="Y523" s="228" t="n"/>
      <c r="Z523" s="228" t="n"/>
    </row>
    <row customHeight="1" ht="15.75" r="524" s="323">
      <c r="A524" s="229" t="n"/>
      <c r="B524" s="230" t="n"/>
      <c r="C524" s="228" t="n"/>
      <c r="D524" s="228" t="n"/>
      <c r="E524" s="228" t="n"/>
      <c r="F524" s="228">
        <f>IF(C524="","",PROFILE!$C$2)</f>
        <v/>
      </c>
      <c r="G524" s="228" t="n"/>
      <c r="H524" s="228" t="n"/>
      <c r="I524" s="228" t="n"/>
      <c r="J524" s="228" t="n"/>
      <c r="K524" s="228" t="n"/>
      <c r="L524" s="228" t="n"/>
      <c r="M524" s="228" t="n"/>
      <c r="N524" s="228" t="n"/>
      <c r="O524" s="228" t="n"/>
      <c r="P524" s="228" t="n"/>
      <c r="Q524" s="228" t="n"/>
      <c r="R524" s="228" t="n"/>
      <c r="S524" s="228" t="n"/>
      <c r="T524" s="228" t="n"/>
      <c r="U524" s="228" t="n"/>
      <c r="V524" s="228" t="n"/>
      <c r="W524" s="228" t="n"/>
      <c r="X524" s="228" t="n"/>
      <c r="Y524" s="228" t="n"/>
      <c r="Z524" s="228" t="n"/>
    </row>
    <row customHeight="1" ht="15.75" r="525" s="323">
      <c r="A525" s="229" t="n"/>
      <c r="B525" s="230" t="n"/>
      <c r="C525" s="228" t="n"/>
      <c r="D525" s="228" t="n"/>
      <c r="E525" s="228" t="n"/>
      <c r="F525" s="228">
        <f>IF(C525="","",PROFILE!$C$2)</f>
        <v/>
      </c>
      <c r="G525" s="228" t="n"/>
      <c r="H525" s="228" t="n"/>
      <c r="I525" s="228" t="n"/>
      <c r="J525" s="228" t="n"/>
      <c r="K525" s="228" t="n"/>
      <c r="L525" s="228" t="n"/>
      <c r="M525" s="228" t="n"/>
      <c r="N525" s="228" t="n"/>
      <c r="O525" s="228" t="n"/>
      <c r="P525" s="228" t="n"/>
      <c r="Q525" s="228" t="n"/>
      <c r="R525" s="228" t="n"/>
      <c r="S525" s="228" t="n"/>
      <c r="T525" s="228" t="n"/>
      <c r="U525" s="228" t="n"/>
      <c r="V525" s="228" t="n"/>
      <c r="W525" s="228" t="n"/>
      <c r="X525" s="228" t="n"/>
      <c r="Y525" s="228" t="n"/>
      <c r="Z525" s="228" t="n"/>
    </row>
    <row customHeight="1" ht="15.75" r="526" s="323">
      <c r="A526" s="229" t="n"/>
      <c r="B526" s="230" t="n"/>
      <c r="C526" s="228" t="n"/>
      <c r="D526" s="228" t="n"/>
      <c r="E526" s="228" t="n"/>
      <c r="F526" s="228">
        <f>IF(C526="","",PROFILE!$C$2)</f>
        <v/>
      </c>
      <c r="G526" s="228" t="n"/>
      <c r="H526" s="228" t="n"/>
      <c r="I526" s="228" t="n"/>
      <c r="J526" s="228" t="n"/>
      <c r="K526" s="228" t="n"/>
      <c r="L526" s="228" t="n"/>
      <c r="M526" s="228" t="n"/>
      <c r="N526" s="228" t="n"/>
      <c r="O526" s="228" t="n"/>
      <c r="P526" s="228" t="n"/>
      <c r="Q526" s="228" t="n"/>
      <c r="R526" s="228" t="n"/>
      <c r="S526" s="228" t="n"/>
      <c r="T526" s="228" t="n"/>
      <c r="U526" s="228" t="n"/>
      <c r="V526" s="228" t="n"/>
      <c r="W526" s="228" t="n"/>
      <c r="X526" s="228" t="n"/>
      <c r="Y526" s="228" t="n"/>
      <c r="Z526" s="228" t="n"/>
    </row>
    <row customHeight="1" ht="15.75" r="527" s="323">
      <c r="A527" s="229" t="n"/>
      <c r="B527" s="230" t="n"/>
      <c r="C527" s="228" t="n"/>
      <c r="D527" s="228" t="n"/>
      <c r="E527" s="228" t="n"/>
      <c r="F527" s="228">
        <f>IF(C527="","",PROFILE!$C$2)</f>
        <v/>
      </c>
      <c r="G527" s="228" t="n"/>
      <c r="H527" s="228" t="n"/>
      <c r="I527" s="228" t="n"/>
      <c r="J527" s="228" t="n"/>
      <c r="K527" s="228" t="n"/>
      <c r="L527" s="228" t="n"/>
      <c r="M527" s="228" t="n"/>
      <c r="N527" s="228" t="n"/>
      <c r="O527" s="228" t="n"/>
      <c r="P527" s="228" t="n"/>
      <c r="Q527" s="228" t="n"/>
      <c r="R527" s="228" t="n"/>
      <c r="S527" s="228" t="n"/>
      <c r="T527" s="228" t="n"/>
      <c r="U527" s="228" t="n"/>
      <c r="V527" s="228" t="n"/>
      <c r="W527" s="228" t="n"/>
      <c r="X527" s="228" t="n"/>
      <c r="Y527" s="228" t="n"/>
      <c r="Z527" s="228" t="n"/>
    </row>
    <row customHeight="1" ht="15.75" r="528" s="323">
      <c r="A528" s="229" t="n"/>
      <c r="B528" s="230" t="n"/>
      <c r="C528" s="228" t="n"/>
      <c r="D528" s="228" t="n"/>
      <c r="E528" s="228" t="n"/>
      <c r="F528" s="228">
        <f>IF(C528="","",PROFILE!$C$2)</f>
        <v/>
      </c>
      <c r="G528" s="228" t="n"/>
      <c r="H528" s="228" t="n"/>
      <c r="I528" s="228" t="n"/>
      <c r="J528" s="228" t="n"/>
      <c r="K528" s="228" t="n"/>
      <c r="L528" s="228" t="n"/>
      <c r="M528" s="228" t="n"/>
      <c r="N528" s="228" t="n"/>
      <c r="O528" s="228" t="n"/>
      <c r="P528" s="228" t="n"/>
      <c r="Q528" s="228" t="n"/>
      <c r="R528" s="228" t="n"/>
      <c r="S528" s="228" t="n"/>
      <c r="T528" s="228" t="n"/>
      <c r="U528" s="228" t="n"/>
      <c r="V528" s="228" t="n"/>
      <c r="W528" s="228" t="n"/>
      <c r="X528" s="228" t="n"/>
      <c r="Y528" s="228" t="n"/>
      <c r="Z528" s="228" t="n"/>
    </row>
    <row customHeight="1" ht="15.75" r="529" s="323">
      <c r="A529" s="229" t="n"/>
      <c r="B529" s="230" t="n"/>
      <c r="C529" s="228" t="n"/>
      <c r="D529" s="228" t="n"/>
      <c r="E529" s="228" t="n"/>
      <c r="F529" s="228">
        <f>IF(C529="","",PROFILE!$C$2)</f>
        <v/>
      </c>
      <c r="G529" s="228" t="n"/>
      <c r="H529" s="228" t="n"/>
      <c r="I529" s="228" t="n"/>
      <c r="J529" s="228" t="n"/>
      <c r="K529" s="228" t="n"/>
      <c r="L529" s="228" t="n"/>
      <c r="M529" s="228" t="n"/>
      <c r="N529" s="228" t="n"/>
      <c r="O529" s="228" t="n"/>
      <c r="P529" s="228" t="n"/>
      <c r="Q529" s="228" t="n"/>
      <c r="R529" s="228" t="n"/>
      <c r="S529" s="228" t="n"/>
      <c r="T529" s="228" t="n"/>
      <c r="U529" s="228" t="n"/>
      <c r="V529" s="228" t="n"/>
      <c r="W529" s="228" t="n"/>
      <c r="X529" s="228" t="n"/>
      <c r="Y529" s="228" t="n"/>
      <c r="Z529" s="228" t="n"/>
    </row>
    <row customHeight="1" ht="15.75" r="530" s="323">
      <c r="A530" s="229" t="n"/>
      <c r="B530" s="230" t="n"/>
      <c r="C530" s="228" t="n"/>
      <c r="D530" s="228" t="n"/>
      <c r="E530" s="228" t="n"/>
      <c r="F530" s="228">
        <f>IF(C530="","",PROFILE!$C$2)</f>
        <v/>
      </c>
      <c r="G530" s="228" t="n"/>
      <c r="H530" s="228" t="n"/>
      <c r="I530" s="228" t="n"/>
      <c r="J530" s="228" t="n"/>
      <c r="K530" s="228" t="n"/>
      <c r="L530" s="228" t="n"/>
      <c r="M530" s="228" t="n"/>
      <c r="N530" s="228" t="n"/>
      <c r="O530" s="228" t="n"/>
      <c r="P530" s="228" t="n"/>
      <c r="Q530" s="228" t="n"/>
      <c r="R530" s="228" t="n"/>
      <c r="S530" s="228" t="n"/>
      <c r="T530" s="228" t="n"/>
      <c r="U530" s="228" t="n"/>
      <c r="V530" s="228" t="n"/>
      <c r="W530" s="228" t="n"/>
      <c r="X530" s="228" t="n"/>
      <c r="Y530" s="228" t="n"/>
      <c r="Z530" s="228" t="n"/>
    </row>
    <row customHeight="1" ht="15.75" r="531" s="323">
      <c r="A531" s="229" t="n"/>
      <c r="B531" s="230" t="n"/>
      <c r="C531" s="228" t="n"/>
      <c r="D531" s="228" t="n"/>
      <c r="E531" s="228" t="n"/>
      <c r="F531" s="228">
        <f>IF(C531="","",PROFILE!$C$2)</f>
        <v/>
      </c>
      <c r="G531" s="228" t="n"/>
      <c r="H531" s="228" t="n"/>
      <c r="I531" s="228" t="n"/>
      <c r="J531" s="228" t="n"/>
      <c r="K531" s="228" t="n"/>
      <c r="L531" s="228" t="n"/>
      <c r="M531" s="228" t="n"/>
      <c r="N531" s="228" t="n"/>
      <c r="O531" s="228" t="n"/>
      <c r="P531" s="228" t="n"/>
      <c r="Q531" s="228" t="n"/>
      <c r="R531" s="228" t="n"/>
      <c r="S531" s="228" t="n"/>
      <c r="T531" s="228" t="n"/>
      <c r="U531" s="228" t="n"/>
      <c r="V531" s="228" t="n"/>
      <c r="W531" s="228" t="n"/>
      <c r="X531" s="228" t="n"/>
      <c r="Y531" s="228" t="n"/>
      <c r="Z531" s="228" t="n"/>
    </row>
    <row customHeight="1" ht="15.75" r="532" s="323">
      <c r="A532" s="229" t="n"/>
      <c r="B532" s="230" t="n"/>
      <c r="C532" s="228" t="n"/>
      <c r="D532" s="228" t="n"/>
      <c r="E532" s="228" t="n"/>
      <c r="F532" s="228">
        <f>IF(C532="","",PROFILE!$C$2)</f>
        <v/>
      </c>
      <c r="G532" s="228" t="n"/>
      <c r="H532" s="228" t="n"/>
      <c r="I532" s="228" t="n"/>
      <c r="J532" s="228" t="n"/>
      <c r="K532" s="228" t="n"/>
      <c r="L532" s="228" t="n"/>
      <c r="M532" s="228" t="n"/>
      <c r="N532" s="228" t="n"/>
      <c r="O532" s="228" t="n"/>
      <c r="P532" s="228" t="n"/>
      <c r="Q532" s="228" t="n"/>
      <c r="R532" s="228" t="n"/>
      <c r="S532" s="228" t="n"/>
      <c r="T532" s="228" t="n"/>
      <c r="U532" s="228" t="n"/>
      <c r="V532" s="228" t="n"/>
      <c r="W532" s="228" t="n"/>
      <c r="X532" s="228" t="n"/>
      <c r="Y532" s="228" t="n"/>
      <c r="Z532" s="228" t="n"/>
    </row>
    <row customHeight="1" ht="15.75" r="533" s="323">
      <c r="A533" s="229" t="n"/>
      <c r="B533" s="230" t="n"/>
      <c r="C533" s="228" t="n"/>
      <c r="D533" s="228" t="n"/>
      <c r="E533" s="228" t="n"/>
      <c r="F533" s="228">
        <f>IF(C533="","",PROFILE!$C$2)</f>
        <v/>
      </c>
      <c r="G533" s="228" t="n"/>
      <c r="H533" s="228" t="n"/>
      <c r="I533" s="228" t="n"/>
      <c r="J533" s="228" t="n"/>
      <c r="K533" s="228" t="n"/>
      <c r="L533" s="228" t="n"/>
      <c r="M533" s="228" t="n"/>
      <c r="N533" s="228" t="n"/>
      <c r="O533" s="228" t="n"/>
      <c r="P533" s="228" t="n"/>
      <c r="Q533" s="228" t="n"/>
      <c r="R533" s="228" t="n"/>
      <c r="S533" s="228" t="n"/>
      <c r="T533" s="228" t="n"/>
      <c r="U533" s="228" t="n"/>
      <c r="V533" s="228" t="n"/>
      <c r="W533" s="228" t="n"/>
      <c r="X533" s="228" t="n"/>
      <c r="Y533" s="228" t="n"/>
      <c r="Z533" s="228" t="n"/>
    </row>
    <row customHeight="1" ht="15.75" r="534" s="323">
      <c r="A534" s="229" t="n"/>
      <c r="B534" s="230" t="n"/>
      <c r="C534" s="228" t="n"/>
      <c r="D534" s="228" t="n"/>
      <c r="E534" s="228" t="n"/>
      <c r="F534" s="228">
        <f>IF(C534="","",PROFILE!$C$2)</f>
        <v/>
      </c>
      <c r="G534" s="228" t="n"/>
      <c r="H534" s="228" t="n"/>
      <c r="I534" s="228" t="n"/>
      <c r="J534" s="228" t="n"/>
      <c r="K534" s="228" t="n"/>
      <c r="L534" s="228" t="n"/>
      <c r="M534" s="228" t="n"/>
      <c r="N534" s="228" t="n"/>
      <c r="O534" s="228" t="n"/>
      <c r="P534" s="228" t="n"/>
      <c r="Q534" s="228" t="n"/>
      <c r="R534" s="228" t="n"/>
      <c r="S534" s="228" t="n"/>
      <c r="T534" s="228" t="n"/>
      <c r="U534" s="228" t="n"/>
      <c r="V534" s="228" t="n"/>
      <c r="W534" s="228" t="n"/>
      <c r="X534" s="228" t="n"/>
      <c r="Y534" s="228" t="n"/>
      <c r="Z534" s="228" t="n"/>
    </row>
    <row customHeight="1" ht="15.75" r="535" s="323">
      <c r="A535" s="229" t="n"/>
      <c r="B535" s="230" t="n"/>
      <c r="C535" s="228" t="n"/>
      <c r="D535" s="228" t="n"/>
      <c r="E535" s="228" t="n"/>
      <c r="F535" s="228">
        <f>IF(C535="","",PROFILE!$C$2)</f>
        <v/>
      </c>
      <c r="G535" s="228" t="n"/>
      <c r="H535" s="228" t="n"/>
      <c r="I535" s="228" t="n"/>
      <c r="J535" s="228" t="n"/>
      <c r="K535" s="228" t="n"/>
      <c r="L535" s="228" t="n"/>
      <c r="M535" s="228" t="n"/>
      <c r="N535" s="228" t="n"/>
      <c r="O535" s="228" t="n"/>
      <c r="P535" s="228" t="n"/>
      <c r="Q535" s="228" t="n"/>
      <c r="R535" s="228" t="n"/>
      <c r="S535" s="228" t="n"/>
      <c r="T535" s="228" t="n"/>
      <c r="U535" s="228" t="n"/>
      <c r="V535" s="228" t="n"/>
      <c r="W535" s="228" t="n"/>
      <c r="X535" s="228" t="n"/>
      <c r="Y535" s="228" t="n"/>
      <c r="Z535" s="228" t="n"/>
    </row>
    <row customHeight="1" ht="15.75" r="536" s="323">
      <c r="A536" s="229" t="n"/>
      <c r="B536" s="230" t="n"/>
      <c r="C536" s="228" t="n"/>
      <c r="D536" s="228" t="n"/>
      <c r="E536" s="228" t="n"/>
      <c r="F536" s="228">
        <f>IF(C536="","",PROFILE!$C$2)</f>
        <v/>
      </c>
      <c r="G536" s="228" t="n"/>
      <c r="H536" s="228" t="n"/>
      <c r="I536" s="228" t="n"/>
      <c r="J536" s="228" t="n"/>
      <c r="K536" s="228" t="n"/>
      <c r="L536" s="228" t="n"/>
      <c r="M536" s="228" t="n"/>
      <c r="N536" s="228" t="n"/>
      <c r="O536" s="228" t="n"/>
      <c r="P536" s="228" t="n"/>
      <c r="Q536" s="228" t="n"/>
      <c r="R536" s="228" t="n"/>
      <c r="S536" s="228" t="n"/>
      <c r="T536" s="228" t="n"/>
      <c r="U536" s="228" t="n"/>
      <c r="V536" s="228" t="n"/>
      <c r="W536" s="228" t="n"/>
      <c r="X536" s="228" t="n"/>
      <c r="Y536" s="228" t="n"/>
      <c r="Z536" s="228" t="n"/>
    </row>
    <row customHeight="1" ht="15.75" r="537" s="323">
      <c r="A537" s="229" t="n"/>
      <c r="B537" s="230" t="n"/>
      <c r="C537" s="228" t="n"/>
      <c r="D537" s="228" t="n"/>
      <c r="E537" s="228" t="n"/>
      <c r="F537" s="228">
        <f>IF(C537="","",PROFILE!$C$2)</f>
        <v/>
      </c>
      <c r="G537" s="228" t="n"/>
      <c r="H537" s="228" t="n"/>
      <c r="I537" s="228" t="n"/>
      <c r="J537" s="228" t="n"/>
      <c r="K537" s="228" t="n"/>
      <c r="L537" s="228" t="n"/>
      <c r="M537" s="228" t="n"/>
      <c r="N537" s="228" t="n"/>
      <c r="O537" s="228" t="n"/>
      <c r="P537" s="228" t="n"/>
      <c r="Q537" s="228" t="n"/>
      <c r="R537" s="228" t="n"/>
      <c r="S537" s="228" t="n"/>
      <c r="T537" s="228" t="n"/>
      <c r="U537" s="228" t="n"/>
      <c r="V537" s="228" t="n"/>
      <c r="W537" s="228" t="n"/>
      <c r="X537" s="228" t="n"/>
      <c r="Y537" s="228" t="n"/>
      <c r="Z537" s="228" t="n"/>
    </row>
    <row customHeight="1" ht="15.75" r="538" s="323">
      <c r="A538" s="229" t="n"/>
      <c r="B538" s="230" t="n"/>
      <c r="C538" s="228" t="n"/>
      <c r="D538" s="228" t="n"/>
      <c r="E538" s="228" t="n"/>
      <c r="F538" s="228">
        <f>IF(C538="","",PROFILE!$C$2)</f>
        <v/>
      </c>
      <c r="G538" s="228" t="n"/>
      <c r="H538" s="228" t="n"/>
      <c r="I538" s="228" t="n"/>
      <c r="J538" s="228" t="n"/>
      <c r="K538" s="228" t="n"/>
      <c r="L538" s="228" t="n"/>
      <c r="M538" s="228" t="n"/>
      <c r="N538" s="228" t="n"/>
      <c r="O538" s="228" t="n"/>
      <c r="P538" s="228" t="n"/>
      <c r="Q538" s="228" t="n"/>
      <c r="R538" s="228" t="n"/>
      <c r="S538" s="228" t="n"/>
      <c r="T538" s="228" t="n"/>
      <c r="U538" s="228" t="n"/>
      <c r="V538" s="228" t="n"/>
      <c r="W538" s="228" t="n"/>
      <c r="X538" s="228" t="n"/>
      <c r="Y538" s="228" t="n"/>
      <c r="Z538" s="228" t="n"/>
    </row>
    <row customHeight="1" ht="15.75" r="539" s="323">
      <c r="A539" s="229" t="n"/>
      <c r="B539" s="230" t="n"/>
      <c r="C539" s="228" t="n"/>
      <c r="D539" s="228" t="n"/>
      <c r="E539" s="228" t="n"/>
      <c r="F539" s="228">
        <f>IF(C539="","",PROFILE!$C$2)</f>
        <v/>
      </c>
      <c r="G539" s="228" t="n"/>
      <c r="H539" s="228" t="n"/>
      <c r="I539" s="228" t="n"/>
      <c r="J539" s="228" t="n"/>
      <c r="K539" s="228" t="n"/>
      <c r="L539" s="228" t="n"/>
      <c r="M539" s="228" t="n"/>
      <c r="N539" s="228" t="n"/>
      <c r="O539" s="228" t="n"/>
      <c r="P539" s="228" t="n"/>
      <c r="Q539" s="228" t="n"/>
      <c r="R539" s="228" t="n"/>
      <c r="S539" s="228" t="n"/>
      <c r="T539" s="228" t="n"/>
      <c r="U539" s="228" t="n"/>
      <c r="V539" s="228" t="n"/>
      <c r="W539" s="228" t="n"/>
      <c r="X539" s="228" t="n"/>
      <c r="Y539" s="228" t="n"/>
      <c r="Z539" s="228" t="n"/>
    </row>
    <row customHeight="1" ht="15.75" r="540" s="323">
      <c r="A540" s="229" t="n"/>
      <c r="B540" s="230" t="n"/>
      <c r="C540" s="228" t="n"/>
      <c r="D540" s="228" t="n"/>
      <c r="E540" s="228" t="n"/>
      <c r="F540" s="228">
        <f>IF(C540="","",PROFILE!$C$2)</f>
        <v/>
      </c>
      <c r="G540" s="228" t="n"/>
      <c r="H540" s="228" t="n"/>
      <c r="I540" s="228" t="n"/>
      <c r="J540" s="228" t="n"/>
      <c r="K540" s="228" t="n"/>
      <c r="L540" s="228" t="n"/>
      <c r="M540" s="228" t="n"/>
      <c r="N540" s="228" t="n"/>
      <c r="O540" s="228" t="n"/>
      <c r="P540" s="228" t="n"/>
      <c r="Q540" s="228" t="n"/>
      <c r="R540" s="228" t="n"/>
      <c r="S540" s="228" t="n"/>
      <c r="T540" s="228" t="n"/>
      <c r="U540" s="228" t="n"/>
      <c r="V540" s="228" t="n"/>
      <c r="W540" s="228" t="n"/>
      <c r="X540" s="228" t="n"/>
      <c r="Y540" s="228" t="n"/>
      <c r="Z540" s="228" t="n"/>
    </row>
    <row customHeight="1" ht="15.75" r="541" s="323">
      <c r="A541" s="229" t="n"/>
      <c r="B541" s="230" t="n"/>
      <c r="C541" s="228" t="n"/>
      <c r="D541" s="228" t="n"/>
      <c r="E541" s="228" t="n"/>
      <c r="F541" s="228">
        <f>IF(C541="","",PROFILE!$C$2)</f>
        <v/>
      </c>
      <c r="G541" s="228" t="n"/>
      <c r="H541" s="228" t="n"/>
      <c r="I541" s="228" t="n"/>
      <c r="J541" s="228" t="n"/>
      <c r="K541" s="228" t="n"/>
      <c r="L541" s="228" t="n"/>
      <c r="M541" s="228" t="n"/>
      <c r="N541" s="228" t="n"/>
      <c r="O541" s="228" t="n"/>
      <c r="P541" s="228" t="n"/>
      <c r="Q541" s="228" t="n"/>
      <c r="R541" s="228" t="n"/>
      <c r="S541" s="228" t="n"/>
      <c r="T541" s="228" t="n"/>
      <c r="U541" s="228" t="n"/>
      <c r="V541" s="228" t="n"/>
      <c r="W541" s="228" t="n"/>
      <c r="X541" s="228" t="n"/>
      <c r="Y541" s="228" t="n"/>
      <c r="Z541" s="228" t="n"/>
    </row>
    <row customHeight="1" ht="15.75" r="542" s="323">
      <c r="A542" s="229" t="n"/>
      <c r="B542" s="230" t="n"/>
      <c r="C542" s="228" t="n"/>
      <c r="D542" s="228" t="n"/>
      <c r="E542" s="228" t="n"/>
      <c r="F542" s="228">
        <f>IF(C542="","",PROFILE!$C$2)</f>
        <v/>
      </c>
      <c r="G542" s="228" t="n"/>
      <c r="H542" s="228" t="n"/>
      <c r="I542" s="228" t="n"/>
      <c r="J542" s="228" t="n"/>
      <c r="K542" s="228" t="n"/>
      <c r="L542" s="228" t="n"/>
      <c r="M542" s="228" t="n"/>
      <c r="N542" s="228" t="n"/>
      <c r="O542" s="228" t="n"/>
      <c r="P542" s="228" t="n"/>
      <c r="Q542" s="228" t="n"/>
      <c r="R542" s="228" t="n"/>
      <c r="S542" s="228" t="n"/>
      <c r="T542" s="228" t="n"/>
      <c r="U542" s="228" t="n"/>
      <c r="V542" s="228" t="n"/>
      <c r="W542" s="228" t="n"/>
      <c r="X542" s="228" t="n"/>
      <c r="Y542" s="228" t="n"/>
      <c r="Z542" s="228" t="n"/>
    </row>
    <row customHeight="1" ht="15.75" r="543" s="323">
      <c r="A543" s="229" t="n"/>
      <c r="B543" s="230" t="n"/>
      <c r="C543" s="228" t="n"/>
      <c r="D543" s="228" t="n"/>
      <c r="E543" s="228" t="n"/>
      <c r="F543" s="228">
        <f>IF(C543="","",PROFILE!$C$2)</f>
        <v/>
      </c>
      <c r="G543" s="228" t="n"/>
      <c r="H543" s="228" t="n"/>
      <c r="I543" s="228" t="n"/>
      <c r="J543" s="228" t="n"/>
      <c r="K543" s="228" t="n"/>
      <c r="L543" s="228" t="n"/>
      <c r="M543" s="228" t="n"/>
      <c r="N543" s="228" t="n"/>
      <c r="O543" s="228" t="n"/>
      <c r="P543" s="228" t="n"/>
      <c r="Q543" s="228" t="n"/>
      <c r="R543" s="228" t="n"/>
      <c r="S543" s="228" t="n"/>
      <c r="T543" s="228" t="n"/>
      <c r="U543" s="228" t="n"/>
      <c r="V543" s="228" t="n"/>
      <c r="W543" s="228" t="n"/>
      <c r="X543" s="228" t="n"/>
      <c r="Y543" s="228" t="n"/>
      <c r="Z543" s="228" t="n"/>
    </row>
    <row customHeight="1" ht="15.75" r="544" s="323">
      <c r="A544" s="229" t="n"/>
      <c r="B544" s="230" t="n"/>
      <c r="C544" s="228" t="n"/>
      <c r="D544" s="228" t="n"/>
      <c r="E544" s="228" t="n"/>
      <c r="F544" s="228">
        <f>IF(C544="","",PROFILE!$C$2)</f>
        <v/>
      </c>
      <c r="G544" s="228" t="n"/>
      <c r="H544" s="228" t="n"/>
      <c r="I544" s="228" t="n"/>
      <c r="J544" s="228" t="n"/>
      <c r="K544" s="228" t="n"/>
      <c r="L544" s="228" t="n"/>
      <c r="M544" s="228" t="n"/>
      <c r="N544" s="228" t="n"/>
      <c r="O544" s="228" t="n"/>
      <c r="P544" s="228" t="n"/>
      <c r="Q544" s="228" t="n"/>
      <c r="R544" s="228" t="n"/>
      <c r="S544" s="228" t="n"/>
      <c r="T544" s="228" t="n"/>
      <c r="U544" s="228" t="n"/>
      <c r="V544" s="228" t="n"/>
      <c r="W544" s="228" t="n"/>
      <c r="X544" s="228" t="n"/>
      <c r="Y544" s="228" t="n"/>
      <c r="Z544" s="228" t="n"/>
    </row>
    <row customHeight="1" ht="15.75" r="545" s="323">
      <c r="A545" s="229" t="n"/>
      <c r="B545" s="230" t="n"/>
      <c r="C545" s="228" t="n"/>
      <c r="D545" s="228" t="n"/>
      <c r="E545" s="228" t="n"/>
      <c r="F545" s="228">
        <f>IF(C545="","",PROFILE!$C$2)</f>
        <v/>
      </c>
      <c r="G545" s="228" t="n"/>
      <c r="H545" s="228" t="n"/>
      <c r="I545" s="228" t="n"/>
      <c r="J545" s="228" t="n"/>
      <c r="K545" s="228" t="n"/>
      <c r="L545" s="228" t="n"/>
      <c r="M545" s="228" t="n"/>
      <c r="N545" s="228" t="n"/>
      <c r="O545" s="228" t="n"/>
      <c r="P545" s="228" t="n"/>
      <c r="Q545" s="228" t="n"/>
      <c r="R545" s="228" t="n"/>
      <c r="S545" s="228" t="n"/>
      <c r="T545" s="228" t="n"/>
      <c r="U545" s="228" t="n"/>
      <c r="V545" s="228" t="n"/>
      <c r="W545" s="228" t="n"/>
      <c r="X545" s="228" t="n"/>
      <c r="Y545" s="228" t="n"/>
      <c r="Z545" s="228" t="n"/>
    </row>
    <row customHeight="1" ht="15.75" r="546" s="323">
      <c r="A546" s="229" t="n"/>
      <c r="B546" s="230" t="n"/>
      <c r="C546" s="228" t="n"/>
      <c r="D546" s="228" t="n"/>
      <c r="E546" s="228" t="n"/>
      <c r="F546" s="228">
        <f>IF(C546="","",PROFILE!$C$2)</f>
        <v/>
      </c>
      <c r="G546" s="228" t="n"/>
      <c r="H546" s="228" t="n"/>
      <c r="I546" s="228" t="n"/>
      <c r="J546" s="228" t="n"/>
      <c r="K546" s="228" t="n"/>
      <c r="L546" s="228" t="n"/>
      <c r="M546" s="228" t="n"/>
      <c r="N546" s="228" t="n"/>
      <c r="O546" s="228" t="n"/>
      <c r="P546" s="228" t="n"/>
      <c r="Q546" s="228" t="n"/>
      <c r="R546" s="228" t="n"/>
      <c r="S546" s="228" t="n"/>
      <c r="T546" s="228" t="n"/>
      <c r="U546" s="228" t="n"/>
      <c r="V546" s="228" t="n"/>
      <c r="W546" s="228" t="n"/>
      <c r="X546" s="228" t="n"/>
      <c r="Y546" s="228" t="n"/>
      <c r="Z546" s="228" t="n"/>
    </row>
    <row customHeight="1" ht="15.75" r="547" s="323">
      <c r="A547" s="229" t="n"/>
      <c r="B547" s="230" t="n"/>
      <c r="C547" s="228" t="n"/>
      <c r="D547" s="228" t="n"/>
      <c r="E547" s="228" t="n"/>
      <c r="F547" s="228">
        <f>IF(C547="","",PROFILE!$C$2)</f>
        <v/>
      </c>
      <c r="G547" s="228" t="n"/>
      <c r="H547" s="228" t="n"/>
      <c r="I547" s="228" t="n"/>
      <c r="J547" s="228" t="n"/>
      <c r="K547" s="228" t="n"/>
      <c r="L547" s="228" t="n"/>
      <c r="M547" s="228" t="n"/>
      <c r="N547" s="228" t="n"/>
      <c r="O547" s="228" t="n"/>
      <c r="P547" s="228" t="n"/>
      <c r="Q547" s="228" t="n"/>
      <c r="R547" s="228" t="n"/>
      <c r="S547" s="228" t="n"/>
      <c r="T547" s="228" t="n"/>
      <c r="U547" s="228" t="n"/>
      <c r="V547" s="228" t="n"/>
      <c r="W547" s="228" t="n"/>
      <c r="X547" s="228" t="n"/>
      <c r="Y547" s="228" t="n"/>
      <c r="Z547" s="228" t="n"/>
    </row>
    <row customHeight="1" ht="15.75" r="548" s="323">
      <c r="A548" s="229" t="n"/>
      <c r="B548" s="230" t="n"/>
      <c r="C548" s="228" t="n"/>
      <c r="D548" s="228" t="n"/>
      <c r="E548" s="228" t="n"/>
      <c r="F548" s="228">
        <f>IF(C548="","",PROFILE!$C$2)</f>
        <v/>
      </c>
      <c r="G548" s="228" t="n"/>
      <c r="H548" s="228" t="n"/>
      <c r="I548" s="228" t="n"/>
      <c r="J548" s="228" t="n"/>
      <c r="K548" s="228" t="n"/>
      <c r="L548" s="228" t="n"/>
      <c r="M548" s="228" t="n"/>
      <c r="N548" s="228" t="n"/>
      <c r="O548" s="228" t="n"/>
      <c r="P548" s="228" t="n"/>
      <c r="Q548" s="228" t="n"/>
      <c r="R548" s="228" t="n"/>
      <c r="S548" s="228" t="n"/>
      <c r="T548" s="228" t="n"/>
      <c r="U548" s="228" t="n"/>
      <c r="V548" s="228" t="n"/>
      <c r="W548" s="228" t="n"/>
      <c r="X548" s="228" t="n"/>
      <c r="Y548" s="228" t="n"/>
      <c r="Z548" s="228" t="n"/>
    </row>
    <row customHeight="1" ht="15.75" r="549" s="323">
      <c r="A549" s="229" t="n"/>
      <c r="B549" s="230" t="n"/>
      <c r="C549" s="228" t="n"/>
      <c r="D549" s="228" t="n"/>
      <c r="E549" s="228" t="n"/>
      <c r="F549" s="228">
        <f>IF(C549="","",PROFILE!$C$2)</f>
        <v/>
      </c>
      <c r="G549" s="228" t="n"/>
      <c r="H549" s="228" t="n"/>
      <c r="I549" s="228" t="n"/>
      <c r="J549" s="228" t="n"/>
      <c r="K549" s="228" t="n"/>
      <c r="L549" s="228" t="n"/>
      <c r="M549" s="228" t="n"/>
      <c r="N549" s="228" t="n"/>
      <c r="O549" s="228" t="n"/>
      <c r="P549" s="228" t="n"/>
      <c r="Q549" s="228" t="n"/>
      <c r="R549" s="228" t="n"/>
      <c r="S549" s="228" t="n"/>
      <c r="T549" s="228" t="n"/>
      <c r="U549" s="228" t="n"/>
      <c r="V549" s="228" t="n"/>
      <c r="W549" s="228" t="n"/>
      <c r="X549" s="228" t="n"/>
      <c r="Y549" s="228" t="n"/>
      <c r="Z549" s="228" t="n"/>
    </row>
    <row customHeight="1" ht="15.75" r="550" s="323">
      <c r="A550" s="229" t="n"/>
      <c r="B550" s="230" t="n"/>
      <c r="C550" s="228" t="n"/>
      <c r="D550" s="228" t="n"/>
      <c r="E550" s="228" t="n"/>
      <c r="F550" s="228">
        <f>IF(C550="","",PROFILE!$C$2)</f>
        <v/>
      </c>
      <c r="G550" s="228" t="n"/>
      <c r="H550" s="228" t="n"/>
      <c r="I550" s="228" t="n"/>
      <c r="J550" s="228" t="n"/>
      <c r="K550" s="228" t="n"/>
      <c r="L550" s="228" t="n"/>
      <c r="M550" s="228" t="n"/>
      <c r="N550" s="228" t="n"/>
      <c r="O550" s="228" t="n"/>
      <c r="P550" s="228" t="n"/>
      <c r="Q550" s="228" t="n"/>
      <c r="R550" s="228" t="n"/>
      <c r="S550" s="228" t="n"/>
      <c r="T550" s="228" t="n"/>
      <c r="U550" s="228" t="n"/>
      <c r="V550" s="228" t="n"/>
      <c r="W550" s="228" t="n"/>
      <c r="X550" s="228" t="n"/>
      <c r="Y550" s="228" t="n"/>
      <c r="Z550" s="228" t="n"/>
    </row>
    <row customHeight="1" ht="15.75" r="551" s="323">
      <c r="A551" s="229" t="n"/>
      <c r="B551" s="230" t="n"/>
      <c r="C551" s="228" t="n"/>
      <c r="D551" s="228" t="n"/>
      <c r="E551" s="228" t="n"/>
      <c r="F551" s="228">
        <f>IF(C551="","",PROFILE!$C$2)</f>
        <v/>
      </c>
      <c r="G551" s="228" t="n"/>
      <c r="H551" s="228" t="n"/>
      <c r="I551" s="228" t="n"/>
      <c r="J551" s="228" t="n"/>
      <c r="K551" s="228" t="n"/>
      <c r="L551" s="228" t="n"/>
      <c r="M551" s="228" t="n"/>
      <c r="N551" s="228" t="n"/>
      <c r="O551" s="228" t="n"/>
      <c r="P551" s="228" t="n"/>
      <c r="Q551" s="228" t="n"/>
      <c r="R551" s="228" t="n"/>
      <c r="S551" s="228" t="n"/>
      <c r="T551" s="228" t="n"/>
      <c r="U551" s="228" t="n"/>
      <c r="V551" s="228" t="n"/>
      <c r="W551" s="228" t="n"/>
      <c r="X551" s="228" t="n"/>
      <c r="Y551" s="228" t="n"/>
      <c r="Z551" s="228" t="n"/>
    </row>
    <row customHeight="1" ht="15.75" r="552" s="323">
      <c r="A552" s="229" t="n"/>
      <c r="B552" s="230" t="n"/>
      <c r="C552" s="228" t="n"/>
      <c r="D552" s="228" t="n"/>
      <c r="E552" s="228" t="n"/>
      <c r="F552" s="228">
        <f>IF(C552="","",PROFILE!$C$2)</f>
        <v/>
      </c>
      <c r="G552" s="228" t="n"/>
      <c r="H552" s="228" t="n"/>
      <c r="I552" s="228" t="n"/>
      <c r="J552" s="228" t="n"/>
      <c r="K552" s="228" t="n"/>
      <c r="L552" s="228" t="n"/>
      <c r="M552" s="228" t="n"/>
      <c r="N552" s="228" t="n"/>
      <c r="O552" s="228" t="n"/>
      <c r="P552" s="228" t="n"/>
      <c r="Q552" s="228" t="n"/>
      <c r="R552" s="228" t="n"/>
      <c r="S552" s="228" t="n"/>
      <c r="T552" s="228" t="n"/>
      <c r="U552" s="228" t="n"/>
      <c r="V552" s="228" t="n"/>
      <c r="W552" s="228" t="n"/>
      <c r="X552" s="228" t="n"/>
      <c r="Y552" s="228" t="n"/>
      <c r="Z552" s="228" t="n"/>
    </row>
    <row customHeight="1" ht="15.75" r="553" s="323">
      <c r="A553" s="229" t="n"/>
      <c r="B553" s="230" t="n"/>
      <c r="C553" s="228" t="n"/>
      <c r="D553" s="228" t="n"/>
      <c r="E553" s="228" t="n"/>
      <c r="F553" s="228">
        <f>IF(C553="","",PROFILE!$C$2)</f>
        <v/>
      </c>
      <c r="G553" s="228" t="n"/>
      <c r="H553" s="228" t="n"/>
      <c r="I553" s="228" t="n"/>
      <c r="J553" s="228" t="n"/>
      <c r="K553" s="228" t="n"/>
      <c r="L553" s="228" t="n"/>
      <c r="M553" s="228" t="n"/>
      <c r="N553" s="228" t="n"/>
      <c r="O553" s="228" t="n"/>
      <c r="P553" s="228" t="n"/>
      <c r="Q553" s="228" t="n"/>
      <c r="R553" s="228" t="n"/>
      <c r="S553" s="228" t="n"/>
      <c r="T553" s="228" t="n"/>
      <c r="U553" s="228" t="n"/>
      <c r="V553" s="228" t="n"/>
      <c r="W553" s="228" t="n"/>
      <c r="X553" s="228" t="n"/>
      <c r="Y553" s="228" t="n"/>
      <c r="Z553" s="228" t="n"/>
    </row>
    <row customHeight="1" ht="15.75" r="554" s="323">
      <c r="A554" s="229" t="n"/>
      <c r="B554" s="230" t="n"/>
      <c r="C554" s="228" t="n"/>
      <c r="D554" s="228" t="n"/>
      <c r="E554" s="228" t="n"/>
      <c r="F554" s="228">
        <f>IF(C554="","",PROFILE!$C$2)</f>
        <v/>
      </c>
      <c r="G554" s="228" t="n"/>
      <c r="H554" s="228" t="n"/>
      <c r="I554" s="228" t="n"/>
      <c r="J554" s="228" t="n"/>
      <c r="K554" s="228" t="n"/>
      <c r="L554" s="228" t="n"/>
      <c r="M554" s="228" t="n"/>
      <c r="N554" s="228" t="n"/>
      <c r="O554" s="228" t="n"/>
      <c r="P554" s="228" t="n"/>
      <c r="Q554" s="228" t="n"/>
      <c r="R554" s="228" t="n"/>
      <c r="S554" s="228" t="n"/>
      <c r="T554" s="228" t="n"/>
      <c r="U554" s="228" t="n"/>
      <c r="V554" s="228" t="n"/>
      <c r="W554" s="228" t="n"/>
      <c r="X554" s="228" t="n"/>
      <c r="Y554" s="228" t="n"/>
      <c r="Z554" s="228" t="n"/>
    </row>
    <row customHeight="1" ht="15.75" r="555" s="323">
      <c r="A555" s="229" t="n"/>
      <c r="B555" s="230" t="n"/>
      <c r="C555" s="228" t="n"/>
      <c r="D555" s="228" t="n"/>
      <c r="E555" s="228" t="n"/>
      <c r="F555" s="228">
        <f>IF(C555="","",PROFILE!$C$2)</f>
        <v/>
      </c>
      <c r="G555" s="228" t="n"/>
      <c r="H555" s="228" t="n"/>
      <c r="I555" s="228" t="n"/>
      <c r="J555" s="228" t="n"/>
      <c r="K555" s="228" t="n"/>
      <c r="L555" s="228" t="n"/>
      <c r="M555" s="228" t="n"/>
      <c r="N555" s="228" t="n"/>
      <c r="O555" s="228" t="n"/>
      <c r="P555" s="228" t="n"/>
      <c r="Q555" s="228" t="n"/>
      <c r="R555" s="228" t="n"/>
      <c r="S555" s="228" t="n"/>
      <c r="T555" s="228" t="n"/>
      <c r="U555" s="228" t="n"/>
      <c r="V555" s="228" t="n"/>
      <c r="W555" s="228" t="n"/>
      <c r="X555" s="228" t="n"/>
      <c r="Y555" s="228" t="n"/>
      <c r="Z555" s="228" t="n"/>
    </row>
    <row customHeight="1" ht="15.75" r="556" s="323">
      <c r="A556" s="229" t="n"/>
      <c r="B556" s="230" t="n"/>
      <c r="C556" s="228" t="n"/>
      <c r="D556" s="228" t="n"/>
      <c r="E556" s="228" t="n"/>
      <c r="F556" s="228">
        <f>IF(C556="","",PROFILE!$C$2)</f>
        <v/>
      </c>
      <c r="G556" s="228" t="n"/>
      <c r="H556" s="228" t="n"/>
      <c r="I556" s="228" t="n"/>
      <c r="J556" s="228" t="n"/>
      <c r="K556" s="228" t="n"/>
      <c r="L556" s="228" t="n"/>
      <c r="M556" s="228" t="n"/>
      <c r="N556" s="228" t="n"/>
      <c r="O556" s="228" t="n"/>
      <c r="P556" s="228" t="n"/>
      <c r="Q556" s="228" t="n"/>
      <c r="R556" s="228" t="n"/>
      <c r="S556" s="228" t="n"/>
      <c r="T556" s="228" t="n"/>
      <c r="U556" s="228" t="n"/>
      <c r="V556" s="228" t="n"/>
      <c r="W556" s="228" t="n"/>
      <c r="X556" s="228" t="n"/>
      <c r="Y556" s="228" t="n"/>
      <c r="Z556" s="228" t="n"/>
    </row>
    <row customHeight="1" ht="15.75" r="557" s="323">
      <c r="A557" s="229" t="n"/>
      <c r="B557" s="230" t="n"/>
      <c r="C557" s="228" t="n"/>
      <c r="D557" s="228" t="n"/>
      <c r="E557" s="228" t="n"/>
      <c r="F557" s="228">
        <f>IF(C557="","",PROFILE!$C$2)</f>
        <v/>
      </c>
      <c r="G557" s="228" t="n"/>
      <c r="H557" s="228" t="n"/>
      <c r="I557" s="228" t="n"/>
      <c r="J557" s="228" t="n"/>
      <c r="K557" s="228" t="n"/>
      <c r="L557" s="228" t="n"/>
      <c r="M557" s="228" t="n"/>
      <c r="N557" s="228" t="n"/>
      <c r="O557" s="228" t="n"/>
      <c r="P557" s="228" t="n"/>
      <c r="Q557" s="228" t="n"/>
      <c r="R557" s="228" t="n"/>
      <c r="S557" s="228" t="n"/>
      <c r="T557" s="228" t="n"/>
      <c r="U557" s="228" t="n"/>
      <c r="V557" s="228" t="n"/>
      <c r="W557" s="228" t="n"/>
      <c r="X557" s="228" t="n"/>
      <c r="Y557" s="228" t="n"/>
      <c r="Z557" s="228" t="n"/>
    </row>
    <row customHeight="1" ht="15.75" r="558" s="323">
      <c r="A558" s="229" t="n"/>
      <c r="B558" s="230" t="n"/>
      <c r="C558" s="228" t="n"/>
      <c r="D558" s="228" t="n"/>
      <c r="E558" s="228" t="n"/>
      <c r="F558" s="228">
        <f>IF(C558="","",PROFILE!$C$2)</f>
        <v/>
      </c>
      <c r="G558" s="228" t="n"/>
      <c r="H558" s="228" t="n"/>
      <c r="I558" s="228" t="n"/>
      <c r="J558" s="228" t="n"/>
      <c r="K558" s="228" t="n"/>
      <c r="L558" s="228" t="n"/>
      <c r="M558" s="228" t="n"/>
      <c r="N558" s="228" t="n"/>
      <c r="O558" s="228" t="n"/>
      <c r="P558" s="228" t="n"/>
      <c r="Q558" s="228" t="n"/>
      <c r="R558" s="228" t="n"/>
      <c r="S558" s="228" t="n"/>
      <c r="T558" s="228" t="n"/>
      <c r="U558" s="228" t="n"/>
      <c r="V558" s="228" t="n"/>
      <c r="W558" s="228" t="n"/>
      <c r="X558" s="228" t="n"/>
      <c r="Y558" s="228" t="n"/>
      <c r="Z558" s="228" t="n"/>
    </row>
    <row customHeight="1" ht="15.75" r="559" s="323">
      <c r="A559" s="229" t="n"/>
      <c r="B559" s="230" t="n"/>
      <c r="C559" s="228" t="n"/>
      <c r="D559" s="228" t="n"/>
      <c r="E559" s="228" t="n"/>
      <c r="F559" s="228">
        <f>IF(C559="","",PROFILE!$C$2)</f>
        <v/>
      </c>
      <c r="G559" s="228" t="n"/>
      <c r="H559" s="228" t="n"/>
      <c r="I559" s="228" t="n"/>
      <c r="J559" s="228" t="n"/>
      <c r="K559" s="228" t="n"/>
      <c r="L559" s="228" t="n"/>
      <c r="M559" s="228" t="n"/>
      <c r="N559" s="228" t="n"/>
      <c r="O559" s="228" t="n"/>
      <c r="P559" s="228" t="n"/>
      <c r="Q559" s="228" t="n"/>
      <c r="R559" s="228" t="n"/>
      <c r="S559" s="228" t="n"/>
      <c r="T559" s="228" t="n"/>
      <c r="U559" s="228" t="n"/>
      <c r="V559" s="228" t="n"/>
      <c r="W559" s="228" t="n"/>
      <c r="X559" s="228" t="n"/>
      <c r="Y559" s="228" t="n"/>
      <c r="Z559" s="228" t="n"/>
    </row>
    <row customHeight="1" ht="15.75" r="560" s="323">
      <c r="A560" s="229" t="n"/>
      <c r="B560" s="230" t="n"/>
      <c r="C560" s="228" t="n"/>
      <c r="D560" s="228" t="n"/>
      <c r="E560" s="228" t="n"/>
      <c r="F560" s="228">
        <f>IF(C560="","",PROFILE!$C$2)</f>
        <v/>
      </c>
      <c r="G560" s="228" t="n"/>
      <c r="H560" s="228" t="n"/>
      <c r="I560" s="228" t="n"/>
      <c r="J560" s="228" t="n"/>
      <c r="K560" s="228" t="n"/>
      <c r="L560" s="228" t="n"/>
      <c r="M560" s="228" t="n"/>
      <c r="N560" s="228" t="n"/>
      <c r="O560" s="228" t="n"/>
      <c r="P560" s="228" t="n"/>
      <c r="Q560" s="228" t="n"/>
      <c r="R560" s="228" t="n"/>
      <c r="S560" s="228" t="n"/>
      <c r="T560" s="228" t="n"/>
      <c r="U560" s="228" t="n"/>
      <c r="V560" s="228" t="n"/>
      <c r="W560" s="228" t="n"/>
      <c r="X560" s="228" t="n"/>
      <c r="Y560" s="228" t="n"/>
      <c r="Z560" s="228" t="n"/>
    </row>
    <row customHeight="1" ht="15.75" r="561" s="323">
      <c r="A561" s="229" t="n"/>
      <c r="B561" s="230" t="n"/>
      <c r="C561" s="228" t="n"/>
      <c r="D561" s="228" t="n"/>
      <c r="E561" s="228" t="n"/>
      <c r="F561" s="228">
        <f>IF(C561="","",PROFILE!$C$2)</f>
        <v/>
      </c>
      <c r="G561" s="228" t="n"/>
      <c r="H561" s="228" t="n"/>
      <c r="I561" s="228" t="n"/>
      <c r="J561" s="228" t="n"/>
      <c r="K561" s="228" t="n"/>
      <c r="L561" s="228" t="n"/>
      <c r="M561" s="228" t="n"/>
      <c r="N561" s="228" t="n"/>
      <c r="O561" s="228" t="n"/>
      <c r="P561" s="228" t="n"/>
      <c r="Q561" s="228" t="n"/>
      <c r="R561" s="228" t="n"/>
      <c r="S561" s="228" t="n"/>
      <c r="T561" s="228" t="n"/>
      <c r="U561" s="228" t="n"/>
      <c r="V561" s="228" t="n"/>
      <c r="W561" s="228" t="n"/>
      <c r="X561" s="228" t="n"/>
      <c r="Y561" s="228" t="n"/>
      <c r="Z561" s="228" t="n"/>
    </row>
    <row customHeight="1" ht="15.75" r="562" s="323">
      <c r="A562" s="229" t="n"/>
      <c r="B562" s="230" t="n"/>
      <c r="C562" s="228" t="n"/>
      <c r="D562" s="228" t="n"/>
      <c r="E562" s="228" t="n"/>
      <c r="F562" s="228">
        <f>IF(C562="","",PROFILE!$C$2)</f>
        <v/>
      </c>
      <c r="G562" s="228" t="n"/>
      <c r="H562" s="228" t="n"/>
      <c r="I562" s="228" t="n"/>
      <c r="J562" s="228" t="n"/>
      <c r="K562" s="228" t="n"/>
      <c r="L562" s="228" t="n"/>
      <c r="M562" s="228" t="n"/>
      <c r="N562" s="228" t="n"/>
      <c r="O562" s="228" t="n"/>
      <c r="P562" s="228" t="n"/>
      <c r="Q562" s="228" t="n"/>
      <c r="R562" s="228" t="n"/>
      <c r="S562" s="228" t="n"/>
      <c r="T562" s="228" t="n"/>
      <c r="U562" s="228" t="n"/>
      <c r="V562" s="228" t="n"/>
      <c r="W562" s="228" t="n"/>
      <c r="X562" s="228" t="n"/>
      <c r="Y562" s="228" t="n"/>
      <c r="Z562" s="228" t="n"/>
    </row>
    <row customHeight="1" ht="15.75" r="563" s="323">
      <c r="A563" s="229" t="n"/>
      <c r="B563" s="230" t="n"/>
      <c r="C563" s="228" t="n"/>
      <c r="D563" s="228" t="n"/>
      <c r="E563" s="228" t="n"/>
      <c r="F563" s="228">
        <f>IF(C563="","",PROFILE!$C$2)</f>
        <v/>
      </c>
      <c r="G563" s="228" t="n"/>
      <c r="H563" s="228" t="n"/>
      <c r="I563" s="228" t="n"/>
      <c r="J563" s="228" t="n"/>
      <c r="K563" s="228" t="n"/>
      <c r="L563" s="228" t="n"/>
      <c r="M563" s="228" t="n"/>
      <c r="N563" s="228" t="n"/>
      <c r="O563" s="228" t="n"/>
      <c r="P563" s="228" t="n"/>
      <c r="Q563" s="228" t="n"/>
      <c r="R563" s="228" t="n"/>
      <c r="S563" s="228" t="n"/>
      <c r="T563" s="228" t="n"/>
      <c r="U563" s="228" t="n"/>
      <c r="V563" s="228" t="n"/>
      <c r="W563" s="228" t="n"/>
      <c r="X563" s="228" t="n"/>
      <c r="Y563" s="228" t="n"/>
      <c r="Z563" s="228" t="n"/>
    </row>
    <row customHeight="1" ht="15.75" r="564" s="323">
      <c r="A564" s="229" t="n"/>
      <c r="B564" s="230" t="n"/>
      <c r="C564" s="228" t="n"/>
      <c r="D564" s="228" t="n"/>
      <c r="E564" s="228" t="n"/>
      <c r="F564" s="228">
        <f>IF(C564="","",PROFILE!$C$2)</f>
        <v/>
      </c>
      <c r="G564" s="228" t="n"/>
      <c r="H564" s="228" t="n"/>
      <c r="I564" s="228" t="n"/>
      <c r="J564" s="228" t="n"/>
      <c r="K564" s="228" t="n"/>
      <c r="L564" s="228" t="n"/>
      <c r="M564" s="228" t="n"/>
      <c r="N564" s="228" t="n"/>
      <c r="O564" s="228" t="n"/>
      <c r="P564" s="228" t="n"/>
      <c r="Q564" s="228" t="n"/>
      <c r="R564" s="228" t="n"/>
      <c r="S564" s="228" t="n"/>
      <c r="T564" s="228" t="n"/>
      <c r="U564" s="228" t="n"/>
      <c r="V564" s="228" t="n"/>
      <c r="W564" s="228" t="n"/>
      <c r="X564" s="228" t="n"/>
      <c r="Y564" s="228" t="n"/>
      <c r="Z564" s="228" t="n"/>
    </row>
    <row customHeight="1" ht="15.75" r="565" s="323">
      <c r="A565" s="229" t="n"/>
      <c r="B565" s="230" t="n"/>
      <c r="C565" s="228" t="n"/>
      <c r="D565" s="228" t="n"/>
      <c r="E565" s="228" t="n"/>
      <c r="F565" s="228">
        <f>IF(C565="","",PROFILE!$C$2)</f>
        <v/>
      </c>
      <c r="G565" s="228" t="n"/>
      <c r="H565" s="228" t="n"/>
      <c r="I565" s="228" t="n"/>
      <c r="J565" s="228" t="n"/>
      <c r="K565" s="228" t="n"/>
      <c r="L565" s="228" t="n"/>
      <c r="M565" s="228" t="n"/>
      <c r="N565" s="228" t="n"/>
      <c r="O565" s="228" t="n"/>
      <c r="P565" s="228" t="n"/>
      <c r="Q565" s="228" t="n"/>
      <c r="R565" s="228" t="n"/>
      <c r="S565" s="228" t="n"/>
      <c r="T565" s="228" t="n"/>
      <c r="U565" s="228" t="n"/>
      <c r="V565" s="228" t="n"/>
      <c r="W565" s="228" t="n"/>
      <c r="X565" s="228" t="n"/>
      <c r="Y565" s="228" t="n"/>
      <c r="Z565" s="228" t="n"/>
    </row>
    <row customHeight="1" ht="15.75" r="566" s="323">
      <c r="A566" s="229" t="n"/>
      <c r="B566" s="230" t="n"/>
      <c r="C566" s="228" t="n"/>
      <c r="D566" s="228" t="n"/>
      <c r="E566" s="228" t="n"/>
      <c r="F566" s="228">
        <f>IF(C566="","",PROFILE!$C$2)</f>
        <v/>
      </c>
      <c r="G566" s="228" t="n"/>
      <c r="H566" s="228" t="n"/>
      <c r="I566" s="228" t="n"/>
      <c r="J566" s="228" t="n"/>
      <c r="K566" s="228" t="n"/>
      <c r="L566" s="228" t="n"/>
      <c r="M566" s="228" t="n"/>
      <c r="N566" s="228" t="n"/>
      <c r="O566" s="228" t="n"/>
      <c r="P566" s="228" t="n"/>
      <c r="Q566" s="228" t="n"/>
      <c r="R566" s="228" t="n"/>
      <c r="S566" s="228" t="n"/>
      <c r="T566" s="228" t="n"/>
      <c r="U566" s="228" t="n"/>
      <c r="V566" s="228" t="n"/>
      <c r="W566" s="228" t="n"/>
      <c r="X566" s="228" t="n"/>
      <c r="Y566" s="228" t="n"/>
      <c r="Z566" s="228" t="n"/>
    </row>
    <row customHeight="1" ht="15.75" r="567" s="323">
      <c r="A567" s="229" t="n"/>
      <c r="B567" s="230" t="n"/>
      <c r="C567" s="228" t="n"/>
      <c r="D567" s="228" t="n"/>
      <c r="E567" s="228" t="n"/>
      <c r="F567" s="228">
        <f>IF(C567="","",PROFILE!$C$2)</f>
        <v/>
      </c>
      <c r="G567" s="228" t="n"/>
      <c r="H567" s="228" t="n"/>
      <c r="I567" s="228" t="n"/>
      <c r="J567" s="228" t="n"/>
      <c r="K567" s="228" t="n"/>
      <c r="L567" s="228" t="n"/>
      <c r="M567" s="228" t="n"/>
      <c r="N567" s="228" t="n"/>
      <c r="O567" s="228" t="n"/>
      <c r="P567" s="228" t="n"/>
      <c r="Q567" s="228" t="n"/>
      <c r="R567" s="228" t="n"/>
      <c r="S567" s="228" t="n"/>
      <c r="T567" s="228" t="n"/>
      <c r="U567" s="228" t="n"/>
      <c r="V567" s="228" t="n"/>
      <c r="W567" s="228" t="n"/>
      <c r="X567" s="228" t="n"/>
      <c r="Y567" s="228" t="n"/>
      <c r="Z567" s="228" t="n"/>
    </row>
    <row customHeight="1" ht="15.75" r="568" s="323">
      <c r="A568" s="229" t="n"/>
      <c r="B568" s="230" t="n"/>
      <c r="C568" s="228" t="n"/>
      <c r="D568" s="228" t="n"/>
      <c r="E568" s="228" t="n"/>
      <c r="F568" s="228">
        <f>IF(C568="","",PROFILE!$C$2)</f>
        <v/>
      </c>
      <c r="G568" s="228" t="n"/>
      <c r="H568" s="228" t="n"/>
      <c r="I568" s="228" t="n"/>
      <c r="J568" s="228" t="n"/>
      <c r="K568" s="228" t="n"/>
      <c r="L568" s="228" t="n"/>
      <c r="M568" s="228" t="n"/>
      <c r="N568" s="228" t="n"/>
      <c r="O568" s="228" t="n"/>
      <c r="P568" s="228" t="n"/>
      <c r="Q568" s="228" t="n"/>
      <c r="R568" s="228" t="n"/>
      <c r="S568" s="228" t="n"/>
      <c r="T568" s="228" t="n"/>
      <c r="U568" s="228" t="n"/>
      <c r="V568" s="228" t="n"/>
      <c r="W568" s="228" t="n"/>
      <c r="X568" s="228" t="n"/>
      <c r="Y568" s="228" t="n"/>
      <c r="Z568" s="228" t="n"/>
    </row>
    <row customHeight="1" ht="15.75" r="569" s="323">
      <c r="A569" s="229" t="n"/>
      <c r="B569" s="230" t="n"/>
      <c r="C569" s="228" t="n"/>
      <c r="D569" s="228" t="n"/>
      <c r="E569" s="228" t="n"/>
      <c r="F569" s="228">
        <f>IF(C569="","",PROFILE!$C$2)</f>
        <v/>
      </c>
      <c r="G569" s="228" t="n"/>
      <c r="H569" s="228" t="n"/>
      <c r="I569" s="228" t="n"/>
      <c r="J569" s="228" t="n"/>
      <c r="K569" s="228" t="n"/>
      <c r="L569" s="228" t="n"/>
      <c r="M569" s="228" t="n"/>
      <c r="N569" s="228" t="n"/>
      <c r="O569" s="228" t="n"/>
      <c r="P569" s="228" t="n"/>
      <c r="Q569" s="228" t="n"/>
      <c r="R569" s="228" t="n"/>
      <c r="S569" s="228" t="n"/>
      <c r="T569" s="228" t="n"/>
      <c r="U569" s="228" t="n"/>
      <c r="V569" s="228" t="n"/>
      <c r="W569" s="228" t="n"/>
      <c r="X569" s="228" t="n"/>
      <c r="Y569" s="228" t="n"/>
      <c r="Z569" s="228" t="n"/>
    </row>
    <row customHeight="1" ht="15.75" r="570" s="323">
      <c r="A570" s="229" t="n"/>
      <c r="B570" s="230" t="n"/>
      <c r="C570" s="228" t="n"/>
      <c r="D570" s="228" t="n"/>
      <c r="E570" s="228" t="n"/>
      <c r="F570" s="228">
        <f>IF(C570="","",PROFILE!$C$2)</f>
        <v/>
      </c>
      <c r="G570" s="228" t="n"/>
      <c r="H570" s="228" t="n"/>
      <c r="I570" s="228" t="n"/>
      <c r="J570" s="228" t="n"/>
      <c r="K570" s="228" t="n"/>
      <c r="L570" s="228" t="n"/>
      <c r="M570" s="228" t="n"/>
      <c r="N570" s="228" t="n"/>
      <c r="O570" s="228" t="n"/>
      <c r="P570" s="228" t="n"/>
      <c r="Q570" s="228" t="n"/>
      <c r="R570" s="228" t="n"/>
      <c r="S570" s="228" t="n"/>
      <c r="T570" s="228" t="n"/>
      <c r="U570" s="228" t="n"/>
      <c r="V570" s="228" t="n"/>
      <c r="W570" s="228" t="n"/>
      <c r="X570" s="228" t="n"/>
      <c r="Y570" s="228" t="n"/>
      <c r="Z570" s="228" t="n"/>
    </row>
    <row customHeight="1" ht="15.75" r="571" s="323">
      <c r="A571" s="229" t="n"/>
      <c r="B571" s="230" t="n"/>
      <c r="C571" s="228" t="n"/>
      <c r="D571" s="228" t="n"/>
      <c r="E571" s="228" t="n"/>
      <c r="F571" s="228">
        <f>IF(C571="","",PROFILE!$C$2)</f>
        <v/>
      </c>
      <c r="G571" s="228" t="n"/>
      <c r="H571" s="228" t="n"/>
      <c r="I571" s="228" t="n"/>
      <c r="J571" s="228" t="n"/>
      <c r="K571" s="228" t="n"/>
      <c r="L571" s="228" t="n"/>
      <c r="M571" s="228" t="n"/>
      <c r="N571" s="228" t="n"/>
      <c r="O571" s="228" t="n"/>
      <c r="P571" s="228" t="n"/>
      <c r="Q571" s="228" t="n"/>
      <c r="R571" s="228" t="n"/>
      <c r="S571" s="228" t="n"/>
      <c r="T571" s="228" t="n"/>
      <c r="U571" s="228" t="n"/>
      <c r="V571" s="228" t="n"/>
      <c r="W571" s="228" t="n"/>
      <c r="X571" s="228" t="n"/>
      <c r="Y571" s="228" t="n"/>
      <c r="Z571" s="228" t="n"/>
    </row>
    <row customHeight="1" ht="15.75" r="572" s="323">
      <c r="A572" s="229" t="n"/>
      <c r="B572" s="230" t="n"/>
      <c r="C572" s="228" t="n"/>
      <c r="D572" s="228" t="n"/>
      <c r="E572" s="228" t="n"/>
      <c r="F572" s="228">
        <f>IF(C572="","",PROFILE!$C$2)</f>
        <v/>
      </c>
      <c r="G572" s="228" t="n"/>
      <c r="H572" s="228" t="n"/>
      <c r="I572" s="228" t="n"/>
      <c r="J572" s="228" t="n"/>
      <c r="K572" s="228" t="n"/>
      <c r="L572" s="228" t="n"/>
      <c r="M572" s="228" t="n"/>
      <c r="N572" s="228" t="n"/>
      <c r="O572" s="228" t="n"/>
      <c r="P572" s="228" t="n"/>
      <c r="Q572" s="228" t="n"/>
      <c r="R572" s="228" t="n"/>
      <c r="S572" s="228" t="n"/>
      <c r="T572" s="228" t="n"/>
      <c r="U572" s="228" t="n"/>
      <c r="V572" s="228" t="n"/>
      <c r="W572" s="228" t="n"/>
      <c r="X572" s="228" t="n"/>
      <c r="Y572" s="228" t="n"/>
      <c r="Z572" s="228" t="n"/>
    </row>
    <row customHeight="1" ht="15.75" r="573" s="323">
      <c r="A573" s="229" t="n"/>
      <c r="B573" s="230" t="n"/>
      <c r="C573" s="228" t="n"/>
      <c r="D573" s="228" t="n"/>
      <c r="E573" s="228" t="n"/>
      <c r="F573" s="228">
        <f>IF(C573="","",PROFILE!$C$2)</f>
        <v/>
      </c>
      <c r="G573" s="228" t="n"/>
      <c r="H573" s="228" t="n"/>
      <c r="I573" s="228" t="n"/>
      <c r="J573" s="228" t="n"/>
      <c r="K573" s="228" t="n"/>
      <c r="L573" s="228" t="n"/>
      <c r="M573" s="228" t="n"/>
      <c r="N573" s="228" t="n"/>
      <c r="O573" s="228" t="n"/>
      <c r="P573" s="228" t="n"/>
      <c r="Q573" s="228" t="n"/>
      <c r="R573" s="228" t="n"/>
      <c r="S573" s="228" t="n"/>
      <c r="T573" s="228" t="n"/>
      <c r="U573" s="228" t="n"/>
      <c r="V573" s="228" t="n"/>
      <c r="W573" s="228" t="n"/>
      <c r="X573" s="228" t="n"/>
      <c r="Y573" s="228" t="n"/>
      <c r="Z573" s="228" t="n"/>
    </row>
    <row customHeight="1" ht="15.75" r="574" s="323">
      <c r="A574" s="229" t="n"/>
      <c r="B574" s="230" t="n"/>
      <c r="C574" s="228" t="n"/>
      <c r="D574" s="228" t="n"/>
      <c r="E574" s="228" t="n"/>
      <c r="F574" s="228">
        <f>IF(C574="","",PROFILE!$C$2)</f>
        <v/>
      </c>
      <c r="G574" s="228" t="n"/>
      <c r="H574" s="228" t="n"/>
      <c r="I574" s="228" t="n"/>
      <c r="J574" s="228" t="n"/>
      <c r="K574" s="228" t="n"/>
      <c r="L574" s="228" t="n"/>
      <c r="M574" s="228" t="n"/>
      <c r="N574" s="228" t="n"/>
      <c r="O574" s="228" t="n"/>
      <c r="P574" s="228" t="n"/>
      <c r="Q574" s="228" t="n"/>
      <c r="R574" s="228" t="n"/>
      <c r="S574" s="228" t="n"/>
      <c r="T574" s="228" t="n"/>
      <c r="U574" s="228" t="n"/>
      <c r="V574" s="228" t="n"/>
      <c r="W574" s="228" t="n"/>
      <c r="X574" s="228" t="n"/>
      <c r="Y574" s="228" t="n"/>
      <c r="Z574" s="228" t="n"/>
    </row>
    <row customHeight="1" ht="15.75" r="575" s="323">
      <c r="A575" s="229" t="n"/>
      <c r="B575" s="230" t="n"/>
      <c r="C575" s="228" t="n"/>
      <c r="D575" s="228" t="n"/>
      <c r="E575" s="228" t="n"/>
      <c r="F575" s="228">
        <f>IF(C575="","",PROFILE!$C$2)</f>
        <v/>
      </c>
      <c r="G575" s="228" t="n"/>
      <c r="H575" s="228" t="n"/>
      <c r="I575" s="228" t="n"/>
      <c r="J575" s="228" t="n"/>
      <c r="K575" s="228" t="n"/>
      <c r="L575" s="228" t="n"/>
      <c r="M575" s="228" t="n"/>
      <c r="N575" s="228" t="n"/>
      <c r="O575" s="228" t="n"/>
      <c r="P575" s="228" t="n"/>
      <c r="Q575" s="228" t="n"/>
      <c r="R575" s="228" t="n"/>
      <c r="S575" s="228" t="n"/>
      <c r="T575" s="228" t="n"/>
      <c r="U575" s="228" t="n"/>
      <c r="V575" s="228" t="n"/>
      <c r="W575" s="228" t="n"/>
      <c r="X575" s="228" t="n"/>
      <c r="Y575" s="228" t="n"/>
      <c r="Z575" s="228" t="n"/>
    </row>
    <row customHeight="1" ht="15.75" r="576" s="323">
      <c r="A576" s="229" t="n"/>
      <c r="B576" s="230" t="n"/>
      <c r="C576" s="228" t="n"/>
      <c r="D576" s="228" t="n"/>
      <c r="E576" s="228" t="n"/>
      <c r="F576" s="228">
        <f>IF(C576="","",PROFILE!$C$2)</f>
        <v/>
      </c>
      <c r="G576" s="228" t="n"/>
      <c r="H576" s="228" t="n"/>
      <c r="I576" s="228" t="n"/>
      <c r="J576" s="228" t="n"/>
      <c r="K576" s="228" t="n"/>
      <c r="L576" s="228" t="n"/>
      <c r="M576" s="228" t="n"/>
      <c r="N576" s="228" t="n"/>
      <c r="O576" s="228" t="n"/>
      <c r="P576" s="228" t="n"/>
      <c r="Q576" s="228" t="n"/>
      <c r="R576" s="228" t="n"/>
      <c r="S576" s="228" t="n"/>
      <c r="T576" s="228" t="n"/>
      <c r="U576" s="228" t="n"/>
      <c r="V576" s="228" t="n"/>
      <c r="W576" s="228" t="n"/>
      <c r="X576" s="228" t="n"/>
      <c r="Y576" s="228" t="n"/>
      <c r="Z576" s="228" t="n"/>
    </row>
    <row customHeight="1" ht="15.75" r="577" s="323">
      <c r="A577" s="229" t="n"/>
      <c r="B577" s="230" t="n"/>
      <c r="C577" s="228" t="n"/>
      <c r="D577" s="228" t="n"/>
      <c r="E577" s="228" t="n"/>
      <c r="F577" s="228">
        <f>IF(C577="","",PROFILE!$C$2)</f>
        <v/>
      </c>
      <c r="G577" s="228" t="n"/>
      <c r="H577" s="228" t="n"/>
      <c r="I577" s="228" t="n"/>
      <c r="J577" s="228" t="n"/>
      <c r="K577" s="228" t="n"/>
      <c r="L577" s="228" t="n"/>
      <c r="M577" s="228" t="n"/>
      <c r="N577" s="228" t="n"/>
      <c r="O577" s="228" t="n"/>
      <c r="P577" s="228" t="n"/>
      <c r="Q577" s="228" t="n"/>
      <c r="R577" s="228" t="n"/>
      <c r="S577" s="228" t="n"/>
      <c r="T577" s="228" t="n"/>
      <c r="U577" s="228" t="n"/>
      <c r="V577" s="228" t="n"/>
      <c r="W577" s="228" t="n"/>
      <c r="X577" s="228" t="n"/>
      <c r="Y577" s="228" t="n"/>
      <c r="Z577" s="228" t="n"/>
    </row>
    <row customHeight="1" ht="15.75" r="578" s="323">
      <c r="A578" s="229" t="n"/>
      <c r="B578" s="230" t="n"/>
      <c r="C578" s="228" t="n"/>
      <c r="D578" s="228" t="n"/>
      <c r="E578" s="228" t="n"/>
      <c r="F578" s="228">
        <f>IF(C578="","",PROFILE!$C$2)</f>
        <v/>
      </c>
      <c r="G578" s="228" t="n"/>
      <c r="H578" s="228" t="n"/>
      <c r="I578" s="228" t="n"/>
      <c r="J578" s="228" t="n"/>
      <c r="K578" s="228" t="n"/>
      <c r="L578" s="228" t="n"/>
      <c r="M578" s="228" t="n"/>
      <c r="N578" s="228" t="n"/>
      <c r="O578" s="228" t="n"/>
      <c r="P578" s="228" t="n"/>
      <c r="Q578" s="228" t="n"/>
      <c r="R578" s="228" t="n"/>
      <c r="S578" s="228" t="n"/>
      <c r="T578" s="228" t="n"/>
      <c r="U578" s="228" t="n"/>
      <c r="V578" s="228" t="n"/>
      <c r="W578" s="228" t="n"/>
      <c r="X578" s="228" t="n"/>
      <c r="Y578" s="228" t="n"/>
      <c r="Z578" s="228" t="n"/>
    </row>
    <row customHeight="1" ht="15.75" r="579" s="323">
      <c r="A579" s="229" t="n"/>
      <c r="B579" s="230" t="n"/>
      <c r="C579" s="228" t="n"/>
      <c r="D579" s="228" t="n"/>
      <c r="E579" s="228" t="n"/>
      <c r="F579" s="228">
        <f>IF(C579="","",PROFILE!$C$2)</f>
        <v/>
      </c>
      <c r="G579" s="228" t="n"/>
      <c r="H579" s="228" t="n"/>
      <c r="I579" s="228" t="n"/>
      <c r="J579" s="228" t="n"/>
      <c r="K579" s="228" t="n"/>
      <c r="L579" s="228" t="n"/>
      <c r="M579" s="228" t="n"/>
      <c r="N579" s="228" t="n"/>
      <c r="O579" s="228" t="n"/>
      <c r="P579" s="228" t="n"/>
      <c r="Q579" s="228" t="n"/>
      <c r="R579" s="228" t="n"/>
      <c r="S579" s="228" t="n"/>
      <c r="T579" s="228" t="n"/>
      <c r="U579" s="228" t="n"/>
      <c r="V579" s="228" t="n"/>
      <c r="W579" s="228" t="n"/>
      <c r="X579" s="228" t="n"/>
      <c r="Y579" s="228" t="n"/>
      <c r="Z579" s="228" t="n"/>
    </row>
    <row customHeight="1" ht="15.75" r="580" s="323">
      <c r="A580" s="229" t="n"/>
      <c r="B580" s="230" t="n"/>
      <c r="C580" s="228" t="n"/>
      <c r="D580" s="228" t="n"/>
      <c r="E580" s="228" t="n"/>
      <c r="F580" s="228">
        <f>IF(C580="","",PROFILE!$C$2)</f>
        <v/>
      </c>
      <c r="G580" s="228" t="n"/>
      <c r="H580" s="228" t="n"/>
      <c r="I580" s="228" t="n"/>
      <c r="J580" s="228" t="n"/>
      <c r="K580" s="228" t="n"/>
      <c r="L580" s="228" t="n"/>
      <c r="M580" s="228" t="n"/>
      <c r="N580" s="228" t="n"/>
      <c r="O580" s="228" t="n"/>
      <c r="P580" s="228" t="n"/>
      <c r="Q580" s="228" t="n"/>
      <c r="R580" s="228" t="n"/>
      <c r="S580" s="228" t="n"/>
      <c r="T580" s="228" t="n"/>
      <c r="U580" s="228" t="n"/>
      <c r="V580" s="228" t="n"/>
      <c r="W580" s="228" t="n"/>
      <c r="X580" s="228" t="n"/>
      <c r="Y580" s="228" t="n"/>
      <c r="Z580" s="228" t="n"/>
    </row>
    <row customHeight="1" ht="15.75" r="581" s="323">
      <c r="A581" s="229" t="n"/>
      <c r="B581" s="230" t="n"/>
      <c r="C581" s="228" t="n"/>
      <c r="D581" s="228" t="n"/>
      <c r="E581" s="228" t="n"/>
      <c r="F581" s="228">
        <f>IF(C581="","",PROFILE!$C$2)</f>
        <v/>
      </c>
      <c r="G581" s="228" t="n"/>
      <c r="H581" s="228" t="n"/>
      <c r="I581" s="228" t="n"/>
      <c r="J581" s="228" t="n"/>
      <c r="K581" s="228" t="n"/>
      <c r="L581" s="228" t="n"/>
      <c r="M581" s="228" t="n"/>
      <c r="N581" s="228" t="n"/>
      <c r="O581" s="228" t="n"/>
      <c r="P581" s="228" t="n"/>
      <c r="Q581" s="228" t="n"/>
      <c r="R581" s="228" t="n"/>
      <c r="S581" s="228" t="n"/>
      <c r="T581" s="228" t="n"/>
      <c r="U581" s="228" t="n"/>
      <c r="V581" s="228" t="n"/>
      <c r="W581" s="228" t="n"/>
      <c r="X581" s="228" t="n"/>
      <c r="Y581" s="228" t="n"/>
      <c r="Z581" s="228" t="n"/>
    </row>
    <row customHeight="1" ht="15.75" r="582" s="323">
      <c r="A582" s="229" t="n"/>
      <c r="B582" s="230" t="n"/>
      <c r="C582" s="228" t="n"/>
      <c r="D582" s="228" t="n"/>
      <c r="E582" s="228" t="n"/>
      <c r="F582" s="228">
        <f>IF(C582="","",PROFILE!$C$2)</f>
        <v/>
      </c>
      <c r="G582" s="228" t="n"/>
      <c r="H582" s="228" t="n"/>
      <c r="I582" s="228" t="n"/>
      <c r="J582" s="228" t="n"/>
      <c r="K582" s="228" t="n"/>
      <c r="L582" s="228" t="n"/>
      <c r="M582" s="228" t="n"/>
      <c r="N582" s="228" t="n"/>
      <c r="O582" s="228" t="n"/>
      <c r="P582" s="228" t="n"/>
      <c r="Q582" s="228" t="n"/>
      <c r="R582" s="228" t="n"/>
      <c r="S582" s="228" t="n"/>
      <c r="T582" s="228" t="n"/>
      <c r="U582" s="228" t="n"/>
      <c r="V582" s="228" t="n"/>
      <c r="W582" s="228" t="n"/>
      <c r="X582" s="228" t="n"/>
      <c r="Y582" s="228" t="n"/>
      <c r="Z582" s="228" t="n"/>
    </row>
    <row customHeight="1" ht="15.75" r="583" s="323">
      <c r="A583" s="229" t="n"/>
      <c r="B583" s="230" t="n"/>
      <c r="C583" s="228" t="n"/>
      <c r="D583" s="228" t="n"/>
      <c r="E583" s="228" t="n"/>
      <c r="F583" s="228">
        <f>IF(C583="","",PROFILE!$C$2)</f>
        <v/>
      </c>
      <c r="G583" s="228" t="n"/>
      <c r="H583" s="228" t="n"/>
      <c r="I583" s="228" t="n"/>
      <c r="J583" s="228" t="n"/>
      <c r="K583" s="228" t="n"/>
      <c r="L583" s="228" t="n"/>
      <c r="M583" s="228" t="n"/>
      <c r="N583" s="228" t="n"/>
      <c r="O583" s="228" t="n"/>
      <c r="P583" s="228" t="n"/>
      <c r="Q583" s="228" t="n"/>
      <c r="R583" s="228" t="n"/>
      <c r="S583" s="228" t="n"/>
      <c r="T583" s="228" t="n"/>
      <c r="U583" s="228" t="n"/>
      <c r="V583" s="228" t="n"/>
      <c r="W583" s="228" t="n"/>
      <c r="X583" s="228" t="n"/>
      <c r="Y583" s="228" t="n"/>
      <c r="Z583" s="228" t="n"/>
    </row>
    <row customHeight="1" ht="15.75" r="584" s="323">
      <c r="A584" s="229" t="n"/>
      <c r="B584" s="230" t="n"/>
      <c r="C584" s="228" t="n"/>
      <c r="D584" s="228" t="n"/>
      <c r="E584" s="228" t="n"/>
      <c r="F584" s="228">
        <f>IF(C584="","",PROFILE!$C$2)</f>
        <v/>
      </c>
      <c r="G584" s="228" t="n"/>
      <c r="H584" s="228" t="n"/>
      <c r="I584" s="228" t="n"/>
      <c r="J584" s="228" t="n"/>
      <c r="K584" s="228" t="n"/>
      <c r="L584" s="228" t="n"/>
      <c r="M584" s="228" t="n"/>
      <c r="N584" s="228" t="n"/>
      <c r="O584" s="228" t="n"/>
      <c r="P584" s="228" t="n"/>
      <c r="Q584" s="228" t="n"/>
      <c r="R584" s="228" t="n"/>
      <c r="S584" s="228" t="n"/>
      <c r="T584" s="228" t="n"/>
      <c r="U584" s="228" t="n"/>
      <c r="V584" s="228" t="n"/>
      <c r="W584" s="228" t="n"/>
      <c r="X584" s="228" t="n"/>
      <c r="Y584" s="228" t="n"/>
      <c r="Z584" s="228" t="n"/>
    </row>
    <row customHeight="1" ht="15.75" r="585" s="323">
      <c r="A585" s="229" t="n"/>
      <c r="B585" s="230" t="n"/>
      <c r="C585" s="228" t="n"/>
      <c r="D585" s="228" t="n"/>
      <c r="E585" s="228" t="n"/>
      <c r="F585" s="228">
        <f>IF(C585="","",PROFILE!$C$2)</f>
        <v/>
      </c>
      <c r="G585" s="228" t="n"/>
      <c r="H585" s="228" t="n"/>
      <c r="I585" s="228" t="n"/>
      <c r="J585" s="228" t="n"/>
      <c r="K585" s="228" t="n"/>
      <c r="L585" s="228" t="n"/>
      <c r="M585" s="228" t="n"/>
      <c r="N585" s="228" t="n"/>
      <c r="O585" s="228" t="n"/>
      <c r="P585" s="228" t="n"/>
      <c r="Q585" s="228" t="n"/>
      <c r="R585" s="228" t="n"/>
      <c r="S585" s="228" t="n"/>
      <c r="T585" s="228" t="n"/>
      <c r="U585" s="228" t="n"/>
      <c r="V585" s="228" t="n"/>
      <c r="W585" s="228" t="n"/>
      <c r="X585" s="228" t="n"/>
      <c r="Y585" s="228" t="n"/>
      <c r="Z585" s="228" t="n"/>
    </row>
    <row customHeight="1" ht="15.75" r="586" s="323">
      <c r="A586" s="229" t="n"/>
      <c r="B586" s="230" t="n"/>
      <c r="C586" s="228" t="n"/>
      <c r="D586" s="228" t="n"/>
      <c r="E586" s="228" t="n"/>
      <c r="F586" s="228">
        <f>IF(C586="","",PROFILE!$C$2)</f>
        <v/>
      </c>
      <c r="G586" s="228" t="n"/>
      <c r="H586" s="228" t="n"/>
      <c r="I586" s="228" t="n"/>
      <c r="J586" s="228" t="n"/>
      <c r="K586" s="228" t="n"/>
      <c r="L586" s="228" t="n"/>
      <c r="M586" s="228" t="n"/>
      <c r="N586" s="228" t="n"/>
      <c r="O586" s="228" t="n"/>
      <c r="P586" s="228" t="n"/>
      <c r="Q586" s="228" t="n"/>
      <c r="R586" s="228" t="n"/>
      <c r="S586" s="228" t="n"/>
      <c r="T586" s="228" t="n"/>
      <c r="U586" s="228" t="n"/>
      <c r="V586" s="228" t="n"/>
      <c r="W586" s="228" t="n"/>
      <c r="X586" s="228" t="n"/>
      <c r="Y586" s="228" t="n"/>
      <c r="Z586" s="228" t="n"/>
    </row>
    <row customHeight="1" ht="15.75" r="587" s="323">
      <c r="A587" s="229" t="n"/>
      <c r="B587" s="230" t="n"/>
      <c r="C587" s="228" t="n"/>
      <c r="D587" s="228" t="n"/>
      <c r="E587" s="228" t="n"/>
      <c r="F587" s="228">
        <f>IF(C587="","",PROFILE!$C$2)</f>
        <v/>
      </c>
      <c r="G587" s="228" t="n"/>
      <c r="H587" s="228" t="n"/>
      <c r="I587" s="228" t="n"/>
      <c r="J587" s="228" t="n"/>
      <c r="K587" s="228" t="n"/>
      <c r="L587" s="228" t="n"/>
      <c r="M587" s="228" t="n"/>
      <c r="N587" s="228" t="n"/>
      <c r="O587" s="228" t="n"/>
      <c r="P587" s="228" t="n"/>
      <c r="Q587" s="228" t="n"/>
      <c r="R587" s="228" t="n"/>
      <c r="S587" s="228" t="n"/>
      <c r="T587" s="228" t="n"/>
      <c r="U587" s="228" t="n"/>
      <c r="V587" s="228" t="n"/>
      <c r="W587" s="228" t="n"/>
      <c r="X587" s="228" t="n"/>
      <c r="Y587" s="228" t="n"/>
      <c r="Z587" s="228" t="n"/>
    </row>
    <row customHeight="1" ht="15.75" r="588" s="323">
      <c r="A588" s="229" t="n"/>
      <c r="B588" s="230" t="n"/>
      <c r="C588" s="228" t="n"/>
      <c r="D588" s="228" t="n"/>
      <c r="E588" s="228" t="n"/>
      <c r="F588" s="228">
        <f>IF(C588="","",PROFILE!$C$2)</f>
        <v/>
      </c>
      <c r="G588" s="228" t="n"/>
      <c r="H588" s="228" t="n"/>
      <c r="I588" s="228" t="n"/>
      <c r="J588" s="228" t="n"/>
      <c r="K588" s="228" t="n"/>
      <c r="L588" s="228" t="n"/>
      <c r="M588" s="228" t="n"/>
      <c r="N588" s="228" t="n"/>
      <c r="O588" s="228" t="n"/>
      <c r="P588" s="228" t="n"/>
      <c r="Q588" s="228" t="n"/>
      <c r="R588" s="228" t="n"/>
      <c r="S588" s="228" t="n"/>
      <c r="T588" s="228" t="n"/>
      <c r="U588" s="228" t="n"/>
      <c r="V588" s="228" t="n"/>
      <c r="W588" s="228" t="n"/>
      <c r="X588" s="228" t="n"/>
      <c r="Y588" s="228" t="n"/>
      <c r="Z588" s="228" t="n"/>
    </row>
    <row customHeight="1" ht="15.75" r="589" s="323">
      <c r="A589" s="229" t="n"/>
      <c r="B589" s="230" t="n"/>
      <c r="C589" s="228" t="n"/>
      <c r="D589" s="228" t="n"/>
      <c r="E589" s="228" t="n"/>
      <c r="F589" s="228">
        <f>IF(C589="","",PROFILE!$C$2)</f>
        <v/>
      </c>
      <c r="G589" s="228" t="n"/>
      <c r="H589" s="228" t="n"/>
      <c r="I589" s="228" t="n"/>
      <c r="J589" s="228" t="n"/>
      <c r="K589" s="228" t="n"/>
      <c r="L589" s="228" t="n"/>
      <c r="M589" s="228" t="n"/>
      <c r="N589" s="228" t="n"/>
      <c r="O589" s="228" t="n"/>
      <c r="P589" s="228" t="n"/>
      <c r="Q589" s="228" t="n"/>
      <c r="R589" s="228" t="n"/>
      <c r="S589" s="228" t="n"/>
      <c r="T589" s="228" t="n"/>
      <c r="U589" s="228" t="n"/>
      <c r="V589" s="228" t="n"/>
      <c r="W589" s="228" t="n"/>
      <c r="X589" s="228" t="n"/>
      <c r="Y589" s="228" t="n"/>
      <c r="Z589" s="228" t="n"/>
    </row>
    <row customHeight="1" ht="15.75" r="590" s="323">
      <c r="A590" s="229" t="n"/>
      <c r="B590" s="230" t="n"/>
      <c r="C590" s="228" t="n"/>
      <c r="D590" s="228" t="n"/>
      <c r="E590" s="228" t="n"/>
      <c r="F590" s="228">
        <f>IF(C590="","",PROFILE!$C$2)</f>
        <v/>
      </c>
      <c r="G590" s="228" t="n"/>
      <c r="H590" s="228" t="n"/>
      <c r="I590" s="228" t="n"/>
      <c r="J590" s="228" t="n"/>
      <c r="K590" s="228" t="n"/>
      <c r="L590" s="228" t="n"/>
      <c r="M590" s="228" t="n"/>
      <c r="N590" s="228" t="n"/>
      <c r="O590" s="228" t="n"/>
      <c r="P590" s="228" t="n"/>
      <c r="Q590" s="228" t="n"/>
      <c r="R590" s="228" t="n"/>
      <c r="S590" s="228" t="n"/>
      <c r="T590" s="228" t="n"/>
      <c r="U590" s="228" t="n"/>
      <c r="V590" s="228" t="n"/>
      <c r="W590" s="228" t="n"/>
      <c r="X590" s="228" t="n"/>
      <c r="Y590" s="228" t="n"/>
      <c r="Z590" s="228" t="n"/>
    </row>
    <row customHeight="1" ht="15.75" r="591" s="323">
      <c r="A591" s="229" t="n"/>
      <c r="B591" s="230" t="n"/>
      <c r="C591" s="228" t="n"/>
      <c r="D591" s="228" t="n"/>
      <c r="E591" s="228" t="n"/>
      <c r="F591" s="228">
        <f>IF(C591="","",PROFILE!$C$2)</f>
        <v/>
      </c>
      <c r="G591" s="228" t="n"/>
      <c r="H591" s="228" t="n"/>
      <c r="I591" s="228" t="n"/>
      <c r="J591" s="228" t="n"/>
      <c r="K591" s="228" t="n"/>
      <c r="L591" s="228" t="n"/>
      <c r="M591" s="228" t="n"/>
      <c r="N591" s="228" t="n"/>
      <c r="O591" s="228" t="n"/>
      <c r="P591" s="228" t="n"/>
      <c r="Q591" s="228" t="n"/>
      <c r="R591" s="228" t="n"/>
      <c r="S591" s="228" t="n"/>
      <c r="T591" s="228" t="n"/>
      <c r="U591" s="228" t="n"/>
      <c r="V591" s="228" t="n"/>
      <c r="W591" s="228" t="n"/>
      <c r="X591" s="228" t="n"/>
      <c r="Y591" s="228" t="n"/>
      <c r="Z591" s="228" t="n"/>
    </row>
    <row customHeight="1" ht="15.75" r="592" s="323">
      <c r="A592" s="229" t="n"/>
      <c r="B592" s="230" t="n"/>
      <c r="C592" s="228" t="n"/>
      <c r="D592" s="228" t="n"/>
      <c r="E592" s="228" t="n"/>
      <c r="F592" s="228">
        <f>IF(C592="","",PROFILE!$C$2)</f>
        <v/>
      </c>
      <c r="G592" s="228" t="n"/>
      <c r="H592" s="228" t="n"/>
      <c r="I592" s="228" t="n"/>
      <c r="J592" s="228" t="n"/>
      <c r="K592" s="228" t="n"/>
      <c r="L592" s="228" t="n"/>
      <c r="M592" s="228" t="n"/>
      <c r="N592" s="228" t="n"/>
      <c r="O592" s="228" t="n"/>
      <c r="P592" s="228" t="n"/>
      <c r="Q592" s="228" t="n"/>
      <c r="R592" s="228" t="n"/>
      <c r="S592" s="228" t="n"/>
      <c r="T592" s="228" t="n"/>
      <c r="U592" s="228" t="n"/>
      <c r="V592" s="228" t="n"/>
      <c r="W592" s="228" t="n"/>
      <c r="X592" s="228" t="n"/>
      <c r="Y592" s="228" t="n"/>
      <c r="Z592" s="228" t="n"/>
    </row>
    <row customHeight="1" ht="15.75" r="593" s="323">
      <c r="A593" s="229" t="n"/>
      <c r="B593" s="230" t="n"/>
      <c r="C593" s="228" t="n"/>
      <c r="D593" s="228" t="n"/>
      <c r="E593" s="228" t="n"/>
      <c r="F593" s="228">
        <f>IF(C593="","",PROFILE!$C$2)</f>
        <v/>
      </c>
      <c r="G593" s="228" t="n"/>
      <c r="H593" s="228" t="n"/>
      <c r="I593" s="228" t="n"/>
      <c r="J593" s="228" t="n"/>
      <c r="K593" s="228" t="n"/>
      <c r="L593" s="228" t="n"/>
      <c r="M593" s="228" t="n"/>
      <c r="N593" s="228" t="n"/>
      <c r="O593" s="228" t="n"/>
      <c r="P593" s="228" t="n"/>
      <c r="Q593" s="228" t="n"/>
      <c r="R593" s="228" t="n"/>
      <c r="S593" s="228" t="n"/>
      <c r="T593" s="228" t="n"/>
      <c r="U593" s="228" t="n"/>
      <c r="V593" s="228" t="n"/>
      <c r="W593" s="228" t="n"/>
      <c r="X593" s="228" t="n"/>
      <c r="Y593" s="228" t="n"/>
      <c r="Z593" s="228" t="n"/>
    </row>
    <row customHeight="1" ht="15.75" r="594" s="323">
      <c r="A594" s="229" t="n"/>
      <c r="B594" s="230" t="n"/>
      <c r="C594" s="228" t="n"/>
      <c r="D594" s="228" t="n"/>
      <c r="E594" s="228" t="n"/>
      <c r="F594" s="228">
        <f>IF(C594="","",PROFILE!$C$2)</f>
        <v/>
      </c>
      <c r="G594" s="228" t="n"/>
      <c r="H594" s="228" t="n"/>
      <c r="I594" s="228" t="n"/>
      <c r="J594" s="228" t="n"/>
      <c r="K594" s="228" t="n"/>
      <c r="L594" s="228" t="n"/>
      <c r="M594" s="228" t="n"/>
      <c r="N594" s="228" t="n"/>
      <c r="O594" s="228" t="n"/>
      <c r="P594" s="228" t="n"/>
      <c r="Q594" s="228" t="n"/>
      <c r="R594" s="228" t="n"/>
      <c r="S594" s="228" t="n"/>
      <c r="T594" s="228" t="n"/>
      <c r="U594" s="228" t="n"/>
      <c r="V594" s="228" t="n"/>
      <c r="W594" s="228" t="n"/>
      <c r="X594" s="228" t="n"/>
      <c r="Y594" s="228" t="n"/>
      <c r="Z594" s="228" t="n"/>
    </row>
    <row customHeight="1" ht="15.75" r="595" s="323">
      <c r="A595" s="229" t="n"/>
      <c r="B595" s="230" t="n"/>
      <c r="C595" s="228" t="n"/>
      <c r="D595" s="228" t="n"/>
      <c r="E595" s="228" t="n"/>
      <c r="F595" s="228">
        <f>IF(C595="","",PROFILE!$C$2)</f>
        <v/>
      </c>
      <c r="G595" s="228" t="n"/>
      <c r="H595" s="228" t="n"/>
      <c r="I595" s="228" t="n"/>
      <c r="J595" s="228" t="n"/>
      <c r="K595" s="228" t="n"/>
      <c r="L595" s="228" t="n"/>
      <c r="M595" s="228" t="n"/>
      <c r="N595" s="228" t="n"/>
      <c r="O595" s="228" t="n"/>
      <c r="P595" s="228" t="n"/>
      <c r="Q595" s="228" t="n"/>
      <c r="R595" s="228" t="n"/>
      <c r="S595" s="228" t="n"/>
      <c r="T595" s="228" t="n"/>
      <c r="U595" s="228" t="n"/>
      <c r="V595" s="228" t="n"/>
      <c r="W595" s="228" t="n"/>
      <c r="X595" s="228" t="n"/>
      <c r="Y595" s="228" t="n"/>
      <c r="Z595" s="228" t="n"/>
    </row>
    <row customHeight="1" ht="15.75" r="596" s="323">
      <c r="A596" s="229" t="n"/>
      <c r="B596" s="230" t="n"/>
      <c r="C596" s="228" t="n"/>
      <c r="D596" s="228" t="n"/>
      <c r="E596" s="228" t="n"/>
      <c r="F596" s="228">
        <f>IF(C596="","",PROFILE!$C$2)</f>
        <v/>
      </c>
      <c r="G596" s="228" t="n"/>
      <c r="H596" s="228" t="n"/>
      <c r="I596" s="228" t="n"/>
      <c r="J596" s="228" t="n"/>
      <c r="K596" s="228" t="n"/>
      <c r="L596" s="228" t="n"/>
      <c r="M596" s="228" t="n"/>
      <c r="N596" s="228" t="n"/>
      <c r="O596" s="228" t="n"/>
      <c r="P596" s="228" t="n"/>
      <c r="Q596" s="228" t="n"/>
      <c r="R596" s="228" t="n"/>
      <c r="S596" s="228" t="n"/>
      <c r="T596" s="228" t="n"/>
      <c r="U596" s="228" t="n"/>
      <c r="V596" s="228" t="n"/>
      <c r="W596" s="228" t="n"/>
      <c r="X596" s="228" t="n"/>
      <c r="Y596" s="228" t="n"/>
      <c r="Z596" s="228" t="n"/>
    </row>
    <row customHeight="1" ht="15.75" r="597" s="323">
      <c r="A597" s="229" t="n"/>
      <c r="B597" s="230" t="n"/>
      <c r="C597" s="228" t="n"/>
      <c r="D597" s="228" t="n"/>
      <c r="E597" s="228" t="n"/>
      <c r="F597" s="228">
        <f>IF(C597="","",PROFILE!$C$2)</f>
        <v/>
      </c>
      <c r="G597" s="228" t="n"/>
      <c r="H597" s="228" t="n"/>
      <c r="I597" s="228" t="n"/>
      <c r="J597" s="228" t="n"/>
      <c r="K597" s="228" t="n"/>
      <c r="L597" s="228" t="n"/>
      <c r="M597" s="228" t="n"/>
      <c r="N597" s="228" t="n"/>
      <c r="O597" s="228" t="n"/>
      <c r="P597" s="228" t="n"/>
      <c r="Q597" s="228" t="n"/>
      <c r="R597" s="228" t="n"/>
      <c r="S597" s="228" t="n"/>
      <c r="T597" s="228" t="n"/>
      <c r="U597" s="228" t="n"/>
      <c r="V597" s="228" t="n"/>
      <c r="W597" s="228" t="n"/>
      <c r="X597" s="228" t="n"/>
      <c r="Y597" s="228" t="n"/>
      <c r="Z597" s="228" t="n"/>
    </row>
    <row customHeight="1" ht="15.75" r="598" s="323">
      <c r="A598" s="229" t="n"/>
      <c r="B598" s="230" t="n"/>
      <c r="C598" s="228" t="n"/>
      <c r="D598" s="228" t="n"/>
      <c r="E598" s="228" t="n"/>
      <c r="F598" s="228">
        <f>IF(C598="","",PROFILE!$C$2)</f>
        <v/>
      </c>
      <c r="G598" s="228" t="n"/>
      <c r="H598" s="228" t="n"/>
      <c r="I598" s="228" t="n"/>
      <c r="J598" s="228" t="n"/>
      <c r="K598" s="228" t="n"/>
      <c r="L598" s="228" t="n"/>
      <c r="M598" s="228" t="n"/>
      <c r="N598" s="228" t="n"/>
      <c r="O598" s="228" t="n"/>
      <c r="P598" s="228" t="n"/>
      <c r="Q598" s="228" t="n"/>
      <c r="R598" s="228" t="n"/>
      <c r="S598" s="228" t="n"/>
      <c r="T598" s="228" t="n"/>
      <c r="U598" s="228" t="n"/>
      <c r="V598" s="228" t="n"/>
      <c r="W598" s="228" t="n"/>
      <c r="X598" s="228" t="n"/>
      <c r="Y598" s="228" t="n"/>
      <c r="Z598" s="228" t="n"/>
    </row>
    <row customHeight="1" ht="15.75" r="599" s="323">
      <c r="A599" s="229" t="n"/>
      <c r="B599" s="230" t="n"/>
      <c r="C599" s="228" t="n"/>
      <c r="D599" s="228" t="n"/>
      <c r="E599" s="228" t="n"/>
      <c r="F599" s="228">
        <f>IF(C599="","",PROFILE!$C$2)</f>
        <v/>
      </c>
      <c r="G599" s="228" t="n"/>
      <c r="H599" s="228" t="n"/>
      <c r="I599" s="228" t="n"/>
      <c r="J599" s="228" t="n"/>
      <c r="K599" s="228" t="n"/>
      <c r="L599" s="228" t="n"/>
      <c r="M599" s="228" t="n"/>
      <c r="N599" s="228" t="n"/>
      <c r="O599" s="228" t="n"/>
      <c r="P599" s="228" t="n"/>
      <c r="Q599" s="228" t="n"/>
      <c r="R599" s="228" t="n"/>
      <c r="S599" s="228" t="n"/>
      <c r="T599" s="228" t="n"/>
      <c r="U599" s="228" t="n"/>
      <c r="V599" s="228" t="n"/>
      <c r="W599" s="228" t="n"/>
      <c r="X599" s="228" t="n"/>
      <c r="Y599" s="228" t="n"/>
      <c r="Z599" s="228" t="n"/>
    </row>
    <row customHeight="1" ht="15.75" r="600" s="323">
      <c r="A600" s="229" t="n"/>
      <c r="B600" s="230" t="n"/>
      <c r="C600" s="228" t="n"/>
      <c r="D600" s="228" t="n"/>
      <c r="E600" s="228" t="n"/>
      <c r="F600" s="228">
        <f>IF(C600="","",PROFILE!$C$2)</f>
        <v/>
      </c>
      <c r="G600" s="228" t="n"/>
      <c r="H600" s="228" t="n"/>
      <c r="I600" s="228" t="n"/>
      <c r="J600" s="228" t="n"/>
      <c r="K600" s="228" t="n"/>
      <c r="L600" s="228" t="n"/>
      <c r="M600" s="228" t="n"/>
      <c r="N600" s="228" t="n"/>
      <c r="O600" s="228" t="n"/>
      <c r="P600" s="228" t="n"/>
      <c r="Q600" s="228" t="n"/>
      <c r="R600" s="228" t="n"/>
      <c r="S600" s="228" t="n"/>
      <c r="T600" s="228" t="n"/>
      <c r="U600" s="228" t="n"/>
      <c r="V600" s="228" t="n"/>
      <c r="W600" s="228" t="n"/>
      <c r="X600" s="228" t="n"/>
      <c r="Y600" s="228" t="n"/>
      <c r="Z600" s="228" t="n"/>
    </row>
    <row customHeight="1" ht="15.75" r="601" s="323">
      <c r="A601" s="229" t="n"/>
      <c r="B601" s="230" t="n"/>
      <c r="C601" s="228" t="n"/>
      <c r="D601" s="228" t="n"/>
      <c r="E601" s="228" t="n"/>
      <c r="F601" s="228">
        <f>IF(C601="","",PROFILE!$C$2)</f>
        <v/>
      </c>
      <c r="G601" s="228" t="n"/>
      <c r="H601" s="228" t="n"/>
      <c r="I601" s="228" t="n"/>
      <c r="J601" s="228" t="n"/>
      <c r="K601" s="228" t="n"/>
      <c r="L601" s="228" t="n"/>
      <c r="M601" s="228" t="n"/>
      <c r="N601" s="228" t="n"/>
      <c r="O601" s="228" t="n"/>
      <c r="P601" s="228" t="n"/>
      <c r="Q601" s="228" t="n"/>
      <c r="R601" s="228" t="n"/>
      <c r="S601" s="228" t="n"/>
      <c r="T601" s="228" t="n"/>
      <c r="U601" s="228" t="n"/>
      <c r="V601" s="228" t="n"/>
      <c r="W601" s="228" t="n"/>
      <c r="X601" s="228" t="n"/>
      <c r="Y601" s="228" t="n"/>
      <c r="Z601" s="228" t="n"/>
    </row>
    <row customHeight="1" ht="15.75" r="602" s="323">
      <c r="A602" s="229" t="n"/>
      <c r="B602" s="230" t="n"/>
      <c r="C602" s="228" t="n"/>
      <c r="D602" s="228" t="n"/>
      <c r="E602" s="228" t="n"/>
      <c r="F602" s="228">
        <f>IF(C602="","",PROFILE!$C$2)</f>
        <v/>
      </c>
      <c r="G602" s="228" t="n"/>
      <c r="H602" s="228" t="n"/>
      <c r="I602" s="228" t="n"/>
      <c r="J602" s="228" t="n"/>
      <c r="K602" s="228" t="n"/>
      <c r="L602" s="228" t="n"/>
      <c r="M602" s="228" t="n"/>
      <c r="N602" s="228" t="n"/>
      <c r="O602" s="228" t="n"/>
      <c r="P602" s="228" t="n"/>
      <c r="Q602" s="228" t="n"/>
      <c r="R602" s="228" t="n"/>
      <c r="S602" s="228" t="n"/>
      <c r="T602" s="228" t="n"/>
      <c r="U602" s="228" t="n"/>
      <c r="V602" s="228" t="n"/>
      <c r="W602" s="228" t="n"/>
      <c r="X602" s="228" t="n"/>
      <c r="Y602" s="228" t="n"/>
      <c r="Z602" s="228" t="n"/>
    </row>
    <row customHeight="1" ht="15.75" r="603" s="323">
      <c r="A603" s="229" t="n"/>
      <c r="B603" s="230" t="n"/>
      <c r="C603" s="228" t="n"/>
      <c r="D603" s="228" t="n"/>
      <c r="E603" s="228" t="n"/>
      <c r="F603" s="228">
        <f>IF(C603="","",PROFILE!$C$2)</f>
        <v/>
      </c>
      <c r="G603" s="228" t="n"/>
      <c r="H603" s="228" t="n"/>
      <c r="I603" s="228" t="n"/>
      <c r="J603" s="228" t="n"/>
      <c r="K603" s="228" t="n"/>
      <c r="L603" s="228" t="n"/>
      <c r="M603" s="228" t="n"/>
      <c r="N603" s="228" t="n"/>
      <c r="O603" s="228" t="n"/>
      <c r="P603" s="228" t="n"/>
      <c r="Q603" s="228" t="n"/>
      <c r="R603" s="228" t="n"/>
      <c r="S603" s="228" t="n"/>
      <c r="T603" s="228" t="n"/>
      <c r="U603" s="228" t="n"/>
      <c r="V603" s="228" t="n"/>
      <c r="W603" s="228" t="n"/>
      <c r="X603" s="228" t="n"/>
      <c r="Y603" s="228" t="n"/>
      <c r="Z603" s="228" t="n"/>
    </row>
    <row customHeight="1" ht="15.75" r="604" s="323">
      <c r="A604" s="229" t="n"/>
      <c r="B604" s="230" t="n"/>
      <c r="C604" s="228" t="n"/>
      <c r="D604" s="228" t="n"/>
      <c r="E604" s="228" t="n"/>
      <c r="F604" s="228">
        <f>IF(C604="","",PROFILE!$C$2)</f>
        <v/>
      </c>
      <c r="G604" s="228" t="n"/>
      <c r="H604" s="228" t="n"/>
      <c r="I604" s="228" t="n"/>
      <c r="J604" s="228" t="n"/>
      <c r="K604" s="228" t="n"/>
      <c r="L604" s="228" t="n"/>
      <c r="M604" s="228" t="n"/>
      <c r="N604" s="228" t="n"/>
      <c r="O604" s="228" t="n"/>
      <c r="P604" s="228" t="n"/>
      <c r="Q604" s="228" t="n"/>
      <c r="R604" s="228" t="n"/>
      <c r="S604" s="228" t="n"/>
      <c r="T604" s="228" t="n"/>
      <c r="U604" s="228" t="n"/>
      <c r="V604" s="228" t="n"/>
      <c r="W604" s="228" t="n"/>
      <c r="X604" s="228" t="n"/>
      <c r="Y604" s="228" t="n"/>
      <c r="Z604" s="228" t="n"/>
    </row>
    <row customHeight="1" ht="15.75" r="605" s="323">
      <c r="A605" s="229" t="n"/>
      <c r="B605" s="230" t="n"/>
      <c r="C605" s="228" t="n"/>
      <c r="D605" s="228" t="n"/>
      <c r="E605" s="228" t="n"/>
      <c r="F605" s="228">
        <f>IF(C605="","",PROFILE!$C$2)</f>
        <v/>
      </c>
      <c r="G605" s="228" t="n"/>
      <c r="H605" s="228" t="n"/>
      <c r="I605" s="228" t="n"/>
      <c r="J605" s="228" t="n"/>
      <c r="K605" s="228" t="n"/>
      <c r="L605" s="228" t="n"/>
      <c r="M605" s="228" t="n"/>
      <c r="N605" s="228" t="n"/>
      <c r="O605" s="228" t="n"/>
      <c r="P605" s="228" t="n"/>
      <c r="Q605" s="228" t="n"/>
      <c r="R605" s="228" t="n"/>
      <c r="S605" s="228" t="n"/>
      <c r="T605" s="228" t="n"/>
      <c r="U605" s="228" t="n"/>
      <c r="V605" s="228" t="n"/>
      <c r="W605" s="228" t="n"/>
      <c r="X605" s="228" t="n"/>
      <c r="Y605" s="228" t="n"/>
      <c r="Z605" s="228" t="n"/>
    </row>
    <row customHeight="1" ht="15.75" r="606" s="323">
      <c r="A606" s="229" t="n"/>
      <c r="B606" s="230" t="n"/>
      <c r="C606" s="228" t="n"/>
      <c r="D606" s="228" t="n"/>
      <c r="E606" s="228" t="n"/>
      <c r="F606" s="228">
        <f>IF(C606="","",PROFILE!$C$2)</f>
        <v/>
      </c>
      <c r="G606" s="228" t="n"/>
      <c r="H606" s="228" t="n"/>
      <c r="I606" s="228" t="n"/>
      <c r="J606" s="228" t="n"/>
      <c r="K606" s="228" t="n"/>
      <c r="L606" s="228" t="n"/>
      <c r="M606" s="228" t="n"/>
      <c r="N606" s="228" t="n"/>
      <c r="O606" s="228" t="n"/>
      <c r="P606" s="228" t="n"/>
      <c r="Q606" s="228" t="n"/>
      <c r="R606" s="228" t="n"/>
      <c r="S606" s="228" t="n"/>
      <c r="T606" s="228" t="n"/>
      <c r="U606" s="228" t="n"/>
      <c r="V606" s="228" t="n"/>
      <c r="W606" s="228" t="n"/>
      <c r="X606" s="228" t="n"/>
      <c r="Y606" s="228" t="n"/>
      <c r="Z606" s="228" t="n"/>
    </row>
    <row customHeight="1" ht="15.75" r="607" s="323">
      <c r="A607" s="229" t="n"/>
      <c r="B607" s="230" t="n"/>
      <c r="C607" s="228" t="n"/>
      <c r="D607" s="228" t="n"/>
      <c r="E607" s="228" t="n"/>
      <c r="F607" s="228">
        <f>IF(C607="","",PROFILE!$C$2)</f>
        <v/>
      </c>
      <c r="G607" s="228" t="n"/>
      <c r="H607" s="228" t="n"/>
      <c r="I607" s="228" t="n"/>
      <c r="J607" s="228" t="n"/>
      <c r="K607" s="228" t="n"/>
      <c r="L607" s="228" t="n"/>
      <c r="M607" s="228" t="n"/>
      <c r="N607" s="228" t="n"/>
      <c r="O607" s="228" t="n"/>
      <c r="P607" s="228" t="n"/>
      <c r="Q607" s="228" t="n"/>
      <c r="R607" s="228" t="n"/>
      <c r="S607" s="228" t="n"/>
      <c r="T607" s="228" t="n"/>
      <c r="U607" s="228" t="n"/>
      <c r="V607" s="228" t="n"/>
      <c r="W607" s="228" t="n"/>
      <c r="X607" s="228" t="n"/>
      <c r="Y607" s="228" t="n"/>
      <c r="Z607" s="228" t="n"/>
    </row>
    <row customHeight="1" ht="15.75" r="608" s="323">
      <c r="A608" s="229" t="n"/>
      <c r="B608" s="230" t="n"/>
      <c r="C608" s="228" t="n"/>
      <c r="D608" s="228" t="n"/>
      <c r="E608" s="228" t="n"/>
      <c r="F608" s="228">
        <f>IF(C608="","",PROFILE!$C$2)</f>
        <v/>
      </c>
      <c r="G608" s="228" t="n"/>
      <c r="H608" s="228" t="n"/>
      <c r="I608" s="228" t="n"/>
      <c r="J608" s="228" t="n"/>
      <c r="K608" s="228" t="n"/>
      <c r="L608" s="228" t="n"/>
      <c r="M608" s="228" t="n"/>
      <c r="N608" s="228" t="n"/>
      <c r="O608" s="228" t="n"/>
      <c r="P608" s="228" t="n"/>
      <c r="Q608" s="228" t="n"/>
      <c r="R608" s="228" t="n"/>
      <c r="S608" s="228" t="n"/>
      <c r="T608" s="228" t="n"/>
      <c r="U608" s="228" t="n"/>
      <c r="V608" s="228" t="n"/>
      <c r="W608" s="228" t="n"/>
      <c r="X608" s="228" t="n"/>
      <c r="Y608" s="228" t="n"/>
      <c r="Z608" s="228" t="n"/>
    </row>
    <row customHeight="1" ht="15.75" r="609" s="323">
      <c r="A609" s="229" t="n"/>
      <c r="B609" s="230" t="n"/>
      <c r="C609" s="228" t="n"/>
      <c r="D609" s="228" t="n"/>
      <c r="E609" s="228" t="n"/>
      <c r="F609" s="228">
        <f>IF(C609="","",PROFILE!$C$2)</f>
        <v/>
      </c>
      <c r="G609" s="228" t="n"/>
      <c r="H609" s="228" t="n"/>
      <c r="I609" s="228" t="n"/>
      <c r="J609" s="228" t="n"/>
      <c r="K609" s="228" t="n"/>
      <c r="L609" s="228" t="n"/>
      <c r="M609" s="228" t="n"/>
      <c r="N609" s="228" t="n"/>
      <c r="O609" s="228" t="n"/>
      <c r="P609" s="228" t="n"/>
      <c r="Q609" s="228" t="n"/>
      <c r="R609" s="228" t="n"/>
      <c r="S609" s="228" t="n"/>
      <c r="T609" s="228" t="n"/>
      <c r="U609" s="228" t="n"/>
      <c r="V609" s="228" t="n"/>
      <c r="W609" s="228" t="n"/>
      <c r="X609" s="228" t="n"/>
      <c r="Y609" s="228" t="n"/>
      <c r="Z609" s="228" t="n"/>
    </row>
    <row customHeight="1" ht="15.75" r="610" s="323">
      <c r="A610" s="229" t="n"/>
      <c r="B610" s="230" t="n"/>
      <c r="C610" s="228" t="n"/>
      <c r="D610" s="228" t="n"/>
      <c r="E610" s="228" t="n"/>
      <c r="F610" s="228">
        <f>IF(C610="","",PROFILE!$C$2)</f>
        <v/>
      </c>
      <c r="G610" s="228" t="n"/>
      <c r="H610" s="228" t="n"/>
      <c r="I610" s="228" t="n"/>
      <c r="J610" s="228" t="n"/>
      <c r="K610" s="228" t="n"/>
      <c r="L610" s="228" t="n"/>
      <c r="M610" s="228" t="n"/>
      <c r="N610" s="228" t="n"/>
      <c r="O610" s="228" t="n"/>
      <c r="P610" s="228" t="n"/>
      <c r="Q610" s="228" t="n"/>
      <c r="R610" s="228" t="n"/>
      <c r="S610" s="228" t="n"/>
      <c r="T610" s="228" t="n"/>
      <c r="U610" s="228" t="n"/>
      <c r="V610" s="228" t="n"/>
      <c r="W610" s="228" t="n"/>
      <c r="X610" s="228" t="n"/>
      <c r="Y610" s="228" t="n"/>
      <c r="Z610" s="228" t="n"/>
    </row>
    <row customHeight="1" ht="15.75" r="611" s="323">
      <c r="A611" s="229" t="n"/>
      <c r="B611" s="230" t="n"/>
      <c r="C611" s="228" t="n"/>
      <c r="D611" s="228" t="n"/>
      <c r="E611" s="228" t="n"/>
      <c r="F611" s="228">
        <f>IF(C611="","",PROFILE!$C$2)</f>
        <v/>
      </c>
      <c r="G611" s="228" t="n"/>
      <c r="H611" s="228" t="n"/>
      <c r="I611" s="228" t="n"/>
      <c r="J611" s="228" t="n"/>
      <c r="K611" s="228" t="n"/>
      <c r="L611" s="228" t="n"/>
      <c r="M611" s="228" t="n"/>
      <c r="N611" s="228" t="n"/>
      <c r="O611" s="228" t="n"/>
      <c r="P611" s="228" t="n"/>
      <c r="Q611" s="228" t="n"/>
      <c r="R611" s="228" t="n"/>
      <c r="S611" s="228" t="n"/>
      <c r="T611" s="228" t="n"/>
      <c r="U611" s="228" t="n"/>
      <c r="V611" s="228" t="n"/>
      <c r="W611" s="228" t="n"/>
      <c r="X611" s="228" t="n"/>
      <c r="Y611" s="228" t="n"/>
      <c r="Z611" s="228" t="n"/>
    </row>
    <row customHeight="1" ht="15.75" r="612" s="323">
      <c r="A612" s="229" t="n"/>
      <c r="B612" s="230" t="n"/>
      <c r="C612" s="228" t="n"/>
      <c r="D612" s="228" t="n"/>
      <c r="E612" s="228" t="n"/>
      <c r="F612" s="228">
        <f>IF(C612="","",PROFILE!$C$2)</f>
        <v/>
      </c>
      <c r="G612" s="228" t="n"/>
      <c r="H612" s="228" t="n"/>
      <c r="I612" s="228" t="n"/>
      <c r="J612" s="228" t="n"/>
      <c r="K612" s="228" t="n"/>
      <c r="L612" s="228" t="n"/>
      <c r="M612" s="228" t="n"/>
      <c r="N612" s="228" t="n"/>
      <c r="O612" s="228" t="n"/>
      <c r="P612" s="228" t="n"/>
      <c r="Q612" s="228" t="n"/>
      <c r="R612" s="228" t="n"/>
      <c r="S612" s="228" t="n"/>
      <c r="T612" s="228" t="n"/>
      <c r="U612" s="228" t="n"/>
      <c r="V612" s="228" t="n"/>
      <c r="W612" s="228" t="n"/>
      <c r="X612" s="228" t="n"/>
      <c r="Y612" s="228" t="n"/>
      <c r="Z612" s="228" t="n"/>
    </row>
    <row customHeight="1" ht="15.75" r="613" s="323">
      <c r="A613" s="229" t="n"/>
      <c r="B613" s="230" t="n"/>
      <c r="C613" s="228" t="n"/>
      <c r="D613" s="228" t="n"/>
      <c r="E613" s="228" t="n"/>
      <c r="F613" s="228">
        <f>IF(C613="","",PROFILE!$C$2)</f>
        <v/>
      </c>
      <c r="G613" s="228" t="n"/>
      <c r="H613" s="228" t="n"/>
      <c r="I613" s="228" t="n"/>
      <c r="J613" s="228" t="n"/>
      <c r="K613" s="228" t="n"/>
      <c r="L613" s="228" t="n"/>
      <c r="M613" s="228" t="n"/>
      <c r="N613" s="228" t="n"/>
      <c r="O613" s="228" t="n"/>
      <c r="P613" s="228" t="n"/>
      <c r="Q613" s="228" t="n"/>
      <c r="R613" s="228" t="n"/>
      <c r="S613" s="228" t="n"/>
      <c r="T613" s="228" t="n"/>
      <c r="U613" s="228" t="n"/>
      <c r="V613" s="228" t="n"/>
      <c r="W613" s="228" t="n"/>
      <c r="X613" s="228" t="n"/>
      <c r="Y613" s="228" t="n"/>
      <c r="Z613" s="228" t="n"/>
    </row>
    <row customHeight="1" ht="15.75" r="614" s="323">
      <c r="A614" s="229" t="n"/>
      <c r="B614" s="230" t="n"/>
      <c r="C614" s="228" t="n"/>
      <c r="D614" s="228" t="n"/>
      <c r="E614" s="228" t="n"/>
      <c r="F614" s="228">
        <f>IF(C614="","",PROFILE!$C$2)</f>
        <v/>
      </c>
      <c r="G614" s="228" t="n"/>
      <c r="H614" s="228" t="n"/>
      <c r="I614" s="228" t="n"/>
      <c r="J614" s="228" t="n"/>
      <c r="K614" s="228" t="n"/>
      <c r="L614" s="228" t="n"/>
      <c r="M614" s="228" t="n"/>
      <c r="N614" s="228" t="n"/>
      <c r="O614" s="228" t="n"/>
      <c r="P614" s="228" t="n"/>
      <c r="Q614" s="228" t="n"/>
      <c r="R614" s="228" t="n"/>
      <c r="S614" s="228" t="n"/>
      <c r="T614" s="228" t="n"/>
      <c r="U614" s="228" t="n"/>
      <c r="V614" s="228" t="n"/>
      <c r="W614" s="228" t="n"/>
      <c r="X614" s="228" t="n"/>
      <c r="Y614" s="228" t="n"/>
      <c r="Z614" s="228" t="n"/>
    </row>
    <row customHeight="1" ht="15.75" r="615" s="323">
      <c r="A615" s="229" t="n"/>
      <c r="B615" s="230" t="n"/>
      <c r="C615" s="228" t="n"/>
      <c r="D615" s="228" t="n"/>
      <c r="E615" s="228" t="n"/>
      <c r="F615" s="228">
        <f>IF(C615="","",PROFILE!$C$2)</f>
        <v/>
      </c>
      <c r="G615" s="228" t="n"/>
      <c r="H615" s="228" t="n"/>
      <c r="I615" s="228" t="n"/>
      <c r="J615" s="228" t="n"/>
      <c r="K615" s="228" t="n"/>
      <c r="L615" s="228" t="n"/>
      <c r="M615" s="228" t="n"/>
      <c r="N615" s="228" t="n"/>
      <c r="O615" s="228" t="n"/>
      <c r="P615" s="228" t="n"/>
      <c r="Q615" s="228" t="n"/>
      <c r="R615" s="228" t="n"/>
      <c r="S615" s="228" t="n"/>
      <c r="T615" s="228" t="n"/>
      <c r="U615" s="228" t="n"/>
      <c r="V615" s="228" t="n"/>
      <c r="W615" s="228" t="n"/>
      <c r="X615" s="228" t="n"/>
      <c r="Y615" s="228" t="n"/>
      <c r="Z615" s="228" t="n"/>
    </row>
    <row customHeight="1" ht="15.75" r="616" s="323">
      <c r="A616" s="229" t="n"/>
      <c r="B616" s="230" t="n"/>
      <c r="C616" s="228" t="n"/>
      <c r="D616" s="228" t="n"/>
      <c r="E616" s="228" t="n"/>
      <c r="F616" s="228">
        <f>IF(C616="","",PROFILE!$C$2)</f>
        <v/>
      </c>
      <c r="G616" s="228" t="n"/>
      <c r="H616" s="228" t="n"/>
      <c r="I616" s="228" t="n"/>
      <c r="J616" s="228" t="n"/>
      <c r="K616" s="228" t="n"/>
      <c r="L616" s="228" t="n"/>
      <c r="M616" s="228" t="n"/>
      <c r="N616" s="228" t="n"/>
      <c r="O616" s="228" t="n"/>
      <c r="P616" s="228" t="n"/>
      <c r="Q616" s="228" t="n"/>
      <c r="R616" s="228" t="n"/>
      <c r="S616" s="228" t="n"/>
      <c r="T616" s="228" t="n"/>
      <c r="U616" s="228" t="n"/>
      <c r="V616" s="228" t="n"/>
      <c r="W616" s="228" t="n"/>
      <c r="X616" s="228" t="n"/>
      <c r="Y616" s="228" t="n"/>
      <c r="Z616" s="228" t="n"/>
    </row>
    <row customHeight="1" ht="15.75" r="617" s="323">
      <c r="A617" s="229" t="n"/>
      <c r="B617" s="230" t="n"/>
      <c r="C617" s="228" t="n"/>
      <c r="D617" s="228" t="n"/>
      <c r="E617" s="228" t="n"/>
      <c r="F617" s="228">
        <f>IF(C617="","",PROFILE!$C$2)</f>
        <v/>
      </c>
      <c r="G617" s="228" t="n"/>
      <c r="H617" s="228" t="n"/>
      <c r="I617" s="228" t="n"/>
      <c r="J617" s="228" t="n"/>
      <c r="K617" s="228" t="n"/>
      <c r="L617" s="228" t="n"/>
      <c r="M617" s="228" t="n"/>
      <c r="N617" s="228" t="n"/>
      <c r="O617" s="228" t="n"/>
      <c r="P617" s="228" t="n"/>
      <c r="Q617" s="228" t="n"/>
      <c r="R617" s="228" t="n"/>
      <c r="S617" s="228" t="n"/>
      <c r="T617" s="228" t="n"/>
      <c r="U617" s="228" t="n"/>
      <c r="V617" s="228" t="n"/>
      <c r="W617" s="228" t="n"/>
      <c r="X617" s="228" t="n"/>
      <c r="Y617" s="228" t="n"/>
      <c r="Z617" s="228" t="n"/>
    </row>
    <row customHeight="1" ht="15.75" r="618" s="323">
      <c r="A618" s="229" t="n"/>
      <c r="B618" s="230" t="n"/>
      <c r="C618" s="228" t="n"/>
      <c r="D618" s="228" t="n"/>
      <c r="E618" s="228" t="n"/>
      <c r="F618" s="228">
        <f>IF(C618="","",PROFILE!$C$2)</f>
        <v/>
      </c>
      <c r="G618" s="228" t="n"/>
      <c r="H618" s="228" t="n"/>
      <c r="I618" s="228" t="n"/>
      <c r="J618" s="228" t="n"/>
      <c r="K618" s="228" t="n"/>
      <c r="L618" s="228" t="n"/>
      <c r="M618" s="228" t="n"/>
      <c r="N618" s="228" t="n"/>
      <c r="O618" s="228" t="n"/>
      <c r="P618" s="228" t="n"/>
      <c r="Q618" s="228" t="n"/>
      <c r="R618" s="228" t="n"/>
      <c r="S618" s="228" t="n"/>
      <c r="T618" s="228" t="n"/>
      <c r="U618" s="228" t="n"/>
      <c r="V618" s="228" t="n"/>
      <c r="W618" s="228" t="n"/>
      <c r="X618" s="228" t="n"/>
      <c r="Y618" s="228" t="n"/>
      <c r="Z618" s="228" t="n"/>
    </row>
    <row customHeight="1" ht="15.75" r="619" s="323">
      <c r="A619" s="229" t="n"/>
      <c r="B619" s="230" t="n"/>
      <c r="C619" s="228" t="n"/>
      <c r="D619" s="228" t="n"/>
      <c r="E619" s="228" t="n"/>
      <c r="F619" s="228">
        <f>IF(C619="","",PROFILE!$C$2)</f>
        <v/>
      </c>
      <c r="G619" s="228" t="n"/>
      <c r="H619" s="228" t="n"/>
      <c r="I619" s="228" t="n"/>
      <c r="J619" s="228" t="n"/>
      <c r="K619" s="228" t="n"/>
      <c r="L619" s="228" t="n"/>
      <c r="M619" s="228" t="n"/>
      <c r="N619" s="228" t="n"/>
      <c r="O619" s="228" t="n"/>
      <c r="P619" s="228" t="n"/>
      <c r="Q619" s="228" t="n"/>
      <c r="R619" s="228" t="n"/>
      <c r="S619" s="228" t="n"/>
      <c r="T619" s="228" t="n"/>
      <c r="U619" s="228" t="n"/>
      <c r="V619" s="228" t="n"/>
      <c r="W619" s="228" t="n"/>
      <c r="X619" s="228" t="n"/>
      <c r="Y619" s="228" t="n"/>
      <c r="Z619" s="228" t="n"/>
    </row>
    <row customHeight="1" ht="15.75" r="620" s="323">
      <c r="A620" s="229" t="n"/>
      <c r="B620" s="230" t="n"/>
      <c r="C620" s="228" t="n"/>
      <c r="D620" s="228" t="n"/>
      <c r="E620" s="228" t="n"/>
      <c r="F620" s="228">
        <f>IF(C620="","",PROFILE!$C$2)</f>
        <v/>
      </c>
      <c r="G620" s="228" t="n"/>
      <c r="H620" s="228" t="n"/>
      <c r="I620" s="228" t="n"/>
      <c r="J620" s="228" t="n"/>
      <c r="K620" s="228" t="n"/>
      <c r="L620" s="228" t="n"/>
      <c r="M620" s="228" t="n"/>
      <c r="N620" s="228" t="n"/>
      <c r="O620" s="228" t="n"/>
      <c r="P620" s="228" t="n"/>
      <c r="Q620" s="228" t="n"/>
      <c r="R620" s="228" t="n"/>
      <c r="S620" s="228" t="n"/>
      <c r="T620" s="228" t="n"/>
      <c r="U620" s="228" t="n"/>
      <c r="V620" s="228" t="n"/>
      <c r="W620" s="228" t="n"/>
      <c r="X620" s="228" t="n"/>
      <c r="Y620" s="228" t="n"/>
      <c r="Z620" s="228" t="n"/>
    </row>
    <row customHeight="1" ht="15.75" r="621" s="323">
      <c r="A621" s="229" t="n"/>
      <c r="B621" s="230" t="n"/>
      <c r="C621" s="228" t="n"/>
      <c r="D621" s="228" t="n"/>
      <c r="E621" s="228" t="n"/>
      <c r="F621" s="228">
        <f>IF(C621="","",PROFILE!$C$2)</f>
        <v/>
      </c>
      <c r="G621" s="228" t="n"/>
      <c r="H621" s="228" t="n"/>
      <c r="I621" s="228" t="n"/>
      <c r="J621" s="228" t="n"/>
      <c r="K621" s="228" t="n"/>
      <c r="L621" s="228" t="n"/>
      <c r="M621" s="228" t="n"/>
      <c r="N621" s="228" t="n"/>
      <c r="O621" s="228" t="n"/>
      <c r="P621" s="228" t="n"/>
      <c r="Q621" s="228" t="n"/>
      <c r="R621" s="228" t="n"/>
      <c r="S621" s="228" t="n"/>
      <c r="T621" s="228" t="n"/>
      <c r="U621" s="228" t="n"/>
      <c r="V621" s="228" t="n"/>
      <c r="W621" s="228" t="n"/>
      <c r="X621" s="228" t="n"/>
      <c r="Y621" s="228" t="n"/>
      <c r="Z621" s="228" t="n"/>
    </row>
    <row customHeight="1" ht="15.75" r="622" s="323">
      <c r="A622" s="229" t="n"/>
      <c r="B622" s="230" t="n"/>
      <c r="C622" s="228" t="n"/>
      <c r="D622" s="228" t="n"/>
      <c r="E622" s="228" t="n"/>
      <c r="F622" s="228">
        <f>IF(C622="","",PROFILE!$C$2)</f>
        <v/>
      </c>
      <c r="G622" s="228" t="n"/>
      <c r="H622" s="228" t="n"/>
      <c r="I622" s="228" t="n"/>
      <c r="J622" s="228" t="n"/>
      <c r="K622" s="228" t="n"/>
      <c r="L622" s="228" t="n"/>
      <c r="M622" s="228" t="n"/>
      <c r="N622" s="228" t="n"/>
      <c r="O622" s="228" t="n"/>
      <c r="P622" s="228" t="n"/>
      <c r="Q622" s="228" t="n"/>
      <c r="R622" s="228" t="n"/>
      <c r="S622" s="228" t="n"/>
      <c r="T622" s="228" t="n"/>
      <c r="U622" s="228" t="n"/>
      <c r="V622" s="228" t="n"/>
      <c r="W622" s="228" t="n"/>
      <c r="X622" s="228" t="n"/>
      <c r="Y622" s="228" t="n"/>
      <c r="Z622" s="228" t="n"/>
    </row>
    <row customHeight="1" ht="15.75" r="623" s="323">
      <c r="A623" s="229" t="n"/>
      <c r="B623" s="230" t="n"/>
      <c r="C623" s="228" t="n"/>
      <c r="D623" s="228" t="n"/>
      <c r="E623" s="228" t="n"/>
      <c r="F623" s="228">
        <f>IF(C623="","",PROFILE!$C$2)</f>
        <v/>
      </c>
      <c r="G623" s="228" t="n"/>
      <c r="H623" s="228" t="n"/>
      <c r="I623" s="228" t="n"/>
      <c r="J623" s="228" t="n"/>
      <c r="K623" s="228" t="n"/>
      <c r="L623" s="228" t="n"/>
      <c r="M623" s="228" t="n"/>
      <c r="N623" s="228" t="n"/>
      <c r="O623" s="228" t="n"/>
      <c r="P623" s="228" t="n"/>
      <c r="Q623" s="228" t="n"/>
      <c r="R623" s="228" t="n"/>
      <c r="S623" s="228" t="n"/>
      <c r="T623" s="228" t="n"/>
      <c r="U623" s="228" t="n"/>
      <c r="V623" s="228" t="n"/>
      <c r="W623" s="228" t="n"/>
      <c r="X623" s="228" t="n"/>
      <c r="Y623" s="228" t="n"/>
      <c r="Z623" s="228" t="n"/>
    </row>
    <row customHeight="1" ht="15.75" r="624" s="323">
      <c r="A624" s="229" t="n"/>
      <c r="B624" s="230" t="n"/>
      <c r="C624" s="228" t="n"/>
      <c r="D624" s="228" t="n"/>
      <c r="E624" s="228" t="n"/>
      <c r="F624" s="228">
        <f>IF(C624="","",PROFILE!$C$2)</f>
        <v/>
      </c>
      <c r="G624" s="228" t="n"/>
      <c r="H624" s="228" t="n"/>
      <c r="I624" s="228" t="n"/>
      <c r="J624" s="228" t="n"/>
      <c r="K624" s="228" t="n"/>
      <c r="L624" s="228" t="n"/>
      <c r="M624" s="228" t="n"/>
      <c r="N624" s="228" t="n"/>
      <c r="O624" s="228" t="n"/>
      <c r="P624" s="228" t="n"/>
      <c r="Q624" s="228" t="n"/>
      <c r="R624" s="228" t="n"/>
      <c r="S624" s="228" t="n"/>
      <c r="T624" s="228" t="n"/>
      <c r="U624" s="228" t="n"/>
      <c r="V624" s="228" t="n"/>
      <c r="W624" s="228" t="n"/>
      <c r="X624" s="228" t="n"/>
      <c r="Y624" s="228" t="n"/>
      <c r="Z624" s="228" t="n"/>
    </row>
    <row customHeight="1" ht="15.75" r="625" s="323">
      <c r="A625" s="229" t="n"/>
      <c r="B625" s="230" t="n"/>
      <c r="C625" s="228" t="n"/>
      <c r="D625" s="228" t="n"/>
      <c r="E625" s="228" t="n"/>
      <c r="F625" s="228">
        <f>IF(C625="","",PROFILE!$C$2)</f>
        <v/>
      </c>
      <c r="G625" s="228" t="n"/>
      <c r="H625" s="228" t="n"/>
      <c r="I625" s="228" t="n"/>
      <c r="J625" s="228" t="n"/>
      <c r="K625" s="228" t="n"/>
      <c r="L625" s="228" t="n"/>
      <c r="M625" s="228" t="n"/>
      <c r="N625" s="228" t="n"/>
      <c r="O625" s="228" t="n"/>
      <c r="P625" s="228" t="n"/>
      <c r="Q625" s="228" t="n"/>
      <c r="R625" s="228" t="n"/>
      <c r="S625" s="228" t="n"/>
      <c r="T625" s="228" t="n"/>
      <c r="U625" s="228" t="n"/>
      <c r="V625" s="228" t="n"/>
      <c r="W625" s="228" t="n"/>
      <c r="X625" s="228" t="n"/>
      <c r="Y625" s="228" t="n"/>
      <c r="Z625" s="228" t="n"/>
    </row>
    <row customHeight="1" ht="15.75" r="626" s="323">
      <c r="A626" s="229" t="n"/>
      <c r="B626" s="230" t="n"/>
      <c r="C626" s="228" t="n"/>
      <c r="D626" s="228" t="n"/>
      <c r="E626" s="228" t="n"/>
      <c r="F626" s="228">
        <f>IF(C626="","",PROFILE!$C$2)</f>
        <v/>
      </c>
      <c r="G626" s="228" t="n"/>
      <c r="H626" s="228" t="n"/>
      <c r="I626" s="228" t="n"/>
      <c r="J626" s="228" t="n"/>
      <c r="K626" s="228" t="n"/>
      <c r="L626" s="228" t="n"/>
      <c r="M626" s="228" t="n"/>
      <c r="N626" s="228" t="n"/>
      <c r="O626" s="228" t="n"/>
      <c r="P626" s="228" t="n"/>
      <c r="Q626" s="228" t="n"/>
      <c r="R626" s="228" t="n"/>
      <c r="S626" s="228" t="n"/>
      <c r="T626" s="228" t="n"/>
      <c r="U626" s="228" t="n"/>
      <c r="V626" s="228" t="n"/>
      <c r="W626" s="228" t="n"/>
      <c r="X626" s="228" t="n"/>
      <c r="Y626" s="228" t="n"/>
      <c r="Z626" s="228" t="n"/>
    </row>
    <row customHeight="1" ht="15.75" r="627" s="323">
      <c r="A627" s="229" t="n"/>
      <c r="B627" s="230" t="n"/>
      <c r="C627" s="228" t="n"/>
      <c r="D627" s="228" t="n"/>
      <c r="E627" s="228" t="n"/>
      <c r="F627" s="228">
        <f>IF(C627="","",PROFILE!$C$2)</f>
        <v/>
      </c>
      <c r="G627" s="228" t="n"/>
      <c r="H627" s="228" t="n"/>
      <c r="I627" s="228" t="n"/>
      <c r="J627" s="228" t="n"/>
      <c r="K627" s="228" t="n"/>
      <c r="L627" s="228" t="n"/>
      <c r="M627" s="228" t="n"/>
      <c r="N627" s="228" t="n"/>
      <c r="O627" s="228" t="n"/>
      <c r="P627" s="228" t="n"/>
      <c r="Q627" s="228" t="n"/>
      <c r="R627" s="228" t="n"/>
      <c r="S627" s="228" t="n"/>
      <c r="T627" s="228" t="n"/>
      <c r="U627" s="228" t="n"/>
      <c r="V627" s="228" t="n"/>
      <c r="W627" s="228" t="n"/>
      <c r="X627" s="228" t="n"/>
      <c r="Y627" s="228" t="n"/>
      <c r="Z627" s="228" t="n"/>
    </row>
    <row customHeight="1" ht="15.75" r="628" s="323">
      <c r="A628" s="229" t="n"/>
      <c r="B628" s="230" t="n"/>
      <c r="C628" s="228" t="n"/>
      <c r="D628" s="228" t="n"/>
      <c r="E628" s="228" t="n"/>
      <c r="F628" s="228">
        <f>IF(C628="","",PROFILE!$C$2)</f>
        <v/>
      </c>
      <c r="G628" s="228" t="n"/>
      <c r="H628" s="228" t="n"/>
      <c r="I628" s="228" t="n"/>
      <c r="J628" s="228" t="n"/>
      <c r="K628" s="228" t="n"/>
      <c r="L628" s="228" t="n"/>
      <c r="M628" s="228" t="n"/>
      <c r="N628" s="228" t="n"/>
      <c r="O628" s="228" t="n"/>
      <c r="P628" s="228" t="n"/>
      <c r="Q628" s="228" t="n"/>
      <c r="R628" s="228" t="n"/>
      <c r="S628" s="228" t="n"/>
      <c r="T628" s="228" t="n"/>
      <c r="U628" s="228" t="n"/>
      <c r="V628" s="228" t="n"/>
      <c r="W628" s="228" t="n"/>
      <c r="X628" s="228" t="n"/>
      <c r="Y628" s="228" t="n"/>
      <c r="Z628" s="228" t="n"/>
    </row>
    <row customHeight="1" ht="15.75" r="629" s="323">
      <c r="A629" s="229" t="n"/>
      <c r="B629" s="230" t="n"/>
      <c r="C629" s="228" t="n"/>
      <c r="D629" s="228" t="n"/>
      <c r="E629" s="228" t="n"/>
      <c r="F629" s="228">
        <f>IF(C629="","",PROFILE!$C$2)</f>
        <v/>
      </c>
      <c r="G629" s="228" t="n"/>
      <c r="H629" s="228" t="n"/>
      <c r="I629" s="228" t="n"/>
      <c r="J629" s="228" t="n"/>
      <c r="K629" s="228" t="n"/>
      <c r="L629" s="228" t="n"/>
      <c r="M629" s="228" t="n"/>
      <c r="N629" s="228" t="n"/>
      <c r="O629" s="228" t="n"/>
      <c r="P629" s="228" t="n"/>
      <c r="Q629" s="228" t="n"/>
      <c r="R629" s="228" t="n"/>
      <c r="S629" s="228" t="n"/>
      <c r="T629" s="228" t="n"/>
      <c r="U629" s="228" t="n"/>
      <c r="V629" s="228" t="n"/>
      <c r="W629" s="228" t="n"/>
      <c r="X629" s="228" t="n"/>
      <c r="Y629" s="228" t="n"/>
      <c r="Z629" s="228" t="n"/>
    </row>
    <row customHeight="1" ht="15.75" r="630" s="323">
      <c r="A630" s="229" t="n"/>
      <c r="B630" s="230" t="n"/>
      <c r="C630" s="228" t="n"/>
      <c r="D630" s="228" t="n"/>
      <c r="E630" s="228" t="n"/>
      <c r="F630" s="228">
        <f>IF(C630="","",PROFILE!$C$2)</f>
        <v/>
      </c>
      <c r="G630" s="228" t="n"/>
      <c r="H630" s="228" t="n"/>
      <c r="I630" s="228" t="n"/>
      <c r="J630" s="228" t="n"/>
      <c r="K630" s="228" t="n"/>
      <c r="L630" s="228" t="n"/>
      <c r="M630" s="228" t="n"/>
      <c r="N630" s="228" t="n"/>
      <c r="O630" s="228" t="n"/>
      <c r="P630" s="228" t="n"/>
      <c r="Q630" s="228" t="n"/>
      <c r="R630" s="228" t="n"/>
      <c r="S630" s="228" t="n"/>
      <c r="T630" s="228" t="n"/>
      <c r="U630" s="228" t="n"/>
      <c r="V630" s="228" t="n"/>
      <c r="W630" s="228" t="n"/>
      <c r="X630" s="228" t="n"/>
      <c r="Y630" s="228" t="n"/>
      <c r="Z630" s="228" t="n"/>
    </row>
    <row customHeight="1" ht="15.75" r="631" s="323">
      <c r="A631" s="229" t="n"/>
      <c r="B631" s="230" t="n"/>
      <c r="C631" s="228" t="n"/>
      <c r="D631" s="228" t="n"/>
      <c r="E631" s="228" t="n"/>
      <c r="F631" s="228">
        <f>IF(C631="","",PROFILE!$C$2)</f>
        <v/>
      </c>
      <c r="G631" s="228" t="n"/>
      <c r="H631" s="228" t="n"/>
      <c r="I631" s="228" t="n"/>
      <c r="J631" s="228" t="n"/>
      <c r="K631" s="228" t="n"/>
      <c r="L631" s="228" t="n"/>
      <c r="M631" s="228" t="n"/>
      <c r="N631" s="228" t="n"/>
      <c r="O631" s="228" t="n"/>
      <c r="P631" s="228" t="n"/>
      <c r="Q631" s="228" t="n"/>
      <c r="R631" s="228" t="n"/>
      <c r="S631" s="228" t="n"/>
      <c r="T631" s="228" t="n"/>
      <c r="U631" s="228" t="n"/>
      <c r="V631" s="228" t="n"/>
      <c r="W631" s="228" t="n"/>
      <c r="X631" s="228" t="n"/>
      <c r="Y631" s="228" t="n"/>
      <c r="Z631" s="228" t="n"/>
    </row>
    <row customHeight="1" ht="15.75" r="632" s="323">
      <c r="A632" s="229" t="n"/>
      <c r="B632" s="230" t="n"/>
      <c r="C632" s="228" t="n"/>
      <c r="D632" s="228" t="n"/>
      <c r="E632" s="228" t="n"/>
      <c r="F632" s="228">
        <f>IF(C632="","",PROFILE!$C$2)</f>
        <v/>
      </c>
      <c r="G632" s="228" t="n"/>
      <c r="H632" s="228" t="n"/>
      <c r="I632" s="228" t="n"/>
      <c r="J632" s="228" t="n"/>
      <c r="K632" s="228" t="n"/>
      <c r="L632" s="228" t="n"/>
      <c r="M632" s="228" t="n"/>
      <c r="N632" s="228" t="n"/>
      <c r="O632" s="228" t="n"/>
      <c r="P632" s="228" t="n"/>
      <c r="Q632" s="228" t="n"/>
      <c r="R632" s="228" t="n"/>
      <c r="S632" s="228" t="n"/>
      <c r="T632" s="228" t="n"/>
      <c r="U632" s="228" t="n"/>
      <c r="V632" s="228" t="n"/>
      <c r="W632" s="228" t="n"/>
      <c r="X632" s="228" t="n"/>
      <c r="Y632" s="228" t="n"/>
      <c r="Z632" s="228" t="n"/>
    </row>
    <row customHeight="1" ht="15.75" r="633" s="323">
      <c r="A633" s="229" t="n"/>
      <c r="B633" s="230" t="n"/>
      <c r="C633" s="228" t="n"/>
      <c r="D633" s="228" t="n"/>
      <c r="E633" s="228" t="n"/>
      <c r="F633" s="228">
        <f>IF(C633="","",PROFILE!$C$2)</f>
        <v/>
      </c>
      <c r="G633" s="228" t="n"/>
      <c r="H633" s="228" t="n"/>
      <c r="I633" s="228" t="n"/>
      <c r="J633" s="228" t="n"/>
      <c r="K633" s="228" t="n"/>
      <c r="L633" s="228" t="n"/>
      <c r="M633" s="228" t="n"/>
      <c r="N633" s="228" t="n"/>
      <c r="O633" s="228" t="n"/>
      <c r="P633" s="228" t="n"/>
      <c r="Q633" s="228" t="n"/>
      <c r="R633" s="228" t="n"/>
      <c r="S633" s="228" t="n"/>
      <c r="T633" s="228" t="n"/>
      <c r="U633" s="228" t="n"/>
      <c r="V633" s="228" t="n"/>
      <c r="W633" s="228" t="n"/>
      <c r="X633" s="228" t="n"/>
      <c r="Y633" s="228" t="n"/>
      <c r="Z633" s="228" t="n"/>
    </row>
    <row customHeight="1" ht="15.75" r="634" s="323">
      <c r="A634" s="229" t="n"/>
      <c r="B634" s="230" t="n"/>
      <c r="C634" s="228" t="n"/>
      <c r="D634" s="228" t="n"/>
      <c r="E634" s="228" t="n"/>
      <c r="F634" s="228">
        <f>IF(C634="","",PROFILE!$C$2)</f>
        <v/>
      </c>
      <c r="G634" s="228" t="n"/>
      <c r="H634" s="228" t="n"/>
      <c r="I634" s="228" t="n"/>
      <c r="J634" s="228" t="n"/>
      <c r="K634" s="228" t="n"/>
      <c r="L634" s="228" t="n"/>
      <c r="M634" s="228" t="n"/>
      <c r="N634" s="228" t="n"/>
      <c r="O634" s="228" t="n"/>
      <c r="P634" s="228" t="n"/>
      <c r="Q634" s="228" t="n"/>
      <c r="R634" s="228" t="n"/>
      <c r="S634" s="228" t="n"/>
      <c r="T634" s="228" t="n"/>
      <c r="U634" s="228" t="n"/>
      <c r="V634" s="228" t="n"/>
      <c r="W634" s="228" t="n"/>
      <c r="X634" s="228" t="n"/>
      <c r="Y634" s="228" t="n"/>
      <c r="Z634" s="228" t="n"/>
    </row>
    <row customHeight="1" ht="15.75" r="635" s="323">
      <c r="A635" s="229" t="n"/>
      <c r="B635" s="230" t="n"/>
      <c r="C635" s="228" t="n"/>
      <c r="D635" s="228" t="n"/>
      <c r="E635" s="228" t="n"/>
      <c r="F635" s="228">
        <f>IF(C635="","",PROFILE!$C$2)</f>
        <v/>
      </c>
      <c r="G635" s="228" t="n"/>
      <c r="H635" s="228" t="n"/>
      <c r="I635" s="228" t="n"/>
      <c r="J635" s="228" t="n"/>
      <c r="K635" s="228" t="n"/>
      <c r="L635" s="228" t="n"/>
      <c r="M635" s="228" t="n"/>
      <c r="N635" s="228" t="n"/>
      <c r="O635" s="228" t="n"/>
      <c r="P635" s="228" t="n"/>
      <c r="Q635" s="228" t="n"/>
      <c r="R635" s="228" t="n"/>
      <c r="S635" s="228" t="n"/>
      <c r="T635" s="228" t="n"/>
      <c r="U635" s="228" t="n"/>
      <c r="V635" s="228" t="n"/>
      <c r="W635" s="228" t="n"/>
      <c r="X635" s="228" t="n"/>
      <c r="Y635" s="228" t="n"/>
      <c r="Z635" s="228" t="n"/>
    </row>
    <row customHeight="1" ht="15.75" r="636" s="323">
      <c r="A636" s="229" t="n"/>
      <c r="B636" s="230" t="n"/>
      <c r="C636" s="228" t="n"/>
      <c r="D636" s="228" t="n"/>
      <c r="E636" s="228" t="n"/>
      <c r="F636" s="228">
        <f>IF(C636="","",PROFILE!$C$2)</f>
        <v/>
      </c>
      <c r="G636" s="228" t="n"/>
      <c r="H636" s="228" t="n"/>
      <c r="I636" s="228" t="n"/>
      <c r="J636" s="228" t="n"/>
      <c r="K636" s="228" t="n"/>
      <c r="L636" s="228" t="n"/>
      <c r="M636" s="228" t="n"/>
      <c r="N636" s="228" t="n"/>
      <c r="O636" s="228" t="n"/>
      <c r="P636" s="228" t="n"/>
      <c r="Q636" s="228" t="n"/>
      <c r="R636" s="228" t="n"/>
      <c r="S636" s="228" t="n"/>
      <c r="T636" s="228" t="n"/>
      <c r="U636" s="228" t="n"/>
      <c r="V636" s="228" t="n"/>
      <c r="W636" s="228" t="n"/>
      <c r="X636" s="228" t="n"/>
      <c r="Y636" s="228" t="n"/>
      <c r="Z636" s="228" t="n"/>
    </row>
    <row customHeight="1" ht="15.75" r="637" s="323">
      <c r="A637" s="229" t="n"/>
      <c r="B637" s="230" t="n"/>
      <c r="C637" s="228" t="n"/>
      <c r="D637" s="228" t="n"/>
      <c r="E637" s="228" t="n"/>
      <c r="F637" s="228">
        <f>IF(C637="","",PROFILE!$C$2)</f>
        <v/>
      </c>
      <c r="G637" s="228" t="n"/>
      <c r="H637" s="228" t="n"/>
      <c r="I637" s="228" t="n"/>
      <c r="J637" s="228" t="n"/>
      <c r="K637" s="228" t="n"/>
      <c r="L637" s="228" t="n"/>
      <c r="M637" s="228" t="n"/>
      <c r="N637" s="228" t="n"/>
      <c r="O637" s="228" t="n"/>
      <c r="P637" s="228" t="n"/>
      <c r="Q637" s="228" t="n"/>
      <c r="R637" s="228" t="n"/>
      <c r="S637" s="228" t="n"/>
      <c r="T637" s="228" t="n"/>
      <c r="U637" s="228" t="n"/>
      <c r="V637" s="228" t="n"/>
      <c r="W637" s="228" t="n"/>
      <c r="X637" s="228" t="n"/>
      <c r="Y637" s="228" t="n"/>
      <c r="Z637" s="228" t="n"/>
    </row>
    <row customHeight="1" ht="15.75" r="638" s="323">
      <c r="A638" s="229" t="n"/>
      <c r="B638" s="230" t="n"/>
      <c r="C638" s="228" t="n"/>
      <c r="D638" s="228" t="n"/>
      <c r="E638" s="228" t="n"/>
      <c r="F638" s="228">
        <f>IF(C638="","",PROFILE!$C$2)</f>
        <v/>
      </c>
      <c r="G638" s="228" t="n"/>
      <c r="H638" s="228" t="n"/>
      <c r="I638" s="228" t="n"/>
      <c r="J638" s="228" t="n"/>
      <c r="K638" s="228" t="n"/>
      <c r="L638" s="228" t="n"/>
      <c r="M638" s="228" t="n"/>
      <c r="N638" s="228" t="n"/>
      <c r="O638" s="228" t="n"/>
      <c r="P638" s="228" t="n"/>
      <c r="Q638" s="228" t="n"/>
      <c r="R638" s="228" t="n"/>
      <c r="S638" s="228" t="n"/>
      <c r="T638" s="228" t="n"/>
      <c r="U638" s="228" t="n"/>
      <c r="V638" s="228" t="n"/>
      <c r="W638" s="228" t="n"/>
      <c r="X638" s="228" t="n"/>
      <c r="Y638" s="228" t="n"/>
      <c r="Z638" s="228" t="n"/>
    </row>
    <row customHeight="1" ht="15.75" r="639" s="323">
      <c r="A639" s="229" t="n"/>
      <c r="B639" s="230" t="n"/>
      <c r="C639" s="228" t="n"/>
      <c r="D639" s="228" t="n"/>
      <c r="E639" s="228" t="n"/>
      <c r="F639" s="228">
        <f>IF(C639="","",PROFILE!$C$2)</f>
        <v/>
      </c>
      <c r="G639" s="228" t="n"/>
      <c r="H639" s="228" t="n"/>
      <c r="I639" s="228" t="n"/>
      <c r="J639" s="228" t="n"/>
      <c r="K639" s="228" t="n"/>
      <c r="L639" s="228" t="n"/>
      <c r="M639" s="228" t="n"/>
      <c r="N639" s="228" t="n"/>
      <c r="O639" s="228" t="n"/>
      <c r="P639" s="228" t="n"/>
      <c r="Q639" s="228" t="n"/>
      <c r="R639" s="228" t="n"/>
      <c r="S639" s="228" t="n"/>
      <c r="T639" s="228" t="n"/>
      <c r="U639" s="228" t="n"/>
      <c r="V639" s="228" t="n"/>
      <c r="W639" s="228" t="n"/>
      <c r="X639" s="228" t="n"/>
      <c r="Y639" s="228" t="n"/>
      <c r="Z639" s="228" t="n"/>
    </row>
    <row customHeight="1" ht="15.75" r="640" s="323">
      <c r="A640" s="229" t="n"/>
      <c r="B640" s="230" t="n"/>
      <c r="C640" s="228" t="n"/>
      <c r="D640" s="228" t="n"/>
      <c r="E640" s="228" t="n"/>
      <c r="F640" s="228">
        <f>IF(C640="","",PROFILE!$C$2)</f>
        <v/>
      </c>
      <c r="G640" s="228" t="n"/>
      <c r="H640" s="228" t="n"/>
      <c r="I640" s="228" t="n"/>
      <c r="J640" s="228" t="n"/>
      <c r="K640" s="228" t="n"/>
      <c r="L640" s="228" t="n"/>
      <c r="M640" s="228" t="n"/>
      <c r="N640" s="228" t="n"/>
      <c r="O640" s="228" t="n"/>
      <c r="P640" s="228" t="n"/>
      <c r="Q640" s="228" t="n"/>
      <c r="R640" s="228" t="n"/>
      <c r="S640" s="228" t="n"/>
      <c r="T640" s="228" t="n"/>
      <c r="U640" s="228" t="n"/>
      <c r="V640" s="228" t="n"/>
      <c r="W640" s="228" t="n"/>
      <c r="X640" s="228" t="n"/>
      <c r="Y640" s="228" t="n"/>
      <c r="Z640" s="228" t="n"/>
    </row>
    <row customHeight="1" ht="15.75" r="641" s="323">
      <c r="A641" s="229" t="n"/>
      <c r="B641" s="230" t="n"/>
      <c r="C641" s="228" t="n"/>
      <c r="D641" s="228" t="n"/>
      <c r="E641" s="228" t="n"/>
      <c r="F641" s="228">
        <f>IF(C641="","",PROFILE!$C$2)</f>
        <v/>
      </c>
      <c r="G641" s="228" t="n"/>
      <c r="H641" s="228" t="n"/>
      <c r="I641" s="228" t="n"/>
      <c r="J641" s="228" t="n"/>
      <c r="K641" s="228" t="n"/>
      <c r="L641" s="228" t="n"/>
      <c r="M641" s="228" t="n"/>
      <c r="N641" s="228" t="n"/>
      <c r="O641" s="228" t="n"/>
      <c r="P641" s="228" t="n"/>
      <c r="Q641" s="228" t="n"/>
      <c r="R641" s="228" t="n"/>
      <c r="S641" s="228" t="n"/>
      <c r="T641" s="228" t="n"/>
      <c r="U641" s="228" t="n"/>
      <c r="V641" s="228" t="n"/>
      <c r="W641" s="228" t="n"/>
      <c r="X641" s="228" t="n"/>
      <c r="Y641" s="228" t="n"/>
      <c r="Z641" s="228" t="n"/>
    </row>
    <row customHeight="1" ht="15.75" r="642" s="323">
      <c r="A642" s="229" t="n"/>
      <c r="B642" s="230" t="n"/>
      <c r="C642" s="228" t="n"/>
      <c r="D642" s="228" t="n"/>
      <c r="E642" s="228" t="n"/>
      <c r="F642" s="228">
        <f>IF(C642="","",PROFILE!$C$2)</f>
        <v/>
      </c>
      <c r="G642" s="228" t="n"/>
      <c r="H642" s="228" t="n"/>
      <c r="I642" s="228" t="n"/>
      <c r="J642" s="228" t="n"/>
      <c r="K642" s="228" t="n"/>
      <c r="L642" s="228" t="n"/>
      <c r="M642" s="228" t="n"/>
      <c r="N642" s="228" t="n"/>
      <c r="O642" s="228" t="n"/>
      <c r="P642" s="228" t="n"/>
      <c r="Q642" s="228" t="n"/>
      <c r="R642" s="228" t="n"/>
      <c r="S642" s="228" t="n"/>
      <c r="T642" s="228" t="n"/>
      <c r="U642" s="228" t="n"/>
      <c r="V642" s="228" t="n"/>
      <c r="W642" s="228" t="n"/>
      <c r="X642" s="228" t="n"/>
      <c r="Y642" s="228" t="n"/>
      <c r="Z642" s="228" t="n"/>
    </row>
    <row customHeight="1" ht="15.75" r="643" s="323">
      <c r="A643" s="229" t="n"/>
      <c r="B643" s="230" t="n"/>
      <c r="C643" s="228" t="n"/>
      <c r="D643" s="228" t="n"/>
      <c r="E643" s="228" t="n"/>
      <c r="F643" s="228">
        <f>IF(C643="","",PROFILE!$C$2)</f>
        <v/>
      </c>
      <c r="G643" s="228" t="n"/>
      <c r="H643" s="228" t="n"/>
      <c r="I643" s="228" t="n"/>
      <c r="J643" s="228" t="n"/>
      <c r="K643" s="228" t="n"/>
      <c r="L643" s="228" t="n"/>
      <c r="M643" s="228" t="n"/>
      <c r="N643" s="228" t="n"/>
      <c r="O643" s="228" t="n"/>
      <c r="P643" s="228" t="n"/>
      <c r="Q643" s="228" t="n"/>
      <c r="R643" s="228" t="n"/>
      <c r="S643" s="228" t="n"/>
      <c r="T643" s="228" t="n"/>
      <c r="U643" s="228" t="n"/>
      <c r="V643" s="228" t="n"/>
      <c r="W643" s="228" t="n"/>
      <c r="X643" s="228" t="n"/>
      <c r="Y643" s="228" t="n"/>
      <c r="Z643" s="228" t="n"/>
    </row>
    <row customHeight="1" ht="15.75" r="644" s="323">
      <c r="A644" s="229" t="n"/>
      <c r="B644" s="230" t="n"/>
      <c r="C644" s="228" t="n"/>
      <c r="D644" s="228" t="n"/>
      <c r="E644" s="228" t="n"/>
      <c r="F644" s="228">
        <f>IF(C644="","",PROFILE!$C$2)</f>
        <v/>
      </c>
      <c r="G644" s="228" t="n"/>
      <c r="H644" s="228" t="n"/>
      <c r="I644" s="228" t="n"/>
      <c r="J644" s="228" t="n"/>
      <c r="K644" s="228" t="n"/>
      <c r="L644" s="228" t="n"/>
      <c r="M644" s="228" t="n"/>
      <c r="N644" s="228" t="n"/>
      <c r="O644" s="228" t="n"/>
      <c r="P644" s="228" t="n"/>
      <c r="Q644" s="228" t="n"/>
      <c r="R644" s="228" t="n"/>
      <c r="S644" s="228" t="n"/>
      <c r="T644" s="228" t="n"/>
      <c r="U644" s="228" t="n"/>
      <c r="V644" s="228" t="n"/>
      <c r="W644" s="228" t="n"/>
      <c r="X644" s="228" t="n"/>
      <c r="Y644" s="228" t="n"/>
      <c r="Z644" s="228" t="n"/>
    </row>
    <row customHeight="1" ht="15.75" r="645" s="323">
      <c r="A645" s="229" t="n"/>
      <c r="B645" s="230" t="n"/>
      <c r="C645" s="228" t="n"/>
      <c r="D645" s="228" t="n"/>
      <c r="E645" s="228" t="n"/>
      <c r="F645" s="228">
        <f>IF(C645="","",PROFILE!$C$2)</f>
        <v/>
      </c>
      <c r="G645" s="228" t="n"/>
      <c r="H645" s="228" t="n"/>
      <c r="I645" s="228" t="n"/>
      <c r="J645" s="228" t="n"/>
      <c r="K645" s="228" t="n"/>
      <c r="L645" s="228" t="n"/>
      <c r="M645" s="228" t="n"/>
      <c r="N645" s="228" t="n"/>
      <c r="O645" s="228" t="n"/>
      <c r="P645" s="228" t="n"/>
      <c r="Q645" s="228" t="n"/>
      <c r="R645" s="228" t="n"/>
      <c r="S645" s="228" t="n"/>
      <c r="T645" s="228" t="n"/>
      <c r="U645" s="228" t="n"/>
      <c r="V645" s="228" t="n"/>
      <c r="W645" s="228" t="n"/>
      <c r="X645" s="228" t="n"/>
      <c r="Y645" s="228" t="n"/>
      <c r="Z645" s="228" t="n"/>
    </row>
    <row customHeight="1" ht="15.75" r="646" s="323">
      <c r="A646" s="229" t="n"/>
      <c r="B646" s="230" t="n"/>
      <c r="C646" s="228" t="n"/>
      <c r="D646" s="228" t="n"/>
      <c r="E646" s="228" t="n"/>
      <c r="F646" s="228">
        <f>IF(C646="","",PROFILE!$C$2)</f>
        <v/>
      </c>
      <c r="G646" s="228" t="n"/>
      <c r="H646" s="228" t="n"/>
      <c r="I646" s="228" t="n"/>
      <c r="J646" s="228" t="n"/>
      <c r="K646" s="228" t="n"/>
      <c r="L646" s="228" t="n"/>
      <c r="M646" s="228" t="n"/>
      <c r="N646" s="228" t="n"/>
      <c r="O646" s="228" t="n"/>
      <c r="P646" s="228" t="n"/>
      <c r="Q646" s="228" t="n"/>
      <c r="R646" s="228" t="n"/>
      <c r="S646" s="228" t="n"/>
      <c r="T646" s="228" t="n"/>
      <c r="U646" s="228" t="n"/>
      <c r="V646" s="228" t="n"/>
      <c r="W646" s="228" t="n"/>
      <c r="X646" s="228" t="n"/>
      <c r="Y646" s="228" t="n"/>
      <c r="Z646" s="228" t="n"/>
    </row>
    <row customHeight="1" ht="15.75" r="647" s="323">
      <c r="A647" s="229" t="n"/>
      <c r="B647" s="230" t="n"/>
      <c r="C647" s="228" t="n"/>
      <c r="D647" s="228" t="n"/>
      <c r="E647" s="228" t="n"/>
      <c r="F647" s="228">
        <f>IF(C647="","",PROFILE!$C$2)</f>
        <v/>
      </c>
      <c r="G647" s="228" t="n"/>
      <c r="H647" s="228" t="n"/>
      <c r="I647" s="228" t="n"/>
      <c r="J647" s="228" t="n"/>
      <c r="K647" s="228" t="n"/>
      <c r="L647" s="228" t="n"/>
      <c r="M647" s="228" t="n"/>
      <c r="N647" s="228" t="n"/>
      <c r="O647" s="228" t="n"/>
      <c r="P647" s="228" t="n"/>
      <c r="Q647" s="228" t="n"/>
      <c r="R647" s="228" t="n"/>
      <c r="S647" s="228" t="n"/>
      <c r="T647" s="228" t="n"/>
      <c r="U647" s="228" t="n"/>
      <c r="V647" s="228" t="n"/>
      <c r="W647" s="228" t="n"/>
      <c r="X647" s="228" t="n"/>
      <c r="Y647" s="228" t="n"/>
      <c r="Z647" s="228" t="n"/>
    </row>
    <row customHeight="1" ht="15.75" r="648" s="323">
      <c r="A648" s="229" t="n"/>
      <c r="B648" s="230" t="n"/>
      <c r="C648" s="228" t="n"/>
      <c r="D648" s="228" t="n"/>
      <c r="E648" s="228" t="n"/>
      <c r="F648" s="228">
        <f>IF(C648="","",PROFILE!$C$2)</f>
        <v/>
      </c>
      <c r="G648" s="228" t="n"/>
      <c r="H648" s="228" t="n"/>
      <c r="I648" s="228" t="n"/>
      <c r="J648" s="228" t="n"/>
      <c r="K648" s="228" t="n"/>
      <c r="L648" s="228" t="n"/>
      <c r="M648" s="228" t="n"/>
      <c r="N648" s="228" t="n"/>
      <c r="O648" s="228" t="n"/>
      <c r="P648" s="228" t="n"/>
      <c r="Q648" s="228" t="n"/>
      <c r="R648" s="228" t="n"/>
      <c r="S648" s="228" t="n"/>
      <c r="T648" s="228" t="n"/>
      <c r="U648" s="228" t="n"/>
      <c r="V648" s="228" t="n"/>
      <c r="W648" s="228" t="n"/>
      <c r="X648" s="228" t="n"/>
      <c r="Y648" s="228" t="n"/>
      <c r="Z648" s="228" t="n"/>
    </row>
    <row customHeight="1" ht="15.75" r="649" s="323">
      <c r="A649" s="229" t="n"/>
      <c r="B649" s="230" t="n"/>
      <c r="C649" s="228" t="n"/>
      <c r="D649" s="228" t="n"/>
      <c r="E649" s="228" t="n"/>
      <c r="F649" s="228">
        <f>IF(C649="","",PROFILE!$C$2)</f>
        <v/>
      </c>
      <c r="G649" s="228" t="n"/>
      <c r="H649" s="228" t="n"/>
      <c r="I649" s="228" t="n"/>
      <c r="J649" s="228" t="n"/>
      <c r="K649" s="228" t="n"/>
      <c r="L649" s="228" t="n"/>
      <c r="M649" s="228" t="n"/>
      <c r="N649" s="228" t="n"/>
      <c r="O649" s="228" t="n"/>
      <c r="P649" s="228" t="n"/>
      <c r="Q649" s="228" t="n"/>
      <c r="R649" s="228" t="n"/>
      <c r="S649" s="228" t="n"/>
      <c r="T649" s="228" t="n"/>
      <c r="U649" s="228" t="n"/>
      <c r="V649" s="228" t="n"/>
      <c r="W649" s="228" t="n"/>
      <c r="X649" s="228" t="n"/>
      <c r="Y649" s="228" t="n"/>
      <c r="Z649" s="228" t="n"/>
    </row>
    <row customHeight="1" ht="15.75" r="650" s="323">
      <c r="A650" s="229" t="n"/>
      <c r="B650" s="230" t="n"/>
      <c r="C650" s="228" t="n"/>
      <c r="D650" s="228" t="n"/>
      <c r="E650" s="228" t="n"/>
      <c r="F650" s="228">
        <f>IF(C650="","",PROFILE!$C$2)</f>
        <v/>
      </c>
      <c r="G650" s="228" t="n"/>
      <c r="H650" s="228" t="n"/>
      <c r="I650" s="228" t="n"/>
      <c r="J650" s="228" t="n"/>
      <c r="K650" s="228" t="n"/>
      <c r="L650" s="228" t="n"/>
      <c r="M650" s="228" t="n"/>
      <c r="N650" s="228" t="n"/>
      <c r="O650" s="228" t="n"/>
      <c r="P650" s="228" t="n"/>
      <c r="Q650" s="228" t="n"/>
      <c r="R650" s="228" t="n"/>
      <c r="S650" s="228" t="n"/>
      <c r="T650" s="228" t="n"/>
      <c r="U650" s="228" t="n"/>
      <c r="V650" s="228" t="n"/>
      <c r="W650" s="228" t="n"/>
      <c r="X650" s="228" t="n"/>
      <c r="Y650" s="228" t="n"/>
      <c r="Z650" s="228" t="n"/>
    </row>
    <row customHeight="1" ht="15.75" r="651" s="323">
      <c r="A651" s="229" t="n"/>
      <c r="B651" s="230" t="n"/>
      <c r="C651" s="228" t="n"/>
      <c r="D651" s="228" t="n"/>
      <c r="E651" s="228" t="n"/>
      <c r="F651" s="228">
        <f>IF(C651="","",PROFILE!$C$2)</f>
        <v/>
      </c>
      <c r="G651" s="228" t="n"/>
      <c r="H651" s="228" t="n"/>
      <c r="I651" s="228" t="n"/>
      <c r="J651" s="228" t="n"/>
      <c r="K651" s="228" t="n"/>
      <c r="L651" s="228" t="n"/>
      <c r="M651" s="228" t="n"/>
      <c r="N651" s="228" t="n"/>
      <c r="O651" s="228" t="n"/>
      <c r="P651" s="228" t="n"/>
      <c r="Q651" s="228" t="n"/>
      <c r="R651" s="228" t="n"/>
      <c r="S651" s="228" t="n"/>
      <c r="T651" s="228" t="n"/>
      <c r="U651" s="228" t="n"/>
      <c r="V651" s="228" t="n"/>
      <c r="W651" s="228" t="n"/>
      <c r="X651" s="228" t="n"/>
      <c r="Y651" s="228" t="n"/>
      <c r="Z651" s="228" t="n"/>
    </row>
    <row customHeight="1" ht="15.75" r="652" s="323">
      <c r="A652" s="229" t="n"/>
      <c r="B652" s="230" t="n"/>
      <c r="C652" s="228" t="n"/>
      <c r="D652" s="228" t="n"/>
      <c r="E652" s="228" t="n"/>
      <c r="F652" s="228">
        <f>IF(C652="","",PROFILE!$C$2)</f>
        <v/>
      </c>
      <c r="G652" s="228" t="n"/>
      <c r="H652" s="228" t="n"/>
      <c r="I652" s="228" t="n"/>
      <c r="J652" s="228" t="n"/>
      <c r="K652" s="228" t="n"/>
      <c r="L652" s="228" t="n"/>
      <c r="M652" s="228" t="n"/>
      <c r="N652" s="228" t="n"/>
      <c r="O652" s="228" t="n"/>
      <c r="P652" s="228" t="n"/>
      <c r="Q652" s="228" t="n"/>
      <c r="R652" s="228" t="n"/>
      <c r="S652" s="228" t="n"/>
      <c r="T652" s="228" t="n"/>
      <c r="U652" s="228" t="n"/>
      <c r="V652" s="228" t="n"/>
      <c r="W652" s="228" t="n"/>
      <c r="X652" s="228" t="n"/>
      <c r="Y652" s="228" t="n"/>
      <c r="Z652" s="228" t="n"/>
    </row>
    <row customHeight="1" ht="15.75" r="653" s="323">
      <c r="A653" s="229" t="n"/>
      <c r="B653" s="230" t="n"/>
      <c r="C653" s="228" t="n"/>
      <c r="D653" s="228" t="n"/>
      <c r="E653" s="228" t="n"/>
      <c r="F653" s="228">
        <f>IF(C653="","",PROFILE!$C$2)</f>
        <v/>
      </c>
      <c r="G653" s="228" t="n"/>
      <c r="H653" s="228" t="n"/>
      <c r="I653" s="228" t="n"/>
      <c r="J653" s="228" t="n"/>
      <c r="K653" s="228" t="n"/>
      <c r="L653" s="228" t="n"/>
      <c r="M653" s="228" t="n"/>
      <c r="N653" s="228" t="n"/>
      <c r="O653" s="228" t="n"/>
      <c r="P653" s="228" t="n"/>
      <c r="Q653" s="228" t="n"/>
      <c r="R653" s="228" t="n"/>
      <c r="S653" s="228" t="n"/>
      <c r="T653" s="228" t="n"/>
      <c r="U653" s="228" t="n"/>
      <c r="V653" s="228" t="n"/>
      <c r="W653" s="228" t="n"/>
      <c r="X653" s="228" t="n"/>
      <c r="Y653" s="228" t="n"/>
      <c r="Z653" s="228" t="n"/>
    </row>
    <row customHeight="1" ht="15.75" r="654" s="323">
      <c r="A654" s="229" t="n"/>
      <c r="B654" s="230" t="n"/>
      <c r="C654" s="228" t="n"/>
      <c r="D654" s="228" t="n"/>
      <c r="E654" s="228" t="n"/>
      <c r="F654" s="228">
        <f>IF(C654="","",PROFILE!$C$2)</f>
        <v/>
      </c>
      <c r="G654" s="228" t="n"/>
      <c r="H654" s="228" t="n"/>
      <c r="I654" s="228" t="n"/>
      <c r="J654" s="228" t="n"/>
      <c r="K654" s="228" t="n"/>
      <c r="L654" s="228" t="n"/>
      <c r="M654" s="228" t="n"/>
      <c r="N654" s="228" t="n"/>
      <c r="O654" s="228" t="n"/>
      <c r="P654" s="228" t="n"/>
      <c r="Q654" s="228" t="n"/>
      <c r="R654" s="228" t="n"/>
      <c r="S654" s="228" t="n"/>
      <c r="T654" s="228" t="n"/>
      <c r="U654" s="228" t="n"/>
      <c r="V654" s="228" t="n"/>
      <c r="W654" s="228" t="n"/>
      <c r="X654" s="228" t="n"/>
      <c r="Y654" s="228" t="n"/>
      <c r="Z654" s="228" t="n"/>
    </row>
    <row customHeight="1" ht="15.75" r="655" s="323">
      <c r="A655" s="229" t="n"/>
      <c r="B655" s="230" t="n"/>
      <c r="C655" s="228" t="n"/>
      <c r="D655" s="228" t="n"/>
      <c r="E655" s="228" t="n"/>
      <c r="F655" s="228">
        <f>IF(C655="","",PROFILE!$C$2)</f>
        <v/>
      </c>
      <c r="G655" s="228" t="n"/>
      <c r="H655" s="228" t="n"/>
      <c r="I655" s="228" t="n"/>
      <c r="J655" s="228" t="n"/>
      <c r="K655" s="228" t="n"/>
      <c r="L655" s="228" t="n"/>
      <c r="M655" s="228" t="n"/>
      <c r="N655" s="228" t="n"/>
      <c r="O655" s="228" t="n"/>
      <c r="P655" s="228" t="n"/>
      <c r="Q655" s="228" t="n"/>
      <c r="R655" s="228" t="n"/>
      <c r="S655" s="228" t="n"/>
      <c r="T655" s="228" t="n"/>
      <c r="U655" s="228" t="n"/>
      <c r="V655" s="228" t="n"/>
      <c r="W655" s="228" t="n"/>
      <c r="X655" s="228" t="n"/>
      <c r="Y655" s="228" t="n"/>
      <c r="Z655" s="228" t="n"/>
    </row>
    <row customHeight="1" ht="15.75" r="656" s="323">
      <c r="A656" s="229" t="n"/>
      <c r="B656" s="230" t="n"/>
      <c r="C656" s="228" t="n"/>
      <c r="D656" s="228" t="n"/>
      <c r="E656" s="228" t="n"/>
      <c r="F656" s="228">
        <f>IF(C656="","",PROFILE!$C$2)</f>
        <v/>
      </c>
      <c r="G656" s="228" t="n"/>
      <c r="H656" s="228" t="n"/>
      <c r="I656" s="228" t="n"/>
      <c r="J656" s="228" t="n"/>
      <c r="K656" s="228" t="n"/>
      <c r="L656" s="228" t="n"/>
      <c r="M656" s="228" t="n"/>
      <c r="N656" s="228" t="n"/>
      <c r="O656" s="228" t="n"/>
      <c r="P656" s="228" t="n"/>
      <c r="Q656" s="228" t="n"/>
      <c r="R656" s="228" t="n"/>
      <c r="S656" s="228" t="n"/>
      <c r="T656" s="228" t="n"/>
      <c r="U656" s="228" t="n"/>
      <c r="V656" s="228" t="n"/>
      <c r="W656" s="228" t="n"/>
      <c r="X656" s="228" t="n"/>
      <c r="Y656" s="228" t="n"/>
      <c r="Z656" s="228" t="n"/>
    </row>
    <row customHeight="1" ht="15.75" r="657" s="323">
      <c r="A657" s="229" t="n"/>
      <c r="B657" s="230" t="n"/>
      <c r="C657" s="228" t="n"/>
      <c r="D657" s="228" t="n"/>
      <c r="E657" s="228" t="n"/>
      <c r="F657" s="228">
        <f>IF(C657="","",PROFILE!$C$2)</f>
        <v/>
      </c>
      <c r="G657" s="228" t="n"/>
      <c r="H657" s="228" t="n"/>
      <c r="I657" s="228" t="n"/>
      <c r="J657" s="228" t="n"/>
      <c r="K657" s="228" t="n"/>
      <c r="L657" s="228" t="n"/>
      <c r="M657" s="228" t="n"/>
      <c r="N657" s="228" t="n"/>
      <c r="O657" s="228" t="n"/>
      <c r="P657" s="228" t="n"/>
      <c r="Q657" s="228" t="n"/>
      <c r="R657" s="228" t="n"/>
      <c r="S657" s="228" t="n"/>
      <c r="T657" s="228" t="n"/>
      <c r="U657" s="228" t="n"/>
      <c r="V657" s="228" t="n"/>
      <c r="W657" s="228" t="n"/>
      <c r="X657" s="228" t="n"/>
      <c r="Y657" s="228" t="n"/>
      <c r="Z657" s="228" t="n"/>
    </row>
    <row customHeight="1" ht="15.75" r="658" s="323">
      <c r="A658" s="229" t="n"/>
      <c r="B658" s="230" t="n"/>
      <c r="C658" s="228" t="n"/>
      <c r="D658" s="228" t="n"/>
      <c r="E658" s="228" t="n"/>
      <c r="F658" s="228">
        <f>IF(C658="","",PROFILE!$C$2)</f>
        <v/>
      </c>
      <c r="G658" s="228" t="n"/>
      <c r="H658" s="228" t="n"/>
      <c r="I658" s="228" t="n"/>
      <c r="J658" s="228" t="n"/>
      <c r="K658" s="228" t="n"/>
      <c r="L658" s="228" t="n"/>
      <c r="M658" s="228" t="n"/>
      <c r="N658" s="228" t="n"/>
      <c r="O658" s="228" t="n"/>
      <c r="P658" s="228" t="n"/>
      <c r="Q658" s="228" t="n"/>
      <c r="R658" s="228" t="n"/>
      <c r="S658" s="228" t="n"/>
      <c r="T658" s="228" t="n"/>
      <c r="U658" s="228" t="n"/>
      <c r="V658" s="228" t="n"/>
      <c r="W658" s="228" t="n"/>
      <c r="X658" s="228" t="n"/>
      <c r="Y658" s="228" t="n"/>
      <c r="Z658" s="228" t="n"/>
    </row>
    <row customHeight="1" ht="15.75" r="659" s="323">
      <c r="A659" s="229" t="n"/>
      <c r="B659" s="230" t="n"/>
      <c r="C659" s="228" t="n"/>
      <c r="D659" s="228" t="n"/>
      <c r="E659" s="228" t="n"/>
      <c r="F659" s="228">
        <f>IF(C659="","",PROFILE!$C$2)</f>
        <v/>
      </c>
      <c r="G659" s="228" t="n"/>
      <c r="H659" s="228" t="n"/>
      <c r="I659" s="228" t="n"/>
      <c r="J659" s="228" t="n"/>
      <c r="K659" s="228" t="n"/>
      <c r="L659" s="228" t="n"/>
      <c r="M659" s="228" t="n"/>
      <c r="N659" s="228" t="n"/>
      <c r="O659" s="228" t="n"/>
      <c r="P659" s="228" t="n"/>
      <c r="Q659" s="228" t="n"/>
      <c r="R659" s="228" t="n"/>
      <c r="S659" s="228" t="n"/>
      <c r="T659" s="228" t="n"/>
      <c r="U659" s="228" t="n"/>
      <c r="V659" s="228" t="n"/>
      <c r="W659" s="228" t="n"/>
      <c r="X659" s="228" t="n"/>
      <c r="Y659" s="228" t="n"/>
      <c r="Z659" s="228" t="n"/>
    </row>
    <row customHeight="1" ht="15.75" r="660" s="323">
      <c r="A660" s="229" t="n"/>
      <c r="B660" s="230" t="n"/>
      <c r="C660" s="228" t="n"/>
      <c r="D660" s="228" t="n"/>
      <c r="E660" s="228" t="n"/>
      <c r="F660" s="228">
        <f>IF(C660="","",PROFILE!$C$2)</f>
        <v/>
      </c>
      <c r="G660" s="228" t="n"/>
      <c r="H660" s="228" t="n"/>
      <c r="I660" s="228" t="n"/>
      <c r="J660" s="228" t="n"/>
      <c r="K660" s="228" t="n"/>
      <c r="L660" s="228" t="n"/>
      <c r="M660" s="228" t="n"/>
      <c r="N660" s="228" t="n"/>
      <c r="O660" s="228" t="n"/>
      <c r="P660" s="228" t="n"/>
      <c r="Q660" s="228" t="n"/>
      <c r="R660" s="228" t="n"/>
      <c r="S660" s="228" t="n"/>
      <c r="T660" s="228" t="n"/>
      <c r="U660" s="228" t="n"/>
      <c r="V660" s="228" t="n"/>
      <c r="W660" s="228" t="n"/>
      <c r="X660" s="228" t="n"/>
      <c r="Y660" s="228" t="n"/>
      <c r="Z660" s="228" t="n"/>
    </row>
    <row customHeight="1" ht="15.75" r="661" s="323">
      <c r="A661" s="229" t="n"/>
      <c r="B661" s="230" t="n"/>
      <c r="C661" s="228" t="n"/>
      <c r="D661" s="228" t="n"/>
      <c r="E661" s="228" t="n"/>
      <c r="F661" s="228">
        <f>IF(C661="","",PROFILE!$C$2)</f>
        <v/>
      </c>
      <c r="G661" s="228" t="n"/>
      <c r="H661" s="228" t="n"/>
      <c r="I661" s="228" t="n"/>
      <c r="J661" s="228" t="n"/>
      <c r="K661" s="228" t="n"/>
      <c r="L661" s="228" t="n"/>
      <c r="M661" s="228" t="n"/>
      <c r="N661" s="228" t="n"/>
      <c r="O661" s="228" t="n"/>
      <c r="P661" s="228" t="n"/>
      <c r="Q661" s="228" t="n"/>
      <c r="R661" s="228" t="n"/>
      <c r="S661" s="228" t="n"/>
      <c r="T661" s="228" t="n"/>
      <c r="U661" s="228" t="n"/>
      <c r="V661" s="228" t="n"/>
      <c r="W661" s="228" t="n"/>
      <c r="X661" s="228" t="n"/>
      <c r="Y661" s="228" t="n"/>
      <c r="Z661" s="228" t="n"/>
    </row>
    <row customHeight="1" ht="15.75" r="662" s="323">
      <c r="A662" s="229" t="n"/>
      <c r="B662" s="230" t="n"/>
      <c r="C662" s="228" t="n"/>
      <c r="D662" s="228" t="n"/>
      <c r="E662" s="228" t="n"/>
      <c r="F662" s="228">
        <f>IF(C662="","",PROFILE!$C$2)</f>
        <v/>
      </c>
      <c r="G662" s="228" t="n"/>
      <c r="H662" s="228" t="n"/>
      <c r="I662" s="228" t="n"/>
      <c r="J662" s="228" t="n"/>
      <c r="K662" s="228" t="n"/>
      <c r="L662" s="228" t="n"/>
      <c r="M662" s="228" t="n"/>
      <c r="N662" s="228" t="n"/>
      <c r="O662" s="228" t="n"/>
      <c r="P662" s="228" t="n"/>
      <c r="Q662" s="228" t="n"/>
      <c r="R662" s="228" t="n"/>
      <c r="S662" s="228" t="n"/>
      <c r="T662" s="228" t="n"/>
      <c r="U662" s="228" t="n"/>
      <c r="V662" s="228" t="n"/>
      <c r="W662" s="228" t="n"/>
      <c r="X662" s="228" t="n"/>
      <c r="Y662" s="228" t="n"/>
      <c r="Z662" s="228" t="n"/>
    </row>
    <row customHeight="1" ht="15.75" r="663" s="323">
      <c r="A663" s="229" t="n"/>
      <c r="B663" s="230" t="n"/>
      <c r="C663" s="228" t="n"/>
      <c r="D663" s="228" t="n"/>
      <c r="E663" s="228" t="n"/>
      <c r="F663" s="228">
        <f>IF(C663="","",PROFILE!$C$2)</f>
        <v/>
      </c>
      <c r="G663" s="228" t="n"/>
      <c r="H663" s="228" t="n"/>
      <c r="I663" s="228" t="n"/>
      <c r="J663" s="228" t="n"/>
      <c r="K663" s="228" t="n"/>
      <c r="L663" s="228" t="n"/>
      <c r="M663" s="228" t="n"/>
      <c r="N663" s="228" t="n"/>
      <c r="O663" s="228" t="n"/>
      <c r="P663" s="228" t="n"/>
      <c r="Q663" s="228" t="n"/>
      <c r="R663" s="228" t="n"/>
      <c r="S663" s="228" t="n"/>
      <c r="T663" s="228" t="n"/>
      <c r="U663" s="228" t="n"/>
      <c r="V663" s="228" t="n"/>
      <c r="W663" s="228" t="n"/>
      <c r="X663" s="228" t="n"/>
      <c r="Y663" s="228" t="n"/>
      <c r="Z663" s="228" t="n"/>
    </row>
    <row customHeight="1" ht="15.75" r="664" s="323">
      <c r="A664" s="229" t="n"/>
      <c r="B664" s="230" t="n"/>
      <c r="C664" s="228" t="n"/>
      <c r="D664" s="228" t="n"/>
      <c r="E664" s="228" t="n"/>
      <c r="F664" s="228">
        <f>IF(C664="","",PROFILE!$C$2)</f>
        <v/>
      </c>
      <c r="G664" s="228" t="n"/>
      <c r="H664" s="228" t="n"/>
      <c r="I664" s="228" t="n"/>
      <c r="J664" s="228" t="n"/>
      <c r="K664" s="228" t="n"/>
      <c r="L664" s="228" t="n"/>
      <c r="M664" s="228" t="n"/>
      <c r="N664" s="228" t="n"/>
      <c r="O664" s="228" t="n"/>
      <c r="P664" s="228" t="n"/>
      <c r="Q664" s="228" t="n"/>
      <c r="R664" s="228" t="n"/>
      <c r="S664" s="228" t="n"/>
      <c r="T664" s="228" t="n"/>
      <c r="U664" s="228" t="n"/>
      <c r="V664" s="228" t="n"/>
      <c r="W664" s="228" t="n"/>
      <c r="X664" s="228" t="n"/>
      <c r="Y664" s="228" t="n"/>
      <c r="Z664" s="228" t="n"/>
    </row>
    <row customHeight="1" ht="15.75" r="665" s="323">
      <c r="A665" s="229" t="n"/>
      <c r="B665" s="230" t="n"/>
      <c r="C665" s="228" t="n"/>
      <c r="D665" s="228" t="n"/>
      <c r="E665" s="228" t="n"/>
      <c r="F665" s="228">
        <f>IF(C665="","",PROFILE!$C$2)</f>
        <v/>
      </c>
      <c r="G665" s="228" t="n"/>
      <c r="H665" s="228" t="n"/>
      <c r="I665" s="228" t="n"/>
      <c r="J665" s="228" t="n"/>
      <c r="K665" s="228" t="n"/>
      <c r="L665" s="228" t="n"/>
      <c r="M665" s="228" t="n"/>
      <c r="N665" s="228" t="n"/>
      <c r="O665" s="228" t="n"/>
      <c r="P665" s="228" t="n"/>
      <c r="Q665" s="228" t="n"/>
      <c r="R665" s="228" t="n"/>
      <c r="S665" s="228" t="n"/>
      <c r="T665" s="228" t="n"/>
      <c r="U665" s="228" t="n"/>
      <c r="V665" s="228" t="n"/>
      <c r="W665" s="228" t="n"/>
      <c r="X665" s="228" t="n"/>
      <c r="Y665" s="228" t="n"/>
      <c r="Z665" s="228" t="n"/>
    </row>
    <row customHeight="1" ht="15.75" r="666" s="323">
      <c r="A666" s="229" t="n"/>
      <c r="B666" s="230" t="n"/>
      <c r="C666" s="228" t="n"/>
      <c r="D666" s="228" t="n"/>
      <c r="E666" s="228" t="n"/>
      <c r="F666" s="228">
        <f>IF(C666="","",PROFILE!$C$2)</f>
        <v/>
      </c>
      <c r="G666" s="228" t="n"/>
      <c r="H666" s="228" t="n"/>
      <c r="I666" s="228" t="n"/>
      <c r="J666" s="228" t="n"/>
      <c r="K666" s="228" t="n"/>
      <c r="L666" s="228" t="n"/>
      <c r="M666" s="228" t="n"/>
      <c r="N666" s="228" t="n"/>
      <c r="O666" s="228" t="n"/>
      <c r="P666" s="228" t="n"/>
      <c r="Q666" s="228" t="n"/>
      <c r="R666" s="228" t="n"/>
      <c r="S666" s="228" t="n"/>
      <c r="T666" s="228" t="n"/>
      <c r="U666" s="228" t="n"/>
      <c r="V666" s="228" t="n"/>
      <c r="W666" s="228" t="n"/>
      <c r="X666" s="228" t="n"/>
      <c r="Y666" s="228" t="n"/>
      <c r="Z666" s="228" t="n"/>
    </row>
    <row customHeight="1" ht="15.75" r="667" s="323">
      <c r="A667" s="229" t="n"/>
      <c r="B667" s="230" t="n"/>
      <c r="C667" s="228" t="n"/>
      <c r="D667" s="228" t="n"/>
      <c r="E667" s="228" t="n"/>
      <c r="F667" s="228">
        <f>IF(C667="","",PROFILE!$C$2)</f>
        <v/>
      </c>
      <c r="G667" s="228" t="n"/>
      <c r="H667" s="228" t="n"/>
      <c r="I667" s="228" t="n"/>
      <c r="J667" s="228" t="n"/>
      <c r="K667" s="228" t="n"/>
      <c r="L667" s="228" t="n"/>
      <c r="M667" s="228" t="n"/>
      <c r="N667" s="228" t="n"/>
      <c r="O667" s="228" t="n"/>
      <c r="P667" s="228" t="n"/>
      <c r="Q667" s="228" t="n"/>
      <c r="R667" s="228" t="n"/>
      <c r="S667" s="228" t="n"/>
      <c r="T667" s="228" t="n"/>
      <c r="U667" s="228" t="n"/>
      <c r="V667" s="228" t="n"/>
      <c r="W667" s="228" t="n"/>
      <c r="X667" s="228" t="n"/>
      <c r="Y667" s="228" t="n"/>
      <c r="Z667" s="228" t="n"/>
    </row>
    <row customHeight="1" ht="15.75" r="668" s="323">
      <c r="A668" s="229" t="n"/>
      <c r="B668" s="230" t="n"/>
      <c r="C668" s="228" t="n"/>
      <c r="D668" s="228" t="n"/>
      <c r="E668" s="228" t="n"/>
      <c r="F668" s="228">
        <f>IF(C668="","",PROFILE!$C$2)</f>
        <v/>
      </c>
      <c r="G668" s="228" t="n"/>
      <c r="H668" s="228" t="n"/>
      <c r="I668" s="228" t="n"/>
      <c r="J668" s="228" t="n"/>
      <c r="K668" s="228" t="n"/>
      <c r="L668" s="228" t="n"/>
      <c r="M668" s="228" t="n"/>
      <c r="N668" s="228" t="n"/>
      <c r="O668" s="228" t="n"/>
      <c r="P668" s="228" t="n"/>
      <c r="Q668" s="228" t="n"/>
      <c r="R668" s="228" t="n"/>
      <c r="S668" s="228" t="n"/>
      <c r="T668" s="228" t="n"/>
      <c r="U668" s="228" t="n"/>
      <c r="V668" s="228" t="n"/>
      <c r="W668" s="228" t="n"/>
      <c r="X668" s="228" t="n"/>
      <c r="Y668" s="228" t="n"/>
      <c r="Z668" s="228" t="n"/>
    </row>
    <row customHeight="1" ht="15.75" r="669" s="323">
      <c r="A669" s="229" t="n"/>
      <c r="B669" s="230" t="n"/>
      <c r="C669" s="228" t="n"/>
      <c r="D669" s="228" t="n"/>
      <c r="E669" s="228" t="n"/>
      <c r="F669" s="228">
        <f>IF(C669="","",PROFILE!$C$2)</f>
        <v/>
      </c>
      <c r="G669" s="228" t="n"/>
      <c r="H669" s="228" t="n"/>
      <c r="I669" s="228" t="n"/>
      <c r="J669" s="228" t="n"/>
      <c r="K669" s="228" t="n"/>
      <c r="L669" s="228" t="n"/>
      <c r="M669" s="228" t="n"/>
      <c r="N669" s="228" t="n"/>
      <c r="O669" s="228" t="n"/>
      <c r="P669" s="228" t="n"/>
      <c r="Q669" s="228" t="n"/>
      <c r="R669" s="228" t="n"/>
      <c r="S669" s="228" t="n"/>
      <c r="T669" s="228" t="n"/>
      <c r="U669" s="228" t="n"/>
      <c r="V669" s="228" t="n"/>
      <c r="W669" s="228" t="n"/>
      <c r="X669" s="228" t="n"/>
      <c r="Y669" s="228" t="n"/>
      <c r="Z669" s="228" t="n"/>
    </row>
    <row customHeight="1" ht="15.75" r="670" s="323">
      <c r="A670" s="229" t="n"/>
      <c r="B670" s="230" t="n"/>
      <c r="C670" s="228" t="n"/>
      <c r="D670" s="228" t="n"/>
      <c r="E670" s="228" t="n"/>
      <c r="F670" s="228">
        <f>IF(C670="","",PROFILE!$C$2)</f>
        <v/>
      </c>
      <c r="G670" s="228" t="n"/>
      <c r="H670" s="228" t="n"/>
      <c r="I670" s="228" t="n"/>
      <c r="J670" s="228" t="n"/>
      <c r="K670" s="228" t="n"/>
      <c r="L670" s="228" t="n"/>
      <c r="M670" s="228" t="n"/>
      <c r="N670" s="228" t="n"/>
      <c r="O670" s="228" t="n"/>
      <c r="P670" s="228" t="n"/>
      <c r="Q670" s="228" t="n"/>
      <c r="R670" s="228" t="n"/>
      <c r="S670" s="228" t="n"/>
      <c r="T670" s="228" t="n"/>
      <c r="U670" s="228" t="n"/>
      <c r="V670" s="228" t="n"/>
      <c r="W670" s="228" t="n"/>
      <c r="X670" s="228" t="n"/>
      <c r="Y670" s="228" t="n"/>
      <c r="Z670" s="228" t="n"/>
    </row>
    <row customHeight="1" ht="15.75" r="671" s="323">
      <c r="A671" s="229" t="n"/>
      <c r="B671" s="230" t="n"/>
      <c r="C671" s="228" t="n"/>
      <c r="D671" s="228" t="n"/>
      <c r="E671" s="228" t="n"/>
      <c r="F671" s="228">
        <f>IF(C671="","",PROFILE!$C$2)</f>
        <v/>
      </c>
      <c r="G671" s="228" t="n"/>
      <c r="H671" s="228" t="n"/>
      <c r="I671" s="228" t="n"/>
      <c r="J671" s="228" t="n"/>
      <c r="K671" s="228" t="n"/>
      <c r="L671" s="228" t="n"/>
      <c r="M671" s="228" t="n"/>
      <c r="N671" s="228" t="n"/>
      <c r="O671" s="228" t="n"/>
      <c r="P671" s="228" t="n"/>
      <c r="Q671" s="228" t="n"/>
      <c r="R671" s="228" t="n"/>
      <c r="S671" s="228" t="n"/>
      <c r="T671" s="228" t="n"/>
      <c r="U671" s="228" t="n"/>
      <c r="V671" s="228" t="n"/>
      <c r="W671" s="228" t="n"/>
      <c r="X671" s="228" t="n"/>
      <c r="Y671" s="228" t="n"/>
      <c r="Z671" s="228" t="n"/>
    </row>
    <row customHeight="1" ht="15.75" r="672" s="323">
      <c r="A672" s="229" t="n"/>
      <c r="B672" s="230" t="n"/>
      <c r="C672" s="228" t="n"/>
      <c r="D672" s="228" t="n"/>
      <c r="E672" s="228" t="n"/>
      <c r="F672" s="228">
        <f>IF(C672="","",PROFILE!$C$2)</f>
        <v/>
      </c>
      <c r="G672" s="228" t="n"/>
      <c r="H672" s="228" t="n"/>
      <c r="I672" s="228" t="n"/>
      <c r="J672" s="228" t="n"/>
      <c r="K672" s="228" t="n"/>
      <c r="L672" s="228" t="n"/>
      <c r="M672" s="228" t="n"/>
      <c r="N672" s="228" t="n"/>
      <c r="O672" s="228" t="n"/>
      <c r="P672" s="228" t="n"/>
      <c r="Q672" s="228" t="n"/>
      <c r="R672" s="228" t="n"/>
      <c r="S672" s="228" t="n"/>
      <c r="T672" s="228" t="n"/>
      <c r="U672" s="228" t="n"/>
      <c r="V672" s="228" t="n"/>
      <c r="W672" s="228" t="n"/>
      <c r="X672" s="228" t="n"/>
      <c r="Y672" s="228" t="n"/>
      <c r="Z672" s="228" t="n"/>
    </row>
    <row customHeight="1" ht="15.75" r="673" s="323">
      <c r="A673" s="229" t="n"/>
      <c r="B673" s="230" t="n"/>
      <c r="C673" s="228" t="n"/>
      <c r="D673" s="228" t="n"/>
      <c r="E673" s="228" t="n"/>
      <c r="F673" s="228">
        <f>IF(C673="","",PROFILE!$C$2)</f>
        <v/>
      </c>
      <c r="G673" s="228" t="n"/>
      <c r="H673" s="228" t="n"/>
      <c r="I673" s="228" t="n"/>
      <c r="J673" s="228" t="n"/>
      <c r="K673" s="228" t="n"/>
      <c r="L673" s="228" t="n"/>
      <c r="M673" s="228" t="n"/>
      <c r="N673" s="228" t="n"/>
      <c r="O673" s="228" t="n"/>
      <c r="P673" s="228" t="n"/>
      <c r="Q673" s="228" t="n"/>
      <c r="R673" s="228" t="n"/>
      <c r="S673" s="228" t="n"/>
      <c r="T673" s="228" t="n"/>
      <c r="U673" s="228" t="n"/>
      <c r="V673" s="228" t="n"/>
      <c r="W673" s="228" t="n"/>
      <c r="X673" s="228" t="n"/>
      <c r="Y673" s="228" t="n"/>
      <c r="Z673" s="228" t="n"/>
    </row>
    <row customHeight="1" ht="15.75" r="674" s="323">
      <c r="A674" s="229" t="n"/>
      <c r="B674" s="230" t="n"/>
      <c r="C674" s="228" t="n"/>
      <c r="D674" s="228" t="n"/>
      <c r="E674" s="228" t="n"/>
      <c r="F674" s="228">
        <f>IF(C674="","",PROFILE!$C$2)</f>
        <v/>
      </c>
      <c r="G674" s="228" t="n"/>
      <c r="H674" s="228" t="n"/>
      <c r="I674" s="228" t="n"/>
      <c r="J674" s="228" t="n"/>
      <c r="K674" s="228" t="n"/>
      <c r="L674" s="228" t="n"/>
      <c r="M674" s="228" t="n"/>
      <c r="N674" s="228" t="n"/>
      <c r="O674" s="228" t="n"/>
      <c r="P674" s="228" t="n"/>
      <c r="Q674" s="228" t="n"/>
      <c r="R674" s="228" t="n"/>
      <c r="S674" s="228" t="n"/>
      <c r="T674" s="228" t="n"/>
      <c r="U674" s="228" t="n"/>
      <c r="V674" s="228" t="n"/>
      <c r="W674" s="228" t="n"/>
      <c r="X674" s="228" t="n"/>
      <c r="Y674" s="228" t="n"/>
      <c r="Z674" s="228" t="n"/>
    </row>
    <row customHeight="1" ht="15.75" r="675" s="323">
      <c r="A675" s="229" t="n"/>
      <c r="B675" s="230" t="n"/>
      <c r="C675" s="228" t="n"/>
      <c r="D675" s="228" t="n"/>
      <c r="E675" s="228" t="n"/>
      <c r="F675" s="228">
        <f>IF(C675="","",PROFILE!$C$2)</f>
        <v/>
      </c>
      <c r="G675" s="228" t="n"/>
      <c r="H675" s="228" t="n"/>
      <c r="I675" s="228" t="n"/>
      <c r="J675" s="228" t="n"/>
      <c r="K675" s="228" t="n"/>
      <c r="L675" s="228" t="n"/>
      <c r="M675" s="228" t="n"/>
      <c r="N675" s="228" t="n"/>
      <c r="O675" s="228" t="n"/>
      <c r="P675" s="228" t="n"/>
      <c r="Q675" s="228" t="n"/>
      <c r="R675" s="228" t="n"/>
      <c r="S675" s="228" t="n"/>
      <c r="T675" s="228" t="n"/>
      <c r="U675" s="228" t="n"/>
      <c r="V675" s="228" t="n"/>
      <c r="W675" s="228" t="n"/>
      <c r="X675" s="228" t="n"/>
      <c r="Y675" s="228" t="n"/>
      <c r="Z675" s="228" t="n"/>
    </row>
    <row customHeight="1" ht="15.75" r="676" s="323">
      <c r="A676" s="229" t="n"/>
      <c r="B676" s="230" t="n"/>
      <c r="C676" s="228" t="n"/>
      <c r="D676" s="228" t="n"/>
      <c r="E676" s="228" t="n"/>
      <c r="F676" s="228">
        <f>IF(C676="","",PROFILE!$C$2)</f>
        <v/>
      </c>
      <c r="G676" s="228" t="n"/>
      <c r="H676" s="228" t="n"/>
      <c r="I676" s="228" t="n"/>
      <c r="J676" s="228" t="n"/>
      <c r="K676" s="228" t="n"/>
      <c r="L676" s="228" t="n"/>
      <c r="M676" s="228" t="n"/>
      <c r="N676" s="228" t="n"/>
      <c r="O676" s="228" t="n"/>
      <c r="P676" s="228" t="n"/>
      <c r="Q676" s="228" t="n"/>
      <c r="R676" s="228" t="n"/>
      <c r="S676" s="228" t="n"/>
      <c r="T676" s="228" t="n"/>
      <c r="U676" s="228" t="n"/>
      <c r="V676" s="228" t="n"/>
      <c r="W676" s="228" t="n"/>
      <c r="X676" s="228" t="n"/>
      <c r="Y676" s="228" t="n"/>
      <c r="Z676" s="228" t="n"/>
    </row>
    <row customHeight="1" ht="15.75" r="677" s="323">
      <c r="A677" s="229" t="n"/>
      <c r="B677" s="230" t="n"/>
      <c r="C677" s="228" t="n"/>
      <c r="D677" s="228" t="n"/>
      <c r="E677" s="228" t="n"/>
      <c r="F677" s="228">
        <f>IF(C677="","",PROFILE!$C$2)</f>
        <v/>
      </c>
      <c r="G677" s="228" t="n"/>
      <c r="H677" s="228" t="n"/>
      <c r="I677" s="228" t="n"/>
      <c r="J677" s="228" t="n"/>
      <c r="K677" s="228" t="n"/>
      <c r="L677" s="228" t="n"/>
      <c r="M677" s="228" t="n"/>
      <c r="N677" s="228" t="n"/>
      <c r="O677" s="228" t="n"/>
      <c r="P677" s="228" t="n"/>
      <c r="Q677" s="228" t="n"/>
      <c r="R677" s="228" t="n"/>
      <c r="S677" s="228" t="n"/>
      <c r="T677" s="228" t="n"/>
      <c r="U677" s="228" t="n"/>
      <c r="V677" s="228" t="n"/>
      <c r="W677" s="228" t="n"/>
      <c r="X677" s="228" t="n"/>
      <c r="Y677" s="228" t="n"/>
      <c r="Z677" s="228" t="n"/>
    </row>
    <row customHeight="1" ht="15.75" r="678" s="323">
      <c r="A678" s="229" t="n"/>
      <c r="B678" s="230" t="n"/>
      <c r="C678" s="228" t="n"/>
      <c r="D678" s="228" t="n"/>
      <c r="E678" s="228" t="n"/>
      <c r="F678" s="228">
        <f>IF(C678="","",PROFILE!$C$2)</f>
        <v/>
      </c>
      <c r="G678" s="228" t="n"/>
      <c r="H678" s="228" t="n"/>
      <c r="I678" s="228" t="n"/>
      <c r="J678" s="228" t="n"/>
      <c r="K678" s="228" t="n"/>
      <c r="L678" s="228" t="n"/>
      <c r="M678" s="228" t="n"/>
      <c r="N678" s="228" t="n"/>
      <c r="O678" s="228" t="n"/>
      <c r="P678" s="228" t="n"/>
      <c r="Q678" s="228" t="n"/>
      <c r="R678" s="228" t="n"/>
      <c r="S678" s="228" t="n"/>
      <c r="T678" s="228" t="n"/>
      <c r="U678" s="228" t="n"/>
      <c r="V678" s="228" t="n"/>
      <c r="W678" s="228" t="n"/>
      <c r="X678" s="228" t="n"/>
      <c r="Y678" s="228" t="n"/>
      <c r="Z678" s="228" t="n"/>
    </row>
    <row customHeight="1" ht="15.75" r="679" s="323">
      <c r="A679" s="229" t="n"/>
      <c r="B679" s="230" t="n"/>
      <c r="C679" s="228" t="n"/>
      <c r="D679" s="228" t="n"/>
      <c r="E679" s="228" t="n"/>
      <c r="F679" s="228">
        <f>IF(C679="","",PROFILE!$C$2)</f>
        <v/>
      </c>
      <c r="G679" s="228" t="n"/>
      <c r="H679" s="228" t="n"/>
      <c r="I679" s="228" t="n"/>
      <c r="J679" s="228" t="n"/>
      <c r="K679" s="228" t="n"/>
      <c r="L679" s="228" t="n"/>
      <c r="M679" s="228" t="n"/>
      <c r="N679" s="228" t="n"/>
      <c r="O679" s="228" t="n"/>
      <c r="P679" s="228" t="n"/>
      <c r="Q679" s="228" t="n"/>
      <c r="R679" s="228" t="n"/>
      <c r="S679" s="228" t="n"/>
      <c r="T679" s="228" t="n"/>
      <c r="U679" s="228" t="n"/>
      <c r="V679" s="228" t="n"/>
      <c r="W679" s="228" t="n"/>
      <c r="X679" s="228" t="n"/>
      <c r="Y679" s="228" t="n"/>
      <c r="Z679" s="228" t="n"/>
    </row>
    <row customHeight="1" ht="15.75" r="680" s="323">
      <c r="A680" s="229" t="n"/>
      <c r="B680" s="230" t="n"/>
      <c r="C680" s="228" t="n"/>
      <c r="D680" s="228" t="n"/>
      <c r="E680" s="228" t="n"/>
      <c r="F680" s="228">
        <f>IF(C680="","",PROFILE!$C$2)</f>
        <v/>
      </c>
      <c r="G680" s="228" t="n"/>
      <c r="H680" s="228" t="n"/>
      <c r="I680" s="228" t="n"/>
      <c r="J680" s="228" t="n"/>
      <c r="K680" s="228" t="n"/>
      <c r="L680" s="228" t="n"/>
      <c r="M680" s="228" t="n"/>
      <c r="N680" s="228" t="n"/>
      <c r="O680" s="228" t="n"/>
      <c r="P680" s="228" t="n"/>
      <c r="Q680" s="228" t="n"/>
      <c r="R680" s="228" t="n"/>
      <c r="S680" s="228" t="n"/>
      <c r="T680" s="228" t="n"/>
      <c r="U680" s="228" t="n"/>
      <c r="V680" s="228" t="n"/>
      <c r="W680" s="228" t="n"/>
      <c r="X680" s="228" t="n"/>
      <c r="Y680" s="228" t="n"/>
      <c r="Z680" s="228" t="n"/>
    </row>
    <row customHeight="1" ht="15.75" r="681" s="323">
      <c r="A681" s="229" t="n"/>
      <c r="B681" s="230" t="n"/>
      <c r="C681" s="228" t="n"/>
      <c r="D681" s="228" t="n"/>
      <c r="E681" s="228" t="n"/>
      <c r="F681" s="228">
        <f>IF(C681="","",PROFILE!$C$2)</f>
        <v/>
      </c>
      <c r="G681" s="228" t="n"/>
      <c r="H681" s="228" t="n"/>
      <c r="I681" s="228" t="n"/>
      <c r="J681" s="228" t="n"/>
      <c r="K681" s="228" t="n"/>
      <c r="L681" s="228" t="n"/>
      <c r="M681" s="228" t="n"/>
      <c r="N681" s="228" t="n"/>
      <c r="O681" s="228" t="n"/>
      <c r="P681" s="228" t="n"/>
      <c r="Q681" s="228" t="n"/>
      <c r="R681" s="228" t="n"/>
      <c r="S681" s="228" t="n"/>
      <c r="T681" s="228" t="n"/>
      <c r="U681" s="228" t="n"/>
      <c r="V681" s="228" t="n"/>
      <c r="W681" s="228" t="n"/>
      <c r="X681" s="228" t="n"/>
      <c r="Y681" s="228" t="n"/>
      <c r="Z681" s="228" t="n"/>
    </row>
    <row customHeight="1" ht="15.75" r="682" s="323">
      <c r="A682" s="229" t="n"/>
      <c r="B682" s="230" t="n"/>
      <c r="C682" s="228" t="n"/>
      <c r="D682" s="228" t="n"/>
      <c r="E682" s="228" t="n"/>
      <c r="F682" s="228">
        <f>IF(C682="","",PROFILE!$C$2)</f>
        <v/>
      </c>
      <c r="G682" s="228" t="n"/>
      <c r="H682" s="228" t="n"/>
      <c r="I682" s="228" t="n"/>
      <c r="J682" s="228" t="n"/>
      <c r="K682" s="228" t="n"/>
      <c r="L682" s="228" t="n"/>
      <c r="M682" s="228" t="n"/>
      <c r="N682" s="228" t="n"/>
      <c r="O682" s="228" t="n"/>
      <c r="P682" s="228" t="n"/>
      <c r="Q682" s="228" t="n"/>
      <c r="R682" s="228" t="n"/>
      <c r="S682" s="228" t="n"/>
      <c r="T682" s="228" t="n"/>
      <c r="U682" s="228" t="n"/>
      <c r="V682" s="228" t="n"/>
      <c r="W682" s="228" t="n"/>
      <c r="X682" s="228" t="n"/>
      <c r="Y682" s="228" t="n"/>
      <c r="Z682" s="228" t="n"/>
    </row>
    <row customHeight="1" ht="15.75" r="683" s="323">
      <c r="A683" s="229" t="n"/>
      <c r="B683" s="230" t="n"/>
      <c r="C683" s="228" t="n"/>
      <c r="D683" s="228" t="n"/>
      <c r="E683" s="228" t="n"/>
      <c r="F683" s="228">
        <f>IF(C683="","",PROFILE!$C$2)</f>
        <v/>
      </c>
      <c r="G683" s="228" t="n"/>
      <c r="H683" s="228" t="n"/>
      <c r="I683" s="228" t="n"/>
      <c r="J683" s="228" t="n"/>
      <c r="K683" s="228" t="n"/>
      <c r="L683" s="228" t="n"/>
      <c r="M683" s="228" t="n"/>
      <c r="N683" s="228" t="n"/>
      <c r="O683" s="228" t="n"/>
      <c r="P683" s="228" t="n"/>
      <c r="Q683" s="228" t="n"/>
      <c r="R683" s="228" t="n"/>
      <c r="S683" s="228" t="n"/>
      <c r="T683" s="228" t="n"/>
      <c r="U683" s="228" t="n"/>
      <c r="V683" s="228" t="n"/>
      <c r="W683" s="228" t="n"/>
      <c r="X683" s="228" t="n"/>
      <c r="Y683" s="228" t="n"/>
      <c r="Z683" s="228" t="n"/>
    </row>
    <row customHeight="1" ht="15.75" r="684" s="323">
      <c r="A684" s="229" t="n"/>
      <c r="B684" s="230" t="n"/>
      <c r="C684" s="228" t="n"/>
      <c r="D684" s="228" t="n"/>
      <c r="E684" s="228" t="n"/>
      <c r="F684" s="228">
        <f>IF(C684="","",PROFILE!$C$2)</f>
        <v/>
      </c>
      <c r="G684" s="228" t="n"/>
      <c r="H684" s="228" t="n"/>
      <c r="I684" s="228" t="n"/>
      <c r="J684" s="228" t="n"/>
      <c r="K684" s="228" t="n"/>
      <c r="L684" s="228" t="n"/>
      <c r="M684" s="228" t="n"/>
      <c r="N684" s="228" t="n"/>
      <c r="O684" s="228" t="n"/>
      <c r="P684" s="228" t="n"/>
      <c r="Q684" s="228" t="n"/>
      <c r="R684" s="228" t="n"/>
      <c r="S684" s="228" t="n"/>
      <c r="T684" s="228" t="n"/>
      <c r="U684" s="228" t="n"/>
      <c r="V684" s="228" t="n"/>
      <c r="W684" s="228" t="n"/>
      <c r="X684" s="228" t="n"/>
      <c r="Y684" s="228" t="n"/>
      <c r="Z684" s="228" t="n"/>
    </row>
    <row customHeight="1" ht="15.75" r="685" s="323">
      <c r="A685" s="229" t="n"/>
      <c r="B685" s="230" t="n"/>
      <c r="C685" s="228" t="n"/>
      <c r="D685" s="228" t="n"/>
      <c r="E685" s="228" t="n"/>
      <c r="F685" s="228">
        <f>IF(C685="","",PROFILE!$C$2)</f>
        <v/>
      </c>
      <c r="G685" s="228" t="n"/>
      <c r="H685" s="228" t="n"/>
      <c r="I685" s="228" t="n"/>
      <c r="J685" s="228" t="n"/>
      <c r="K685" s="228" t="n"/>
      <c r="L685" s="228" t="n"/>
      <c r="M685" s="228" t="n"/>
      <c r="N685" s="228" t="n"/>
      <c r="O685" s="228" t="n"/>
      <c r="P685" s="228" t="n"/>
      <c r="Q685" s="228" t="n"/>
      <c r="R685" s="228" t="n"/>
      <c r="S685" s="228" t="n"/>
      <c r="T685" s="228" t="n"/>
      <c r="U685" s="228" t="n"/>
      <c r="V685" s="228" t="n"/>
      <c r="W685" s="228" t="n"/>
      <c r="X685" s="228" t="n"/>
      <c r="Y685" s="228" t="n"/>
      <c r="Z685" s="228" t="n"/>
    </row>
    <row customHeight="1" ht="15.75" r="686" s="323">
      <c r="A686" s="229" t="n"/>
      <c r="B686" s="230" t="n"/>
      <c r="C686" s="228" t="n"/>
      <c r="D686" s="228" t="n"/>
      <c r="E686" s="228" t="n"/>
      <c r="F686" s="228">
        <f>IF(C686="","",PROFILE!$C$2)</f>
        <v/>
      </c>
      <c r="G686" s="228" t="n"/>
      <c r="H686" s="228" t="n"/>
      <c r="I686" s="228" t="n"/>
      <c r="J686" s="228" t="n"/>
      <c r="K686" s="228" t="n"/>
      <c r="L686" s="228" t="n"/>
      <c r="M686" s="228" t="n"/>
      <c r="N686" s="228" t="n"/>
      <c r="O686" s="228" t="n"/>
      <c r="P686" s="228" t="n"/>
      <c r="Q686" s="228" t="n"/>
      <c r="R686" s="228" t="n"/>
      <c r="S686" s="228" t="n"/>
      <c r="T686" s="228" t="n"/>
      <c r="U686" s="228" t="n"/>
      <c r="V686" s="228" t="n"/>
      <c r="W686" s="228" t="n"/>
      <c r="X686" s="228" t="n"/>
      <c r="Y686" s="228" t="n"/>
      <c r="Z686" s="228" t="n"/>
    </row>
    <row customHeight="1" ht="15.75" r="687" s="323">
      <c r="A687" s="229" t="n"/>
      <c r="B687" s="230" t="n"/>
      <c r="C687" s="228" t="n"/>
      <c r="D687" s="228" t="n"/>
      <c r="E687" s="228" t="n"/>
      <c r="F687" s="228">
        <f>IF(C687="","",PROFILE!$C$2)</f>
        <v/>
      </c>
      <c r="G687" s="228" t="n"/>
      <c r="H687" s="228" t="n"/>
      <c r="I687" s="228" t="n"/>
      <c r="J687" s="228" t="n"/>
      <c r="K687" s="228" t="n"/>
      <c r="L687" s="228" t="n"/>
      <c r="M687" s="228" t="n"/>
      <c r="N687" s="228" t="n"/>
      <c r="O687" s="228" t="n"/>
      <c r="P687" s="228" t="n"/>
      <c r="Q687" s="228" t="n"/>
      <c r="R687" s="228" t="n"/>
      <c r="S687" s="228" t="n"/>
      <c r="T687" s="228" t="n"/>
      <c r="U687" s="228" t="n"/>
      <c r="V687" s="228" t="n"/>
      <c r="W687" s="228" t="n"/>
      <c r="X687" s="228" t="n"/>
      <c r="Y687" s="228" t="n"/>
      <c r="Z687" s="228" t="n"/>
    </row>
    <row customHeight="1" ht="15.75" r="688" s="323">
      <c r="A688" s="229" t="n"/>
      <c r="B688" s="230" t="n"/>
      <c r="C688" s="228" t="n"/>
      <c r="D688" s="228" t="n"/>
      <c r="E688" s="228" t="n"/>
      <c r="F688" s="228">
        <f>IF(C688="","",PROFILE!$C$2)</f>
        <v/>
      </c>
      <c r="G688" s="228" t="n"/>
      <c r="H688" s="228" t="n"/>
      <c r="I688" s="228" t="n"/>
      <c r="J688" s="228" t="n"/>
      <c r="K688" s="228" t="n"/>
      <c r="L688" s="228" t="n"/>
      <c r="M688" s="228" t="n"/>
      <c r="N688" s="228" t="n"/>
      <c r="O688" s="228" t="n"/>
      <c r="P688" s="228" t="n"/>
      <c r="Q688" s="228" t="n"/>
      <c r="R688" s="228" t="n"/>
      <c r="S688" s="228" t="n"/>
      <c r="T688" s="228" t="n"/>
      <c r="U688" s="228" t="n"/>
      <c r="V688" s="228" t="n"/>
      <c r="W688" s="228" t="n"/>
      <c r="X688" s="228" t="n"/>
      <c r="Y688" s="228" t="n"/>
      <c r="Z688" s="228" t="n"/>
    </row>
    <row customHeight="1" ht="15.75" r="689" s="323">
      <c r="A689" s="229" t="n"/>
      <c r="B689" s="230" t="n"/>
      <c r="C689" s="228" t="n"/>
      <c r="D689" s="228" t="n"/>
      <c r="E689" s="228" t="n"/>
      <c r="F689" s="228">
        <f>IF(C689="","",PROFILE!$C$2)</f>
        <v/>
      </c>
      <c r="G689" s="228" t="n"/>
      <c r="H689" s="228" t="n"/>
      <c r="I689" s="228" t="n"/>
      <c r="J689" s="228" t="n"/>
      <c r="K689" s="228" t="n"/>
      <c r="L689" s="228" t="n"/>
      <c r="M689" s="228" t="n"/>
      <c r="N689" s="228" t="n"/>
      <c r="O689" s="228" t="n"/>
      <c r="P689" s="228" t="n"/>
      <c r="Q689" s="228" t="n"/>
      <c r="R689" s="228" t="n"/>
      <c r="S689" s="228" t="n"/>
      <c r="T689" s="228" t="n"/>
      <c r="U689" s="228" t="n"/>
      <c r="V689" s="228" t="n"/>
      <c r="W689" s="228" t="n"/>
      <c r="X689" s="228" t="n"/>
      <c r="Y689" s="228" t="n"/>
      <c r="Z689" s="228" t="n"/>
    </row>
    <row customHeight="1" ht="15.75" r="690" s="323">
      <c r="A690" s="229" t="n"/>
      <c r="B690" s="230" t="n"/>
      <c r="C690" s="228" t="n"/>
      <c r="D690" s="228" t="n"/>
      <c r="E690" s="228" t="n"/>
      <c r="F690" s="228">
        <f>IF(C690="","",PROFILE!$C$2)</f>
        <v/>
      </c>
      <c r="G690" s="228" t="n"/>
      <c r="H690" s="228" t="n"/>
      <c r="I690" s="228" t="n"/>
      <c r="J690" s="228" t="n"/>
      <c r="K690" s="228" t="n"/>
      <c r="L690" s="228" t="n"/>
      <c r="M690" s="228" t="n"/>
      <c r="N690" s="228" t="n"/>
      <c r="O690" s="228" t="n"/>
      <c r="P690" s="228" t="n"/>
      <c r="Q690" s="228" t="n"/>
      <c r="R690" s="228" t="n"/>
      <c r="S690" s="228" t="n"/>
      <c r="T690" s="228" t="n"/>
      <c r="U690" s="228" t="n"/>
      <c r="V690" s="228" t="n"/>
      <c r="W690" s="228" t="n"/>
      <c r="X690" s="228" t="n"/>
      <c r="Y690" s="228" t="n"/>
      <c r="Z690" s="228" t="n"/>
    </row>
    <row customHeight="1" ht="15.75" r="691" s="323">
      <c r="A691" s="229" t="n"/>
      <c r="B691" s="230" t="n"/>
      <c r="C691" s="228" t="n"/>
      <c r="D691" s="228" t="n"/>
      <c r="E691" s="228" t="n"/>
      <c r="F691" s="228">
        <f>IF(C691="","",PROFILE!$C$2)</f>
        <v/>
      </c>
      <c r="G691" s="228" t="n"/>
      <c r="H691" s="228" t="n"/>
      <c r="I691" s="228" t="n"/>
      <c r="J691" s="228" t="n"/>
      <c r="K691" s="228" t="n"/>
      <c r="L691" s="228" t="n"/>
      <c r="M691" s="228" t="n"/>
      <c r="N691" s="228" t="n"/>
      <c r="O691" s="228" t="n"/>
      <c r="P691" s="228" t="n"/>
      <c r="Q691" s="228" t="n"/>
      <c r="R691" s="228" t="n"/>
      <c r="S691" s="228" t="n"/>
      <c r="T691" s="228" t="n"/>
      <c r="U691" s="228" t="n"/>
      <c r="V691" s="228" t="n"/>
      <c r="W691" s="228" t="n"/>
      <c r="X691" s="228" t="n"/>
      <c r="Y691" s="228" t="n"/>
      <c r="Z691" s="228" t="n"/>
    </row>
    <row customHeight="1" ht="15.75" r="692" s="323">
      <c r="A692" s="229" t="n"/>
      <c r="B692" s="230" t="n"/>
      <c r="C692" s="228" t="n"/>
      <c r="D692" s="228" t="n"/>
      <c r="E692" s="228" t="n"/>
      <c r="F692" s="228">
        <f>IF(C692="","",PROFILE!$C$2)</f>
        <v/>
      </c>
      <c r="G692" s="228" t="n"/>
      <c r="H692" s="228" t="n"/>
      <c r="I692" s="228" t="n"/>
      <c r="J692" s="228" t="n"/>
      <c r="K692" s="228" t="n"/>
      <c r="L692" s="228" t="n"/>
      <c r="M692" s="228" t="n"/>
      <c r="N692" s="228" t="n"/>
      <c r="O692" s="228" t="n"/>
      <c r="P692" s="228" t="n"/>
      <c r="Q692" s="228" t="n"/>
      <c r="R692" s="228" t="n"/>
      <c r="S692" s="228" t="n"/>
      <c r="T692" s="228" t="n"/>
      <c r="U692" s="228" t="n"/>
      <c r="V692" s="228" t="n"/>
      <c r="W692" s="228" t="n"/>
      <c r="X692" s="228" t="n"/>
      <c r="Y692" s="228" t="n"/>
      <c r="Z692" s="228" t="n"/>
    </row>
    <row customHeight="1" ht="15.75" r="693" s="323">
      <c r="A693" s="229" t="n"/>
      <c r="B693" s="230" t="n"/>
      <c r="C693" s="228" t="n"/>
      <c r="D693" s="228" t="n"/>
      <c r="E693" s="228" t="n"/>
      <c r="F693" s="228">
        <f>IF(C693="","",PROFILE!$C$2)</f>
        <v/>
      </c>
      <c r="G693" s="228" t="n"/>
      <c r="H693" s="228" t="n"/>
      <c r="I693" s="228" t="n"/>
      <c r="J693" s="228" t="n"/>
      <c r="K693" s="228" t="n"/>
      <c r="L693" s="228" t="n"/>
      <c r="M693" s="228" t="n"/>
      <c r="N693" s="228" t="n"/>
      <c r="O693" s="228" t="n"/>
      <c r="P693" s="228" t="n"/>
      <c r="Q693" s="228" t="n"/>
      <c r="R693" s="228" t="n"/>
      <c r="S693" s="228" t="n"/>
      <c r="T693" s="228" t="n"/>
      <c r="U693" s="228" t="n"/>
      <c r="V693" s="228" t="n"/>
      <c r="W693" s="228" t="n"/>
      <c r="X693" s="228" t="n"/>
      <c r="Y693" s="228" t="n"/>
      <c r="Z693" s="228" t="n"/>
    </row>
    <row customHeight="1" ht="15.75" r="694" s="323">
      <c r="A694" s="229" t="n"/>
      <c r="B694" s="230" t="n"/>
      <c r="C694" s="228" t="n"/>
      <c r="D694" s="228" t="n"/>
      <c r="E694" s="228" t="n"/>
      <c r="F694" s="228">
        <f>IF(C694="","",PROFILE!$C$2)</f>
        <v/>
      </c>
      <c r="G694" s="228" t="n"/>
      <c r="H694" s="228" t="n"/>
      <c r="I694" s="228" t="n"/>
      <c r="J694" s="228" t="n"/>
      <c r="K694" s="228" t="n"/>
      <c r="L694" s="228" t="n"/>
      <c r="M694" s="228" t="n"/>
      <c r="N694" s="228" t="n"/>
      <c r="O694" s="228" t="n"/>
      <c r="P694" s="228" t="n"/>
      <c r="Q694" s="228" t="n"/>
      <c r="R694" s="228" t="n"/>
      <c r="S694" s="228" t="n"/>
      <c r="T694" s="228" t="n"/>
      <c r="U694" s="228" t="n"/>
      <c r="V694" s="228" t="n"/>
      <c r="W694" s="228" t="n"/>
      <c r="X694" s="228" t="n"/>
      <c r="Y694" s="228" t="n"/>
      <c r="Z694" s="228" t="n"/>
    </row>
    <row customHeight="1" ht="15.75" r="695" s="323">
      <c r="A695" s="229" t="n"/>
      <c r="B695" s="230" t="n"/>
      <c r="C695" s="228" t="n"/>
      <c r="D695" s="228" t="n"/>
      <c r="E695" s="228" t="n"/>
      <c r="F695" s="228">
        <f>IF(C695="","",PROFILE!$C$2)</f>
        <v/>
      </c>
      <c r="G695" s="228" t="n"/>
      <c r="H695" s="228" t="n"/>
      <c r="I695" s="228" t="n"/>
      <c r="J695" s="228" t="n"/>
      <c r="K695" s="228" t="n"/>
      <c r="L695" s="228" t="n"/>
      <c r="M695" s="228" t="n"/>
      <c r="N695" s="228" t="n"/>
      <c r="O695" s="228" t="n"/>
      <c r="P695" s="228" t="n"/>
      <c r="Q695" s="228" t="n"/>
      <c r="R695" s="228" t="n"/>
      <c r="S695" s="228" t="n"/>
      <c r="T695" s="228" t="n"/>
      <c r="U695" s="228" t="n"/>
      <c r="V695" s="228" t="n"/>
      <c r="W695" s="228" t="n"/>
      <c r="X695" s="228" t="n"/>
      <c r="Y695" s="228" t="n"/>
      <c r="Z695" s="228" t="n"/>
    </row>
    <row customHeight="1" ht="15.75" r="696" s="323">
      <c r="A696" s="229" t="n"/>
      <c r="B696" s="230" t="n"/>
      <c r="C696" s="228" t="n"/>
      <c r="D696" s="228" t="n"/>
      <c r="E696" s="228" t="n"/>
      <c r="F696" s="228">
        <f>IF(C696="","",PROFILE!$C$2)</f>
        <v/>
      </c>
      <c r="G696" s="228" t="n"/>
      <c r="H696" s="228" t="n"/>
      <c r="I696" s="228" t="n"/>
      <c r="J696" s="228" t="n"/>
      <c r="K696" s="228" t="n"/>
      <c r="L696" s="228" t="n"/>
      <c r="M696" s="228" t="n"/>
      <c r="N696" s="228" t="n"/>
      <c r="O696" s="228" t="n"/>
      <c r="P696" s="228" t="n"/>
      <c r="Q696" s="228" t="n"/>
      <c r="R696" s="228" t="n"/>
      <c r="S696" s="228" t="n"/>
      <c r="T696" s="228" t="n"/>
      <c r="U696" s="228" t="n"/>
      <c r="V696" s="228" t="n"/>
      <c r="W696" s="228" t="n"/>
      <c r="X696" s="228" t="n"/>
      <c r="Y696" s="228" t="n"/>
      <c r="Z696" s="228" t="n"/>
    </row>
    <row customHeight="1" ht="15.75" r="697" s="323">
      <c r="A697" s="229" t="n"/>
      <c r="B697" s="230" t="n"/>
      <c r="C697" s="228" t="n"/>
      <c r="D697" s="228" t="n"/>
      <c r="E697" s="228" t="n"/>
      <c r="F697" s="228">
        <f>IF(C697="","",PROFILE!$C$2)</f>
        <v/>
      </c>
      <c r="G697" s="228" t="n"/>
      <c r="H697" s="228" t="n"/>
      <c r="I697" s="228" t="n"/>
      <c r="J697" s="228" t="n"/>
      <c r="K697" s="228" t="n"/>
      <c r="L697" s="228" t="n"/>
      <c r="M697" s="228" t="n"/>
      <c r="N697" s="228" t="n"/>
      <c r="O697" s="228" t="n"/>
      <c r="P697" s="228" t="n"/>
      <c r="Q697" s="228" t="n"/>
      <c r="R697" s="228" t="n"/>
      <c r="S697" s="228" t="n"/>
      <c r="T697" s="228" t="n"/>
      <c r="U697" s="228" t="n"/>
      <c r="V697" s="228" t="n"/>
      <c r="W697" s="228" t="n"/>
      <c r="X697" s="228" t="n"/>
      <c r="Y697" s="228" t="n"/>
      <c r="Z697" s="228" t="n"/>
    </row>
    <row customHeight="1" ht="15.75" r="698" s="323">
      <c r="A698" s="229" t="n"/>
      <c r="B698" s="230" t="n"/>
      <c r="C698" s="228" t="n"/>
      <c r="D698" s="228" t="n"/>
      <c r="E698" s="228" t="n"/>
      <c r="F698" s="228">
        <f>IF(C698="","",PROFILE!$C$2)</f>
        <v/>
      </c>
      <c r="G698" s="228" t="n"/>
      <c r="H698" s="228" t="n"/>
      <c r="I698" s="228" t="n"/>
      <c r="J698" s="228" t="n"/>
      <c r="K698" s="228" t="n"/>
      <c r="L698" s="228" t="n"/>
      <c r="M698" s="228" t="n"/>
      <c r="N698" s="228" t="n"/>
      <c r="O698" s="228" t="n"/>
      <c r="P698" s="228" t="n"/>
      <c r="Q698" s="228" t="n"/>
      <c r="R698" s="228" t="n"/>
      <c r="S698" s="228" t="n"/>
      <c r="T698" s="228" t="n"/>
      <c r="U698" s="228" t="n"/>
      <c r="V698" s="228" t="n"/>
      <c r="W698" s="228" t="n"/>
      <c r="X698" s="228" t="n"/>
      <c r="Y698" s="228" t="n"/>
      <c r="Z698" s="228" t="n"/>
    </row>
    <row customHeight="1" ht="15.75" r="699" s="323">
      <c r="A699" s="229" t="n"/>
      <c r="B699" s="230" t="n"/>
      <c r="C699" s="228" t="n"/>
      <c r="D699" s="228" t="n"/>
      <c r="E699" s="228" t="n"/>
      <c r="F699" s="228">
        <f>IF(C699="","",PROFILE!$C$2)</f>
        <v/>
      </c>
      <c r="G699" s="228" t="n"/>
      <c r="H699" s="228" t="n"/>
      <c r="I699" s="228" t="n"/>
      <c r="J699" s="228" t="n"/>
      <c r="K699" s="228" t="n"/>
      <c r="L699" s="228" t="n"/>
      <c r="M699" s="228" t="n"/>
      <c r="N699" s="228" t="n"/>
      <c r="O699" s="228" t="n"/>
      <c r="P699" s="228" t="n"/>
      <c r="Q699" s="228" t="n"/>
      <c r="R699" s="228" t="n"/>
      <c r="S699" s="228" t="n"/>
      <c r="T699" s="228" t="n"/>
      <c r="U699" s="228" t="n"/>
      <c r="V699" s="228" t="n"/>
      <c r="W699" s="228" t="n"/>
      <c r="X699" s="228" t="n"/>
      <c r="Y699" s="228" t="n"/>
      <c r="Z699" s="228" t="n"/>
    </row>
    <row customHeight="1" ht="15.75" r="700" s="323">
      <c r="A700" s="229" t="n"/>
      <c r="B700" s="230" t="n"/>
      <c r="C700" s="228" t="n"/>
      <c r="D700" s="228" t="n"/>
      <c r="E700" s="228" t="n"/>
      <c r="F700" s="228">
        <f>IF(C700="","",PROFILE!$C$2)</f>
        <v/>
      </c>
      <c r="G700" s="228" t="n"/>
      <c r="H700" s="228" t="n"/>
      <c r="I700" s="228" t="n"/>
      <c r="J700" s="228" t="n"/>
      <c r="K700" s="228" t="n"/>
      <c r="L700" s="228" t="n"/>
      <c r="M700" s="228" t="n"/>
      <c r="N700" s="228" t="n"/>
      <c r="O700" s="228" t="n"/>
      <c r="P700" s="228" t="n"/>
      <c r="Q700" s="228" t="n"/>
      <c r="R700" s="228" t="n"/>
      <c r="S700" s="228" t="n"/>
      <c r="T700" s="228" t="n"/>
      <c r="U700" s="228" t="n"/>
      <c r="V700" s="228" t="n"/>
      <c r="W700" s="228" t="n"/>
      <c r="X700" s="228" t="n"/>
      <c r="Y700" s="228" t="n"/>
      <c r="Z700" s="228" t="n"/>
    </row>
    <row customHeight="1" ht="15.75" r="701" s="323">
      <c r="A701" s="229" t="n"/>
      <c r="B701" s="230" t="n"/>
      <c r="C701" s="228" t="n"/>
      <c r="D701" s="228" t="n"/>
      <c r="E701" s="228" t="n"/>
      <c r="F701" s="228">
        <f>IF(C701="","",PROFILE!$C$2)</f>
        <v/>
      </c>
      <c r="G701" s="228" t="n"/>
      <c r="H701" s="228" t="n"/>
      <c r="I701" s="228" t="n"/>
      <c r="J701" s="228" t="n"/>
      <c r="K701" s="228" t="n"/>
      <c r="L701" s="228" t="n"/>
      <c r="M701" s="228" t="n"/>
      <c r="N701" s="228" t="n"/>
      <c r="O701" s="228" t="n"/>
      <c r="P701" s="228" t="n"/>
      <c r="Q701" s="228" t="n"/>
      <c r="R701" s="228" t="n"/>
      <c r="S701" s="228" t="n"/>
      <c r="T701" s="228" t="n"/>
      <c r="U701" s="228" t="n"/>
      <c r="V701" s="228" t="n"/>
      <c r="W701" s="228" t="n"/>
      <c r="X701" s="228" t="n"/>
      <c r="Y701" s="228" t="n"/>
      <c r="Z701" s="228" t="n"/>
    </row>
    <row customHeight="1" ht="15.75" r="702" s="323">
      <c r="A702" s="229" t="n"/>
      <c r="B702" s="230" t="n"/>
      <c r="C702" s="228" t="n"/>
      <c r="D702" s="228" t="n"/>
      <c r="E702" s="228" t="n"/>
      <c r="F702" s="228">
        <f>IF(C702="","",PROFILE!$C$2)</f>
        <v/>
      </c>
      <c r="G702" s="228" t="n"/>
      <c r="H702" s="228" t="n"/>
      <c r="I702" s="228" t="n"/>
      <c r="J702" s="228" t="n"/>
      <c r="K702" s="228" t="n"/>
      <c r="L702" s="228" t="n"/>
      <c r="M702" s="228" t="n"/>
      <c r="N702" s="228" t="n"/>
      <c r="O702" s="228" t="n"/>
      <c r="P702" s="228" t="n"/>
      <c r="Q702" s="228" t="n"/>
      <c r="R702" s="228" t="n"/>
      <c r="S702" s="228" t="n"/>
      <c r="T702" s="228" t="n"/>
      <c r="U702" s="228" t="n"/>
      <c r="V702" s="228" t="n"/>
      <c r="W702" s="228" t="n"/>
      <c r="X702" s="228" t="n"/>
      <c r="Y702" s="228" t="n"/>
      <c r="Z702" s="228" t="n"/>
    </row>
    <row customHeight="1" ht="15.75" r="703" s="323">
      <c r="A703" s="229" t="n"/>
      <c r="B703" s="230" t="n"/>
      <c r="C703" s="228" t="n"/>
      <c r="D703" s="228" t="n"/>
      <c r="E703" s="228" t="n"/>
      <c r="F703" s="228">
        <f>IF(C703="","",PROFILE!$C$2)</f>
        <v/>
      </c>
      <c r="G703" s="228" t="n"/>
      <c r="H703" s="228" t="n"/>
      <c r="I703" s="228" t="n"/>
      <c r="J703" s="228" t="n"/>
      <c r="K703" s="228" t="n"/>
      <c r="L703" s="228" t="n"/>
      <c r="M703" s="228" t="n"/>
      <c r="N703" s="228" t="n"/>
      <c r="O703" s="228" t="n"/>
      <c r="P703" s="228" t="n"/>
      <c r="Q703" s="228" t="n"/>
      <c r="R703" s="228" t="n"/>
      <c r="S703" s="228" t="n"/>
      <c r="T703" s="228" t="n"/>
      <c r="U703" s="228" t="n"/>
      <c r="V703" s="228" t="n"/>
      <c r="W703" s="228" t="n"/>
      <c r="X703" s="228" t="n"/>
      <c r="Y703" s="228" t="n"/>
      <c r="Z703" s="228" t="n"/>
    </row>
    <row customHeight="1" ht="15.75" r="704" s="323">
      <c r="A704" s="229" t="n"/>
      <c r="B704" s="230" t="n"/>
      <c r="C704" s="228" t="n"/>
      <c r="D704" s="228" t="n"/>
      <c r="E704" s="228" t="n"/>
      <c r="F704" s="228">
        <f>IF(C704="","",PROFILE!$C$2)</f>
        <v/>
      </c>
      <c r="G704" s="228" t="n"/>
      <c r="H704" s="228" t="n"/>
      <c r="I704" s="228" t="n"/>
      <c r="J704" s="228" t="n"/>
      <c r="K704" s="228" t="n"/>
      <c r="L704" s="228" t="n"/>
      <c r="M704" s="228" t="n"/>
      <c r="N704" s="228" t="n"/>
      <c r="O704" s="228" t="n"/>
      <c r="P704" s="228" t="n"/>
      <c r="Q704" s="228" t="n"/>
      <c r="R704" s="228" t="n"/>
      <c r="S704" s="228" t="n"/>
      <c r="T704" s="228" t="n"/>
      <c r="U704" s="228" t="n"/>
      <c r="V704" s="228" t="n"/>
      <c r="W704" s="228" t="n"/>
      <c r="X704" s="228" t="n"/>
      <c r="Y704" s="228" t="n"/>
      <c r="Z704" s="228" t="n"/>
    </row>
    <row customHeight="1" ht="15.75" r="705" s="323">
      <c r="A705" s="229" t="n"/>
      <c r="B705" s="230" t="n"/>
      <c r="C705" s="228" t="n"/>
      <c r="D705" s="228" t="n"/>
      <c r="E705" s="228" t="n"/>
      <c r="F705" s="228">
        <f>IF(C705="","",PROFILE!$C$2)</f>
        <v/>
      </c>
      <c r="G705" s="228" t="n"/>
      <c r="H705" s="228" t="n"/>
      <c r="I705" s="228" t="n"/>
      <c r="J705" s="228" t="n"/>
      <c r="K705" s="228" t="n"/>
      <c r="L705" s="228" t="n"/>
      <c r="M705" s="228" t="n"/>
      <c r="N705" s="228" t="n"/>
      <c r="O705" s="228" t="n"/>
      <c r="P705" s="228" t="n"/>
      <c r="Q705" s="228" t="n"/>
      <c r="R705" s="228" t="n"/>
      <c r="S705" s="228" t="n"/>
      <c r="T705" s="228" t="n"/>
      <c r="U705" s="228" t="n"/>
      <c r="V705" s="228" t="n"/>
      <c r="W705" s="228" t="n"/>
      <c r="X705" s="228" t="n"/>
      <c r="Y705" s="228" t="n"/>
      <c r="Z705" s="228" t="n"/>
    </row>
    <row customHeight="1" ht="15.75" r="706" s="323">
      <c r="A706" s="229" t="n"/>
      <c r="B706" s="230" t="n"/>
      <c r="C706" s="228" t="n"/>
      <c r="D706" s="228" t="n"/>
      <c r="E706" s="228" t="n"/>
      <c r="F706" s="228">
        <f>IF(C706="","",PROFILE!$C$2)</f>
        <v/>
      </c>
      <c r="G706" s="228" t="n"/>
      <c r="H706" s="228" t="n"/>
      <c r="I706" s="228" t="n"/>
      <c r="J706" s="228" t="n"/>
      <c r="K706" s="228" t="n"/>
      <c r="L706" s="228" t="n"/>
      <c r="M706" s="228" t="n"/>
      <c r="N706" s="228" t="n"/>
      <c r="O706" s="228" t="n"/>
      <c r="P706" s="228" t="n"/>
      <c r="Q706" s="228" t="n"/>
      <c r="R706" s="228" t="n"/>
      <c r="S706" s="228" t="n"/>
      <c r="T706" s="228" t="n"/>
      <c r="U706" s="228" t="n"/>
      <c r="V706" s="228" t="n"/>
      <c r="W706" s="228" t="n"/>
      <c r="X706" s="228" t="n"/>
      <c r="Y706" s="228" t="n"/>
      <c r="Z706" s="228" t="n"/>
    </row>
    <row customHeight="1" ht="15.75" r="707" s="323">
      <c r="A707" s="229" t="n"/>
      <c r="B707" s="230" t="n"/>
      <c r="C707" s="228" t="n"/>
      <c r="D707" s="228" t="n"/>
      <c r="E707" s="228" t="n"/>
      <c r="F707" s="228">
        <f>IF(C707="","",PROFILE!$C$2)</f>
        <v/>
      </c>
      <c r="G707" s="228" t="n"/>
      <c r="H707" s="228" t="n"/>
      <c r="I707" s="228" t="n"/>
      <c r="J707" s="228" t="n"/>
      <c r="K707" s="228" t="n"/>
      <c r="L707" s="228" t="n"/>
      <c r="M707" s="228" t="n"/>
      <c r="N707" s="228" t="n"/>
      <c r="O707" s="228" t="n"/>
      <c r="P707" s="228" t="n"/>
      <c r="Q707" s="228" t="n"/>
      <c r="R707" s="228" t="n"/>
      <c r="S707" s="228" t="n"/>
      <c r="T707" s="228" t="n"/>
      <c r="U707" s="228" t="n"/>
      <c r="V707" s="228" t="n"/>
      <c r="W707" s="228" t="n"/>
      <c r="X707" s="228" t="n"/>
      <c r="Y707" s="228" t="n"/>
      <c r="Z707" s="228" t="n"/>
    </row>
    <row customHeight="1" ht="15.75" r="708" s="323">
      <c r="A708" s="229" t="n"/>
      <c r="B708" s="230" t="n"/>
      <c r="C708" s="228" t="n"/>
      <c r="D708" s="228" t="n"/>
      <c r="E708" s="228" t="n"/>
      <c r="F708" s="228">
        <f>IF(C708="","",PROFILE!$C$2)</f>
        <v/>
      </c>
      <c r="G708" s="228" t="n"/>
      <c r="H708" s="228" t="n"/>
      <c r="I708" s="228" t="n"/>
      <c r="J708" s="228" t="n"/>
      <c r="K708" s="228" t="n"/>
      <c r="L708" s="228" t="n"/>
      <c r="M708" s="228" t="n"/>
      <c r="N708" s="228" t="n"/>
      <c r="O708" s="228" t="n"/>
      <c r="P708" s="228" t="n"/>
      <c r="Q708" s="228" t="n"/>
      <c r="R708" s="228" t="n"/>
      <c r="S708" s="228" t="n"/>
      <c r="T708" s="228" t="n"/>
      <c r="U708" s="228" t="n"/>
      <c r="V708" s="228" t="n"/>
      <c r="W708" s="228" t="n"/>
      <c r="X708" s="228" t="n"/>
      <c r="Y708" s="228" t="n"/>
      <c r="Z708" s="228" t="n"/>
    </row>
    <row customHeight="1" ht="15.75" r="709" s="323">
      <c r="A709" s="229" t="n"/>
      <c r="B709" s="230" t="n"/>
      <c r="C709" s="228" t="n"/>
      <c r="D709" s="228" t="n"/>
      <c r="E709" s="228" t="n"/>
      <c r="F709" s="228">
        <f>IF(C709="","",PROFILE!$C$2)</f>
        <v/>
      </c>
      <c r="G709" s="228" t="n"/>
      <c r="H709" s="228" t="n"/>
      <c r="I709" s="228" t="n"/>
      <c r="J709" s="228" t="n"/>
      <c r="K709" s="228" t="n"/>
      <c r="L709" s="228" t="n"/>
      <c r="M709" s="228" t="n"/>
      <c r="N709" s="228" t="n"/>
      <c r="O709" s="228" t="n"/>
      <c r="P709" s="228" t="n"/>
      <c r="Q709" s="228" t="n"/>
      <c r="R709" s="228" t="n"/>
      <c r="S709" s="228" t="n"/>
      <c r="T709" s="228" t="n"/>
      <c r="U709" s="228" t="n"/>
      <c r="V709" s="228" t="n"/>
      <c r="W709" s="228" t="n"/>
      <c r="X709" s="228" t="n"/>
      <c r="Y709" s="228" t="n"/>
      <c r="Z709" s="228" t="n"/>
    </row>
    <row customHeight="1" ht="15.75" r="710" s="323">
      <c r="A710" s="229" t="n"/>
      <c r="B710" s="230" t="n"/>
      <c r="C710" s="228" t="n"/>
      <c r="D710" s="228" t="n"/>
      <c r="E710" s="228" t="n"/>
      <c r="F710" s="228">
        <f>IF(C710="","",PROFILE!$C$2)</f>
        <v/>
      </c>
      <c r="G710" s="228" t="n"/>
      <c r="H710" s="228" t="n"/>
      <c r="I710" s="228" t="n"/>
      <c r="J710" s="228" t="n"/>
      <c r="K710" s="228" t="n"/>
      <c r="L710" s="228" t="n"/>
      <c r="M710" s="228" t="n"/>
      <c r="N710" s="228" t="n"/>
      <c r="O710" s="228" t="n"/>
      <c r="P710" s="228" t="n"/>
      <c r="Q710" s="228" t="n"/>
      <c r="R710" s="228" t="n"/>
      <c r="S710" s="228" t="n"/>
      <c r="T710" s="228" t="n"/>
      <c r="U710" s="228" t="n"/>
      <c r="V710" s="228" t="n"/>
      <c r="W710" s="228" t="n"/>
      <c r="X710" s="228" t="n"/>
      <c r="Y710" s="228" t="n"/>
      <c r="Z710" s="228" t="n"/>
    </row>
    <row customHeight="1" ht="15.75" r="711" s="323">
      <c r="A711" s="229" t="n"/>
      <c r="B711" s="230" t="n"/>
      <c r="C711" s="228" t="n"/>
      <c r="D711" s="228" t="n"/>
      <c r="E711" s="228" t="n"/>
      <c r="F711" s="228">
        <f>IF(C711="","",PROFILE!$C$2)</f>
        <v/>
      </c>
      <c r="G711" s="228" t="n"/>
      <c r="H711" s="228" t="n"/>
      <c r="I711" s="228" t="n"/>
      <c r="J711" s="228" t="n"/>
      <c r="K711" s="228" t="n"/>
      <c r="L711" s="228" t="n"/>
      <c r="M711" s="228" t="n"/>
      <c r="N711" s="228" t="n"/>
      <c r="O711" s="228" t="n"/>
      <c r="P711" s="228" t="n"/>
      <c r="Q711" s="228" t="n"/>
      <c r="R711" s="228" t="n"/>
      <c r="S711" s="228" t="n"/>
      <c r="T711" s="228" t="n"/>
      <c r="U711" s="228" t="n"/>
      <c r="V711" s="228" t="n"/>
      <c r="W711" s="228" t="n"/>
      <c r="X711" s="228" t="n"/>
      <c r="Y711" s="228" t="n"/>
      <c r="Z711" s="228" t="n"/>
    </row>
    <row customHeight="1" ht="15.75" r="712" s="323">
      <c r="A712" s="229" t="n"/>
      <c r="B712" s="230" t="n"/>
      <c r="C712" s="228" t="n"/>
      <c r="D712" s="228" t="n"/>
      <c r="E712" s="228" t="n"/>
      <c r="F712" s="228">
        <f>IF(C712="","",PROFILE!$C$2)</f>
        <v/>
      </c>
      <c r="G712" s="228" t="n"/>
      <c r="H712" s="228" t="n"/>
      <c r="I712" s="228" t="n"/>
      <c r="J712" s="228" t="n"/>
      <c r="K712" s="228" t="n"/>
      <c r="L712" s="228" t="n"/>
      <c r="M712" s="228" t="n"/>
      <c r="N712" s="228" t="n"/>
      <c r="O712" s="228" t="n"/>
      <c r="P712" s="228" t="n"/>
      <c r="Q712" s="228" t="n"/>
      <c r="R712" s="228" t="n"/>
      <c r="S712" s="228" t="n"/>
      <c r="T712" s="228" t="n"/>
      <c r="U712" s="228" t="n"/>
      <c r="V712" s="228" t="n"/>
      <c r="W712" s="228" t="n"/>
      <c r="X712" s="228" t="n"/>
      <c r="Y712" s="228" t="n"/>
      <c r="Z712" s="228" t="n"/>
    </row>
    <row customHeight="1" ht="15.75" r="713" s="323">
      <c r="A713" s="229" t="n"/>
      <c r="B713" s="230" t="n"/>
      <c r="C713" s="228" t="n"/>
      <c r="D713" s="228" t="n"/>
      <c r="E713" s="228" t="n"/>
      <c r="F713" s="228">
        <f>IF(C713="","",PROFILE!$C$2)</f>
        <v/>
      </c>
      <c r="G713" s="228" t="n"/>
      <c r="H713" s="228" t="n"/>
      <c r="I713" s="228" t="n"/>
      <c r="J713" s="228" t="n"/>
      <c r="K713" s="228" t="n"/>
      <c r="L713" s="228" t="n"/>
      <c r="M713" s="228" t="n"/>
      <c r="N713" s="228" t="n"/>
      <c r="O713" s="228" t="n"/>
      <c r="P713" s="228" t="n"/>
      <c r="Q713" s="228" t="n"/>
      <c r="R713" s="228" t="n"/>
      <c r="S713" s="228" t="n"/>
      <c r="T713" s="228" t="n"/>
      <c r="U713" s="228" t="n"/>
      <c r="V713" s="228" t="n"/>
      <c r="W713" s="228" t="n"/>
      <c r="X713" s="228" t="n"/>
      <c r="Y713" s="228" t="n"/>
      <c r="Z713" s="228" t="n"/>
    </row>
    <row customHeight="1" ht="15.75" r="714" s="323">
      <c r="A714" s="229" t="n"/>
      <c r="B714" s="230" t="n"/>
      <c r="C714" s="228" t="n"/>
      <c r="D714" s="228" t="n"/>
      <c r="E714" s="228" t="n"/>
      <c r="F714" s="228">
        <f>IF(C714="","",PROFILE!$C$2)</f>
        <v/>
      </c>
      <c r="G714" s="228" t="n"/>
      <c r="H714" s="228" t="n"/>
      <c r="I714" s="228" t="n"/>
      <c r="J714" s="228" t="n"/>
      <c r="K714" s="228" t="n"/>
      <c r="L714" s="228" t="n"/>
      <c r="M714" s="228" t="n"/>
      <c r="N714" s="228" t="n"/>
      <c r="O714" s="228" t="n"/>
      <c r="P714" s="228" t="n"/>
      <c r="Q714" s="228" t="n"/>
      <c r="R714" s="228" t="n"/>
      <c r="S714" s="228" t="n"/>
      <c r="T714" s="228" t="n"/>
      <c r="U714" s="228" t="n"/>
      <c r="V714" s="228" t="n"/>
      <c r="W714" s="228" t="n"/>
      <c r="X714" s="228" t="n"/>
      <c r="Y714" s="228" t="n"/>
      <c r="Z714" s="228" t="n"/>
    </row>
    <row customHeight="1" ht="15.75" r="715" s="323">
      <c r="A715" s="229" t="n"/>
      <c r="B715" s="230" t="n"/>
      <c r="C715" s="228" t="n"/>
      <c r="D715" s="228" t="n"/>
      <c r="E715" s="228" t="n"/>
      <c r="F715" s="228">
        <f>IF(C715="","",PROFILE!$C$2)</f>
        <v/>
      </c>
      <c r="G715" s="228" t="n"/>
      <c r="H715" s="228" t="n"/>
      <c r="I715" s="228" t="n"/>
      <c r="J715" s="228" t="n"/>
      <c r="K715" s="228" t="n"/>
      <c r="L715" s="228" t="n"/>
      <c r="M715" s="228" t="n"/>
      <c r="N715" s="228" t="n"/>
      <c r="O715" s="228" t="n"/>
      <c r="P715" s="228" t="n"/>
      <c r="Q715" s="228" t="n"/>
      <c r="R715" s="228" t="n"/>
      <c r="S715" s="228" t="n"/>
      <c r="T715" s="228" t="n"/>
      <c r="U715" s="228" t="n"/>
      <c r="V715" s="228" t="n"/>
      <c r="W715" s="228" t="n"/>
      <c r="X715" s="228" t="n"/>
      <c r="Y715" s="228" t="n"/>
      <c r="Z715" s="228" t="n"/>
    </row>
    <row customHeight="1" ht="15.75" r="716" s="323">
      <c r="A716" s="229" t="n"/>
      <c r="B716" s="230" t="n"/>
      <c r="C716" s="228" t="n"/>
      <c r="D716" s="228" t="n"/>
      <c r="E716" s="228" t="n"/>
      <c r="F716" s="228">
        <f>IF(C716="","",PROFILE!$C$2)</f>
        <v/>
      </c>
      <c r="G716" s="228" t="n"/>
      <c r="H716" s="228" t="n"/>
      <c r="I716" s="228" t="n"/>
      <c r="J716" s="228" t="n"/>
      <c r="K716" s="228" t="n"/>
      <c r="L716" s="228" t="n"/>
      <c r="M716" s="228" t="n"/>
      <c r="N716" s="228" t="n"/>
      <c r="O716" s="228" t="n"/>
      <c r="P716" s="228" t="n"/>
      <c r="Q716" s="228" t="n"/>
      <c r="R716" s="228" t="n"/>
      <c r="S716" s="228" t="n"/>
      <c r="T716" s="228" t="n"/>
      <c r="U716" s="228" t="n"/>
      <c r="V716" s="228" t="n"/>
      <c r="W716" s="228" t="n"/>
      <c r="X716" s="228" t="n"/>
      <c r="Y716" s="228" t="n"/>
      <c r="Z716" s="228" t="n"/>
    </row>
    <row customHeight="1" ht="15.75" r="717" s="323">
      <c r="A717" s="229" t="n"/>
      <c r="B717" s="230" t="n"/>
      <c r="C717" s="228" t="n"/>
      <c r="D717" s="228" t="n"/>
      <c r="E717" s="228" t="n"/>
      <c r="F717" s="228">
        <f>IF(C717="","",PROFILE!$C$2)</f>
        <v/>
      </c>
      <c r="G717" s="228" t="n"/>
      <c r="H717" s="228" t="n"/>
      <c r="I717" s="228" t="n"/>
      <c r="J717" s="228" t="n"/>
      <c r="K717" s="228" t="n"/>
      <c r="L717" s="228" t="n"/>
      <c r="M717" s="228" t="n"/>
      <c r="N717" s="228" t="n"/>
      <c r="O717" s="228" t="n"/>
      <c r="P717" s="228" t="n"/>
      <c r="Q717" s="228" t="n"/>
      <c r="R717" s="228" t="n"/>
      <c r="S717" s="228" t="n"/>
      <c r="T717" s="228" t="n"/>
      <c r="U717" s="228" t="n"/>
      <c r="V717" s="228" t="n"/>
      <c r="W717" s="228" t="n"/>
      <c r="X717" s="228" t="n"/>
      <c r="Y717" s="228" t="n"/>
      <c r="Z717" s="228" t="n"/>
    </row>
    <row customHeight="1" ht="15.75" r="718" s="323">
      <c r="A718" s="229" t="n"/>
      <c r="B718" s="230" t="n"/>
      <c r="C718" s="228" t="n"/>
      <c r="D718" s="228" t="n"/>
      <c r="E718" s="228" t="n"/>
      <c r="F718" s="228">
        <f>IF(C718="","",PROFILE!$C$2)</f>
        <v/>
      </c>
      <c r="G718" s="228" t="n"/>
      <c r="H718" s="228" t="n"/>
      <c r="I718" s="228" t="n"/>
      <c r="J718" s="228" t="n"/>
      <c r="K718" s="228" t="n"/>
      <c r="L718" s="228" t="n"/>
      <c r="M718" s="228" t="n"/>
      <c r="N718" s="228" t="n"/>
      <c r="O718" s="228" t="n"/>
      <c r="P718" s="228" t="n"/>
      <c r="Q718" s="228" t="n"/>
      <c r="R718" s="228" t="n"/>
      <c r="S718" s="228" t="n"/>
      <c r="T718" s="228" t="n"/>
      <c r="U718" s="228" t="n"/>
      <c r="V718" s="228" t="n"/>
      <c r="W718" s="228" t="n"/>
      <c r="X718" s="228" t="n"/>
      <c r="Y718" s="228" t="n"/>
      <c r="Z718" s="228" t="n"/>
    </row>
    <row customHeight="1" ht="15.75" r="719" s="323">
      <c r="A719" s="229" t="n"/>
      <c r="B719" s="230" t="n"/>
      <c r="C719" s="228" t="n"/>
      <c r="D719" s="228" t="n"/>
      <c r="E719" s="228" t="n"/>
      <c r="F719" s="228">
        <f>IF(C719="","",PROFILE!$C$2)</f>
        <v/>
      </c>
      <c r="G719" s="228" t="n"/>
      <c r="H719" s="228" t="n"/>
      <c r="I719" s="228" t="n"/>
      <c r="J719" s="228" t="n"/>
      <c r="K719" s="228" t="n"/>
      <c r="L719" s="228" t="n"/>
      <c r="M719" s="228" t="n"/>
      <c r="N719" s="228" t="n"/>
      <c r="O719" s="228" t="n"/>
      <c r="P719" s="228" t="n"/>
      <c r="Q719" s="228" t="n"/>
      <c r="R719" s="228" t="n"/>
      <c r="S719" s="228" t="n"/>
      <c r="T719" s="228" t="n"/>
      <c r="U719" s="228" t="n"/>
      <c r="V719" s="228" t="n"/>
      <c r="W719" s="228" t="n"/>
      <c r="X719" s="228" t="n"/>
      <c r="Y719" s="228" t="n"/>
      <c r="Z719" s="228" t="n"/>
    </row>
    <row customHeight="1" ht="15.75" r="720" s="323">
      <c r="A720" s="229" t="n"/>
      <c r="B720" s="230" t="n"/>
      <c r="C720" s="228" t="n"/>
      <c r="D720" s="228" t="n"/>
      <c r="E720" s="228" t="n"/>
      <c r="F720" s="228">
        <f>IF(C720="","",PROFILE!$C$2)</f>
        <v/>
      </c>
      <c r="G720" s="228" t="n"/>
      <c r="H720" s="228" t="n"/>
      <c r="I720" s="228" t="n"/>
      <c r="J720" s="228" t="n"/>
      <c r="K720" s="228" t="n"/>
      <c r="L720" s="228" t="n"/>
      <c r="M720" s="228" t="n"/>
      <c r="N720" s="228" t="n"/>
      <c r="O720" s="228" t="n"/>
      <c r="P720" s="228" t="n"/>
      <c r="Q720" s="228" t="n"/>
      <c r="R720" s="228" t="n"/>
      <c r="S720" s="228" t="n"/>
      <c r="T720" s="228" t="n"/>
      <c r="U720" s="228" t="n"/>
      <c r="V720" s="228" t="n"/>
      <c r="W720" s="228" t="n"/>
      <c r="X720" s="228" t="n"/>
      <c r="Y720" s="228" t="n"/>
      <c r="Z720" s="228" t="n"/>
    </row>
    <row customHeight="1" ht="15.75" r="721" s="323">
      <c r="A721" s="229" t="n"/>
      <c r="B721" s="230" t="n"/>
      <c r="C721" s="228" t="n"/>
      <c r="D721" s="228" t="n"/>
      <c r="E721" s="228" t="n"/>
      <c r="F721" s="228">
        <f>IF(C721="","",PROFILE!$C$2)</f>
        <v/>
      </c>
      <c r="G721" s="228" t="n"/>
      <c r="H721" s="228" t="n"/>
      <c r="I721" s="228" t="n"/>
      <c r="J721" s="228" t="n"/>
      <c r="K721" s="228" t="n"/>
      <c r="L721" s="228" t="n"/>
      <c r="M721" s="228" t="n"/>
      <c r="N721" s="228" t="n"/>
      <c r="O721" s="228" t="n"/>
      <c r="P721" s="228" t="n"/>
      <c r="Q721" s="228" t="n"/>
      <c r="R721" s="228" t="n"/>
      <c r="S721" s="228" t="n"/>
      <c r="T721" s="228" t="n"/>
      <c r="U721" s="228" t="n"/>
      <c r="V721" s="228" t="n"/>
      <c r="W721" s="228" t="n"/>
      <c r="X721" s="228" t="n"/>
      <c r="Y721" s="228" t="n"/>
      <c r="Z721" s="228" t="n"/>
    </row>
    <row customHeight="1" ht="15.75" r="722" s="323">
      <c r="A722" s="229" t="n"/>
      <c r="B722" s="230" t="n"/>
      <c r="C722" s="228" t="n"/>
      <c r="D722" s="228" t="n"/>
      <c r="E722" s="228" t="n"/>
      <c r="F722" s="228">
        <f>IF(C722="","",PROFILE!$C$2)</f>
        <v/>
      </c>
      <c r="G722" s="228" t="n"/>
      <c r="H722" s="228" t="n"/>
      <c r="I722" s="228" t="n"/>
      <c r="J722" s="228" t="n"/>
      <c r="K722" s="228" t="n"/>
      <c r="L722" s="228" t="n"/>
      <c r="M722" s="228" t="n"/>
      <c r="N722" s="228" t="n"/>
      <c r="O722" s="228" t="n"/>
      <c r="P722" s="228" t="n"/>
      <c r="Q722" s="228" t="n"/>
      <c r="R722" s="228" t="n"/>
      <c r="S722" s="228" t="n"/>
      <c r="T722" s="228" t="n"/>
      <c r="U722" s="228" t="n"/>
      <c r="V722" s="228" t="n"/>
      <c r="W722" s="228" t="n"/>
      <c r="X722" s="228" t="n"/>
      <c r="Y722" s="228" t="n"/>
      <c r="Z722" s="228" t="n"/>
    </row>
    <row customHeight="1" ht="15.75" r="723" s="323">
      <c r="A723" s="229" t="n"/>
      <c r="B723" s="230" t="n"/>
      <c r="C723" s="228" t="n"/>
      <c r="D723" s="228" t="n"/>
      <c r="E723" s="228" t="n"/>
      <c r="F723" s="228">
        <f>IF(C723="","",PROFILE!$C$2)</f>
        <v/>
      </c>
      <c r="G723" s="228" t="n"/>
      <c r="H723" s="228" t="n"/>
      <c r="I723" s="228" t="n"/>
      <c r="J723" s="228" t="n"/>
      <c r="K723" s="228" t="n"/>
      <c r="L723" s="228" t="n"/>
      <c r="M723" s="228" t="n"/>
      <c r="N723" s="228" t="n"/>
      <c r="O723" s="228" t="n"/>
      <c r="P723" s="228" t="n"/>
      <c r="Q723" s="228" t="n"/>
      <c r="R723" s="228" t="n"/>
      <c r="S723" s="228" t="n"/>
      <c r="T723" s="228" t="n"/>
      <c r="U723" s="228" t="n"/>
      <c r="V723" s="228" t="n"/>
      <c r="W723" s="228" t="n"/>
      <c r="X723" s="228" t="n"/>
      <c r="Y723" s="228" t="n"/>
      <c r="Z723" s="228" t="n"/>
    </row>
    <row customHeight="1" ht="15.75" r="724" s="323">
      <c r="A724" s="229" t="n"/>
      <c r="B724" s="230" t="n"/>
      <c r="C724" s="228" t="n"/>
      <c r="D724" s="228" t="n"/>
      <c r="E724" s="228" t="n"/>
      <c r="F724" s="228">
        <f>IF(C724="","",PROFILE!$C$2)</f>
        <v/>
      </c>
      <c r="G724" s="228" t="n"/>
      <c r="H724" s="228" t="n"/>
      <c r="I724" s="228" t="n"/>
      <c r="J724" s="228" t="n"/>
      <c r="K724" s="228" t="n"/>
      <c r="L724" s="228" t="n"/>
      <c r="M724" s="228" t="n"/>
      <c r="N724" s="228" t="n"/>
      <c r="O724" s="228" t="n"/>
      <c r="P724" s="228" t="n"/>
      <c r="Q724" s="228" t="n"/>
      <c r="R724" s="228" t="n"/>
      <c r="S724" s="228" t="n"/>
      <c r="T724" s="228" t="n"/>
      <c r="U724" s="228" t="n"/>
      <c r="V724" s="228" t="n"/>
      <c r="W724" s="228" t="n"/>
      <c r="X724" s="228" t="n"/>
      <c r="Y724" s="228" t="n"/>
      <c r="Z724" s="228" t="n"/>
    </row>
    <row customHeight="1" ht="15.75" r="725" s="323">
      <c r="A725" s="229" t="n"/>
      <c r="B725" s="230" t="n"/>
      <c r="C725" s="228" t="n"/>
      <c r="D725" s="228" t="n"/>
      <c r="E725" s="228" t="n"/>
      <c r="F725" s="228">
        <f>IF(C725="","",PROFILE!$C$2)</f>
        <v/>
      </c>
      <c r="G725" s="228" t="n"/>
      <c r="H725" s="228" t="n"/>
      <c r="I725" s="228" t="n"/>
      <c r="J725" s="228" t="n"/>
      <c r="K725" s="228" t="n"/>
      <c r="L725" s="228" t="n"/>
      <c r="M725" s="228" t="n"/>
      <c r="N725" s="228" t="n"/>
      <c r="O725" s="228" t="n"/>
      <c r="P725" s="228" t="n"/>
      <c r="Q725" s="228" t="n"/>
      <c r="R725" s="228" t="n"/>
      <c r="S725" s="228" t="n"/>
      <c r="T725" s="228" t="n"/>
      <c r="U725" s="228" t="n"/>
      <c r="V725" s="228" t="n"/>
      <c r="W725" s="228" t="n"/>
      <c r="X725" s="228" t="n"/>
      <c r="Y725" s="228" t="n"/>
      <c r="Z725" s="228" t="n"/>
    </row>
    <row customHeight="1" ht="15.75" r="726" s="323">
      <c r="A726" s="229" t="n"/>
      <c r="B726" s="230" t="n"/>
      <c r="C726" s="228" t="n"/>
      <c r="D726" s="228" t="n"/>
      <c r="E726" s="228" t="n"/>
      <c r="F726" s="228">
        <f>IF(C726="","",PROFILE!$C$2)</f>
        <v/>
      </c>
      <c r="G726" s="228" t="n"/>
      <c r="H726" s="228" t="n"/>
      <c r="I726" s="228" t="n"/>
      <c r="J726" s="228" t="n"/>
      <c r="K726" s="228" t="n"/>
      <c r="L726" s="228" t="n"/>
      <c r="M726" s="228" t="n"/>
      <c r="N726" s="228" t="n"/>
      <c r="O726" s="228" t="n"/>
      <c r="P726" s="228" t="n"/>
      <c r="Q726" s="228" t="n"/>
      <c r="R726" s="228" t="n"/>
      <c r="S726" s="228" t="n"/>
      <c r="T726" s="228" t="n"/>
      <c r="U726" s="228" t="n"/>
      <c r="V726" s="228" t="n"/>
      <c r="W726" s="228" t="n"/>
      <c r="X726" s="228" t="n"/>
      <c r="Y726" s="228" t="n"/>
      <c r="Z726" s="228" t="n"/>
    </row>
    <row customHeight="1" ht="15.75" r="727" s="323">
      <c r="A727" s="229" t="n"/>
      <c r="B727" s="230" t="n"/>
      <c r="C727" s="228" t="n"/>
      <c r="D727" s="228" t="n"/>
      <c r="E727" s="228" t="n"/>
      <c r="F727" s="228">
        <f>IF(C727="","",PROFILE!$C$2)</f>
        <v/>
      </c>
      <c r="G727" s="228" t="n"/>
      <c r="H727" s="228" t="n"/>
      <c r="I727" s="228" t="n"/>
      <c r="J727" s="228" t="n"/>
      <c r="K727" s="228" t="n"/>
      <c r="L727" s="228" t="n"/>
      <c r="M727" s="228" t="n"/>
      <c r="N727" s="228" t="n"/>
      <c r="O727" s="228" t="n"/>
      <c r="P727" s="228" t="n"/>
      <c r="Q727" s="228" t="n"/>
      <c r="R727" s="228" t="n"/>
      <c r="S727" s="228" t="n"/>
      <c r="T727" s="228" t="n"/>
      <c r="U727" s="228" t="n"/>
      <c r="V727" s="228" t="n"/>
      <c r="W727" s="228" t="n"/>
      <c r="X727" s="228" t="n"/>
      <c r="Y727" s="228" t="n"/>
      <c r="Z727" s="228" t="n"/>
    </row>
    <row customHeight="1" ht="15.75" r="728" s="323">
      <c r="A728" s="229" t="n"/>
      <c r="B728" s="230" t="n"/>
      <c r="C728" s="228" t="n"/>
      <c r="D728" s="228" t="n"/>
      <c r="E728" s="228" t="n"/>
      <c r="F728" s="228">
        <f>IF(C728="","",PROFILE!$C$2)</f>
        <v/>
      </c>
      <c r="G728" s="228" t="n"/>
      <c r="H728" s="228" t="n"/>
      <c r="I728" s="228" t="n"/>
      <c r="J728" s="228" t="n"/>
      <c r="K728" s="228" t="n"/>
      <c r="L728" s="228" t="n"/>
      <c r="M728" s="228" t="n"/>
      <c r="N728" s="228" t="n"/>
      <c r="O728" s="228" t="n"/>
      <c r="P728" s="228" t="n"/>
      <c r="Q728" s="228" t="n"/>
      <c r="R728" s="228" t="n"/>
      <c r="S728" s="228" t="n"/>
      <c r="T728" s="228" t="n"/>
      <c r="U728" s="228" t="n"/>
      <c r="V728" s="228" t="n"/>
      <c r="W728" s="228" t="n"/>
      <c r="X728" s="228" t="n"/>
      <c r="Y728" s="228" t="n"/>
      <c r="Z728" s="228" t="n"/>
    </row>
    <row customHeight="1" ht="15.75" r="729" s="323">
      <c r="A729" s="229" t="n"/>
      <c r="B729" s="230" t="n"/>
      <c r="C729" s="228" t="n"/>
      <c r="D729" s="228" t="n"/>
      <c r="E729" s="228" t="n"/>
      <c r="F729" s="228">
        <f>IF(C729="","",PROFILE!$C$2)</f>
        <v/>
      </c>
      <c r="G729" s="228" t="n"/>
      <c r="H729" s="228" t="n"/>
      <c r="I729" s="228" t="n"/>
      <c r="J729" s="228" t="n"/>
      <c r="K729" s="228" t="n"/>
      <c r="L729" s="228" t="n"/>
      <c r="M729" s="228" t="n"/>
      <c r="N729" s="228" t="n"/>
      <c r="O729" s="228" t="n"/>
      <c r="P729" s="228" t="n"/>
      <c r="Q729" s="228" t="n"/>
      <c r="R729" s="228" t="n"/>
      <c r="S729" s="228" t="n"/>
      <c r="T729" s="228" t="n"/>
      <c r="U729" s="228" t="n"/>
      <c r="V729" s="228" t="n"/>
      <c r="W729" s="228" t="n"/>
      <c r="X729" s="228" t="n"/>
      <c r="Y729" s="228" t="n"/>
      <c r="Z729" s="228" t="n"/>
    </row>
    <row customHeight="1" ht="15.75" r="730" s="323">
      <c r="A730" s="229" t="n"/>
      <c r="B730" s="230" t="n"/>
      <c r="C730" s="228" t="n"/>
      <c r="D730" s="228" t="n"/>
      <c r="E730" s="228" t="n"/>
      <c r="F730" s="228">
        <f>IF(C730="","",PROFILE!$C$2)</f>
        <v/>
      </c>
      <c r="G730" s="228" t="n"/>
      <c r="H730" s="228" t="n"/>
      <c r="I730" s="228" t="n"/>
      <c r="J730" s="228" t="n"/>
      <c r="K730" s="228" t="n"/>
      <c r="L730" s="228" t="n"/>
      <c r="M730" s="228" t="n"/>
      <c r="N730" s="228" t="n"/>
      <c r="O730" s="228" t="n"/>
      <c r="P730" s="228" t="n"/>
      <c r="Q730" s="228" t="n"/>
      <c r="R730" s="228" t="n"/>
      <c r="S730" s="228" t="n"/>
      <c r="T730" s="228" t="n"/>
      <c r="U730" s="228" t="n"/>
      <c r="V730" s="228" t="n"/>
      <c r="W730" s="228" t="n"/>
      <c r="X730" s="228" t="n"/>
      <c r="Y730" s="228" t="n"/>
      <c r="Z730" s="228" t="n"/>
    </row>
    <row customHeight="1" ht="15.75" r="731" s="323">
      <c r="A731" s="229" t="n"/>
      <c r="B731" s="230" t="n"/>
      <c r="C731" s="228" t="n"/>
      <c r="D731" s="228" t="n"/>
      <c r="E731" s="228" t="n"/>
      <c r="F731" s="228">
        <f>IF(C731="","",PROFILE!$C$2)</f>
        <v/>
      </c>
      <c r="G731" s="228" t="n"/>
      <c r="H731" s="228" t="n"/>
      <c r="I731" s="228" t="n"/>
      <c r="J731" s="228" t="n"/>
      <c r="K731" s="228" t="n"/>
      <c r="L731" s="228" t="n"/>
      <c r="M731" s="228" t="n"/>
      <c r="N731" s="228" t="n"/>
      <c r="O731" s="228" t="n"/>
      <c r="P731" s="228" t="n"/>
      <c r="Q731" s="228" t="n"/>
      <c r="R731" s="228" t="n"/>
      <c r="S731" s="228" t="n"/>
      <c r="T731" s="228" t="n"/>
      <c r="U731" s="228" t="n"/>
      <c r="V731" s="228" t="n"/>
      <c r="W731" s="228" t="n"/>
      <c r="X731" s="228" t="n"/>
      <c r="Y731" s="228" t="n"/>
      <c r="Z731" s="228" t="n"/>
    </row>
    <row customHeight="1" ht="15.75" r="732" s="323">
      <c r="A732" s="229" t="n"/>
      <c r="B732" s="230" t="n"/>
      <c r="C732" s="228" t="n"/>
      <c r="D732" s="228" t="n"/>
      <c r="E732" s="228" t="n"/>
      <c r="F732" s="228">
        <f>IF(C732="","",PROFILE!$C$2)</f>
        <v/>
      </c>
      <c r="G732" s="228" t="n"/>
      <c r="H732" s="228" t="n"/>
      <c r="I732" s="228" t="n"/>
      <c r="J732" s="228" t="n"/>
      <c r="K732" s="228" t="n"/>
      <c r="L732" s="228" t="n"/>
      <c r="M732" s="228" t="n"/>
      <c r="N732" s="228" t="n"/>
      <c r="O732" s="228" t="n"/>
      <c r="P732" s="228" t="n"/>
      <c r="Q732" s="228" t="n"/>
      <c r="R732" s="228" t="n"/>
      <c r="S732" s="228" t="n"/>
      <c r="T732" s="228" t="n"/>
      <c r="U732" s="228" t="n"/>
      <c r="V732" s="228" t="n"/>
      <c r="W732" s="228" t="n"/>
      <c r="X732" s="228" t="n"/>
      <c r="Y732" s="228" t="n"/>
      <c r="Z732" s="228" t="n"/>
    </row>
    <row customHeight="1" ht="15.75" r="733" s="323">
      <c r="A733" s="229" t="n"/>
      <c r="B733" s="230" t="n"/>
      <c r="C733" s="228" t="n"/>
      <c r="D733" s="228" t="n"/>
      <c r="E733" s="228" t="n"/>
      <c r="F733" s="228">
        <f>IF(C733="","",PROFILE!$C$2)</f>
        <v/>
      </c>
      <c r="G733" s="228" t="n"/>
      <c r="H733" s="228" t="n"/>
      <c r="I733" s="228" t="n"/>
      <c r="J733" s="228" t="n"/>
      <c r="K733" s="228" t="n"/>
      <c r="L733" s="228" t="n"/>
      <c r="M733" s="228" t="n"/>
      <c r="N733" s="228" t="n"/>
      <c r="O733" s="228" t="n"/>
      <c r="P733" s="228" t="n"/>
      <c r="Q733" s="228" t="n"/>
      <c r="R733" s="228" t="n"/>
      <c r="S733" s="228" t="n"/>
      <c r="T733" s="228" t="n"/>
      <c r="U733" s="228" t="n"/>
      <c r="V733" s="228" t="n"/>
      <c r="W733" s="228" t="n"/>
      <c r="X733" s="228" t="n"/>
      <c r="Y733" s="228" t="n"/>
      <c r="Z733" s="228" t="n"/>
    </row>
    <row customHeight="1" ht="15.75" r="734" s="323">
      <c r="A734" s="229" t="n"/>
      <c r="B734" s="230" t="n"/>
      <c r="C734" s="228" t="n"/>
      <c r="D734" s="228" t="n"/>
      <c r="E734" s="228" t="n"/>
      <c r="F734" s="228">
        <f>IF(C734="","",PROFILE!$C$2)</f>
        <v/>
      </c>
      <c r="G734" s="228" t="n"/>
      <c r="H734" s="228" t="n"/>
      <c r="I734" s="228" t="n"/>
      <c r="J734" s="228" t="n"/>
      <c r="K734" s="228" t="n"/>
      <c r="L734" s="228" t="n"/>
      <c r="M734" s="228" t="n"/>
      <c r="N734" s="228" t="n"/>
      <c r="O734" s="228" t="n"/>
      <c r="P734" s="228" t="n"/>
      <c r="Q734" s="228" t="n"/>
      <c r="R734" s="228" t="n"/>
      <c r="S734" s="228" t="n"/>
      <c r="T734" s="228" t="n"/>
      <c r="U734" s="228" t="n"/>
      <c r="V734" s="228" t="n"/>
      <c r="W734" s="228" t="n"/>
      <c r="X734" s="228" t="n"/>
      <c r="Y734" s="228" t="n"/>
      <c r="Z734" s="228" t="n"/>
    </row>
    <row customHeight="1" ht="15.75" r="735" s="323">
      <c r="A735" s="229" t="n"/>
      <c r="B735" s="230" t="n"/>
      <c r="C735" s="228" t="n"/>
      <c r="D735" s="228" t="n"/>
      <c r="E735" s="228" t="n"/>
      <c r="F735" s="228">
        <f>IF(C735="","",PROFILE!$C$2)</f>
        <v/>
      </c>
      <c r="G735" s="228" t="n"/>
      <c r="H735" s="228" t="n"/>
      <c r="I735" s="228" t="n"/>
      <c r="J735" s="228" t="n"/>
      <c r="K735" s="228" t="n"/>
      <c r="L735" s="228" t="n"/>
      <c r="M735" s="228" t="n"/>
      <c r="N735" s="228" t="n"/>
      <c r="O735" s="228" t="n"/>
      <c r="P735" s="228" t="n"/>
      <c r="Q735" s="228" t="n"/>
      <c r="R735" s="228" t="n"/>
      <c r="S735" s="228" t="n"/>
      <c r="T735" s="228" t="n"/>
      <c r="U735" s="228" t="n"/>
      <c r="V735" s="228" t="n"/>
      <c r="W735" s="228" t="n"/>
      <c r="X735" s="228" t="n"/>
      <c r="Y735" s="228" t="n"/>
      <c r="Z735" s="228" t="n"/>
    </row>
    <row customHeight="1" ht="15.75" r="736" s="323">
      <c r="A736" s="229" t="n"/>
      <c r="B736" s="230" t="n"/>
      <c r="C736" s="228" t="n"/>
      <c r="D736" s="228" t="n"/>
      <c r="E736" s="228" t="n"/>
      <c r="F736" s="228">
        <f>IF(C736="","",PROFILE!$C$2)</f>
        <v/>
      </c>
      <c r="G736" s="228" t="n"/>
      <c r="H736" s="228" t="n"/>
      <c r="I736" s="228" t="n"/>
      <c r="J736" s="228" t="n"/>
      <c r="K736" s="228" t="n"/>
      <c r="L736" s="228" t="n"/>
      <c r="M736" s="228" t="n"/>
      <c r="N736" s="228" t="n"/>
      <c r="O736" s="228" t="n"/>
      <c r="P736" s="228" t="n"/>
      <c r="Q736" s="228" t="n"/>
      <c r="R736" s="228" t="n"/>
      <c r="S736" s="228" t="n"/>
      <c r="T736" s="228" t="n"/>
      <c r="U736" s="228" t="n"/>
      <c r="V736" s="228" t="n"/>
      <c r="W736" s="228" t="n"/>
      <c r="X736" s="228" t="n"/>
      <c r="Y736" s="228" t="n"/>
      <c r="Z736" s="228" t="n"/>
    </row>
    <row customHeight="1" ht="15.75" r="737" s="323">
      <c r="A737" s="229" t="n"/>
      <c r="B737" s="230" t="n"/>
      <c r="C737" s="228" t="n"/>
      <c r="D737" s="228" t="n"/>
      <c r="E737" s="228" t="n"/>
      <c r="F737" s="228">
        <f>IF(C737="","",PROFILE!$C$2)</f>
        <v/>
      </c>
      <c r="G737" s="228" t="n"/>
      <c r="H737" s="228" t="n"/>
      <c r="I737" s="228" t="n"/>
      <c r="J737" s="228" t="n"/>
      <c r="K737" s="228" t="n"/>
      <c r="L737" s="228" t="n"/>
      <c r="M737" s="228" t="n"/>
      <c r="N737" s="228" t="n"/>
      <c r="O737" s="228" t="n"/>
      <c r="P737" s="228" t="n"/>
      <c r="Q737" s="228" t="n"/>
      <c r="R737" s="228" t="n"/>
      <c r="S737" s="228" t="n"/>
      <c r="T737" s="228" t="n"/>
      <c r="U737" s="228" t="n"/>
      <c r="V737" s="228" t="n"/>
      <c r="W737" s="228" t="n"/>
      <c r="X737" s="228" t="n"/>
      <c r="Y737" s="228" t="n"/>
      <c r="Z737" s="228" t="n"/>
    </row>
    <row customHeight="1" ht="15.75" r="738" s="323">
      <c r="A738" s="229" t="n"/>
      <c r="B738" s="230" t="n"/>
      <c r="C738" s="228" t="n"/>
      <c r="D738" s="228" t="n"/>
      <c r="E738" s="228" t="n"/>
      <c r="F738" s="228">
        <f>IF(C738="","",PROFILE!$C$2)</f>
        <v/>
      </c>
      <c r="G738" s="228" t="n"/>
      <c r="H738" s="228" t="n"/>
      <c r="I738" s="228" t="n"/>
      <c r="J738" s="228" t="n"/>
      <c r="K738" s="228" t="n"/>
      <c r="L738" s="228" t="n"/>
      <c r="M738" s="228" t="n"/>
      <c r="N738" s="228" t="n"/>
      <c r="O738" s="228" t="n"/>
      <c r="P738" s="228" t="n"/>
      <c r="Q738" s="228" t="n"/>
      <c r="R738" s="228" t="n"/>
      <c r="S738" s="228" t="n"/>
      <c r="T738" s="228" t="n"/>
      <c r="U738" s="228" t="n"/>
      <c r="V738" s="228" t="n"/>
      <c r="W738" s="228" t="n"/>
      <c r="X738" s="228" t="n"/>
      <c r="Y738" s="228" t="n"/>
      <c r="Z738" s="228" t="n"/>
    </row>
    <row customHeight="1" ht="15.75" r="739" s="323">
      <c r="A739" s="229" t="n"/>
      <c r="B739" s="230" t="n"/>
      <c r="C739" s="228" t="n"/>
      <c r="D739" s="228" t="n"/>
      <c r="E739" s="228" t="n"/>
      <c r="F739" s="228">
        <f>IF(C739="","",PROFILE!$C$2)</f>
        <v/>
      </c>
      <c r="G739" s="228" t="n"/>
      <c r="H739" s="228" t="n"/>
      <c r="I739" s="228" t="n"/>
      <c r="J739" s="228" t="n"/>
      <c r="K739" s="228" t="n"/>
      <c r="L739" s="228" t="n"/>
      <c r="M739" s="228" t="n"/>
      <c r="N739" s="228" t="n"/>
      <c r="O739" s="228" t="n"/>
      <c r="P739" s="228" t="n"/>
      <c r="Q739" s="228" t="n"/>
      <c r="R739" s="228" t="n"/>
      <c r="S739" s="228" t="n"/>
      <c r="T739" s="228" t="n"/>
      <c r="U739" s="228" t="n"/>
      <c r="V739" s="228" t="n"/>
      <c r="W739" s="228" t="n"/>
      <c r="X739" s="228" t="n"/>
      <c r="Y739" s="228" t="n"/>
      <c r="Z739" s="228" t="n"/>
    </row>
    <row customHeight="1" ht="15.75" r="740" s="323">
      <c r="A740" s="229" t="n"/>
      <c r="B740" s="230" t="n"/>
      <c r="C740" s="228" t="n"/>
      <c r="D740" s="228" t="n"/>
      <c r="E740" s="228" t="n"/>
      <c r="F740" s="228">
        <f>IF(C740="","",PROFILE!$C$2)</f>
        <v/>
      </c>
      <c r="G740" s="228" t="n"/>
      <c r="H740" s="228" t="n"/>
      <c r="I740" s="228" t="n"/>
      <c r="J740" s="228" t="n"/>
      <c r="K740" s="228" t="n"/>
      <c r="L740" s="228" t="n"/>
      <c r="M740" s="228" t="n"/>
      <c r="N740" s="228" t="n"/>
      <c r="O740" s="228" t="n"/>
      <c r="P740" s="228" t="n"/>
      <c r="Q740" s="228" t="n"/>
      <c r="R740" s="228" t="n"/>
      <c r="S740" s="228" t="n"/>
      <c r="T740" s="228" t="n"/>
      <c r="U740" s="228" t="n"/>
      <c r="V740" s="228" t="n"/>
      <c r="W740" s="228" t="n"/>
      <c r="X740" s="228" t="n"/>
      <c r="Y740" s="228" t="n"/>
      <c r="Z740" s="228" t="n"/>
    </row>
    <row customHeight="1" ht="15.75" r="741" s="323">
      <c r="A741" s="229" t="n"/>
      <c r="B741" s="230" t="n"/>
      <c r="C741" s="228" t="n"/>
      <c r="D741" s="228" t="n"/>
      <c r="E741" s="228" t="n"/>
      <c r="F741" s="228">
        <f>IF(C741="","",PROFILE!$C$2)</f>
        <v/>
      </c>
      <c r="G741" s="228" t="n"/>
      <c r="H741" s="228" t="n"/>
      <c r="I741" s="228" t="n"/>
      <c r="J741" s="228" t="n"/>
      <c r="K741" s="228" t="n"/>
      <c r="L741" s="228" t="n"/>
      <c r="M741" s="228" t="n"/>
      <c r="N741" s="228" t="n"/>
      <c r="O741" s="228" t="n"/>
      <c r="P741" s="228" t="n"/>
      <c r="Q741" s="228" t="n"/>
      <c r="R741" s="228" t="n"/>
      <c r="S741" s="228" t="n"/>
      <c r="T741" s="228" t="n"/>
      <c r="U741" s="228" t="n"/>
      <c r="V741" s="228" t="n"/>
      <c r="W741" s="228" t="n"/>
      <c r="X741" s="228" t="n"/>
      <c r="Y741" s="228" t="n"/>
      <c r="Z741" s="228" t="n"/>
    </row>
    <row customHeight="1" ht="15.75" r="742" s="323">
      <c r="A742" s="229" t="n"/>
      <c r="B742" s="230" t="n"/>
      <c r="C742" s="228" t="n"/>
      <c r="D742" s="228" t="n"/>
      <c r="E742" s="228" t="n"/>
      <c r="F742" s="228">
        <f>IF(C742="","",PROFILE!$C$2)</f>
        <v/>
      </c>
      <c r="G742" s="228" t="n"/>
      <c r="H742" s="228" t="n"/>
      <c r="I742" s="228" t="n"/>
      <c r="J742" s="228" t="n"/>
      <c r="K742" s="228" t="n"/>
      <c r="L742" s="228" t="n"/>
      <c r="M742" s="228" t="n"/>
      <c r="N742" s="228" t="n"/>
      <c r="O742" s="228" t="n"/>
      <c r="P742" s="228" t="n"/>
      <c r="Q742" s="228" t="n"/>
      <c r="R742" s="228" t="n"/>
      <c r="S742" s="228" t="n"/>
      <c r="T742" s="228" t="n"/>
      <c r="U742" s="228" t="n"/>
      <c r="V742" s="228" t="n"/>
      <c r="W742" s="228" t="n"/>
      <c r="X742" s="228" t="n"/>
      <c r="Y742" s="228" t="n"/>
      <c r="Z742" s="228" t="n"/>
    </row>
    <row customHeight="1" ht="15.75" r="743" s="323">
      <c r="A743" s="229" t="n"/>
      <c r="B743" s="230" t="n"/>
      <c r="C743" s="228" t="n"/>
      <c r="D743" s="228" t="n"/>
      <c r="E743" s="228" t="n"/>
      <c r="F743" s="228">
        <f>IF(C743="","",PROFILE!$C$2)</f>
        <v/>
      </c>
      <c r="G743" s="228" t="n"/>
      <c r="H743" s="228" t="n"/>
      <c r="I743" s="228" t="n"/>
      <c r="J743" s="228" t="n"/>
      <c r="K743" s="228" t="n"/>
      <c r="L743" s="228" t="n"/>
      <c r="M743" s="228" t="n"/>
      <c r="N743" s="228" t="n"/>
      <c r="O743" s="228" t="n"/>
      <c r="P743" s="228" t="n"/>
      <c r="Q743" s="228" t="n"/>
      <c r="R743" s="228" t="n"/>
      <c r="S743" s="228" t="n"/>
      <c r="T743" s="228" t="n"/>
      <c r="U743" s="228" t="n"/>
      <c r="V743" s="228" t="n"/>
      <c r="W743" s="228" t="n"/>
      <c r="X743" s="228" t="n"/>
      <c r="Y743" s="228" t="n"/>
      <c r="Z743" s="228" t="n"/>
    </row>
    <row customHeight="1" ht="15.75" r="744" s="323">
      <c r="A744" s="229" t="n"/>
      <c r="B744" s="230" t="n"/>
      <c r="C744" s="228" t="n"/>
      <c r="D744" s="228" t="n"/>
      <c r="E744" s="228" t="n"/>
      <c r="F744" s="228">
        <f>IF(C744="","",PROFILE!$C$2)</f>
        <v/>
      </c>
      <c r="G744" s="228" t="n"/>
      <c r="H744" s="228" t="n"/>
      <c r="I744" s="228" t="n"/>
      <c r="J744" s="228" t="n"/>
      <c r="K744" s="228" t="n"/>
      <c r="L744" s="228" t="n"/>
      <c r="M744" s="228" t="n"/>
      <c r="N744" s="228" t="n"/>
      <c r="O744" s="228" t="n"/>
      <c r="P744" s="228" t="n"/>
      <c r="Q744" s="228" t="n"/>
      <c r="R744" s="228" t="n"/>
      <c r="S744" s="228" t="n"/>
      <c r="T744" s="228" t="n"/>
      <c r="U744" s="228" t="n"/>
      <c r="V744" s="228" t="n"/>
      <c r="W744" s="228" t="n"/>
      <c r="X744" s="228" t="n"/>
      <c r="Y744" s="228" t="n"/>
      <c r="Z744" s="228" t="n"/>
    </row>
    <row customHeight="1" ht="15.75" r="745" s="323">
      <c r="A745" s="229" t="n"/>
      <c r="B745" s="230" t="n"/>
      <c r="C745" s="228" t="n"/>
      <c r="D745" s="228" t="n"/>
      <c r="E745" s="228" t="n"/>
      <c r="F745" s="228">
        <f>IF(C745="","",PROFILE!$C$2)</f>
        <v/>
      </c>
      <c r="G745" s="228" t="n"/>
      <c r="H745" s="228" t="n"/>
      <c r="I745" s="228" t="n"/>
      <c r="J745" s="228" t="n"/>
      <c r="K745" s="228" t="n"/>
      <c r="L745" s="228" t="n"/>
      <c r="M745" s="228" t="n"/>
      <c r="N745" s="228" t="n"/>
      <c r="O745" s="228" t="n"/>
      <c r="P745" s="228" t="n"/>
      <c r="Q745" s="228" t="n"/>
      <c r="R745" s="228" t="n"/>
      <c r="S745" s="228" t="n"/>
      <c r="T745" s="228" t="n"/>
      <c r="U745" s="228" t="n"/>
      <c r="V745" s="228" t="n"/>
      <c r="W745" s="228" t="n"/>
      <c r="X745" s="228" t="n"/>
      <c r="Y745" s="228" t="n"/>
      <c r="Z745" s="228" t="n"/>
    </row>
    <row customHeight="1" ht="15.75" r="746" s="323">
      <c r="A746" s="229" t="n"/>
      <c r="B746" s="230" t="n"/>
      <c r="C746" s="228" t="n"/>
      <c r="D746" s="228" t="n"/>
      <c r="E746" s="228" t="n"/>
      <c r="F746" s="228">
        <f>IF(C746="","",PROFILE!$C$2)</f>
        <v/>
      </c>
      <c r="G746" s="228" t="n"/>
      <c r="H746" s="228" t="n"/>
      <c r="I746" s="228" t="n"/>
      <c r="J746" s="228" t="n"/>
      <c r="K746" s="228" t="n"/>
      <c r="L746" s="228" t="n"/>
      <c r="M746" s="228" t="n"/>
      <c r="N746" s="228" t="n"/>
      <c r="O746" s="228" t="n"/>
      <c r="P746" s="228" t="n"/>
      <c r="Q746" s="228" t="n"/>
      <c r="R746" s="228" t="n"/>
      <c r="S746" s="228" t="n"/>
      <c r="T746" s="228" t="n"/>
      <c r="U746" s="228" t="n"/>
      <c r="V746" s="228" t="n"/>
      <c r="W746" s="228" t="n"/>
      <c r="X746" s="228" t="n"/>
      <c r="Y746" s="228" t="n"/>
      <c r="Z746" s="228" t="n"/>
    </row>
    <row customHeight="1" ht="15.75" r="747" s="323">
      <c r="A747" s="229" t="n"/>
      <c r="B747" s="230" t="n"/>
      <c r="C747" s="228" t="n"/>
      <c r="D747" s="228" t="n"/>
      <c r="E747" s="228" t="n"/>
      <c r="F747" s="228">
        <f>IF(C747="","",PROFILE!$C$2)</f>
        <v/>
      </c>
      <c r="G747" s="228" t="n"/>
      <c r="H747" s="228" t="n"/>
      <c r="I747" s="228" t="n"/>
      <c r="J747" s="228" t="n"/>
      <c r="K747" s="228" t="n"/>
      <c r="L747" s="228" t="n"/>
      <c r="M747" s="228" t="n"/>
      <c r="N747" s="228" t="n"/>
      <c r="O747" s="228" t="n"/>
      <c r="P747" s="228" t="n"/>
      <c r="Q747" s="228" t="n"/>
      <c r="R747" s="228" t="n"/>
      <c r="S747" s="228" t="n"/>
      <c r="T747" s="228" t="n"/>
      <c r="U747" s="228" t="n"/>
      <c r="V747" s="228" t="n"/>
      <c r="W747" s="228" t="n"/>
      <c r="X747" s="228" t="n"/>
      <c r="Y747" s="228" t="n"/>
      <c r="Z747" s="228" t="n"/>
    </row>
    <row customHeight="1" ht="15.75" r="748" s="323">
      <c r="A748" s="229" t="n"/>
      <c r="B748" s="230" t="n"/>
      <c r="C748" s="228" t="n"/>
      <c r="D748" s="228" t="n"/>
      <c r="E748" s="228" t="n"/>
      <c r="F748" s="228">
        <f>IF(C748="","",PROFILE!$C$2)</f>
        <v/>
      </c>
      <c r="G748" s="228" t="n"/>
      <c r="H748" s="228" t="n"/>
      <c r="I748" s="228" t="n"/>
      <c r="J748" s="228" t="n"/>
      <c r="K748" s="228" t="n"/>
      <c r="L748" s="228" t="n"/>
      <c r="M748" s="228" t="n"/>
      <c r="N748" s="228" t="n"/>
      <c r="O748" s="228" t="n"/>
      <c r="P748" s="228" t="n"/>
      <c r="Q748" s="228" t="n"/>
      <c r="R748" s="228" t="n"/>
      <c r="S748" s="228" t="n"/>
      <c r="T748" s="228" t="n"/>
      <c r="U748" s="228" t="n"/>
      <c r="V748" s="228" t="n"/>
      <c r="W748" s="228" t="n"/>
      <c r="X748" s="228" t="n"/>
      <c r="Y748" s="228" t="n"/>
      <c r="Z748" s="228" t="n"/>
    </row>
    <row customHeight="1" ht="15.75" r="749" s="323">
      <c r="A749" s="229" t="n"/>
      <c r="B749" s="230" t="n"/>
      <c r="C749" s="228" t="n"/>
      <c r="D749" s="228" t="n"/>
      <c r="E749" s="228" t="n"/>
      <c r="F749" s="228">
        <f>IF(C749="","",PROFILE!$C$2)</f>
        <v/>
      </c>
      <c r="G749" s="228" t="n"/>
      <c r="H749" s="228" t="n"/>
      <c r="I749" s="228" t="n"/>
      <c r="J749" s="228" t="n"/>
      <c r="K749" s="228" t="n"/>
      <c r="L749" s="228" t="n"/>
      <c r="M749" s="228" t="n"/>
      <c r="N749" s="228" t="n"/>
      <c r="O749" s="228" t="n"/>
      <c r="P749" s="228" t="n"/>
      <c r="Q749" s="228" t="n"/>
      <c r="R749" s="228" t="n"/>
      <c r="S749" s="228" t="n"/>
      <c r="T749" s="228" t="n"/>
      <c r="U749" s="228" t="n"/>
      <c r="V749" s="228" t="n"/>
      <c r="W749" s="228" t="n"/>
      <c r="X749" s="228" t="n"/>
      <c r="Y749" s="228" t="n"/>
      <c r="Z749" s="228" t="n"/>
    </row>
    <row customHeight="1" ht="15.75" r="750" s="323">
      <c r="A750" s="229" t="n"/>
      <c r="B750" s="230" t="n"/>
      <c r="C750" s="228" t="n"/>
      <c r="D750" s="228" t="n"/>
      <c r="E750" s="228" t="n"/>
      <c r="F750" s="228">
        <f>IF(C750="","",PROFILE!$C$2)</f>
        <v/>
      </c>
      <c r="G750" s="228" t="n"/>
      <c r="H750" s="228" t="n"/>
      <c r="I750" s="228" t="n"/>
      <c r="J750" s="228" t="n"/>
      <c r="K750" s="228" t="n"/>
      <c r="L750" s="228" t="n"/>
      <c r="M750" s="228" t="n"/>
      <c r="N750" s="228" t="n"/>
      <c r="O750" s="228" t="n"/>
      <c r="P750" s="228" t="n"/>
      <c r="Q750" s="228" t="n"/>
      <c r="R750" s="228" t="n"/>
      <c r="S750" s="228" t="n"/>
      <c r="T750" s="228" t="n"/>
      <c r="U750" s="228" t="n"/>
      <c r="V750" s="228" t="n"/>
      <c r="W750" s="228" t="n"/>
      <c r="X750" s="228" t="n"/>
      <c r="Y750" s="228" t="n"/>
      <c r="Z750" s="228" t="n"/>
    </row>
    <row customHeight="1" ht="15.75" r="751" s="323">
      <c r="A751" s="229" t="n"/>
      <c r="B751" s="230" t="n"/>
      <c r="C751" s="228" t="n"/>
      <c r="D751" s="228" t="n"/>
      <c r="E751" s="228" t="n"/>
      <c r="F751" s="228">
        <f>IF(C751="","",PROFILE!$C$2)</f>
        <v/>
      </c>
      <c r="G751" s="228" t="n"/>
      <c r="H751" s="228" t="n"/>
      <c r="I751" s="228" t="n"/>
      <c r="J751" s="228" t="n"/>
      <c r="K751" s="228" t="n"/>
      <c r="L751" s="228" t="n"/>
      <c r="M751" s="228" t="n"/>
      <c r="N751" s="228" t="n"/>
      <c r="O751" s="228" t="n"/>
      <c r="P751" s="228" t="n"/>
      <c r="Q751" s="228" t="n"/>
      <c r="R751" s="228" t="n"/>
      <c r="S751" s="228" t="n"/>
      <c r="T751" s="228" t="n"/>
      <c r="U751" s="228" t="n"/>
      <c r="V751" s="228" t="n"/>
      <c r="W751" s="228" t="n"/>
      <c r="X751" s="228" t="n"/>
      <c r="Y751" s="228" t="n"/>
      <c r="Z751" s="228" t="n"/>
    </row>
    <row customHeight="1" ht="15.75" r="752" s="323">
      <c r="A752" s="229" t="n"/>
      <c r="B752" s="230" t="n"/>
      <c r="C752" s="228" t="n"/>
      <c r="D752" s="228" t="n"/>
      <c r="E752" s="228" t="n"/>
      <c r="F752" s="228">
        <f>IF(C752="","",PROFILE!$C$2)</f>
        <v/>
      </c>
      <c r="G752" s="228" t="n"/>
      <c r="H752" s="228" t="n"/>
      <c r="I752" s="228" t="n"/>
      <c r="J752" s="228" t="n"/>
      <c r="K752" s="228" t="n"/>
      <c r="L752" s="228" t="n"/>
      <c r="M752" s="228" t="n"/>
      <c r="N752" s="228" t="n"/>
      <c r="O752" s="228" t="n"/>
      <c r="P752" s="228" t="n"/>
      <c r="Q752" s="228" t="n"/>
      <c r="R752" s="228" t="n"/>
      <c r="S752" s="228" t="n"/>
      <c r="T752" s="228" t="n"/>
      <c r="U752" s="228" t="n"/>
      <c r="V752" s="228" t="n"/>
      <c r="W752" s="228" t="n"/>
      <c r="X752" s="228" t="n"/>
      <c r="Y752" s="228" t="n"/>
      <c r="Z752" s="228" t="n"/>
    </row>
    <row customHeight="1" ht="15.75" r="753" s="323">
      <c r="A753" s="229" t="n"/>
      <c r="B753" s="230" t="n"/>
      <c r="C753" s="228" t="n"/>
      <c r="D753" s="228" t="n"/>
      <c r="E753" s="228" t="n"/>
      <c r="F753" s="228">
        <f>IF(C753="","",PROFILE!$C$2)</f>
        <v/>
      </c>
      <c r="G753" s="228" t="n"/>
      <c r="H753" s="228" t="n"/>
      <c r="I753" s="228" t="n"/>
      <c r="J753" s="228" t="n"/>
      <c r="K753" s="228" t="n"/>
      <c r="L753" s="228" t="n"/>
      <c r="M753" s="228" t="n"/>
      <c r="N753" s="228" t="n"/>
      <c r="O753" s="228" t="n"/>
      <c r="P753" s="228" t="n"/>
      <c r="Q753" s="228" t="n"/>
      <c r="R753" s="228" t="n"/>
      <c r="S753" s="228" t="n"/>
      <c r="T753" s="228" t="n"/>
      <c r="U753" s="228" t="n"/>
      <c r="V753" s="228" t="n"/>
      <c r="W753" s="228" t="n"/>
      <c r="X753" s="228" t="n"/>
      <c r="Y753" s="228" t="n"/>
      <c r="Z753" s="228" t="n"/>
    </row>
    <row customHeight="1" ht="15.75" r="754" s="323">
      <c r="A754" s="229" t="n"/>
      <c r="B754" s="230" t="n"/>
      <c r="C754" s="228" t="n"/>
      <c r="D754" s="228" t="n"/>
      <c r="E754" s="228" t="n"/>
      <c r="F754" s="228">
        <f>IF(C754="","",PROFILE!$C$2)</f>
        <v/>
      </c>
      <c r="G754" s="228" t="n"/>
      <c r="H754" s="228" t="n"/>
      <c r="I754" s="228" t="n"/>
      <c r="J754" s="228" t="n"/>
      <c r="K754" s="228" t="n"/>
      <c r="L754" s="228" t="n"/>
      <c r="M754" s="228" t="n"/>
      <c r="N754" s="228" t="n"/>
      <c r="O754" s="228" t="n"/>
      <c r="P754" s="228" t="n"/>
      <c r="Q754" s="228" t="n"/>
      <c r="R754" s="228" t="n"/>
      <c r="S754" s="228" t="n"/>
      <c r="T754" s="228" t="n"/>
      <c r="U754" s="228" t="n"/>
      <c r="V754" s="228" t="n"/>
      <c r="W754" s="228" t="n"/>
      <c r="X754" s="228" t="n"/>
      <c r="Y754" s="228" t="n"/>
      <c r="Z754" s="228" t="n"/>
    </row>
    <row customHeight="1" ht="15.75" r="755" s="323">
      <c r="A755" s="229" t="n"/>
      <c r="B755" s="230" t="n"/>
      <c r="C755" s="228" t="n"/>
      <c r="D755" s="228" t="n"/>
      <c r="E755" s="228" t="n"/>
      <c r="F755" s="228">
        <f>IF(C755="","",PROFILE!$C$2)</f>
        <v/>
      </c>
      <c r="G755" s="228" t="n"/>
      <c r="H755" s="228" t="n"/>
      <c r="I755" s="228" t="n"/>
      <c r="J755" s="228" t="n"/>
      <c r="K755" s="228" t="n"/>
      <c r="L755" s="228" t="n"/>
      <c r="M755" s="228" t="n"/>
      <c r="N755" s="228" t="n"/>
      <c r="O755" s="228" t="n"/>
      <c r="P755" s="228" t="n"/>
      <c r="Q755" s="228" t="n"/>
      <c r="R755" s="228" t="n"/>
      <c r="S755" s="228" t="n"/>
      <c r="T755" s="228" t="n"/>
      <c r="U755" s="228" t="n"/>
      <c r="V755" s="228" t="n"/>
      <c r="W755" s="228" t="n"/>
      <c r="X755" s="228" t="n"/>
      <c r="Y755" s="228" t="n"/>
      <c r="Z755" s="228" t="n"/>
    </row>
    <row customHeight="1" ht="15.75" r="756" s="323">
      <c r="A756" s="229" t="n"/>
      <c r="B756" s="230" t="n"/>
      <c r="C756" s="228" t="n"/>
      <c r="D756" s="228" t="n"/>
      <c r="E756" s="228" t="n"/>
      <c r="F756" s="228">
        <f>IF(C756="","",PROFILE!$C$2)</f>
        <v/>
      </c>
      <c r="G756" s="228" t="n"/>
      <c r="H756" s="228" t="n"/>
      <c r="I756" s="228" t="n"/>
      <c r="J756" s="228" t="n"/>
      <c r="K756" s="228" t="n"/>
      <c r="L756" s="228" t="n"/>
      <c r="M756" s="228" t="n"/>
      <c r="N756" s="228" t="n"/>
      <c r="O756" s="228" t="n"/>
      <c r="P756" s="228" t="n"/>
      <c r="Q756" s="228" t="n"/>
      <c r="R756" s="228" t="n"/>
      <c r="S756" s="228" t="n"/>
      <c r="T756" s="228" t="n"/>
      <c r="U756" s="228" t="n"/>
      <c r="V756" s="228" t="n"/>
      <c r="W756" s="228" t="n"/>
      <c r="X756" s="228" t="n"/>
      <c r="Y756" s="228" t="n"/>
      <c r="Z756" s="228" t="n"/>
    </row>
    <row customHeight="1" ht="15.75" r="757" s="323">
      <c r="A757" s="229" t="n"/>
      <c r="B757" s="230" t="n"/>
      <c r="C757" s="228" t="n"/>
      <c r="D757" s="228" t="n"/>
      <c r="E757" s="228" t="n"/>
      <c r="F757" s="228">
        <f>IF(C757="","",PROFILE!$C$2)</f>
        <v/>
      </c>
      <c r="G757" s="228" t="n"/>
      <c r="H757" s="228" t="n"/>
      <c r="I757" s="228" t="n"/>
      <c r="J757" s="228" t="n"/>
      <c r="K757" s="228" t="n"/>
      <c r="L757" s="228" t="n"/>
      <c r="M757" s="228" t="n"/>
      <c r="N757" s="228" t="n"/>
      <c r="O757" s="228" t="n"/>
      <c r="P757" s="228" t="n"/>
      <c r="Q757" s="228" t="n"/>
      <c r="R757" s="228" t="n"/>
      <c r="S757" s="228" t="n"/>
      <c r="T757" s="228" t="n"/>
      <c r="U757" s="228" t="n"/>
      <c r="V757" s="228" t="n"/>
      <c r="W757" s="228" t="n"/>
      <c r="X757" s="228" t="n"/>
      <c r="Y757" s="228" t="n"/>
      <c r="Z757" s="228" t="n"/>
    </row>
    <row customHeight="1" ht="15.75" r="758" s="323">
      <c r="A758" s="229" t="n"/>
      <c r="B758" s="230" t="n"/>
      <c r="C758" s="228" t="n"/>
      <c r="D758" s="228" t="n"/>
      <c r="E758" s="228" t="n"/>
      <c r="F758" s="228">
        <f>IF(C758="","",PROFILE!$C$2)</f>
        <v/>
      </c>
      <c r="G758" s="228" t="n"/>
      <c r="H758" s="228" t="n"/>
      <c r="I758" s="228" t="n"/>
      <c r="J758" s="228" t="n"/>
      <c r="K758" s="228" t="n"/>
      <c r="L758" s="228" t="n"/>
      <c r="M758" s="228" t="n"/>
      <c r="N758" s="228" t="n"/>
      <c r="O758" s="228" t="n"/>
      <c r="P758" s="228" t="n"/>
      <c r="Q758" s="228" t="n"/>
      <c r="R758" s="228" t="n"/>
      <c r="S758" s="228" t="n"/>
      <c r="T758" s="228" t="n"/>
      <c r="U758" s="228" t="n"/>
      <c r="V758" s="228" t="n"/>
      <c r="W758" s="228" t="n"/>
      <c r="X758" s="228" t="n"/>
      <c r="Y758" s="228" t="n"/>
      <c r="Z758" s="228" t="n"/>
    </row>
    <row customHeight="1" ht="15.75" r="759" s="323">
      <c r="A759" s="229" t="n"/>
      <c r="B759" s="230" t="n"/>
      <c r="C759" s="228" t="n"/>
      <c r="D759" s="228" t="n"/>
      <c r="E759" s="228" t="n"/>
      <c r="F759" s="228">
        <f>IF(C759="","",PROFILE!$C$2)</f>
        <v/>
      </c>
      <c r="G759" s="228" t="n"/>
      <c r="H759" s="228" t="n"/>
      <c r="I759" s="228" t="n"/>
      <c r="J759" s="228" t="n"/>
      <c r="K759" s="228" t="n"/>
      <c r="L759" s="228" t="n"/>
      <c r="M759" s="228" t="n"/>
      <c r="N759" s="228" t="n"/>
      <c r="O759" s="228" t="n"/>
      <c r="P759" s="228" t="n"/>
      <c r="Q759" s="228" t="n"/>
      <c r="R759" s="228" t="n"/>
      <c r="S759" s="228" t="n"/>
      <c r="T759" s="228" t="n"/>
      <c r="U759" s="228" t="n"/>
      <c r="V759" s="228" t="n"/>
      <c r="W759" s="228" t="n"/>
      <c r="X759" s="228" t="n"/>
      <c r="Y759" s="228" t="n"/>
      <c r="Z759" s="228" t="n"/>
    </row>
    <row customHeight="1" ht="15.75" r="760" s="323">
      <c r="A760" s="229" t="n"/>
      <c r="B760" s="230" t="n"/>
      <c r="C760" s="228" t="n"/>
      <c r="D760" s="228" t="n"/>
      <c r="E760" s="228" t="n"/>
      <c r="F760" s="228">
        <f>IF(C760="","",PROFILE!$C$2)</f>
        <v/>
      </c>
      <c r="G760" s="228" t="n"/>
      <c r="H760" s="228" t="n"/>
      <c r="I760" s="228" t="n"/>
      <c r="J760" s="228" t="n"/>
      <c r="K760" s="228" t="n"/>
      <c r="L760" s="228" t="n"/>
      <c r="M760" s="228" t="n"/>
      <c r="N760" s="228" t="n"/>
      <c r="O760" s="228" t="n"/>
      <c r="P760" s="228" t="n"/>
      <c r="Q760" s="228" t="n"/>
      <c r="R760" s="228" t="n"/>
      <c r="S760" s="228" t="n"/>
      <c r="T760" s="228" t="n"/>
      <c r="U760" s="228" t="n"/>
      <c r="V760" s="228" t="n"/>
      <c r="W760" s="228" t="n"/>
      <c r="X760" s="228" t="n"/>
      <c r="Y760" s="228" t="n"/>
      <c r="Z760" s="228" t="n"/>
    </row>
    <row customHeight="1" ht="15.75" r="761" s="323">
      <c r="A761" s="229" t="n"/>
      <c r="B761" s="230" t="n"/>
      <c r="C761" s="228" t="n"/>
      <c r="D761" s="228" t="n"/>
      <c r="E761" s="228" t="n"/>
      <c r="F761" s="228">
        <f>IF(C761="","",PROFILE!$C$2)</f>
        <v/>
      </c>
      <c r="G761" s="228" t="n"/>
      <c r="H761" s="228" t="n"/>
      <c r="I761" s="228" t="n"/>
      <c r="J761" s="228" t="n"/>
      <c r="K761" s="228" t="n"/>
      <c r="L761" s="228" t="n"/>
      <c r="M761" s="228" t="n"/>
      <c r="N761" s="228" t="n"/>
      <c r="O761" s="228" t="n"/>
      <c r="P761" s="228" t="n"/>
      <c r="Q761" s="228" t="n"/>
      <c r="R761" s="228" t="n"/>
      <c r="S761" s="228" t="n"/>
      <c r="T761" s="228" t="n"/>
      <c r="U761" s="228" t="n"/>
      <c r="V761" s="228" t="n"/>
      <c r="W761" s="228" t="n"/>
      <c r="X761" s="228" t="n"/>
      <c r="Y761" s="228" t="n"/>
      <c r="Z761" s="228" t="n"/>
    </row>
    <row customHeight="1" ht="15.75" r="762" s="323">
      <c r="A762" s="229" t="n"/>
      <c r="B762" s="230" t="n"/>
      <c r="C762" s="228" t="n"/>
      <c r="D762" s="228" t="n"/>
      <c r="E762" s="228" t="n"/>
      <c r="F762" s="228">
        <f>IF(C762="","",PROFILE!$C$2)</f>
        <v/>
      </c>
      <c r="G762" s="228" t="n"/>
      <c r="H762" s="228" t="n"/>
      <c r="I762" s="228" t="n"/>
      <c r="J762" s="228" t="n"/>
      <c r="K762" s="228" t="n"/>
      <c r="L762" s="228" t="n"/>
      <c r="M762" s="228" t="n"/>
      <c r="N762" s="228" t="n"/>
      <c r="O762" s="228" t="n"/>
      <c r="P762" s="228" t="n"/>
      <c r="Q762" s="228" t="n"/>
      <c r="R762" s="228" t="n"/>
      <c r="S762" s="228" t="n"/>
      <c r="T762" s="228" t="n"/>
      <c r="U762" s="228" t="n"/>
      <c r="V762" s="228" t="n"/>
      <c r="W762" s="228" t="n"/>
      <c r="X762" s="228" t="n"/>
      <c r="Y762" s="228" t="n"/>
      <c r="Z762" s="228" t="n"/>
    </row>
    <row customHeight="1" ht="15.75" r="763" s="323">
      <c r="A763" s="229" t="n"/>
      <c r="B763" s="230" t="n"/>
      <c r="C763" s="228" t="n"/>
      <c r="D763" s="228" t="n"/>
      <c r="E763" s="228" t="n"/>
      <c r="F763" s="228">
        <f>IF(C763="","",PROFILE!$C$2)</f>
        <v/>
      </c>
      <c r="G763" s="228" t="n"/>
      <c r="H763" s="228" t="n"/>
      <c r="I763" s="228" t="n"/>
      <c r="J763" s="228" t="n"/>
      <c r="K763" s="228" t="n"/>
      <c r="L763" s="228" t="n"/>
      <c r="M763" s="228" t="n"/>
      <c r="N763" s="228" t="n"/>
      <c r="O763" s="228" t="n"/>
      <c r="P763" s="228" t="n"/>
      <c r="Q763" s="228" t="n"/>
      <c r="R763" s="228" t="n"/>
      <c r="S763" s="228" t="n"/>
      <c r="T763" s="228" t="n"/>
      <c r="U763" s="228" t="n"/>
      <c r="V763" s="228" t="n"/>
      <c r="W763" s="228" t="n"/>
      <c r="X763" s="228" t="n"/>
      <c r="Y763" s="228" t="n"/>
      <c r="Z763" s="228" t="n"/>
    </row>
    <row customHeight="1" ht="15.75" r="764" s="323">
      <c r="A764" s="229" t="n"/>
      <c r="B764" s="230" t="n"/>
      <c r="C764" s="228" t="n"/>
      <c r="D764" s="228" t="n"/>
      <c r="E764" s="228" t="n"/>
      <c r="F764" s="228">
        <f>IF(C764="","",PROFILE!$C$2)</f>
        <v/>
      </c>
      <c r="G764" s="228" t="n"/>
      <c r="H764" s="228" t="n"/>
      <c r="I764" s="228" t="n"/>
      <c r="J764" s="228" t="n"/>
      <c r="K764" s="228" t="n"/>
      <c r="L764" s="228" t="n"/>
      <c r="M764" s="228" t="n"/>
      <c r="N764" s="228" t="n"/>
      <c r="O764" s="228" t="n"/>
      <c r="P764" s="228" t="n"/>
      <c r="Q764" s="228" t="n"/>
      <c r="R764" s="228" t="n"/>
      <c r="S764" s="228" t="n"/>
      <c r="T764" s="228" t="n"/>
      <c r="U764" s="228" t="n"/>
      <c r="V764" s="228" t="n"/>
      <c r="W764" s="228" t="n"/>
      <c r="X764" s="228" t="n"/>
      <c r="Y764" s="228" t="n"/>
      <c r="Z764" s="228" t="n"/>
    </row>
    <row customHeight="1" ht="15.75" r="765" s="323">
      <c r="A765" s="229" t="n"/>
      <c r="B765" s="230" t="n"/>
      <c r="C765" s="228" t="n"/>
      <c r="D765" s="228" t="n"/>
      <c r="E765" s="228" t="n"/>
      <c r="F765" s="228">
        <f>IF(C765="","",PROFILE!$C$2)</f>
        <v/>
      </c>
      <c r="G765" s="228" t="n"/>
      <c r="H765" s="228" t="n"/>
      <c r="I765" s="228" t="n"/>
      <c r="J765" s="228" t="n"/>
      <c r="K765" s="228" t="n"/>
      <c r="L765" s="228" t="n"/>
      <c r="M765" s="228" t="n"/>
      <c r="N765" s="228" t="n"/>
      <c r="O765" s="228" t="n"/>
      <c r="P765" s="228" t="n"/>
      <c r="Q765" s="228" t="n"/>
      <c r="R765" s="228" t="n"/>
      <c r="S765" s="228" t="n"/>
      <c r="T765" s="228" t="n"/>
      <c r="U765" s="228" t="n"/>
      <c r="V765" s="228" t="n"/>
      <c r="W765" s="228" t="n"/>
      <c r="X765" s="228" t="n"/>
      <c r="Y765" s="228" t="n"/>
      <c r="Z765" s="228" t="n"/>
    </row>
    <row customHeight="1" ht="15.75" r="766" s="323">
      <c r="A766" s="229" t="n"/>
      <c r="B766" s="230" t="n"/>
      <c r="C766" s="228" t="n"/>
      <c r="D766" s="228" t="n"/>
      <c r="E766" s="228" t="n"/>
      <c r="F766" s="228">
        <f>IF(C766="","",PROFILE!$C$2)</f>
        <v/>
      </c>
      <c r="G766" s="228" t="n"/>
      <c r="H766" s="228" t="n"/>
      <c r="I766" s="228" t="n"/>
      <c r="J766" s="228" t="n"/>
      <c r="K766" s="228" t="n"/>
      <c r="L766" s="228" t="n"/>
      <c r="M766" s="228" t="n"/>
      <c r="N766" s="228" t="n"/>
      <c r="O766" s="228" t="n"/>
      <c r="P766" s="228" t="n"/>
      <c r="Q766" s="228" t="n"/>
      <c r="R766" s="228" t="n"/>
      <c r="S766" s="228" t="n"/>
      <c r="T766" s="228" t="n"/>
      <c r="U766" s="228" t="n"/>
      <c r="V766" s="228" t="n"/>
      <c r="W766" s="228" t="n"/>
      <c r="X766" s="228" t="n"/>
      <c r="Y766" s="228" t="n"/>
      <c r="Z766" s="228" t="n"/>
    </row>
    <row customHeight="1" ht="15.75" r="767" s="323">
      <c r="A767" s="229" t="n"/>
      <c r="B767" s="230" t="n"/>
      <c r="C767" s="228" t="n"/>
      <c r="D767" s="228" t="n"/>
      <c r="E767" s="228" t="n"/>
      <c r="F767" s="228">
        <f>IF(C767="","",PROFILE!$C$2)</f>
        <v/>
      </c>
      <c r="G767" s="228" t="n"/>
      <c r="H767" s="228" t="n"/>
      <c r="I767" s="228" t="n"/>
      <c r="J767" s="228" t="n"/>
      <c r="K767" s="228" t="n"/>
      <c r="L767" s="228" t="n"/>
      <c r="M767" s="228" t="n"/>
      <c r="N767" s="228" t="n"/>
      <c r="O767" s="228" t="n"/>
      <c r="P767" s="228" t="n"/>
      <c r="Q767" s="228" t="n"/>
      <c r="R767" s="228" t="n"/>
      <c r="S767" s="228" t="n"/>
      <c r="T767" s="228" t="n"/>
      <c r="U767" s="228" t="n"/>
      <c r="V767" s="228" t="n"/>
      <c r="W767" s="228" t="n"/>
      <c r="X767" s="228" t="n"/>
      <c r="Y767" s="228" t="n"/>
      <c r="Z767" s="228" t="n"/>
    </row>
    <row customHeight="1" ht="15.75" r="768" s="323">
      <c r="A768" s="229" t="n"/>
      <c r="B768" s="230" t="n"/>
      <c r="C768" s="228" t="n"/>
      <c r="D768" s="228" t="n"/>
      <c r="E768" s="228" t="n"/>
      <c r="F768" s="228">
        <f>IF(C768="","",PROFILE!$C$2)</f>
        <v/>
      </c>
      <c r="G768" s="228" t="n"/>
      <c r="H768" s="228" t="n"/>
      <c r="I768" s="228" t="n"/>
      <c r="J768" s="228" t="n"/>
      <c r="K768" s="228" t="n"/>
      <c r="L768" s="228" t="n"/>
      <c r="M768" s="228" t="n"/>
      <c r="N768" s="228" t="n"/>
      <c r="O768" s="228" t="n"/>
      <c r="P768" s="228" t="n"/>
      <c r="Q768" s="228" t="n"/>
      <c r="R768" s="228" t="n"/>
      <c r="S768" s="228" t="n"/>
      <c r="T768" s="228" t="n"/>
      <c r="U768" s="228" t="n"/>
      <c r="V768" s="228" t="n"/>
      <c r="W768" s="228" t="n"/>
      <c r="X768" s="228" t="n"/>
      <c r="Y768" s="228" t="n"/>
      <c r="Z768" s="228" t="n"/>
    </row>
    <row customHeight="1" ht="15.75" r="769" s="323">
      <c r="A769" s="229" t="n"/>
      <c r="B769" s="230" t="n"/>
      <c r="C769" s="228" t="n"/>
      <c r="D769" s="228" t="n"/>
      <c r="E769" s="228" t="n"/>
      <c r="F769" s="228">
        <f>IF(C769="","",PROFILE!$C$2)</f>
        <v/>
      </c>
      <c r="G769" s="228" t="n"/>
      <c r="H769" s="228" t="n"/>
      <c r="I769" s="228" t="n"/>
      <c r="J769" s="228" t="n"/>
      <c r="K769" s="228" t="n"/>
      <c r="L769" s="228" t="n"/>
      <c r="M769" s="228" t="n"/>
      <c r="N769" s="228" t="n"/>
      <c r="O769" s="228" t="n"/>
      <c r="P769" s="228" t="n"/>
      <c r="Q769" s="228" t="n"/>
      <c r="R769" s="228" t="n"/>
      <c r="S769" s="228" t="n"/>
      <c r="T769" s="228" t="n"/>
      <c r="U769" s="228" t="n"/>
      <c r="V769" s="228" t="n"/>
      <c r="W769" s="228" t="n"/>
      <c r="X769" s="228" t="n"/>
      <c r="Y769" s="228" t="n"/>
      <c r="Z769" s="228" t="n"/>
    </row>
    <row customHeight="1" ht="15.75" r="770" s="323">
      <c r="A770" s="229" t="n"/>
      <c r="B770" s="230" t="n"/>
      <c r="C770" s="228" t="n"/>
      <c r="D770" s="228" t="n"/>
      <c r="E770" s="228" t="n"/>
      <c r="F770" s="228">
        <f>IF(C770="","",PROFILE!$C$2)</f>
        <v/>
      </c>
      <c r="G770" s="228" t="n"/>
      <c r="H770" s="228" t="n"/>
      <c r="I770" s="228" t="n"/>
      <c r="J770" s="228" t="n"/>
      <c r="K770" s="228" t="n"/>
      <c r="L770" s="228" t="n"/>
      <c r="M770" s="228" t="n"/>
      <c r="N770" s="228" t="n"/>
      <c r="O770" s="228" t="n"/>
      <c r="P770" s="228" t="n"/>
      <c r="Q770" s="228" t="n"/>
      <c r="R770" s="228" t="n"/>
      <c r="S770" s="228" t="n"/>
      <c r="T770" s="228" t="n"/>
      <c r="U770" s="228" t="n"/>
      <c r="V770" s="228" t="n"/>
      <c r="W770" s="228" t="n"/>
      <c r="X770" s="228" t="n"/>
      <c r="Y770" s="228" t="n"/>
      <c r="Z770" s="228" t="n"/>
    </row>
    <row customHeight="1" ht="15.75" r="771" s="323">
      <c r="A771" s="229" t="n"/>
      <c r="B771" s="230" t="n"/>
      <c r="C771" s="228" t="n"/>
      <c r="D771" s="228" t="n"/>
      <c r="E771" s="228" t="n"/>
      <c r="F771" s="228">
        <f>IF(C771="","",PROFILE!$C$2)</f>
        <v/>
      </c>
      <c r="G771" s="228" t="n"/>
      <c r="H771" s="228" t="n"/>
      <c r="I771" s="228" t="n"/>
      <c r="J771" s="228" t="n"/>
      <c r="K771" s="228" t="n"/>
      <c r="L771" s="228" t="n"/>
      <c r="M771" s="228" t="n"/>
      <c r="N771" s="228" t="n"/>
      <c r="O771" s="228" t="n"/>
      <c r="P771" s="228" t="n"/>
      <c r="Q771" s="228" t="n"/>
      <c r="R771" s="228" t="n"/>
      <c r="S771" s="228" t="n"/>
      <c r="T771" s="228" t="n"/>
      <c r="U771" s="228" t="n"/>
      <c r="V771" s="228" t="n"/>
      <c r="W771" s="228" t="n"/>
      <c r="X771" s="228" t="n"/>
      <c r="Y771" s="228" t="n"/>
      <c r="Z771" s="228" t="n"/>
    </row>
    <row customHeight="1" ht="15.75" r="772" s="323">
      <c r="A772" s="229" t="n"/>
      <c r="B772" s="230" t="n"/>
      <c r="C772" s="228" t="n"/>
      <c r="D772" s="228" t="n"/>
      <c r="E772" s="228" t="n"/>
      <c r="F772" s="228">
        <f>IF(C772="","",PROFILE!$C$2)</f>
        <v/>
      </c>
      <c r="G772" s="228" t="n"/>
      <c r="H772" s="228" t="n"/>
      <c r="I772" s="228" t="n"/>
      <c r="J772" s="228" t="n"/>
      <c r="K772" s="228" t="n"/>
      <c r="L772" s="228" t="n"/>
      <c r="M772" s="228" t="n"/>
      <c r="N772" s="228" t="n"/>
      <c r="O772" s="228" t="n"/>
      <c r="P772" s="228" t="n"/>
      <c r="Q772" s="228" t="n"/>
      <c r="R772" s="228" t="n"/>
      <c r="S772" s="228" t="n"/>
      <c r="T772" s="228" t="n"/>
      <c r="U772" s="228" t="n"/>
      <c r="V772" s="228" t="n"/>
      <c r="W772" s="228" t="n"/>
      <c r="X772" s="228" t="n"/>
      <c r="Y772" s="228" t="n"/>
      <c r="Z772" s="228" t="n"/>
    </row>
    <row customHeight="1" ht="15.75" r="773" s="323">
      <c r="A773" s="229" t="n"/>
      <c r="B773" s="230" t="n"/>
      <c r="C773" s="228" t="n"/>
      <c r="D773" s="228" t="n"/>
      <c r="E773" s="228" t="n"/>
      <c r="F773" s="228">
        <f>IF(C773="","",PROFILE!$C$2)</f>
        <v/>
      </c>
      <c r="G773" s="228" t="n"/>
      <c r="H773" s="228" t="n"/>
      <c r="I773" s="228" t="n"/>
      <c r="J773" s="228" t="n"/>
      <c r="K773" s="228" t="n"/>
      <c r="L773" s="228" t="n"/>
      <c r="M773" s="228" t="n"/>
      <c r="N773" s="228" t="n"/>
      <c r="O773" s="228" t="n"/>
      <c r="P773" s="228" t="n"/>
      <c r="Q773" s="228" t="n"/>
      <c r="R773" s="228" t="n"/>
      <c r="S773" s="228" t="n"/>
      <c r="T773" s="228" t="n"/>
      <c r="U773" s="228" t="n"/>
      <c r="V773" s="228" t="n"/>
      <c r="W773" s="228" t="n"/>
      <c r="X773" s="228" t="n"/>
      <c r="Y773" s="228" t="n"/>
      <c r="Z773" s="228" t="n"/>
    </row>
    <row customHeight="1" ht="15.75" r="774" s="323">
      <c r="A774" s="229" t="n"/>
      <c r="B774" s="230" t="n"/>
      <c r="C774" s="228" t="n"/>
      <c r="D774" s="228" t="n"/>
      <c r="E774" s="228" t="n"/>
      <c r="F774" s="228">
        <f>IF(C774="","",PROFILE!$C$2)</f>
        <v/>
      </c>
      <c r="G774" s="228" t="n"/>
      <c r="H774" s="228" t="n"/>
      <c r="I774" s="228" t="n"/>
      <c r="J774" s="228" t="n"/>
      <c r="K774" s="228" t="n"/>
      <c r="L774" s="228" t="n"/>
      <c r="M774" s="228" t="n"/>
      <c r="N774" s="228" t="n"/>
      <c r="O774" s="228" t="n"/>
      <c r="P774" s="228" t="n"/>
      <c r="Q774" s="228" t="n"/>
      <c r="R774" s="228" t="n"/>
      <c r="S774" s="228" t="n"/>
      <c r="T774" s="228" t="n"/>
      <c r="U774" s="228" t="n"/>
      <c r="V774" s="228" t="n"/>
      <c r="W774" s="228" t="n"/>
      <c r="X774" s="228" t="n"/>
      <c r="Y774" s="228" t="n"/>
      <c r="Z774" s="228" t="n"/>
    </row>
    <row customHeight="1" ht="15.75" r="775" s="323">
      <c r="A775" s="229" t="n"/>
      <c r="B775" s="230" t="n"/>
      <c r="C775" s="228" t="n"/>
      <c r="D775" s="228" t="n"/>
      <c r="E775" s="228" t="n"/>
      <c r="F775" s="228">
        <f>IF(C775="","",PROFILE!$C$2)</f>
        <v/>
      </c>
      <c r="G775" s="228" t="n"/>
      <c r="H775" s="228" t="n"/>
      <c r="I775" s="228" t="n"/>
      <c r="J775" s="228" t="n"/>
      <c r="K775" s="228" t="n"/>
      <c r="L775" s="228" t="n"/>
      <c r="M775" s="228" t="n"/>
      <c r="N775" s="228" t="n"/>
      <c r="O775" s="228" t="n"/>
      <c r="P775" s="228" t="n"/>
      <c r="Q775" s="228" t="n"/>
      <c r="R775" s="228" t="n"/>
      <c r="S775" s="228" t="n"/>
      <c r="T775" s="228" t="n"/>
      <c r="U775" s="228" t="n"/>
      <c r="V775" s="228" t="n"/>
      <c r="W775" s="228" t="n"/>
      <c r="X775" s="228" t="n"/>
      <c r="Y775" s="228" t="n"/>
      <c r="Z775" s="228" t="n"/>
    </row>
    <row customHeight="1" ht="15.75" r="776" s="323">
      <c r="A776" s="229" t="n"/>
      <c r="B776" s="230" t="n"/>
      <c r="C776" s="228" t="n"/>
      <c r="D776" s="228" t="n"/>
      <c r="E776" s="228" t="n"/>
      <c r="F776" s="228">
        <f>IF(C776="","",PROFILE!$C$2)</f>
        <v/>
      </c>
      <c r="G776" s="228" t="n"/>
      <c r="H776" s="228" t="n"/>
      <c r="I776" s="228" t="n"/>
      <c r="J776" s="228" t="n"/>
      <c r="K776" s="228" t="n"/>
      <c r="L776" s="228" t="n"/>
      <c r="M776" s="228" t="n"/>
      <c r="N776" s="228" t="n"/>
      <c r="O776" s="228" t="n"/>
      <c r="P776" s="228" t="n"/>
      <c r="Q776" s="228" t="n"/>
      <c r="R776" s="228" t="n"/>
      <c r="S776" s="228" t="n"/>
      <c r="T776" s="228" t="n"/>
      <c r="U776" s="228" t="n"/>
      <c r="V776" s="228" t="n"/>
      <c r="W776" s="228" t="n"/>
      <c r="X776" s="228" t="n"/>
      <c r="Y776" s="228" t="n"/>
      <c r="Z776" s="228" t="n"/>
    </row>
    <row customHeight="1" ht="15.75" r="777" s="323">
      <c r="A777" s="229" t="n"/>
      <c r="B777" s="230" t="n"/>
      <c r="C777" s="228" t="n"/>
      <c r="D777" s="228" t="n"/>
      <c r="E777" s="228" t="n"/>
      <c r="F777" s="228">
        <f>IF(C777="","",PROFILE!$C$2)</f>
        <v/>
      </c>
      <c r="G777" s="228" t="n"/>
      <c r="H777" s="228" t="n"/>
      <c r="I777" s="228" t="n"/>
      <c r="J777" s="228" t="n"/>
      <c r="K777" s="228" t="n"/>
      <c r="L777" s="228" t="n"/>
      <c r="M777" s="228" t="n"/>
      <c r="N777" s="228" t="n"/>
      <c r="O777" s="228" t="n"/>
      <c r="P777" s="228" t="n"/>
      <c r="Q777" s="228" t="n"/>
      <c r="R777" s="228" t="n"/>
      <c r="S777" s="228" t="n"/>
      <c r="T777" s="228" t="n"/>
      <c r="U777" s="228" t="n"/>
      <c r="V777" s="228" t="n"/>
      <c r="W777" s="228" t="n"/>
      <c r="X777" s="228" t="n"/>
      <c r="Y777" s="228" t="n"/>
      <c r="Z777" s="228" t="n"/>
    </row>
    <row customHeight="1" ht="15.75" r="778" s="323">
      <c r="A778" s="229" t="n"/>
      <c r="B778" s="230" t="n"/>
      <c r="C778" s="228" t="n"/>
      <c r="D778" s="228" t="n"/>
      <c r="E778" s="228" t="n"/>
      <c r="F778" s="228">
        <f>IF(C778="","",PROFILE!$C$2)</f>
        <v/>
      </c>
      <c r="G778" s="228" t="n"/>
      <c r="H778" s="228" t="n"/>
      <c r="I778" s="228" t="n"/>
      <c r="J778" s="228" t="n"/>
      <c r="K778" s="228" t="n"/>
      <c r="L778" s="228" t="n"/>
      <c r="M778" s="228" t="n"/>
      <c r="N778" s="228" t="n"/>
      <c r="O778" s="228" t="n"/>
      <c r="P778" s="228" t="n"/>
      <c r="Q778" s="228" t="n"/>
      <c r="R778" s="228" t="n"/>
      <c r="S778" s="228" t="n"/>
      <c r="T778" s="228" t="n"/>
      <c r="U778" s="228" t="n"/>
      <c r="V778" s="228" t="n"/>
      <c r="W778" s="228" t="n"/>
      <c r="X778" s="228" t="n"/>
      <c r="Y778" s="228" t="n"/>
      <c r="Z778" s="228" t="n"/>
    </row>
    <row customHeight="1" ht="15.75" r="779" s="323">
      <c r="A779" s="229" t="n"/>
      <c r="B779" s="230" t="n"/>
      <c r="C779" s="228" t="n"/>
      <c r="D779" s="228" t="n"/>
      <c r="E779" s="228" t="n"/>
      <c r="F779" s="228">
        <f>IF(C779="","",PROFILE!$C$2)</f>
        <v/>
      </c>
      <c r="G779" s="228" t="n"/>
      <c r="H779" s="228" t="n"/>
      <c r="I779" s="228" t="n"/>
      <c r="J779" s="228" t="n"/>
      <c r="K779" s="228" t="n"/>
      <c r="L779" s="228" t="n"/>
      <c r="M779" s="228" t="n"/>
      <c r="N779" s="228" t="n"/>
      <c r="O779" s="228" t="n"/>
      <c r="P779" s="228" t="n"/>
      <c r="Q779" s="228" t="n"/>
      <c r="R779" s="228" t="n"/>
      <c r="S779" s="228" t="n"/>
      <c r="T779" s="228" t="n"/>
      <c r="U779" s="228" t="n"/>
      <c r="V779" s="228" t="n"/>
      <c r="W779" s="228" t="n"/>
      <c r="X779" s="228" t="n"/>
      <c r="Y779" s="228" t="n"/>
      <c r="Z779" s="228" t="n"/>
    </row>
    <row customHeight="1" ht="15.75" r="780" s="323">
      <c r="A780" s="229" t="n"/>
      <c r="B780" s="230" t="n"/>
      <c r="C780" s="228" t="n"/>
      <c r="D780" s="228" t="n"/>
      <c r="E780" s="228" t="n"/>
      <c r="F780" s="228">
        <f>IF(C780="","",PROFILE!$C$2)</f>
        <v/>
      </c>
      <c r="G780" s="228" t="n"/>
      <c r="H780" s="228" t="n"/>
      <c r="I780" s="228" t="n"/>
      <c r="J780" s="228" t="n"/>
      <c r="K780" s="228" t="n"/>
      <c r="L780" s="228" t="n"/>
      <c r="M780" s="228" t="n"/>
      <c r="N780" s="228" t="n"/>
      <c r="O780" s="228" t="n"/>
      <c r="P780" s="228" t="n"/>
      <c r="Q780" s="228" t="n"/>
      <c r="R780" s="228" t="n"/>
      <c r="S780" s="228" t="n"/>
      <c r="T780" s="228" t="n"/>
      <c r="U780" s="228" t="n"/>
      <c r="V780" s="228" t="n"/>
      <c r="W780" s="228" t="n"/>
      <c r="X780" s="228" t="n"/>
      <c r="Y780" s="228" t="n"/>
      <c r="Z780" s="228" t="n"/>
    </row>
    <row customHeight="1" ht="15.75" r="781" s="323">
      <c r="A781" s="229" t="n"/>
      <c r="B781" s="230" t="n"/>
      <c r="C781" s="228" t="n"/>
      <c r="D781" s="228" t="n"/>
      <c r="E781" s="228" t="n"/>
      <c r="F781" s="228">
        <f>IF(C781="","",PROFILE!$C$2)</f>
        <v/>
      </c>
      <c r="G781" s="228" t="n"/>
      <c r="H781" s="228" t="n"/>
      <c r="I781" s="228" t="n"/>
      <c r="J781" s="228" t="n"/>
      <c r="K781" s="228" t="n"/>
      <c r="L781" s="228" t="n"/>
      <c r="M781" s="228" t="n"/>
      <c r="N781" s="228" t="n"/>
      <c r="O781" s="228" t="n"/>
      <c r="P781" s="228" t="n"/>
      <c r="Q781" s="228" t="n"/>
      <c r="R781" s="228" t="n"/>
      <c r="S781" s="228" t="n"/>
      <c r="T781" s="228" t="n"/>
      <c r="U781" s="228" t="n"/>
      <c r="V781" s="228" t="n"/>
      <c r="W781" s="228" t="n"/>
      <c r="X781" s="228" t="n"/>
      <c r="Y781" s="228" t="n"/>
      <c r="Z781" s="228" t="n"/>
    </row>
    <row customHeight="1" ht="15.75" r="782" s="323">
      <c r="A782" s="229" t="n"/>
      <c r="B782" s="230" t="n"/>
      <c r="C782" s="228" t="n"/>
      <c r="D782" s="228" t="n"/>
      <c r="E782" s="228" t="n"/>
      <c r="F782" s="228">
        <f>IF(C782="","",PROFILE!$C$2)</f>
        <v/>
      </c>
      <c r="G782" s="228" t="n"/>
      <c r="H782" s="228" t="n"/>
      <c r="I782" s="228" t="n"/>
      <c r="J782" s="228" t="n"/>
      <c r="K782" s="228" t="n"/>
      <c r="L782" s="228" t="n"/>
      <c r="M782" s="228" t="n"/>
      <c r="N782" s="228" t="n"/>
      <c r="O782" s="228" t="n"/>
      <c r="P782" s="228" t="n"/>
      <c r="Q782" s="228" t="n"/>
      <c r="R782" s="228" t="n"/>
      <c r="S782" s="228" t="n"/>
      <c r="T782" s="228" t="n"/>
      <c r="U782" s="228" t="n"/>
      <c r="V782" s="228" t="n"/>
      <c r="W782" s="228" t="n"/>
      <c r="X782" s="228" t="n"/>
      <c r="Y782" s="228" t="n"/>
      <c r="Z782" s="228" t="n"/>
    </row>
    <row customHeight="1" ht="15.75" r="783" s="323">
      <c r="A783" s="229" t="n"/>
      <c r="B783" s="230" t="n"/>
      <c r="C783" s="228" t="n"/>
      <c r="D783" s="228" t="n"/>
      <c r="E783" s="228" t="n"/>
      <c r="F783" s="228">
        <f>IF(C783="","",PROFILE!$C$2)</f>
        <v/>
      </c>
      <c r="G783" s="228" t="n"/>
      <c r="H783" s="228" t="n"/>
      <c r="I783" s="228" t="n"/>
      <c r="J783" s="228" t="n"/>
      <c r="K783" s="228" t="n"/>
      <c r="L783" s="228" t="n"/>
      <c r="M783" s="228" t="n"/>
      <c r="N783" s="228" t="n"/>
      <c r="O783" s="228" t="n"/>
      <c r="P783" s="228" t="n"/>
      <c r="Q783" s="228" t="n"/>
      <c r="R783" s="228" t="n"/>
      <c r="S783" s="228" t="n"/>
      <c r="T783" s="228" t="n"/>
      <c r="U783" s="228" t="n"/>
      <c r="V783" s="228" t="n"/>
      <c r="W783" s="228" t="n"/>
      <c r="X783" s="228" t="n"/>
      <c r="Y783" s="228" t="n"/>
      <c r="Z783" s="228" t="n"/>
    </row>
    <row customHeight="1" ht="15.75" r="784" s="323">
      <c r="A784" s="229" t="n"/>
      <c r="B784" s="230" t="n"/>
      <c r="C784" s="228" t="n"/>
      <c r="D784" s="228" t="n"/>
      <c r="E784" s="228" t="n"/>
      <c r="F784" s="228">
        <f>IF(C784="","",PROFILE!$C$2)</f>
        <v/>
      </c>
      <c r="G784" s="228" t="n"/>
      <c r="H784" s="228" t="n"/>
      <c r="I784" s="228" t="n"/>
      <c r="J784" s="228" t="n"/>
      <c r="K784" s="228" t="n"/>
      <c r="L784" s="228" t="n"/>
      <c r="M784" s="228" t="n"/>
      <c r="N784" s="228" t="n"/>
      <c r="O784" s="228" t="n"/>
      <c r="P784" s="228" t="n"/>
      <c r="Q784" s="228" t="n"/>
      <c r="R784" s="228" t="n"/>
      <c r="S784" s="228" t="n"/>
      <c r="T784" s="228" t="n"/>
      <c r="U784" s="228" t="n"/>
      <c r="V784" s="228" t="n"/>
      <c r="W784" s="228" t="n"/>
      <c r="X784" s="228" t="n"/>
      <c r="Y784" s="228" t="n"/>
      <c r="Z784" s="228" t="n"/>
    </row>
    <row customHeight="1" ht="15.75" r="785" s="323">
      <c r="A785" s="229" t="n"/>
      <c r="B785" s="230" t="n"/>
      <c r="C785" s="228" t="n"/>
      <c r="D785" s="228" t="n"/>
      <c r="E785" s="228" t="n"/>
      <c r="F785" s="228">
        <f>IF(C785="","",PROFILE!$C$2)</f>
        <v/>
      </c>
      <c r="G785" s="228" t="n"/>
      <c r="H785" s="228" t="n"/>
      <c r="I785" s="228" t="n"/>
      <c r="J785" s="228" t="n"/>
      <c r="K785" s="228" t="n"/>
      <c r="L785" s="228" t="n"/>
      <c r="M785" s="228" t="n"/>
      <c r="N785" s="228" t="n"/>
      <c r="O785" s="228" t="n"/>
      <c r="P785" s="228" t="n"/>
      <c r="Q785" s="228" t="n"/>
      <c r="R785" s="228" t="n"/>
      <c r="S785" s="228" t="n"/>
      <c r="T785" s="228" t="n"/>
      <c r="U785" s="228" t="n"/>
      <c r="V785" s="228" t="n"/>
      <c r="W785" s="228" t="n"/>
      <c r="X785" s="228" t="n"/>
      <c r="Y785" s="228" t="n"/>
      <c r="Z785" s="228" t="n"/>
    </row>
    <row customHeight="1" ht="15.75" r="786" s="323">
      <c r="A786" s="229" t="n"/>
      <c r="B786" s="230" t="n"/>
      <c r="C786" s="228" t="n"/>
      <c r="D786" s="228" t="n"/>
      <c r="E786" s="228" t="n"/>
      <c r="F786" s="228">
        <f>IF(C786="","",PROFILE!$C$2)</f>
        <v/>
      </c>
      <c r="G786" s="228" t="n"/>
      <c r="H786" s="228" t="n"/>
      <c r="I786" s="228" t="n"/>
      <c r="J786" s="228" t="n"/>
      <c r="K786" s="228" t="n"/>
      <c r="L786" s="228" t="n"/>
      <c r="M786" s="228" t="n"/>
      <c r="N786" s="228" t="n"/>
      <c r="O786" s="228" t="n"/>
      <c r="P786" s="228" t="n"/>
      <c r="Q786" s="228" t="n"/>
      <c r="R786" s="228" t="n"/>
      <c r="S786" s="228" t="n"/>
      <c r="T786" s="228" t="n"/>
      <c r="U786" s="228" t="n"/>
      <c r="V786" s="228" t="n"/>
      <c r="W786" s="228" t="n"/>
      <c r="X786" s="228" t="n"/>
      <c r="Y786" s="228" t="n"/>
      <c r="Z786" s="228" t="n"/>
    </row>
    <row customHeight="1" ht="15.75" r="787" s="323">
      <c r="A787" s="229" t="n"/>
      <c r="B787" s="230" t="n"/>
      <c r="C787" s="228" t="n"/>
      <c r="D787" s="228" t="n"/>
      <c r="E787" s="228" t="n"/>
      <c r="F787" s="228">
        <f>IF(C787="","",PROFILE!$C$2)</f>
        <v/>
      </c>
      <c r="G787" s="228" t="n"/>
      <c r="H787" s="228" t="n"/>
      <c r="I787" s="228" t="n"/>
      <c r="J787" s="228" t="n"/>
      <c r="K787" s="228" t="n"/>
      <c r="L787" s="228" t="n"/>
      <c r="M787" s="228" t="n"/>
      <c r="N787" s="228" t="n"/>
      <c r="O787" s="228" t="n"/>
      <c r="P787" s="228" t="n"/>
      <c r="Q787" s="228" t="n"/>
      <c r="R787" s="228" t="n"/>
      <c r="S787" s="228" t="n"/>
      <c r="T787" s="228" t="n"/>
      <c r="U787" s="228" t="n"/>
      <c r="V787" s="228" t="n"/>
      <c r="W787" s="228" t="n"/>
      <c r="X787" s="228" t="n"/>
      <c r="Y787" s="228" t="n"/>
      <c r="Z787" s="228" t="n"/>
    </row>
    <row customHeight="1" ht="15.75" r="788" s="323">
      <c r="A788" s="229" t="n"/>
      <c r="B788" s="230" t="n"/>
      <c r="C788" s="228" t="n"/>
      <c r="D788" s="228" t="n"/>
      <c r="E788" s="228" t="n"/>
      <c r="F788" s="228">
        <f>IF(C788="","",PROFILE!$C$2)</f>
        <v/>
      </c>
      <c r="G788" s="228" t="n"/>
      <c r="H788" s="228" t="n"/>
      <c r="I788" s="228" t="n"/>
      <c r="J788" s="228" t="n"/>
      <c r="K788" s="228" t="n"/>
      <c r="L788" s="228" t="n"/>
      <c r="M788" s="228" t="n"/>
      <c r="N788" s="228" t="n"/>
      <c r="O788" s="228" t="n"/>
      <c r="P788" s="228" t="n"/>
      <c r="Q788" s="228" t="n"/>
      <c r="R788" s="228" t="n"/>
      <c r="S788" s="228" t="n"/>
      <c r="T788" s="228" t="n"/>
      <c r="U788" s="228" t="n"/>
      <c r="V788" s="228" t="n"/>
      <c r="W788" s="228" t="n"/>
      <c r="X788" s="228" t="n"/>
      <c r="Y788" s="228" t="n"/>
      <c r="Z788" s="228" t="n"/>
    </row>
    <row customHeight="1" ht="15.75" r="789" s="323">
      <c r="A789" s="229" t="n"/>
      <c r="B789" s="230" t="n"/>
      <c r="C789" s="228" t="n"/>
      <c r="D789" s="228" t="n"/>
      <c r="E789" s="228" t="n"/>
      <c r="F789" s="228">
        <f>IF(C789="","",PROFILE!$C$2)</f>
        <v/>
      </c>
      <c r="G789" s="228" t="n"/>
      <c r="H789" s="228" t="n"/>
      <c r="I789" s="228" t="n"/>
      <c r="J789" s="228" t="n"/>
      <c r="K789" s="228" t="n"/>
      <c r="L789" s="228" t="n"/>
      <c r="M789" s="228" t="n"/>
      <c r="N789" s="228" t="n"/>
      <c r="O789" s="228" t="n"/>
      <c r="P789" s="228" t="n"/>
      <c r="Q789" s="228" t="n"/>
      <c r="R789" s="228" t="n"/>
      <c r="S789" s="228" t="n"/>
      <c r="T789" s="228" t="n"/>
      <c r="U789" s="228" t="n"/>
      <c r="V789" s="228" t="n"/>
      <c r="W789" s="228" t="n"/>
      <c r="X789" s="228" t="n"/>
      <c r="Y789" s="228" t="n"/>
      <c r="Z789" s="228" t="n"/>
    </row>
    <row customHeight="1" ht="15.75" r="790" s="323">
      <c r="A790" s="229" t="n"/>
      <c r="B790" s="230" t="n"/>
      <c r="C790" s="228" t="n"/>
      <c r="D790" s="228" t="n"/>
      <c r="E790" s="228" t="n"/>
      <c r="F790" s="228">
        <f>IF(C790="","",PROFILE!$C$2)</f>
        <v/>
      </c>
      <c r="G790" s="228" t="n"/>
      <c r="H790" s="228" t="n"/>
      <c r="I790" s="228" t="n"/>
      <c r="J790" s="228" t="n"/>
      <c r="K790" s="228" t="n"/>
      <c r="L790" s="228" t="n"/>
      <c r="M790" s="228" t="n"/>
      <c r="N790" s="228" t="n"/>
      <c r="O790" s="228" t="n"/>
      <c r="P790" s="228" t="n"/>
      <c r="Q790" s="228" t="n"/>
      <c r="R790" s="228" t="n"/>
      <c r="S790" s="228" t="n"/>
      <c r="T790" s="228" t="n"/>
      <c r="U790" s="228" t="n"/>
      <c r="V790" s="228" t="n"/>
      <c r="W790" s="228" t="n"/>
      <c r="X790" s="228" t="n"/>
      <c r="Y790" s="228" t="n"/>
      <c r="Z790" s="228" t="n"/>
    </row>
    <row customHeight="1" ht="15.75" r="791" s="323">
      <c r="A791" s="229" t="n"/>
      <c r="B791" s="230" t="n"/>
      <c r="C791" s="228" t="n"/>
      <c r="D791" s="228" t="n"/>
      <c r="E791" s="228" t="n"/>
      <c r="F791" s="228">
        <f>IF(C791="","",PROFILE!$C$2)</f>
        <v/>
      </c>
      <c r="G791" s="228" t="n"/>
      <c r="H791" s="228" t="n"/>
      <c r="I791" s="228" t="n"/>
      <c r="J791" s="228" t="n"/>
      <c r="K791" s="228" t="n"/>
      <c r="L791" s="228" t="n"/>
      <c r="M791" s="228" t="n"/>
      <c r="N791" s="228" t="n"/>
      <c r="O791" s="228" t="n"/>
      <c r="P791" s="228" t="n"/>
      <c r="Q791" s="228" t="n"/>
      <c r="R791" s="228" t="n"/>
      <c r="S791" s="228" t="n"/>
      <c r="T791" s="228" t="n"/>
      <c r="U791" s="228" t="n"/>
      <c r="V791" s="228" t="n"/>
      <c r="W791" s="228" t="n"/>
      <c r="X791" s="228" t="n"/>
      <c r="Y791" s="228" t="n"/>
      <c r="Z791" s="228" t="n"/>
    </row>
    <row customHeight="1" ht="15.75" r="792" s="323">
      <c r="A792" s="229" t="n"/>
      <c r="B792" s="230" t="n"/>
      <c r="C792" s="228" t="n"/>
      <c r="D792" s="228" t="n"/>
      <c r="E792" s="228" t="n"/>
      <c r="F792" s="228">
        <f>IF(C792="","",PROFILE!$C$2)</f>
        <v/>
      </c>
      <c r="G792" s="228" t="n"/>
      <c r="H792" s="228" t="n"/>
      <c r="I792" s="228" t="n"/>
      <c r="J792" s="228" t="n"/>
      <c r="K792" s="228" t="n"/>
      <c r="L792" s="228" t="n"/>
      <c r="M792" s="228" t="n"/>
      <c r="N792" s="228" t="n"/>
      <c r="O792" s="228" t="n"/>
      <c r="P792" s="228" t="n"/>
      <c r="Q792" s="228" t="n"/>
      <c r="R792" s="228" t="n"/>
      <c r="S792" s="228" t="n"/>
      <c r="T792" s="228" t="n"/>
      <c r="U792" s="228" t="n"/>
      <c r="V792" s="228" t="n"/>
      <c r="W792" s="228" t="n"/>
      <c r="X792" s="228" t="n"/>
      <c r="Y792" s="228" t="n"/>
      <c r="Z792" s="228" t="n"/>
    </row>
    <row customHeight="1" ht="15.75" r="793" s="323">
      <c r="A793" s="229" t="n"/>
      <c r="B793" s="230" t="n"/>
      <c r="C793" s="228" t="n"/>
      <c r="D793" s="228" t="n"/>
      <c r="E793" s="228" t="n"/>
      <c r="F793" s="228">
        <f>IF(C793="","",PROFILE!$C$2)</f>
        <v/>
      </c>
      <c r="G793" s="228" t="n"/>
      <c r="H793" s="228" t="n"/>
      <c r="I793" s="228" t="n"/>
      <c r="J793" s="228" t="n"/>
      <c r="K793" s="228" t="n"/>
      <c r="L793" s="228" t="n"/>
      <c r="M793" s="228" t="n"/>
      <c r="N793" s="228" t="n"/>
      <c r="O793" s="228" t="n"/>
      <c r="P793" s="228" t="n"/>
      <c r="Q793" s="228" t="n"/>
      <c r="R793" s="228" t="n"/>
      <c r="S793" s="228" t="n"/>
      <c r="T793" s="228" t="n"/>
      <c r="U793" s="228" t="n"/>
      <c r="V793" s="228" t="n"/>
      <c r="W793" s="228" t="n"/>
      <c r="X793" s="228" t="n"/>
      <c r="Y793" s="228" t="n"/>
      <c r="Z793" s="228" t="n"/>
    </row>
    <row customHeight="1" ht="15.75" r="794" s="323">
      <c r="A794" s="229" t="n"/>
      <c r="B794" s="230" t="n"/>
      <c r="C794" s="228" t="n"/>
      <c r="D794" s="228" t="n"/>
      <c r="E794" s="228" t="n"/>
      <c r="F794" s="228">
        <f>IF(C794="","",PROFILE!$C$2)</f>
        <v/>
      </c>
      <c r="G794" s="228" t="n"/>
      <c r="H794" s="228" t="n"/>
      <c r="I794" s="228" t="n"/>
      <c r="J794" s="228" t="n"/>
      <c r="K794" s="228" t="n"/>
      <c r="L794" s="228" t="n"/>
      <c r="M794" s="228" t="n"/>
      <c r="N794" s="228" t="n"/>
      <c r="O794" s="228" t="n"/>
      <c r="P794" s="228" t="n"/>
      <c r="Q794" s="228" t="n"/>
      <c r="R794" s="228" t="n"/>
      <c r="S794" s="228" t="n"/>
      <c r="T794" s="228" t="n"/>
      <c r="U794" s="228" t="n"/>
      <c r="V794" s="228" t="n"/>
      <c r="W794" s="228" t="n"/>
      <c r="X794" s="228" t="n"/>
      <c r="Y794" s="228" t="n"/>
      <c r="Z794" s="228" t="n"/>
    </row>
    <row customHeight="1" ht="15.75" r="795" s="323">
      <c r="A795" s="229" t="n"/>
      <c r="B795" s="230" t="n"/>
      <c r="C795" s="228" t="n"/>
      <c r="D795" s="228" t="n"/>
      <c r="E795" s="228" t="n"/>
      <c r="F795" s="228">
        <f>IF(C795="","",PROFILE!$C$2)</f>
        <v/>
      </c>
      <c r="G795" s="228" t="n"/>
      <c r="H795" s="228" t="n"/>
      <c r="I795" s="228" t="n"/>
      <c r="J795" s="228" t="n"/>
      <c r="K795" s="228" t="n"/>
      <c r="L795" s="228" t="n"/>
      <c r="M795" s="228" t="n"/>
      <c r="N795" s="228" t="n"/>
      <c r="O795" s="228" t="n"/>
      <c r="P795" s="228" t="n"/>
      <c r="Q795" s="228" t="n"/>
      <c r="R795" s="228" t="n"/>
      <c r="S795" s="228" t="n"/>
      <c r="T795" s="228" t="n"/>
      <c r="U795" s="228" t="n"/>
      <c r="V795" s="228" t="n"/>
      <c r="W795" s="228" t="n"/>
      <c r="X795" s="228" t="n"/>
      <c r="Y795" s="228" t="n"/>
      <c r="Z795" s="228" t="n"/>
    </row>
    <row customHeight="1" ht="15.75" r="796" s="323">
      <c r="A796" s="229" t="n"/>
      <c r="B796" s="230" t="n"/>
      <c r="C796" s="228" t="n"/>
      <c r="D796" s="228" t="n"/>
      <c r="E796" s="228" t="n"/>
      <c r="F796" s="228">
        <f>IF(C796="","",PROFILE!$C$2)</f>
        <v/>
      </c>
      <c r="G796" s="228" t="n"/>
      <c r="H796" s="228" t="n"/>
      <c r="I796" s="228" t="n"/>
      <c r="J796" s="228" t="n"/>
      <c r="K796" s="228" t="n"/>
      <c r="L796" s="228" t="n"/>
      <c r="M796" s="228" t="n"/>
      <c r="N796" s="228" t="n"/>
      <c r="O796" s="228" t="n"/>
      <c r="P796" s="228" t="n"/>
      <c r="Q796" s="228" t="n"/>
      <c r="R796" s="228" t="n"/>
      <c r="S796" s="228" t="n"/>
      <c r="T796" s="228" t="n"/>
      <c r="U796" s="228" t="n"/>
      <c r="V796" s="228" t="n"/>
      <c r="W796" s="228" t="n"/>
      <c r="X796" s="228" t="n"/>
      <c r="Y796" s="228" t="n"/>
      <c r="Z796" s="228" t="n"/>
    </row>
    <row customHeight="1" ht="15.75" r="797" s="323">
      <c r="A797" s="229" t="n"/>
      <c r="B797" s="230" t="n"/>
      <c r="C797" s="228" t="n"/>
      <c r="D797" s="228" t="n"/>
      <c r="E797" s="228" t="n"/>
      <c r="F797" s="228">
        <f>IF(C797="","",PROFILE!$C$2)</f>
        <v/>
      </c>
      <c r="G797" s="228" t="n"/>
      <c r="H797" s="228" t="n"/>
      <c r="I797" s="228" t="n"/>
      <c r="J797" s="228" t="n"/>
      <c r="K797" s="228" t="n"/>
      <c r="L797" s="228" t="n"/>
      <c r="M797" s="228" t="n"/>
      <c r="N797" s="228" t="n"/>
      <c r="O797" s="228" t="n"/>
      <c r="P797" s="228" t="n"/>
      <c r="Q797" s="228" t="n"/>
      <c r="R797" s="228" t="n"/>
      <c r="S797" s="228" t="n"/>
      <c r="T797" s="228" t="n"/>
      <c r="U797" s="228" t="n"/>
      <c r="V797" s="228" t="n"/>
      <c r="W797" s="228" t="n"/>
      <c r="X797" s="228" t="n"/>
      <c r="Y797" s="228" t="n"/>
      <c r="Z797" s="228" t="n"/>
    </row>
    <row customHeight="1" ht="15.75" r="798" s="323">
      <c r="A798" s="229" t="n"/>
      <c r="B798" s="230" t="n"/>
      <c r="C798" s="228" t="n"/>
      <c r="D798" s="228" t="n"/>
      <c r="E798" s="228" t="n"/>
      <c r="F798" s="228">
        <f>IF(C798="","",PROFILE!$C$2)</f>
        <v/>
      </c>
      <c r="G798" s="228" t="n"/>
      <c r="H798" s="228" t="n"/>
      <c r="I798" s="228" t="n"/>
      <c r="J798" s="228" t="n"/>
      <c r="K798" s="228" t="n"/>
      <c r="L798" s="228" t="n"/>
      <c r="M798" s="228" t="n"/>
      <c r="N798" s="228" t="n"/>
      <c r="O798" s="228" t="n"/>
      <c r="P798" s="228" t="n"/>
      <c r="Q798" s="228" t="n"/>
      <c r="R798" s="228" t="n"/>
      <c r="S798" s="228" t="n"/>
      <c r="T798" s="228" t="n"/>
      <c r="U798" s="228" t="n"/>
      <c r="V798" s="228" t="n"/>
      <c r="W798" s="228" t="n"/>
      <c r="X798" s="228" t="n"/>
      <c r="Y798" s="228" t="n"/>
      <c r="Z798" s="228" t="n"/>
    </row>
    <row customHeight="1" ht="15.75" r="799" s="323">
      <c r="A799" s="229" t="n"/>
      <c r="B799" s="230" t="n"/>
      <c r="C799" s="228" t="n"/>
      <c r="D799" s="228" t="n"/>
      <c r="E799" s="228" t="n"/>
      <c r="F799" s="228">
        <f>IF(C799="","",PROFILE!$C$2)</f>
        <v/>
      </c>
      <c r="G799" s="228" t="n"/>
      <c r="H799" s="228" t="n"/>
      <c r="I799" s="228" t="n"/>
      <c r="J799" s="228" t="n"/>
      <c r="K799" s="228" t="n"/>
      <c r="L799" s="228" t="n"/>
      <c r="M799" s="228" t="n"/>
      <c r="N799" s="228" t="n"/>
      <c r="O799" s="228" t="n"/>
      <c r="P799" s="228" t="n"/>
      <c r="Q799" s="228" t="n"/>
      <c r="R799" s="228" t="n"/>
      <c r="S799" s="228" t="n"/>
      <c r="T799" s="228" t="n"/>
      <c r="U799" s="228" t="n"/>
      <c r="V799" s="228" t="n"/>
      <c r="W799" s="228" t="n"/>
      <c r="X799" s="228" t="n"/>
      <c r="Y799" s="228" t="n"/>
      <c r="Z799" s="228" t="n"/>
    </row>
    <row customHeight="1" ht="15.75" r="800" s="323">
      <c r="A800" s="229" t="n"/>
      <c r="B800" s="230" t="n"/>
      <c r="C800" s="228" t="n"/>
      <c r="D800" s="228" t="n"/>
      <c r="E800" s="228" t="n"/>
      <c r="F800" s="228">
        <f>IF(C800="","",PROFILE!$C$2)</f>
        <v/>
      </c>
      <c r="G800" s="228" t="n"/>
      <c r="H800" s="228" t="n"/>
      <c r="I800" s="228" t="n"/>
      <c r="J800" s="228" t="n"/>
      <c r="K800" s="228" t="n"/>
      <c r="L800" s="228" t="n"/>
      <c r="M800" s="228" t="n"/>
      <c r="N800" s="228" t="n"/>
      <c r="O800" s="228" t="n"/>
      <c r="P800" s="228" t="n"/>
      <c r="Q800" s="228" t="n"/>
      <c r="R800" s="228" t="n"/>
      <c r="S800" s="228" t="n"/>
      <c r="T800" s="228" t="n"/>
      <c r="U800" s="228" t="n"/>
      <c r="V800" s="228" t="n"/>
      <c r="W800" s="228" t="n"/>
      <c r="X800" s="228" t="n"/>
      <c r="Y800" s="228" t="n"/>
      <c r="Z800" s="228" t="n"/>
    </row>
    <row customHeight="1" ht="15.75" r="801" s="323">
      <c r="A801" s="229" t="n"/>
      <c r="B801" s="230" t="n"/>
      <c r="C801" s="228" t="n"/>
      <c r="D801" s="228" t="n"/>
      <c r="E801" s="228" t="n"/>
      <c r="F801" s="228">
        <f>IF(C801="","",PROFILE!$C$2)</f>
        <v/>
      </c>
      <c r="G801" s="228" t="n"/>
      <c r="H801" s="228" t="n"/>
      <c r="I801" s="228" t="n"/>
      <c r="J801" s="228" t="n"/>
      <c r="K801" s="228" t="n"/>
      <c r="L801" s="228" t="n"/>
      <c r="M801" s="228" t="n"/>
      <c r="N801" s="228" t="n"/>
      <c r="O801" s="228" t="n"/>
      <c r="P801" s="228" t="n"/>
      <c r="Q801" s="228" t="n"/>
      <c r="R801" s="228" t="n"/>
      <c r="S801" s="228" t="n"/>
      <c r="T801" s="228" t="n"/>
      <c r="U801" s="228" t="n"/>
      <c r="V801" s="228" t="n"/>
      <c r="W801" s="228" t="n"/>
      <c r="X801" s="228" t="n"/>
      <c r="Y801" s="228" t="n"/>
      <c r="Z801" s="228" t="n"/>
    </row>
    <row customHeight="1" ht="15.75" r="802" s="323">
      <c r="A802" s="229" t="n"/>
      <c r="B802" s="230" t="n"/>
      <c r="C802" s="228" t="n"/>
      <c r="D802" s="228" t="n"/>
      <c r="E802" s="228" t="n"/>
      <c r="F802" s="228">
        <f>IF(C802="","",PROFILE!$C$2)</f>
        <v/>
      </c>
      <c r="G802" s="228" t="n"/>
      <c r="H802" s="228" t="n"/>
      <c r="I802" s="228" t="n"/>
      <c r="J802" s="228" t="n"/>
      <c r="K802" s="228" t="n"/>
      <c r="L802" s="228" t="n"/>
      <c r="M802" s="228" t="n"/>
      <c r="N802" s="228" t="n"/>
      <c r="O802" s="228" t="n"/>
      <c r="P802" s="228" t="n"/>
      <c r="Q802" s="228" t="n"/>
      <c r="R802" s="228" t="n"/>
      <c r="S802" s="228" t="n"/>
      <c r="T802" s="228" t="n"/>
      <c r="U802" s="228" t="n"/>
      <c r="V802" s="228" t="n"/>
      <c r="W802" s="228" t="n"/>
      <c r="X802" s="228" t="n"/>
      <c r="Y802" s="228" t="n"/>
      <c r="Z802" s="228" t="n"/>
    </row>
    <row customHeight="1" ht="15.75" r="803" s="323">
      <c r="A803" s="229" t="n"/>
      <c r="B803" s="230" t="n"/>
      <c r="C803" s="228" t="n"/>
      <c r="D803" s="228" t="n"/>
      <c r="E803" s="228" t="n"/>
      <c r="F803" s="228">
        <f>IF(C803="","",PROFILE!$C$2)</f>
        <v/>
      </c>
      <c r="G803" s="228" t="n"/>
      <c r="H803" s="228" t="n"/>
      <c r="I803" s="228" t="n"/>
      <c r="J803" s="228" t="n"/>
      <c r="K803" s="228" t="n"/>
      <c r="L803" s="228" t="n"/>
      <c r="M803" s="228" t="n"/>
      <c r="N803" s="228" t="n"/>
      <c r="O803" s="228" t="n"/>
      <c r="P803" s="228" t="n"/>
      <c r="Q803" s="228" t="n"/>
      <c r="R803" s="228" t="n"/>
      <c r="S803" s="228" t="n"/>
      <c r="T803" s="228" t="n"/>
      <c r="U803" s="228" t="n"/>
      <c r="V803" s="228" t="n"/>
      <c r="W803" s="228" t="n"/>
      <c r="X803" s="228" t="n"/>
      <c r="Y803" s="228" t="n"/>
      <c r="Z803" s="228" t="n"/>
    </row>
    <row customHeight="1" ht="15.75" r="804" s="323">
      <c r="A804" s="229" t="n"/>
      <c r="B804" s="230" t="n"/>
      <c r="C804" s="228" t="n"/>
      <c r="D804" s="228" t="n"/>
      <c r="E804" s="228" t="n"/>
      <c r="F804" s="228">
        <f>IF(C804="","",PROFILE!$C$2)</f>
        <v/>
      </c>
      <c r="G804" s="228" t="n"/>
      <c r="H804" s="228" t="n"/>
      <c r="I804" s="228" t="n"/>
      <c r="J804" s="228" t="n"/>
      <c r="K804" s="228" t="n"/>
      <c r="L804" s="228" t="n"/>
      <c r="M804" s="228" t="n"/>
      <c r="N804" s="228" t="n"/>
      <c r="O804" s="228" t="n"/>
      <c r="P804" s="228" t="n"/>
      <c r="Q804" s="228" t="n"/>
      <c r="R804" s="228" t="n"/>
      <c r="S804" s="228" t="n"/>
      <c r="T804" s="228" t="n"/>
      <c r="U804" s="228" t="n"/>
      <c r="V804" s="228" t="n"/>
      <c r="W804" s="228" t="n"/>
      <c r="X804" s="228" t="n"/>
      <c r="Y804" s="228" t="n"/>
      <c r="Z804" s="228" t="n"/>
    </row>
    <row customHeight="1" ht="15.75" r="805" s="323">
      <c r="A805" s="229" t="n"/>
      <c r="B805" s="230" t="n"/>
      <c r="C805" s="228" t="n"/>
      <c r="D805" s="228" t="n"/>
      <c r="E805" s="228" t="n"/>
      <c r="F805" s="228">
        <f>IF(C805="","",PROFILE!$C$2)</f>
        <v/>
      </c>
      <c r="G805" s="228" t="n"/>
      <c r="H805" s="228" t="n"/>
      <c r="I805" s="228" t="n"/>
      <c r="J805" s="228" t="n"/>
      <c r="K805" s="228" t="n"/>
      <c r="L805" s="228" t="n"/>
      <c r="M805" s="228" t="n"/>
      <c r="N805" s="228" t="n"/>
      <c r="O805" s="228" t="n"/>
      <c r="P805" s="228" t="n"/>
      <c r="Q805" s="228" t="n"/>
      <c r="R805" s="228" t="n"/>
      <c r="S805" s="228" t="n"/>
      <c r="T805" s="228" t="n"/>
      <c r="U805" s="228" t="n"/>
      <c r="V805" s="228" t="n"/>
      <c r="W805" s="228" t="n"/>
      <c r="X805" s="228" t="n"/>
      <c r="Y805" s="228" t="n"/>
      <c r="Z805" s="228" t="n"/>
    </row>
    <row customHeight="1" ht="15.75" r="806" s="323">
      <c r="A806" s="229" t="n"/>
      <c r="B806" s="230" t="n"/>
      <c r="C806" s="228" t="n"/>
      <c r="D806" s="228" t="n"/>
      <c r="E806" s="228" t="n"/>
      <c r="F806" s="228">
        <f>IF(C806="","",PROFILE!$C$2)</f>
        <v/>
      </c>
      <c r="G806" s="228" t="n"/>
      <c r="H806" s="228" t="n"/>
      <c r="I806" s="228" t="n"/>
      <c r="J806" s="228" t="n"/>
      <c r="K806" s="228" t="n"/>
      <c r="L806" s="228" t="n"/>
      <c r="M806" s="228" t="n"/>
      <c r="N806" s="228" t="n"/>
      <c r="O806" s="228" t="n"/>
      <c r="P806" s="228" t="n"/>
      <c r="Q806" s="228" t="n"/>
      <c r="R806" s="228" t="n"/>
      <c r="S806" s="228" t="n"/>
      <c r="T806" s="228" t="n"/>
      <c r="U806" s="228" t="n"/>
      <c r="V806" s="228" t="n"/>
      <c r="W806" s="228" t="n"/>
      <c r="X806" s="228" t="n"/>
      <c r="Y806" s="228" t="n"/>
      <c r="Z806" s="228" t="n"/>
    </row>
    <row customHeight="1" ht="15.75" r="807" s="323">
      <c r="A807" s="229" t="n"/>
      <c r="B807" s="230" t="n"/>
      <c r="C807" s="228" t="n"/>
      <c r="D807" s="228" t="n"/>
      <c r="E807" s="228" t="n"/>
      <c r="F807" s="228">
        <f>IF(C807="","",PROFILE!$C$2)</f>
        <v/>
      </c>
      <c r="G807" s="228" t="n"/>
      <c r="H807" s="228" t="n"/>
      <c r="I807" s="228" t="n"/>
      <c r="J807" s="228" t="n"/>
      <c r="K807" s="228" t="n"/>
      <c r="L807" s="228" t="n"/>
      <c r="M807" s="228" t="n"/>
      <c r="N807" s="228" t="n"/>
      <c r="O807" s="228" t="n"/>
      <c r="P807" s="228" t="n"/>
      <c r="Q807" s="228" t="n"/>
      <c r="R807" s="228" t="n"/>
      <c r="S807" s="228" t="n"/>
      <c r="T807" s="228" t="n"/>
      <c r="U807" s="228" t="n"/>
      <c r="V807" s="228" t="n"/>
      <c r="W807" s="228" t="n"/>
      <c r="X807" s="228" t="n"/>
      <c r="Y807" s="228" t="n"/>
      <c r="Z807" s="228" t="n"/>
    </row>
    <row customHeight="1" ht="15.75" r="808" s="323">
      <c r="A808" s="229" t="n"/>
      <c r="B808" s="230" t="n"/>
      <c r="C808" s="228" t="n"/>
      <c r="D808" s="228" t="n"/>
      <c r="E808" s="228" t="n"/>
      <c r="F808" s="228">
        <f>IF(C808="","",PROFILE!$C$2)</f>
        <v/>
      </c>
      <c r="G808" s="228" t="n"/>
      <c r="H808" s="228" t="n"/>
      <c r="I808" s="228" t="n"/>
      <c r="J808" s="228" t="n"/>
      <c r="K808" s="228" t="n"/>
      <c r="L808" s="228" t="n"/>
      <c r="M808" s="228" t="n"/>
      <c r="N808" s="228" t="n"/>
      <c r="O808" s="228" t="n"/>
      <c r="P808" s="228" t="n"/>
      <c r="Q808" s="228" t="n"/>
      <c r="R808" s="228" t="n"/>
      <c r="S808" s="228" t="n"/>
      <c r="T808" s="228" t="n"/>
      <c r="U808" s="228" t="n"/>
      <c r="V808" s="228" t="n"/>
      <c r="W808" s="228" t="n"/>
      <c r="X808" s="228" t="n"/>
      <c r="Y808" s="228" t="n"/>
      <c r="Z808" s="228" t="n"/>
    </row>
    <row customHeight="1" ht="15.75" r="809" s="323">
      <c r="A809" s="229" t="n"/>
      <c r="B809" s="230" t="n"/>
      <c r="C809" s="228" t="n"/>
      <c r="D809" s="228" t="n"/>
      <c r="E809" s="228" t="n"/>
      <c r="F809" s="228">
        <f>IF(C809="","",PROFILE!$C$2)</f>
        <v/>
      </c>
      <c r="G809" s="228" t="n"/>
      <c r="H809" s="228" t="n"/>
      <c r="I809" s="228" t="n"/>
      <c r="J809" s="228" t="n"/>
      <c r="K809" s="228" t="n"/>
      <c r="L809" s="228" t="n"/>
      <c r="M809" s="228" t="n"/>
      <c r="N809" s="228" t="n"/>
      <c r="O809" s="228" t="n"/>
      <c r="P809" s="228" t="n"/>
      <c r="Q809" s="228" t="n"/>
      <c r="R809" s="228" t="n"/>
      <c r="S809" s="228" t="n"/>
      <c r="T809" s="228" t="n"/>
      <c r="U809" s="228" t="n"/>
      <c r="V809" s="228" t="n"/>
      <c r="W809" s="228" t="n"/>
      <c r="X809" s="228" t="n"/>
      <c r="Y809" s="228" t="n"/>
      <c r="Z809" s="228" t="n"/>
    </row>
    <row customHeight="1" ht="15.75" r="810" s="323">
      <c r="A810" s="229" t="n"/>
      <c r="B810" s="230" t="n"/>
      <c r="C810" s="228" t="n"/>
      <c r="D810" s="228" t="n"/>
      <c r="E810" s="228" t="n"/>
      <c r="F810" s="228">
        <f>IF(C810="","",PROFILE!$C$2)</f>
        <v/>
      </c>
      <c r="G810" s="228" t="n"/>
      <c r="H810" s="228" t="n"/>
      <c r="I810" s="228" t="n"/>
      <c r="J810" s="228" t="n"/>
      <c r="K810" s="228" t="n"/>
      <c r="L810" s="228" t="n"/>
      <c r="M810" s="228" t="n"/>
      <c r="N810" s="228" t="n"/>
      <c r="O810" s="228" t="n"/>
      <c r="P810" s="228" t="n"/>
      <c r="Q810" s="228" t="n"/>
      <c r="R810" s="228" t="n"/>
      <c r="S810" s="228" t="n"/>
      <c r="T810" s="228" t="n"/>
      <c r="U810" s="228" t="n"/>
      <c r="V810" s="228" t="n"/>
      <c r="W810" s="228" t="n"/>
      <c r="X810" s="228" t="n"/>
      <c r="Y810" s="228" t="n"/>
      <c r="Z810" s="228" t="n"/>
    </row>
    <row customHeight="1" ht="15.75" r="811" s="323">
      <c r="A811" s="229" t="n"/>
      <c r="B811" s="230" t="n"/>
      <c r="C811" s="228" t="n"/>
      <c r="D811" s="228" t="n"/>
      <c r="E811" s="228" t="n"/>
      <c r="F811" s="228">
        <f>IF(C811="","",PROFILE!$C$2)</f>
        <v/>
      </c>
      <c r="G811" s="228" t="n"/>
      <c r="H811" s="228" t="n"/>
      <c r="I811" s="228" t="n"/>
      <c r="J811" s="228" t="n"/>
      <c r="K811" s="228" t="n"/>
      <c r="L811" s="228" t="n"/>
      <c r="M811" s="228" t="n"/>
      <c r="N811" s="228" t="n"/>
      <c r="O811" s="228" t="n"/>
      <c r="P811" s="228" t="n"/>
      <c r="Q811" s="228" t="n"/>
      <c r="R811" s="228" t="n"/>
      <c r="S811" s="228" t="n"/>
      <c r="T811" s="228" t="n"/>
      <c r="U811" s="228" t="n"/>
      <c r="V811" s="228" t="n"/>
      <c r="W811" s="228" t="n"/>
      <c r="X811" s="228" t="n"/>
      <c r="Y811" s="228" t="n"/>
      <c r="Z811" s="228" t="n"/>
    </row>
    <row customHeight="1" ht="15.75" r="812" s="323">
      <c r="A812" s="229" t="n"/>
      <c r="B812" s="230" t="n"/>
      <c r="C812" s="228" t="n"/>
      <c r="D812" s="228" t="n"/>
      <c r="E812" s="228" t="n"/>
      <c r="F812" s="228">
        <f>IF(C812="","",PROFILE!$C$2)</f>
        <v/>
      </c>
      <c r="G812" s="228" t="n"/>
      <c r="H812" s="228" t="n"/>
      <c r="I812" s="228" t="n"/>
      <c r="J812" s="228" t="n"/>
      <c r="K812" s="228" t="n"/>
      <c r="L812" s="228" t="n"/>
      <c r="M812" s="228" t="n"/>
      <c r="N812" s="228" t="n"/>
      <c r="O812" s="228" t="n"/>
      <c r="P812" s="228" t="n"/>
      <c r="Q812" s="228" t="n"/>
      <c r="R812" s="228" t="n"/>
      <c r="S812" s="228" t="n"/>
      <c r="T812" s="228" t="n"/>
      <c r="U812" s="228" t="n"/>
      <c r="V812" s="228" t="n"/>
      <c r="W812" s="228" t="n"/>
      <c r="X812" s="228" t="n"/>
      <c r="Y812" s="228" t="n"/>
      <c r="Z812" s="228" t="n"/>
    </row>
    <row customHeight="1" ht="15.75" r="813" s="323">
      <c r="A813" s="229" t="n"/>
      <c r="B813" s="230" t="n"/>
      <c r="C813" s="228" t="n"/>
      <c r="D813" s="228" t="n"/>
      <c r="E813" s="228" t="n"/>
      <c r="F813" s="228">
        <f>IF(C813="","",PROFILE!$C$2)</f>
        <v/>
      </c>
      <c r="G813" s="228" t="n"/>
      <c r="H813" s="228" t="n"/>
      <c r="I813" s="228" t="n"/>
      <c r="J813" s="228" t="n"/>
      <c r="K813" s="228" t="n"/>
      <c r="L813" s="228" t="n"/>
      <c r="M813" s="228" t="n"/>
      <c r="N813" s="228" t="n"/>
      <c r="O813" s="228" t="n"/>
      <c r="P813" s="228" t="n"/>
      <c r="Q813" s="228" t="n"/>
      <c r="R813" s="228" t="n"/>
      <c r="S813" s="228" t="n"/>
      <c r="T813" s="228" t="n"/>
      <c r="U813" s="228" t="n"/>
      <c r="V813" s="228" t="n"/>
      <c r="W813" s="228" t="n"/>
      <c r="X813" s="228" t="n"/>
      <c r="Y813" s="228" t="n"/>
      <c r="Z813" s="228" t="n"/>
    </row>
    <row customHeight="1" ht="15.75" r="814" s="323">
      <c r="A814" s="229" t="n"/>
      <c r="B814" s="230" t="n"/>
      <c r="C814" s="228" t="n"/>
      <c r="D814" s="228" t="n"/>
      <c r="E814" s="228" t="n"/>
      <c r="F814" s="228">
        <f>IF(C814="","",PROFILE!$C$2)</f>
        <v/>
      </c>
      <c r="G814" s="228" t="n"/>
      <c r="H814" s="228" t="n"/>
      <c r="I814" s="228" t="n"/>
      <c r="J814" s="228" t="n"/>
      <c r="K814" s="228" t="n"/>
      <c r="L814" s="228" t="n"/>
      <c r="M814" s="228" t="n"/>
      <c r="N814" s="228" t="n"/>
      <c r="O814" s="228" t="n"/>
      <c r="P814" s="228" t="n"/>
      <c r="Q814" s="228" t="n"/>
      <c r="R814" s="228" t="n"/>
      <c r="S814" s="228" t="n"/>
      <c r="T814" s="228" t="n"/>
      <c r="U814" s="228" t="n"/>
      <c r="V814" s="228" t="n"/>
      <c r="W814" s="228" t="n"/>
      <c r="X814" s="228" t="n"/>
      <c r="Y814" s="228" t="n"/>
      <c r="Z814" s="228" t="n"/>
    </row>
    <row customHeight="1" ht="15.75" r="815" s="323">
      <c r="A815" s="229" t="n"/>
      <c r="B815" s="230" t="n"/>
      <c r="C815" s="228" t="n"/>
      <c r="D815" s="228" t="n"/>
      <c r="E815" s="228" t="n"/>
      <c r="F815" s="228">
        <f>IF(C815="","",PROFILE!$C$2)</f>
        <v/>
      </c>
      <c r="G815" s="228" t="n"/>
      <c r="H815" s="228" t="n"/>
      <c r="I815" s="228" t="n"/>
      <c r="J815" s="228" t="n"/>
      <c r="K815" s="228" t="n"/>
      <c r="L815" s="228" t="n"/>
      <c r="M815" s="228" t="n"/>
      <c r="N815" s="228" t="n"/>
      <c r="O815" s="228" t="n"/>
      <c r="P815" s="228" t="n"/>
      <c r="Q815" s="228" t="n"/>
      <c r="R815" s="228" t="n"/>
      <c r="S815" s="228" t="n"/>
      <c r="T815" s="228" t="n"/>
      <c r="U815" s="228" t="n"/>
      <c r="V815" s="228" t="n"/>
      <c r="W815" s="228" t="n"/>
      <c r="X815" s="228" t="n"/>
      <c r="Y815" s="228" t="n"/>
      <c r="Z815" s="228" t="n"/>
    </row>
    <row customHeight="1" ht="15.75" r="816" s="323">
      <c r="A816" s="229" t="n"/>
      <c r="B816" s="230" t="n"/>
      <c r="C816" s="228" t="n"/>
      <c r="D816" s="228" t="n"/>
      <c r="E816" s="228" t="n"/>
      <c r="F816" s="228">
        <f>IF(C816="","",PROFILE!$C$2)</f>
        <v/>
      </c>
      <c r="G816" s="228" t="n"/>
      <c r="H816" s="228" t="n"/>
      <c r="I816" s="228" t="n"/>
      <c r="J816" s="228" t="n"/>
      <c r="K816" s="228" t="n"/>
      <c r="L816" s="228" t="n"/>
      <c r="M816" s="228" t="n"/>
      <c r="N816" s="228" t="n"/>
      <c r="O816" s="228" t="n"/>
      <c r="P816" s="228" t="n"/>
      <c r="Q816" s="228" t="n"/>
      <c r="R816" s="228" t="n"/>
      <c r="S816" s="228" t="n"/>
      <c r="T816" s="228" t="n"/>
      <c r="U816" s="228" t="n"/>
      <c r="V816" s="228" t="n"/>
      <c r="W816" s="228" t="n"/>
      <c r="X816" s="228" t="n"/>
      <c r="Y816" s="228" t="n"/>
      <c r="Z816" s="228" t="n"/>
    </row>
    <row customHeight="1" ht="15.75" r="817" s="323">
      <c r="A817" s="229" t="n"/>
      <c r="B817" s="230" t="n"/>
      <c r="C817" s="228" t="n"/>
      <c r="D817" s="228" t="n"/>
      <c r="E817" s="228" t="n"/>
      <c r="F817" s="228">
        <f>IF(C817="","",PROFILE!$C$2)</f>
        <v/>
      </c>
      <c r="G817" s="228" t="n"/>
      <c r="H817" s="228" t="n"/>
      <c r="I817" s="228" t="n"/>
      <c r="J817" s="228" t="n"/>
      <c r="K817" s="228" t="n"/>
      <c r="L817" s="228" t="n"/>
      <c r="M817" s="228" t="n"/>
      <c r="N817" s="228" t="n"/>
      <c r="O817" s="228" t="n"/>
      <c r="P817" s="228" t="n"/>
      <c r="Q817" s="228" t="n"/>
      <c r="R817" s="228" t="n"/>
      <c r="S817" s="228" t="n"/>
      <c r="T817" s="228" t="n"/>
      <c r="U817" s="228" t="n"/>
      <c r="V817" s="228" t="n"/>
      <c r="W817" s="228" t="n"/>
      <c r="X817" s="228" t="n"/>
      <c r="Y817" s="228" t="n"/>
      <c r="Z817" s="228" t="n"/>
    </row>
    <row customHeight="1" ht="15.75" r="818" s="323">
      <c r="A818" s="229" t="n"/>
      <c r="B818" s="230" t="n"/>
      <c r="C818" s="228" t="n"/>
      <c r="D818" s="228" t="n"/>
      <c r="E818" s="228" t="n"/>
      <c r="F818" s="228">
        <f>IF(C818="","",PROFILE!$C$2)</f>
        <v/>
      </c>
      <c r="G818" s="228" t="n"/>
      <c r="H818" s="228" t="n"/>
      <c r="I818" s="228" t="n"/>
      <c r="J818" s="228" t="n"/>
      <c r="K818" s="228" t="n"/>
      <c r="L818" s="228" t="n"/>
      <c r="M818" s="228" t="n"/>
      <c r="N818" s="228" t="n"/>
      <c r="O818" s="228" t="n"/>
      <c r="P818" s="228" t="n"/>
      <c r="Q818" s="228" t="n"/>
      <c r="R818" s="228" t="n"/>
      <c r="S818" s="228" t="n"/>
      <c r="T818" s="228" t="n"/>
      <c r="U818" s="228" t="n"/>
      <c r="V818" s="228" t="n"/>
      <c r="W818" s="228" t="n"/>
      <c r="X818" s="228" t="n"/>
      <c r="Y818" s="228" t="n"/>
      <c r="Z818" s="228" t="n"/>
    </row>
    <row customHeight="1" ht="15.75" r="819" s="323">
      <c r="A819" s="229" t="n"/>
      <c r="B819" s="230" t="n"/>
      <c r="C819" s="228" t="n"/>
      <c r="D819" s="228" t="n"/>
      <c r="E819" s="228" t="n"/>
      <c r="F819" s="228">
        <f>IF(C819="","",PROFILE!$C$2)</f>
        <v/>
      </c>
      <c r="G819" s="228" t="n"/>
      <c r="H819" s="228" t="n"/>
      <c r="I819" s="228" t="n"/>
      <c r="J819" s="228" t="n"/>
      <c r="K819" s="228" t="n"/>
      <c r="L819" s="228" t="n"/>
      <c r="M819" s="228" t="n"/>
      <c r="N819" s="228" t="n"/>
      <c r="O819" s="228" t="n"/>
      <c r="P819" s="228" t="n"/>
      <c r="Q819" s="228" t="n"/>
      <c r="R819" s="228" t="n"/>
      <c r="S819" s="228" t="n"/>
      <c r="T819" s="228" t="n"/>
      <c r="U819" s="228" t="n"/>
      <c r="V819" s="228" t="n"/>
      <c r="W819" s="228" t="n"/>
      <c r="X819" s="228" t="n"/>
      <c r="Y819" s="228" t="n"/>
      <c r="Z819" s="228" t="n"/>
    </row>
    <row customHeight="1" ht="15.75" r="820" s="323">
      <c r="A820" s="229" t="n"/>
      <c r="B820" s="230" t="n"/>
      <c r="C820" s="228" t="n"/>
      <c r="D820" s="228" t="n"/>
      <c r="E820" s="228" t="n"/>
      <c r="F820" s="228">
        <f>IF(C820="","",PROFILE!$C$2)</f>
        <v/>
      </c>
      <c r="G820" s="228" t="n"/>
      <c r="H820" s="228" t="n"/>
      <c r="I820" s="228" t="n"/>
      <c r="J820" s="228" t="n"/>
      <c r="K820" s="228" t="n"/>
      <c r="L820" s="228" t="n"/>
      <c r="M820" s="228" t="n"/>
      <c r="N820" s="228" t="n"/>
      <c r="O820" s="228" t="n"/>
      <c r="P820" s="228" t="n"/>
      <c r="Q820" s="228" t="n"/>
      <c r="R820" s="228" t="n"/>
      <c r="S820" s="228" t="n"/>
      <c r="T820" s="228" t="n"/>
      <c r="U820" s="228" t="n"/>
      <c r="V820" s="228" t="n"/>
      <c r="W820" s="228" t="n"/>
      <c r="X820" s="228" t="n"/>
      <c r="Y820" s="228" t="n"/>
      <c r="Z820" s="228" t="n"/>
    </row>
    <row customHeight="1" ht="15.75" r="821" s="323">
      <c r="A821" s="229" t="n"/>
      <c r="B821" s="230" t="n"/>
      <c r="C821" s="228" t="n"/>
      <c r="D821" s="228" t="n"/>
      <c r="E821" s="228" t="n"/>
      <c r="F821" s="228">
        <f>IF(C821="","",PROFILE!$C$2)</f>
        <v/>
      </c>
      <c r="G821" s="228" t="n"/>
      <c r="H821" s="228" t="n"/>
      <c r="I821" s="228" t="n"/>
      <c r="J821" s="228" t="n"/>
      <c r="K821" s="228" t="n"/>
      <c r="L821" s="228" t="n"/>
      <c r="M821" s="228" t="n"/>
      <c r="N821" s="228" t="n"/>
      <c r="O821" s="228" t="n"/>
      <c r="P821" s="228" t="n"/>
      <c r="Q821" s="228" t="n"/>
      <c r="R821" s="228" t="n"/>
      <c r="S821" s="228" t="n"/>
      <c r="T821" s="228" t="n"/>
      <c r="U821" s="228" t="n"/>
      <c r="V821" s="228" t="n"/>
      <c r="W821" s="228" t="n"/>
      <c r="X821" s="228" t="n"/>
      <c r="Y821" s="228" t="n"/>
      <c r="Z821" s="228" t="n"/>
    </row>
    <row customHeight="1" ht="15.75" r="822" s="323">
      <c r="A822" s="229" t="n"/>
      <c r="B822" s="230" t="n"/>
      <c r="C822" s="228" t="n"/>
      <c r="D822" s="228" t="n"/>
      <c r="E822" s="228" t="n"/>
      <c r="F822" s="228">
        <f>IF(C822="","",PROFILE!$C$2)</f>
        <v/>
      </c>
      <c r="G822" s="228" t="n"/>
      <c r="H822" s="228" t="n"/>
      <c r="I822" s="228" t="n"/>
      <c r="J822" s="228" t="n"/>
      <c r="K822" s="228" t="n"/>
      <c r="L822" s="228" t="n"/>
      <c r="M822" s="228" t="n"/>
      <c r="N822" s="228" t="n"/>
      <c r="O822" s="228" t="n"/>
      <c r="P822" s="228" t="n"/>
      <c r="Q822" s="228" t="n"/>
      <c r="R822" s="228" t="n"/>
      <c r="S822" s="228" t="n"/>
      <c r="T822" s="228" t="n"/>
      <c r="U822" s="228" t="n"/>
      <c r="V822" s="228" t="n"/>
      <c r="W822" s="228" t="n"/>
      <c r="X822" s="228" t="n"/>
      <c r="Y822" s="228" t="n"/>
      <c r="Z822" s="228" t="n"/>
    </row>
    <row customHeight="1" ht="15.75" r="823" s="323">
      <c r="A823" s="229" t="n"/>
      <c r="B823" s="230" t="n"/>
      <c r="C823" s="228" t="n"/>
      <c r="D823" s="228" t="n"/>
      <c r="E823" s="228" t="n"/>
      <c r="F823" s="228">
        <f>IF(C823="","",PROFILE!$C$2)</f>
        <v/>
      </c>
      <c r="G823" s="228" t="n"/>
      <c r="H823" s="228" t="n"/>
      <c r="I823" s="228" t="n"/>
      <c r="J823" s="228" t="n"/>
      <c r="K823" s="228" t="n"/>
      <c r="L823" s="228" t="n"/>
      <c r="M823" s="228" t="n"/>
      <c r="N823" s="228" t="n"/>
      <c r="O823" s="228" t="n"/>
      <c r="P823" s="228" t="n"/>
      <c r="Q823" s="228" t="n"/>
      <c r="R823" s="228" t="n"/>
      <c r="S823" s="228" t="n"/>
      <c r="T823" s="228" t="n"/>
      <c r="U823" s="228" t="n"/>
      <c r="V823" s="228" t="n"/>
      <c r="W823" s="228" t="n"/>
      <c r="X823" s="228" t="n"/>
      <c r="Y823" s="228" t="n"/>
      <c r="Z823" s="228" t="n"/>
    </row>
    <row customHeight="1" ht="15.75" r="824" s="323">
      <c r="A824" s="229" t="n"/>
      <c r="B824" s="230" t="n"/>
      <c r="C824" s="228" t="n"/>
      <c r="D824" s="228" t="n"/>
      <c r="E824" s="228" t="n"/>
      <c r="F824" s="228">
        <f>IF(C824="","",PROFILE!$C$2)</f>
        <v/>
      </c>
      <c r="G824" s="228" t="n"/>
      <c r="H824" s="228" t="n"/>
      <c r="I824" s="228" t="n"/>
      <c r="J824" s="228" t="n"/>
      <c r="K824" s="228" t="n"/>
      <c r="L824" s="228" t="n"/>
      <c r="M824" s="228" t="n"/>
      <c r="N824" s="228" t="n"/>
      <c r="O824" s="228" t="n"/>
      <c r="P824" s="228" t="n"/>
      <c r="Q824" s="228" t="n"/>
      <c r="R824" s="228" t="n"/>
      <c r="S824" s="228" t="n"/>
      <c r="T824" s="228" t="n"/>
      <c r="U824" s="228" t="n"/>
      <c r="V824" s="228" t="n"/>
      <c r="W824" s="228" t="n"/>
      <c r="X824" s="228" t="n"/>
      <c r="Y824" s="228" t="n"/>
      <c r="Z824" s="228" t="n"/>
    </row>
    <row customHeight="1" ht="15.75" r="825" s="323">
      <c r="A825" s="229" t="n"/>
      <c r="B825" s="230" t="n"/>
      <c r="C825" s="228" t="n"/>
      <c r="D825" s="228" t="n"/>
      <c r="E825" s="228" t="n"/>
      <c r="F825" s="228">
        <f>IF(C825="","",PROFILE!$C$2)</f>
        <v/>
      </c>
      <c r="G825" s="228" t="n"/>
      <c r="H825" s="228" t="n"/>
      <c r="I825" s="228" t="n"/>
      <c r="J825" s="228" t="n"/>
      <c r="K825" s="228" t="n"/>
      <c r="L825" s="228" t="n"/>
      <c r="M825" s="228" t="n"/>
      <c r="N825" s="228" t="n"/>
      <c r="O825" s="228" t="n"/>
      <c r="P825" s="228" t="n"/>
      <c r="Q825" s="228" t="n"/>
      <c r="R825" s="228" t="n"/>
      <c r="S825" s="228" t="n"/>
      <c r="T825" s="228" t="n"/>
      <c r="U825" s="228" t="n"/>
      <c r="V825" s="228" t="n"/>
      <c r="W825" s="228" t="n"/>
      <c r="X825" s="228" t="n"/>
      <c r="Y825" s="228" t="n"/>
      <c r="Z825" s="228" t="n"/>
    </row>
    <row customHeight="1" ht="15.75" r="826" s="323">
      <c r="A826" s="229" t="n"/>
      <c r="B826" s="230" t="n"/>
      <c r="C826" s="228" t="n"/>
      <c r="D826" s="228" t="n"/>
      <c r="E826" s="228" t="n"/>
      <c r="F826" s="228">
        <f>IF(C826="","",PROFILE!$C$2)</f>
        <v/>
      </c>
      <c r="G826" s="228" t="n"/>
      <c r="H826" s="228" t="n"/>
      <c r="I826" s="228" t="n"/>
      <c r="J826" s="228" t="n"/>
      <c r="K826" s="228" t="n"/>
      <c r="L826" s="228" t="n"/>
      <c r="M826" s="228" t="n"/>
      <c r="N826" s="228" t="n"/>
      <c r="O826" s="228" t="n"/>
      <c r="P826" s="228" t="n"/>
      <c r="Q826" s="228" t="n"/>
      <c r="R826" s="228" t="n"/>
      <c r="S826" s="228" t="n"/>
      <c r="T826" s="228" t="n"/>
      <c r="U826" s="228" t="n"/>
      <c r="V826" s="228" t="n"/>
      <c r="W826" s="228" t="n"/>
      <c r="X826" s="228" t="n"/>
      <c r="Y826" s="228" t="n"/>
      <c r="Z826" s="228" t="n"/>
    </row>
    <row customHeight="1" ht="15.75" r="827" s="323">
      <c r="A827" s="229" t="n"/>
      <c r="B827" s="230" t="n"/>
      <c r="C827" s="228" t="n"/>
      <c r="D827" s="228" t="n"/>
      <c r="E827" s="228" t="n"/>
      <c r="F827" s="228">
        <f>IF(C827="","",PROFILE!$C$2)</f>
        <v/>
      </c>
      <c r="G827" s="228" t="n"/>
      <c r="H827" s="228" t="n"/>
      <c r="I827" s="228" t="n"/>
      <c r="J827" s="228" t="n"/>
      <c r="K827" s="228" t="n"/>
      <c r="L827" s="228" t="n"/>
      <c r="M827" s="228" t="n"/>
      <c r="N827" s="228" t="n"/>
      <c r="O827" s="228" t="n"/>
      <c r="P827" s="228" t="n"/>
      <c r="Q827" s="228" t="n"/>
      <c r="R827" s="228" t="n"/>
      <c r="S827" s="228" t="n"/>
      <c r="T827" s="228" t="n"/>
      <c r="U827" s="228" t="n"/>
      <c r="V827" s="228" t="n"/>
      <c r="W827" s="228" t="n"/>
      <c r="X827" s="228" t="n"/>
      <c r="Y827" s="228" t="n"/>
      <c r="Z827" s="228" t="n"/>
    </row>
    <row customHeight="1" ht="15.75" r="828" s="323">
      <c r="A828" s="229" t="n"/>
      <c r="B828" s="230" t="n"/>
      <c r="C828" s="228" t="n"/>
      <c r="D828" s="228" t="n"/>
      <c r="E828" s="228" t="n"/>
      <c r="F828" s="228">
        <f>IF(C828="","",PROFILE!$C$2)</f>
        <v/>
      </c>
      <c r="G828" s="228" t="n"/>
      <c r="H828" s="228" t="n"/>
      <c r="I828" s="228" t="n"/>
      <c r="J828" s="228" t="n"/>
      <c r="K828" s="228" t="n"/>
      <c r="L828" s="228" t="n"/>
      <c r="M828" s="228" t="n"/>
      <c r="N828" s="228" t="n"/>
      <c r="O828" s="228" t="n"/>
      <c r="P828" s="228" t="n"/>
      <c r="Q828" s="228" t="n"/>
      <c r="R828" s="228" t="n"/>
      <c r="S828" s="228" t="n"/>
      <c r="T828" s="228" t="n"/>
      <c r="U828" s="228" t="n"/>
      <c r="V828" s="228" t="n"/>
      <c r="W828" s="228" t="n"/>
      <c r="X828" s="228" t="n"/>
      <c r="Y828" s="228" t="n"/>
      <c r="Z828" s="228" t="n"/>
    </row>
    <row customHeight="1" ht="15.75" r="829" s="323">
      <c r="A829" s="229" t="n"/>
      <c r="B829" s="230" t="n"/>
      <c r="C829" s="228" t="n"/>
      <c r="D829" s="228" t="n"/>
      <c r="E829" s="228" t="n"/>
      <c r="F829" s="228">
        <f>IF(C829="","",PROFILE!$C$2)</f>
        <v/>
      </c>
      <c r="G829" s="228" t="n"/>
      <c r="H829" s="228" t="n"/>
      <c r="I829" s="228" t="n"/>
      <c r="J829" s="228" t="n"/>
      <c r="K829" s="228" t="n"/>
      <c r="L829" s="228" t="n"/>
      <c r="M829" s="228" t="n"/>
      <c r="N829" s="228" t="n"/>
      <c r="O829" s="228" t="n"/>
      <c r="P829" s="228" t="n"/>
      <c r="Q829" s="228" t="n"/>
      <c r="R829" s="228" t="n"/>
      <c r="S829" s="228" t="n"/>
      <c r="T829" s="228" t="n"/>
      <c r="U829" s="228" t="n"/>
      <c r="V829" s="228" t="n"/>
      <c r="W829" s="228" t="n"/>
      <c r="X829" s="228" t="n"/>
      <c r="Y829" s="228" t="n"/>
      <c r="Z829" s="228" t="n"/>
    </row>
    <row customHeight="1" ht="15.75" r="830" s="323">
      <c r="A830" s="229" t="n"/>
      <c r="B830" s="230" t="n"/>
      <c r="C830" s="228" t="n"/>
      <c r="D830" s="228" t="n"/>
      <c r="E830" s="228" t="n"/>
      <c r="F830" s="228">
        <f>IF(C830="","",PROFILE!$C$2)</f>
        <v/>
      </c>
      <c r="G830" s="228" t="n"/>
      <c r="H830" s="228" t="n"/>
      <c r="I830" s="228" t="n"/>
      <c r="J830" s="228" t="n"/>
      <c r="K830" s="228" t="n"/>
      <c r="L830" s="228" t="n"/>
      <c r="M830" s="228" t="n"/>
      <c r="N830" s="228" t="n"/>
      <c r="O830" s="228" t="n"/>
      <c r="P830" s="228" t="n"/>
      <c r="Q830" s="228" t="n"/>
      <c r="R830" s="228" t="n"/>
      <c r="S830" s="228" t="n"/>
      <c r="T830" s="228" t="n"/>
      <c r="U830" s="228" t="n"/>
      <c r="V830" s="228" t="n"/>
      <c r="W830" s="228" t="n"/>
      <c r="X830" s="228" t="n"/>
      <c r="Y830" s="228" t="n"/>
      <c r="Z830" s="228" t="n"/>
    </row>
    <row customHeight="1" ht="15.75" r="831" s="323">
      <c r="A831" s="229" t="n"/>
      <c r="B831" s="230" t="n"/>
      <c r="C831" s="228" t="n"/>
      <c r="D831" s="228" t="n"/>
      <c r="E831" s="228" t="n"/>
      <c r="F831" s="228">
        <f>IF(C831="","",PROFILE!$C$2)</f>
        <v/>
      </c>
      <c r="G831" s="228" t="n"/>
      <c r="H831" s="228" t="n"/>
      <c r="I831" s="228" t="n"/>
      <c r="J831" s="228" t="n"/>
      <c r="K831" s="228" t="n"/>
      <c r="L831" s="228" t="n"/>
      <c r="M831" s="228" t="n"/>
      <c r="N831" s="228" t="n"/>
      <c r="O831" s="228" t="n"/>
      <c r="P831" s="228" t="n"/>
      <c r="Q831" s="228" t="n"/>
      <c r="R831" s="228" t="n"/>
      <c r="S831" s="228" t="n"/>
      <c r="T831" s="228" t="n"/>
      <c r="U831" s="228" t="n"/>
      <c r="V831" s="228" t="n"/>
      <c r="W831" s="228" t="n"/>
      <c r="X831" s="228" t="n"/>
      <c r="Y831" s="228" t="n"/>
      <c r="Z831" s="228" t="n"/>
    </row>
    <row customHeight="1" ht="15.75" r="832" s="323">
      <c r="A832" s="229" t="n"/>
      <c r="B832" s="230" t="n"/>
      <c r="C832" s="228" t="n"/>
      <c r="D832" s="228" t="n"/>
      <c r="E832" s="228" t="n"/>
      <c r="F832" s="228">
        <f>IF(C832="","",PROFILE!$C$2)</f>
        <v/>
      </c>
      <c r="G832" s="228" t="n"/>
      <c r="H832" s="228" t="n"/>
      <c r="I832" s="228" t="n"/>
      <c r="J832" s="228" t="n"/>
      <c r="K832" s="228" t="n"/>
      <c r="L832" s="228" t="n"/>
      <c r="M832" s="228" t="n"/>
      <c r="N832" s="228" t="n"/>
      <c r="O832" s="228" t="n"/>
      <c r="P832" s="228" t="n"/>
      <c r="Q832" s="228" t="n"/>
      <c r="R832" s="228" t="n"/>
      <c r="S832" s="228" t="n"/>
      <c r="T832" s="228" t="n"/>
      <c r="U832" s="228" t="n"/>
      <c r="V832" s="228" t="n"/>
      <c r="W832" s="228" t="n"/>
      <c r="X832" s="228" t="n"/>
      <c r="Y832" s="228" t="n"/>
      <c r="Z832" s="228" t="n"/>
    </row>
    <row customHeight="1" ht="15.75" r="833" s="323">
      <c r="A833" s="229" t="n"/>
      <c r="B833" s="230" t="n"/>
      <c r="C833" s="228" t="n"/>
      <c r="D833" s="228" t="n"/>
      <c r="E833" s="228" t="n"/>
      <c r="F833" s="228">
        <f>IF(C833="","",PROFILE!$C$2)</f>
        <v/>
      </c>
      <c r="G833" s="228" t="n"/>
      <c r="H833" s="228" t="n"/>
      <c r="I833" s="228" t="n"/>
      <c r="J833" s="228" t="n"/>
      <c r="K833" s="228" t="n"/>
      <c r="L833" s="228" t="n"/>
      <c r="M833" s="228" t="n"/>
      <c r="N833" s="228" t="n"/>
      <c r="O833" s="228" t="n"/>
      <c r="P833" s="228" t="n"/>
      <c r="Q833" s="228" t="n"/>
      <c r="R833" s="228" t="n"/>
      <c r="S833" s="228" t="n"/>
      <c r="T833" s="228" t="n"/>
      <c r="U833" s="228" t="n"/>
      <c r="V833" s="228" t="n"/>
      <c r="W833" s="228" t="n"/>
      <c r="X833" s="228" t="n"/>
      <c r="Y833" s="228" t="n"/>
      <c r="Z833" s="228" t="n"/>
    </row>
    <row customHeight="1" ht="15.75" r="834" s="323">
      <c r="A834" s="229" t="n"/>
      <c r="B834" s="230" t="n"/>
      <c r="C834" s="228" t="n"/>
      <c r="D834" s="228" t="n"/>
      <c r="E834" s="228" t="n"/>
      <c r="F834" s="228">
        <f>IF(C834="","",PROFILE!$C$2)</f>
        <v/>
      </c>
      <c r="G834" s="228" t="n"/>
      <c r="H834" s="228" t="n"/>
      <c r="I834" s="228" t="n"/>
      <c r="J834" s="228" t="n"/>
      <c r="K834" s="228" t="n"/>
      <c r="L834" s="228" t="n"/>
      <c r="M834" s="228" t="n"/>
      <c r="N834" s="228" t="n"/>
      <c r="O834" s="228" t="n"/>
      <c r="P834" s="228" t="n"/>
      <c r="Q834" s="228" t="n"/>
      <c r="R834" s="228" t="n"/>
      <c r="S834" s="228" t="n"/>
      <c r="T834" s="228" t="n"/>
      <c r="U834" s="228" t="n"/>
      <c r="V834" s="228" t="n"/>
      <c r="W834" s="228" t="n"/>
      <c r="X834" s="228" t="n"/>
      <c r="Y834" s="228" t="n"/>
      <c r="Z834" s="228" t="n"/>
    </row>
    <row customHeight="1" ht="15.75" r="835" s="323">
      <c r="A835" s="229" t="n"/>
      <c r="B835" s="230" t="n"/>
      <c r="C835" s="228" t="n"/>
      <c r="D835" s="228" t="n"/>
      <c r="E835" s="228" t="n"/>
      <c r="F835" s="228">
        <f>IF(C835="","",PROFILE!$C$2)</f>
        <v/>
      </c>
      <c r="G835" s="228" t="n"/>
      <c r="H835" s="228" t="n"/>
      <c r="I835" s="228" t="n"/>
      <c r="J835" s="228" t="n"/>
      <c r="K835" s="228" t="n"/>
      <c r="L835" s="228" t="n"/>
      <c r="M835" s="228" t="n"/>
      <c r="N835" s="228" t="n"/>
      <c r="O835" s="228" t="n"/>
      <c r="P835" s="228" t="n"/>
      <c r="Q835" s="228" t="n"/>
      <c r="R835" s="228" t="n"/>
      <c r="S835" s="228" t="n"/>
      <c r="T835" s="228" t="n"/>
      <c r="U835" s="228" t="n"/>
      <c r="V835" s="228" t="n"/>
      <c r="W835" s="228" t="n"/>
      <c r="X835" s="228" t="n"/>
      <c r="Y835" s="228" t="n"/>
      <c r="Z835" s="228" t="n"/>
    </row>
    <row customHeight="1" ht="15.75" r="836" s="323">
      <c r="A836" s="229" t="n"/>
      <c r="B836" s="230" t="n"/>
      <c r="C836" s="228" t="n"/>
      <c r="D836" s="228" t="n"/>
      <c r="E836" s="228" t="n"/>
      <c r="F836" s="228">
        <f>IF(C836="","",PROFILE!$C$2)</f>
        <v/>
      </c>
      <c r="G836" s="228" t="n"/>
      <c r="H836" s="228" t="n"/>
      <c r="I836" s="228" t="n"/>
      <c r="J836" s="228" t="n"/>
      <c r="K836" s="228" t="n"/>
      <c r="L836" s="228" t="n"/>
      <c r="M836" s="228" t="n"/>
      <c r="N836" s="228" t="n"/>
      <c r="O836" s="228" t="n"/>
      <c r="P836" s="228" t="n"/>
      <c r="Q836" s="228" t="n"/>
      <c r="R836" s="228" t="n"/>
      <c r="S836" s="228" t="n"/>
      <c r="T836" s="228" t="n"/>
      <c r="U836" s="228" t="n"/>
      <c r="V836" s="228" t="n"/>
      <c r="W836" s="228" t="n"/>
      <c r="X836" s="228" t="n"/>
      <c r="Y836" s="228" t="n"/>
      <c r="Z836" s="228" t="n"/>
    </row>
    <row customHeight="1" ht="15.75" r="837" s="323">
      <c r="A837" s="229" t="n"/>
      <c r="B837" s="230" t="n"/>
      <c r="C837" s="228" t="n"/>
      <c r="D837" s="228" t="n"/>
      <c r="E837" s="228" t="n"/>
      <c r="F837" s="228">
        <f>IF(C837="","",PROFILE!$C$2)</f>
        <v/>
      </c>
      <c r="G837" s="228" t="n"/>
      <c r="H837" s="228" t="n"/>
      <c r="I837" s="228" t="n"/>
      <c r="J837" s="228" t="n"/>
      <c r="K837" s="228" t="n"/>
      <c r="L837" s="228" t="n"/>
      <c r="M837" s="228" t="n"/>
      <c r="N837" s="228" t="n"/>
      <c r="O837" s="228" t="n"/>
      <c r="P837" s="228" t="n"/>
      <c r="Q837" s="228" t="n"/>
      <c r="R837" s="228" t="n"/>
      <c r="S837" s="228" t="n"/>
      <c r="T837" s="228" t="n"/>
      <c r="U837" s="228" t="n"/>
      <c r="V837" s="228" t="n"/>
      <c r="W837" s="228" t="n"/>
      <c r="X837" s="228" t="n"/>
      <c r="Y837" s="228" t="n"/>
      <c r="Z837" s="228" t="n"/>
    </row>
    <row customHeight="1" ht="15.75" r="838" s="323">
      <c r="A838" s="229" t="n"/>
      <c r="B838" s="230" t="n"/>
      <c r="C838" s="228" t="n"/>
      <c r="D838" s="228" t="n"/>
      <c r="E838" s="228" t="n"/>
      <c r="F838" s="228">
        <f>IF(C838="","",PROFILE!$C$2)</f>
        <v/>
      </c>
      <c r="G838" s="228" t="n"/>
      <c r="H838" s="228" t="n"/>
      <c r="I838" s="228" t="n"/>
      <c r="J838" s="228" t="n"/>
      <c r="K838" s="228" t="n"/>
      <c r="L838" s="228" t="n"/>
      <c r="M838" s="228" t="n"/>
      <c r="N838" s="228" t="n"/>
      <c r="O838" s="228" t="n"/>
      <c r="P838" s="228" t="n"/>
      <c r="Q838" s="228" t="n"/>
      <c r="R838" s="228" t="n"/>
      <c r="S838" s="228" t="n"/>
      <c r="T838" s="228" t="n"/>
      <c r="U838" s="228" t="n"/>
      <c r="V838" s="228" t="n"/>
      <c r="W838" s="228" t="n"/>
      <c r="X838" s="228" t="n"/>
      <c r="Y838" s="228" t="n"/>
      <c r="Z838" s="228" t="n"/>
    </row>
    <row customHeight="1" ht="15.75" r="839" s="323">
      <c r="A839" s="229" t="n"/>
      <c r="B839" s="230" t="n"/>
      <c r="C839" s="228" t="n"/>
      <c r="D839" s="228" t="n"/>
      <c r="E839" s="228" t="n"/>
      <c r="F839" s="228">
        <f>IF(C839="","",PROFILE!$C$2)</f>
        <v/>
      </c>
      <c r="G839" s="228" t="n"/>
      <c r="H839" s="228" t="n"/>
      <c r="I839" s="228" t="n"/>
      <c r="J839" s="228" t="n"/>
      <c r="K839" s="228" t="n"/>
      <c r="L839" s="228" t="n"/>
      <c r="M839" s="228" t="n"/>
      <c r="N839" s="228" t="n"/>
      <c r="O839" s="228" t="n"/>
      <c r="P839" s="228" t="n"/>
      <c r="Q839" s="228" t="n"/>
      <c r="R839" s="228" t="n"/>
      <c r="S839" s="228" t="n"/>
      <c r="T839" s="228" t="n"/>
      <c r="U839" s="228" t="n"/>
      <c r="V839" s="228" t="n"/>
      <c r="W839" s="228" t="n"/>
      <c r="X839" s="228" t="n"/>
      <c r="Y839" s="228" t="n"/>
      <c r="Z839" s="228" t="n"/>
    </row>
    <row customHeight="1" ht="15.75" r="840" s="323">
      <c r="A840" s="229" t="n"/>
      <c r="B840" s="230" t="n"/>
      <c r="C840" s="228" t="n"/>
      <c r="D840" s="228" t="n"/>
      <c r="E840" s="228" t="n"/>
      <c r="F840" s="228">
        <f>IF(C840="","",PROFILE!$C$2)</f>
        <v/>
      </c>
      <c r="G840" s="228" t="n"/>
      <c r="H840" s="228" t="n"/>
      <c r="I840" s="228" t="n"/>
      <c r="J840" s="228" t="n"/>
      <c r="K840" s="228" t="n"/>
      <c r="L840" s="228" t="n"/>
      <c r="M840" s="228" t="n"/>
      <c r="N840" s="228" t="n"/>
      <c r="O840" s="228" t="n"/>
      <c r="P840" s="228" t="n"/>
      <c r="Q840" s="228" t="n"/>
      <c r="R840" s="228" t="n"/>
      <c r="S840" s="228" t="n"/>
      <c r="T840" s="228" t="n"/>
      <c r="U840" s="228" t="n"/>
      <c r="V840" s="228" t="n"/>
      <c r="W840" s="228" t="n"/>
      <c r="X840" s="228" t="n"/>
      <c r="Y840" s="228" t="n"/>
      <c r="Z840" s="228" t="n"/>
    </row>
    <row customHeight="1" ht="15.75" r="841" s="323">
      <c r="A841" s="229" t="n"/>
      <c r="B841" s="230" t="n"/>
      <c r="C841" s="228" t="n"/>
      <c r="D841" s="228" t="n"/>
      <c r="E841" s="228" t="n"/>
      <c r="F841" s="228">
        <f>IF(C841="","",PROFILE!$C$2)</f>
        <v/>
      </c>
      <c r="G841" s="228" t="n"/>
      <c r="H841" s="228" t="n"/>
      <c r="I841" s="228" t="n"/>
      <c r="J841" s="228" t="n"/>
      <c r="K841" s="228" t="n"/>
      <c r="L841" s="228" t="n"/>
      <c r="M841" s="228" t="n"/>
      <c r="N841" s="228" t="n"/>
      <c r="O841" s="228" t="n"/>
      <c r="P841" s="228" t="n"/>
      <c r="Q841" s="228" t="n"/>
      <c r="R841" s="228" t="n"/>
      <c r="S841" s="228" t="n"/>
      <c r="T841" s="228" t="n"/>
      <c r="U841" s="228" t="n"/>
      <c r="V841" s="228" t="n"/>
      <c r="W841" s="228" t="n"/>
      <c r="X841" s="228" t="n"/>
      <c r="Y841" s="228" t="n"/>
      <c r="Z841" s="228" t="n"/>
    </row>
    <row customHeight="1" ht="15.75" r="842" s="323">
      <c r="A842" s="229" t="n"/>
      <c r="B842" s="230" t="n"/>
      <c r="C842" s="228" t="n"/>
      <c r="D842" s="228" t="n"/>
      <c r="E842" s="228" t="n"/>
      <c r="F842" s="228">
        <f>IF(C842="","",PROFILE!$C$2)</f>
        <v/>
      </c>
      <c r="G842" s="228" t="n"/>
      <c r="H842" s="228" t="n"/>
      <c r="I842" s="228" t="n"/>
      <c r="J842" s="228" t="n"/>
      <c r="K842" s="228" t="n"/>
      <c r="L842" s="228" t="n"/>
      <c r="M842" s="228" t="n"/>
      <c r="N842" s="228" t="n"/>
      <c r="O842" s="228" t="n"/>
      <c r="P842" s="228" t="n"/>
      <c r="Q842" s="228" t="n"/>
      <c r="R842" s="228" t="n"/>
      <c r="S842" s="228" t="n"/>
      <c r="T842" s="228" t="n"/>
      <c r="U842" s="228" t="n"/>
      <c r="V842" s="228" t="n"/>
      <c r="W842" s="228" t="n"/>
      <c r="X842" s="228" t="n"/>
      <c r="Y842" s="228" t="n"/>
      <c r="Z842" s="228" t="n"/>
    </row>
    <row customHeight="1" ht="15.75" r="843" s="323">
      <c r="A843" s="229" t="n"/>
      <c r="B843" s="230" t="n"/>
      <c r="C843" s="228" t="n"/>
      <c r="D843" s="228" t="n"/>
      <c r="E843" s="228" t="n"/>
      <c r="F843" s="228">
        <f>IF(C843="","",PROFILE!$C$2)</f>
        <v/>
      </c>
      <c r="G843" s="228" t="n"/>
      <c r="H843" s="228" t="n"/>
      <c r="I843" s="228" t="n"/>
      <c r="J843" s="228" t="n"/>
      <c r="K843" s="228" t="n"/>
      <c r="L843" s="228" t="n"/>
      <c r="M843" s="228" t="n"/>
      <c r="N843" s="228" t="n"/>
      <c r="O843" s="228" t="n"/>
      <c r="P843" s="228" t="n"/>
      <c r="Q843" s="228" t="n"/>
      <c r="R843" s="228" t="n"/>
      <c r="S843" s="228" t="n"/>
      <c r="T843" s="228" t="n"/>
      <c r="U843" s="228" t="n"/>
      <c r="V843" s="228" t="n"/>
      <c r="W843" s="228" t="n"/>
      <c r="X843" s="228" t="n"/>
      <c r="Y843" s="228" t="n"/>
      <c r="Z843" s="228" t="n"/>
    </row>
    <row customHeight="1" ht="15.75" r="844" s="323">
      <c r="A844" s="229" t="n"/>
      <c r="B844" s="230" t="n"/>
      <c r="C844" s="228" t="n"/>
      <c r="D844" s="228" t="n"/>
      <c r="E844" s="228" t="n"/>
      <c r="F844" s="228">
        <f>IF(C844="","",PROFILE!$C$2)</f>
        <v/>
      </c>
      <c r="G844" s="228" t="n"/>
      <c r="H844" s="228" t="n"/>
      <c r="I844" s="228" t="n"/>
      <c r="J844" s="228" t="n"/>
      <c r="K844" s="228" t="n"/>
      <c r="L844" s="228" t="n"/>
      <c r="M844" s="228" t="n"/>
      <c r="N844" s="228" t="n"/>
      <c r="O844" s="228" t="n"/>
      <c r="P844" s="228" t="n"/>
      <c r="Q844" s="228" t="n"/>
      <c r="R844" s="228" t="n"/>
      <c r="S844" s="228" t="n"/>
      <c r="T844" s="228" t="n"/>
      <c r="U844" s="228" t="n"/>
      <c r="V844" s="228" t="n"/>
      <c r="W844" s="228" t="n"/>
      <c r="X844" s="228" t="n"/>
      <c r="Y844" s="228" t="n"/>
      <c r="Z844" s="228" t="n"/>
    </row>
    <row customHeight="1" ht="15.75" r="845" s="323">
      <c r="A845" s="229" t="n"/>
      <c r="B845" s="230" t="n"/>
      <c r="C845" s="228" t="n"/>
      <c r="D845" s="228" t="n"/>
      <c r="E845" s="228" t="n"/>
      <c r="F845" s="228">
        <f>IF(C845="","",PROFILE!$C$2)</f>
        <v/>
      </c>
      <c r="G845" s="228" t="n"/>
      <c r="H845" s="228" t="n"/>
      <c r="I845" s="228" t="n"/>
      <c r="J845" s="228" t="n"/>
      <c r="K845" s="228" t="n"/>
      <c r="L845" s="228" t="n"/>
      <c r="M845" s="228" t="n"/>
      <c r="N845" s="228" t="n"/>
      <c r="O845" s="228" t="n"/>
      <c r="P845" s="228" t="n"/>
      <c r="Q845" s="228" t="n"/>
      <c r="R845" s="228" t="n"/>
      <c r="S845" s="228" t="n"/>
      <c r="T845" s="228" t="n"/>
      <c r="U845" s="228" t="n"/>
      <c r="V845" s="228" t="n"/>
      <c r="W845" s="228" t="n"/>
      <c r="X845" s="228" t="n"/>
      <c r="Y845" s="228" t="n"/>
      <c r="Z845" s="228" t="n"/>
    </row>
    <row customHeight="1" ht="15.75" r="846" s="323">
      <c r="A846" s="229" t="n"/>
      <c r="B846" s="230" t="n"/>
      <c r="C846" s="228" t="n"/>
      <c r="D846" s="228" t="n"/>
      <c r="E846" s="228" t="n"/>
      <c r="F846" s="228">
        <f>IF(C846="","",PROFILE!$C$2)</f>
        <v/>
      </c>
      <c r="G846" s="228" t="n"/>
      <c r="H846" s="228" t="n"/>
      <c r="I846" s="228" t="n"/>
      <c r="J846" s="228" t="n"/>
      <c r="K846" s="228" t="n"/>
      <c r="L846" s="228" t="n"/>
      <c r="M846" s="228" t="n"/>
      <c r="N846" s="228" t="n"/>
      <c r="O846" s="228" t="n"/>
      <c r="P846" s="228" t="n"/>
      <c r="Q846" s="228" t="n"/>
      <c r="R846" s="228" t="n"/>
      <c r="S846" s="228" t="n"/>
      <c r="T846" s="228" t="n"/>
      <c r="U846" s="228" t="n"/>
      <c r="V846" s="228" t="n"/>
      <c r="W846" s="228" t="n"/>
      <c r="X846" s="228" t="n"/>
      <c r="Y846" s="228" t="n"/>
      <c r="Z846" s="228" t="n"/>
    </row>
    <row customHeight="1" ht="15.75" r="847" s="323">
      <c r="A847" s="229" t="n"/>
      <c r="B847" s="230" t="n"/>
      <c r="C847" s="228" t="n"/>
      <c r="D847" s="228" t="n"/>
      <c r="E847" s="228" t="n"/>
      <c r="F847" s="228">
        <f>IF(C847="","",PROFILE!$C$2)</f>
        <v/>
      </c>
      <c r="G847" s="228" t="n"/>
      <c r="H847" s="228" t="n"/>
      <c r="I847" s="228" t="n"/>
      <c r="J847" s="228" t="n"/>
      <c r="K847" s="228" t="n"/>
      <c r="L847" s="228" t="n"/>
      <c r="M847" s="228" t="n"/>
      <c r="N847" s="228" t="n"/>
      <c r="O847" s="228" t="n"/>
      <c r="P847" s="228" t="n"/>
      <c r="Q847" s="228" t="n"/>
      <c r="R847" s="228" t="n"/>
      <c r="S847" s="228" t="n"/>
      <c r="T847" s="228" t="n"/>
      <c r="U847" s="228" t="n"/>
      <c r="V847" s="228" t="n"/>
      <c r="W847" s="228" t="n"/>
      <c r="X847" s="228" t="n"/>
      <c r="Y847" s="228" t="n"/>
      <c r="Z847" s="228" t="n"/>
    </row>
    <row customHeight="1" ht="15.75" r="848" s="323">
      <c r="A848" s="229" t="n"/>
      <c r="B848" s="230" t="n"/>
      <c r="C848" s="228" t="n"/>
      <c r="D848" s="228" t="n"/>
      <c r="E848" s="228" t="n"/>
      <c r="F848" s="228">
        <f>IF(C848="","",PROFILE!$C$2)</f>
        <v/>
      </c>
      <c r="G848" s="228" t="n"/>
      <c r="H848" s="228" t="n"/>
      <c r="I848" s="228" t="n"/>
      <c r="J848" s="228" t="n"/>
      <c r="K848" s="228" t="n"/>
      <c r="L848" s="228" t="n"/>
      <c r="M848" s="228" t="n"/>
      <c r="N848" s="228" t="n"/>
      <c r="O848" s="228" t="n"/>
      <c r="P848" s="228" t="n"/>
      <c r="Q848" s="228" t="n"/>
      <c r="R848" s="228" t="n"/>
      <c r="S848" s="228" t="n"/>
      <c r="T848" s="228" t="n"/>
      <c r="U848" s="228" t="n"/>
      <c r="V848" s="228" t="n"/>
      <c r="W848" s="228" t="n"/>
      <c r="X848" s="228" t="n"/>
      <c r="Y848" s="228" t="n"/>
      <c r="Z848" s="228" t="n"/>
    </row>
    <row customHeight="1" ht="15.75" r="849" s="323">
      <c r="A849" s="229" t="n"/>
      <c r="B849" s="230" t="n"/>
      <c r="C849" s="228" t="n"/>
      <c r="D849" s="228" t="n"/>
      <c r="E849" s="228" t="n"/>
      <c r="F849" s="228">
        <f>IF(C849="","",PROFILE!$C$2)</f>
        <v/>
      </c>
      <c r="G849" s="228" t="n"/>
      <c r="H849" s="228" t="n"/>
      <c r="I849" s="228" t="n"/>
      <c r="J849" s="228" t="n"/>
      <c r="K849" s="228" t="n"/>
      <c r="L849" s="228" t="n"/>
      <c r="M849" s="228" t="n"/>
      <c r="N849" s="228" t="n"/>
      <c r="O849" s="228" t="n"/>
      <c r="P849" s="228" t="n"/>
      <c r="Q849" s="228" t="n"/>
      <c r="R849" s="228" t="n"/>
      <c r="S849" s="228" t="n"/>
      <c r="T849" s="228" t="n"/>
      <c r="U849" s="228" t="n"/>
      <c r="V849" s="228" t="n"/>
      <c r="W849" s="228" t="n"/>
      <c r="X849" s="228" t="n"/>
      <c r="Y849" s="228" t="n"/>
      <c r="Z849" s="228" t="n"/>
    </row>
    <row customHeight="1" ht="15.75" r="850" s="323">
      <c r="A850" s="229" t="n"/>
      <c r="B850" s="230" t="n"/>
      <c r="C850" s="228" t="n"/>
      <c r="D850" s="228" t="n"/>
      <c r="E850" s="228" t="n"/>
      <c r="F850" s="228">
        <f>IF(C850="","",PROFILE!$C$2)</f>
        <v/>
      </c>
      <c r="G850" s="228" t="n"/>
      <c r="H850" s="228" t="n"/>
      <c r="I850" s="228" t="n"/>
      <c r="J850" s="228" t="n"/>
      <c r="K850" s="228" t="n"/>
      <c r="L850" s="228" t="n"/>
      <c r="M850" s="228" t="n"/>
      <c r="N850" s="228" t="n"/>
      <c r="O850" s="228" t="n"/>
      <c r="P850" s="228" t="n"/>
      <c r="Q850" s="228" t="n"/>
      <c r="R850" s="228" t="n"/>
      <c r="S850" s="228" t="n"/>
      <c r="T850" s="228" t="n"/>
      <c r="U850" s="228" t="n"/>
      <c r="V850" s="228" t="n"/>
      <c r="W850" s="228" t="n"/>
      <c r="X850" s="228" t="n"/>
      <c r="Y850" s="228" t="n"/>
      <c r="Z850" s="228" t="n"/>
    </row>
    <row customHeight="1" ht="15.75" r="851" s="323">
      <c r="A851" s="229" t="n"/>
      <c r="B851" s="230" t="n"/>
      <c r="C851" s="228" t="n"/>
      <c r="D851" s="228" t="n"/>
      <c r="E851" s="228" t="n"/>
      <c r="F851" s="228">
        <f>IF(C851="","",PROFILE!$C$2)</f>
        <v/>
      </c>
      <c r="G851" s="228" t="n"/>
      <c r="H851" s="228" t="n"/>
      <c r="I851" s="228" t="n"/>
      <c r="J851" s="228" t="n"/>
      <c r="K851" s="228" t="n"/>
      <c r="L851" s="228" t="n"/>
      <c r="M851" s="228" t="n"/>
      <c r="N851" s="228" t="n"/>
      <c r="O851" s="228" t="n"/>
      <c r="P851" s="228" t="n"/>
      <c r="Q851" s="228" t="n"/>
      <c r="R851" s="228" t="n"/>
      <c r="S851" s="228" t="n"/>
      <c r="T851" s="228" t="n"/>
      <c r="U851" s="228" t="n"/>
      <c r="V851" s="228" t="n"/>
      <c r="W851" s="228" t="n"/>
      <c r="X851" s="228" t="n"/>
      <c r="Y851" s="228" t="n"/>
      <c r="Z851" s="228" t="n"/>
    </row>
    <row customHeight="1" ht="15.75" r="852" s="323">
      <c r="A852" s="229" t="n"/>
      <c r="B852" s="230" t="n"/>
      <c r="C852" s="228" t="n"/>
      <c r="D852" s="228" t="n"/>
      <c r="E852" s="228" t="n"/>
      <c r="F852" s="228">
        <f>IF(C852="","",PROFILE!$C$2)</f>
        <v/>
      </c>
      <c r="G852" s="228" t="n"/>
      <c r="H852" s="228" t="n"/>
      <c r="I852" s="228" t="n"/>
      <c r="J852" s="228" t="n"/>
      <c r="K852" s="228" t="n"/>
      <c r="L852" s="228" t="n"/>
      <c r="M852" s="228" t="n"/>
      <c r="N852" s="228" t="n"/>
      <c r="O852" s="228" t="n"/>
      <c r="P852" s="228" t="n"/>
      <c r="Q852" s="228" t="n"/>
      <c r="R852" s="228" t="n"/>
      <c r="S852" s="228" t="n"/>
      <c r="T852" s="228" t="n"/>
      <c r="U852" s="228" t="n"/>
      <c r="V852" s="228" t="n"/>
      <c r="W852" s="228" t="n"/>
      <c r="X852" s="228" t="n"/>
      <c r="Y852" s="228" t="n"/>
      <c r="Z852" s="228" t="n"/>
    </row>
    <row customHeight="1" ht="15.75" r="853" s="323">
      <c r="A853" s="229" t="n"/>
      <c r="B853" s="230" t="n"/>
      <c r="C853" s="228" t="n"/>
      <c r="D853" s="228" t="n"/>
      <c r="E853" s="228" t="n"/>
      <c r="F853" s="228">
        <f>IF(C853="","",PROFILE!$C$2)</f>
        <v/>
      </c>
      <c r="G853" s="228" t="n"/>
      <c r="H853" s="228" t="n"/>
      <c r="I853" s="228" t="n"/>
      <c r="J853" s="228" t="n"/>
      <c r="K853" s="228" t="n"/>
      <c r="L853" s="228" t="n"/>
      <c r="M853" s="228" t="n"/>
      <c r="N853" s="228" t="n"/>
      <c r="O853" s="228" t="n"/>
      <c r="P853" s="228" t="n"/>
      <c r="Q853" s="228" t="n"/>
      <c r="R853" s="228" t="n"/>
      <c r="S853" s="228" t="n"/>
      <c r="T853" s="228" t="n"/>
      <c r="U853" s="228" t="n"/>
      <c r="V853" s="228" t="n"/>
      <c r="W853" s="228" t="n"/>
      <c r="X853" s="228" t="n"/>
      <c r="Y853" s="228" t="n"/>
      <c r="Z853" s="228" t="n"/>
    </row>
    <row customHeight="1" ht="15.75" r="854" s="323">
      <c r="A854" s="229" t="n"/>
      <c r="B854" s="230" t="n"/>
      <c r="C854" s="228" t="n"/>
      <c r="D854" s="228" t="n"/>
      <c r="E854" s="228" t="n"/>
      <c r="F854" s="228">
        <f>IF(C854="","",PROFILE!$C$2)</f>
        <v/>
      </c>
      <c r="G854" s="228" t="n"/>
      <c r="H854" s="228" t="n"/>
      <c r="I854" s="228" t="n"/>
      <c r="J854" s="228" t="n"/>
      <c r="K854" s="228" t="n"/>
      <c r="L854" s="228" t="n"/>
      <c r="M854" s="228" t="n"/>
      <c r="N854" s="228" t="n"/>
      <c r="O854" s="228" t="n"/>
      <c r="P854" s="228" t="n"/>
      <c r="Q854" s="228" t="n"/>
      <c r="R854" s="228" t="n"/>
      <c r="S854" s="228" t="n"/>
      <c r="T854" s="228" t="n"/>
      <c r="U854" s="228" t="n"/>
      <c r="V854" s="228" t="n"/>
      <c r="W854" s="228" t="n"/>
      <c r="X854" s="228" t="n"/>
      <c r="Y854" s="228" t="n"/>
      <c r="Z854" s="228" t="n"/>
    </row>
    <row customHeight="1" ht="15.75" r="855" s="323">
      <c r="A855" s="229" t="n"/>
      <c r="B855" s="230" t="n"/>
      <c r="C855" s="228" t="n"/>
      <c r="D855" s="228" t="n"/>
      <c r="E855" s="228" t="n"/>
      <c r="F855" s="228">
        <f>IF(C855="","",PROFILE!$C$2)</f>
        <v/>
      </c>
      <c r="G855" s="228" t="n"/>
      <c r="H855" s="228" t="n"/>
      <c r="I855" s="228" t="n"/>
      <c r="J855" s="228" t="n"/>
      <c r="K855" s="228" t="n"/>
      <c r="L855" s="228" t="n"/>
      <c r="M855" s="228" t="n"/>
      <c r="N855" s="228" t="n"/>
      <c r="O855" s="228" t="n"/>
      <c r="P855" s="228" t="n"/>
      <c r="Q855" s="228" t="n"/>
      <c r="R855" s="228" t="n"/>
      <c r="S855" s="228" t="n"/>
      <c r="T855" s="228" t="n"/>
      <c r="U855" s="228" t="n"/>
      <c r="V855" s="228" t="n"/>
      <c r="W855" s="228" t="n"/>
      <c r="X855" s="228" t="n"/>
      <c r="Y855" s="228" t="n"/>
      <c r="Z855" s="228" t="n"/>
    </row>
    <row customHeight="1" ht="15.75" r="856" s="323">
      <c r="A856" s="229" t="n"/>
      <c r="B856" s="230" t="n"/>
      <c r="C856" s="228" t="n"/>
      <c r="D856" s="228" t="n"/>
      <c r="E856" s="228" t="n"/>
      <c r="F856" s="228">
        <f>IF(C856="","",PROFILE!$C$2)</f>
        <v/>
      </c>
      <c r="G856" s="228" t="n"/>
      <c r="H856" s="228" t="n"/>
      <c r="I856" s="228" t="n"/>
      <c r="J856" s="228" t="n"/>
      <c r="K856" s="228" t="n"/>
      <c r="L856" s="228" t="n"/>
      <c r="M856" s="228" t="n"/>
      <c r="N856" s="228" t="n"/>
      <c r="O856" s="228" t="n"/>
      <c r="P856" s="228" t="n"/>
      <c r="Q856" s="228" t="n"/>
      <c r="R856" s="228" t="n"/>
      <c r="S856" s="228" t="n"/>
      <c r="T856" s="228" t="n"/>
      <c r="U856" s="228" t="n"/>
      <c r="V856" s="228" t="n"/>
      <c r="W856" s="228" t="n"/>
      <c r="X856" s="228" t="n"/>
      <c r="Y856" s="228" t="n"/>
      <c r="Z856" s="228" t="n"/>
    </row>
    <row customHeight="1" ht="15.75" r="857" s="323">
      <c r="A857" s="229" t="n"/>
      <c r="B857" s="230" t="n"/>
      <c r="C857" s="228" t="n"/>
      <c r="D857" s="228" t="n"/>
      <c r="E857" s="228" t="n"/>
      <c r="F857" s="228">
        <f>IF(C857="","",PROFILE!$C$2)</f>
        <v/>
      </c>
      <c r="G857" s="228" t="n"/>
      <c r="H857" s="228" t="n"/>
      <c r="I857" s="228" t="n"/>
      <c r="J857" s="228" t="n"/>
      <c r="K857" s="228" t="n"/>
      <c r="L857" s="228" t="n"/>
      <c r="M857" s="228" t="n"/>
      <c r="N857" s="228" t="n"/>
      <c r="O857" s="228" t="n"/>
      <c r="P857" s="228" t="n"/>
      <c r="Q857" s="228" t="n"/>
      <c r="R857" s="228" t="n"/>
      <c r="S857" s="228" t="n"/>
      <c r="T857" s="228" t="n"/>
      <c r="U857" s="228" t="n"/>
      <c r="V857" s="228" t="n"/>
      <c r="W857" s="228" t="n"/>
      <c r="X857" s="228" t="n"/>
      <c r="Y857" s="228" t="n"/>
      <c r="Z857" s="228" t="n"/>
    </row>
    <row customHeight="1" ht="15.75" r="858" s="323">
      <c r="A858" s="229" t="n"/>
      <c r="B858" s="230" t="n"/>
      <c r="C858" s="228" t="n"/>
      <c r="D858" s="228" t="n"/>
      <c r="E858" s="228" t="n"/>
      <c r="F858" s="228">
        <f>IF(C858="","",PROFILE!$C$2)</f>
        <v/>
      </c>
      <c r="G858" s="228" t="n"/>
      <c r="H858" s="228" t="n"/>
      <c r="I858" s="228" t="n"/>
      <c r="J858" s="228" t="n"/>
      <c r="K858" s="228" t="n"/>
      <c r="L858" s="228" t="n"/>
      <c r="M858" s="228" t="n"/>
      <c r="N858" s="228" t="n"/>
      <c r="O858" s="228" t="n"/>
      <c r="P858" s="228" t="n"/>
      <c r="Q858" s="228" t="n"/>
      <c r="R858" s="228" t="n"/>
      <c r="S858" s="228" t="n"/>
      <c r="T858" s="228" t="n"/>
      <c r="U858" s="228" t="n"/>
      <c r="V858" s="228" t="n"/>
      <c r="W858" s="228" t="n"/>
      <c r="X858" s="228" t="n"/>
      <c r="Y858" s="228" t="n"/>
      <c r="Z858" s="228" t="n"/>
    </row>
    <row customHeight="1" ht="15.75" r="859" s="323">
      <c r="A859" s="229" t="n"/>
      <c r="B859" s="230" t="n"/>
      <c r="C859" s="228" t="n"/>
      <c r="D859" s="228" t="n"/>
      <c r="E859" s="228" t="n"/>
      <c r="F859" s="228">
        <f>IF(C859="","",PROFILE!$C$2)</f>
        <v/>
      </c>
      <c r="G859" s="228" t="n"/>
      <c r="H859" s="228" t="n"/>
      <c r="I859" s="228" t="n"/>
      <c r="J859" s="228" t="n"/>
      <c r="K859" s="228" t="n"/>
      <c r="L859" s="228" t="n"/>
      <c r="M859" s="228" t="n"/>
      <c r="N859" s="228" t="n"/>
      <c r="O859" s="228" t="n"/>
      <c r="P859" s="228" t="n"/>
      <c r="Q859" s="228" t="n"/>
      <c r="R859" s="228" t="n"/>
      <c r="S859" s="228" t="n"/>
      <c r="T859" s="228" t="n"/>
      <c r="U859" s="228" t="n"/>
      <c r="V859" s="228" t="n"/>
      <c r="W859" s="228" t="n"/>
      <c r="X859" s="228" t="n"/>
      <c r="Y859" s="228" t="n"/>
      <c r="Z859" s="228" t="n"/>
    </row>
    <row customHeight="1" ht="15.75" r="860" s="323">
      <c r="A860" s="229" t="n"/>
      <c r="B860" s="230" t="n"/>
      <c r="C860" s="228" t="n"/>
      <c r="D860" s="228" t="n"/>
      <c r="E860" s="228" t="n"/>
      <c r="F860" s="228">
        <f>IF(C860="","",PROFILE!$C$2)</f>
        <v/>
      </c>
      <c r="G860" s="228" t="n"/>
      <c r="H860" s="228" t="n"/>
      <c r="I860" s="228" t="n"/>
      <c r="J860" s="228" t="n"/>
      <c r="K860" s="228" t="n"/>
      <c r="L860" s="228" t="n"/>
      <c r="M860" s="228" t="n"/>
      <c r="N860" s="228" t="n"/>
      <c r="O860" s="228" t="n"/>
      <c r="P860" s="228" t="n"/>
      <c r="Q860" s="228" t="n"/>
      <c r="R860" s="228" t="n"/>
      <c r="S860" s="228" t="n"/>
      <c r="T860" s="228" t="n"/>
      <c r="U860" s="228" t="n"/>
      <c r="V860" s="228" t="n"/>
      <c r="W860" s="228" t="n"/>
      <c r="X860" s="228" t="n"/>
      <c r="Y860" s="228" t="n"/>
      <c r="Z860" s="228" t="n"/>
    </row>
    <row customHeight="1" ht="15.75" r="861" s="323">
      <c r="A861" s="229" t="n"/>
      <c r="B861" s="230" t="n"/>
      <c r="C861" s="228" t="n"/>
      <c r="D861" s="228" t="n"/>
      <c r="E861" s="228" t="n"/>
      <c r="F861" s="228">
        <f>IF(C861="","",PROFILE!$C$2)</f>
        <v/>
      </c>
      <c r="G861" s="228" t="n"/>
      <c r="H861" s="228" t="n"/>
      <c r="I861" s="228" t="n"/>
      <c r="J861" s="228" t="n"/>
      <c r="K861" s="228" t="n"/>
      <c r="L861" s="228" t="n"/>
      <c r="M861" s="228" t="n"/>
      <c r="N861" s="228" t="n"/>
      <c r="O861" s="228" t="n"/>
      <c r="P861" s="228" t="n"/>
      <c r="Q861" s="228" t="n"/>
      <c r="R861" s="228" t="n"/>
      <c r="S861" s="228" t="n"/>
      <c r="T861" s="228" t="n"/>
      <c r="U861" s="228" t="n"/>
      <c r="V861" s="228" t="n"/>
      <c r="W861" s="228" t="n"/>
      <c r="X861" s="228" t="n"/>
      <c r="Y861" s="228" t="n"/>
      <c r="Z861" s="228" t="n"/>
    </row>
    <row customHeight="1" ht="15.75" r="862" s="323">
      <c r="A862" s="229" t="n"/>
      <c r="B862" s="230" t="n"/>
      <c r="C862" s="228" t="n"/>
      <c r="D862" s="228" t="n"/>
      <c r="E862" s="228" t="n"/>
      <c r="F862" s="228">
        <f>IF(C862="","",PROFILE!$C$2)</f>
        <v/>
      </c>
      <c r="G862" s="228" t="n"/>
      <c r="H862" s="228" t="n"/>
      <c r="I862" s="228" t="n"/>
      <c r="J862" s="228" t="n"/>
      <c r="K862" s="228" t="n"/>
      <c r="L862" s="228" t="n"/>
      <c r="M862" s="228" t="n"/>
      <c r="N862" s="228" t="n"/>
      <c r="O862" s="228" t="n"/>
      <c r="P862" s="228" t="n"/>
      <c r="Q862" s="228" t="n"/>
      <c r="R862" s="228" t="n"/>
      <c r="S862" s="228" t="n"/>
      <c r="T862" s="228" t="n"/>
      <c r="U862" s="228" t="n"/>
      <c r="V862" s="228" t="n"/>
      <c r="W862" s="228" t="n"/>
      <c r="X862" s="228" t="n"/>
      <c r="Y862" s="228" t="n"/>
      <c r="Z862" s="228" t="n"/>
    </row>
    <row customHeight="1" ht="15.75" r="863" s="323">
      <c r="A863" s="229" t="n"/>
      <c r="B863" s="230" t="n"/>
      <c r="C863" s="228" t="n"/>
      <c r="D863" s="228" t="n"/>
      <c r="E863" s="228" t="n"/>
      <c r="F863" s="228">
        <f>IF(C863="","",PROFILE!$C$2)</f>
        <v/>
      </c>
      <c r="G863" s="228" t="n"/>
      <c r="H863" s="228" t="n"/>
      <c r="I863" s="228" t="n"/>
      <c r="J863" s="228" t="n"/>
      <c r="K863" s="228" t="n"/>
      <c r="L863" s="228" t="n"/>
      <c r="M863" s="228" t="n"/>
      <c r="N863" s="228" t="n"/>
      <c r="O863" s="228" t="n"/>
      <c r="P863" s="228" t="n"/>
      <c r="Q863" s="228" t="n"/>
      <c r="R863" s="228" t="n"/>
      <c r="S863" s="228" t="n"/>
      <c r="T863" s="228" t="n"/>
      <c r="U863" s="228" t="n"/>
      <c r="V863" s="228" t="n"/>
      <c r="W863" s="228" t="n"/>
      <c r="X863" s="228" t="n"/>
      <c r="Y863" s="228" t="n"/>
      <c r="Z863" s="228" t="n"/>
    </row>
    <row customHeight="1" ht="15.75" r="864" s="323">
      <c r="A864" s="229" t="n"/>
      <c r="B864" s="230" t="n"/>
      <c r="C864" s="228" t="n"/>
      <c r="D864" s="228" t="n"/>
      <c r="E864" s="228" t="n"/>
      <c r="F864" s="228">
        <f>IF(C864="","",PROFILE!$C$2)</f>
        <v/>
      </c>
      <c r="G864" s="228" t="n"/>
      <c r="H864" s="228" t="n"/>
      <c r="I864" s="228" t="n"/>
      <c r="J864" s="228" t="n"/>
      <c r="K864" s="228" t="n"/>
      <c r="L864" s="228" t="n"/>
      <c r="M864" s="228" t="n"/>
      <c r="N864" s="228" t="n"/>
      <c r="O864" s="228" t="n"/>
      <c r="P864" s="228" t="n"/>
      <c r="Q864" s="228" t="n"/>
      <c r="R864" s="228" t="n"/>
      <c r="S864" s="228" t="n"/>
      <c r="T864" s="228" t="n"/>
      <c r="U864" s="228" t="n"/>
      <c r="V864" s="228" t="n"/>
      <c r="W864" s="228" t="n"/>
      <c r="X864" s="228" t="n"/>
      <c r="Y864" s="228" t="n"/>
      <c r="Z864" s="228" t="n"/>
    </row>
    <row customHeight="1" ht="15.75" r="865" s="323">
      <c r="A865" s="229" t="n"/>
      <c r="B865" s="230" t="n"/>
      <c r="C865" s="228" t="n"/>
      <c r="D865" s="228" t="n"/>
      <c r="E865" s="228" t="n"/>
      <c r="F865" s="228">
        <f>IF(C865="","",PROFILE!$C$2)</f>
        <v/>
      </c>
      <c r="G865" s="228" t="n"/>
      <c r="H865" s="228" t="n"/>
      <c r="I865" s="228" t="n"/>
      <c r="J865" s="228" t="n"/>
      <c r="K865" s="228" t="n"/>
      <c r="L865" s="228" t="n"/>
      <c r="M865" s="228" t="n"/>
      <c r="N865" s="228" t="n"/>
      <c r="O865" s="228" t="n"/>
      <c r="P865" s="228" t="n"/>
      <c r="Q865" s="228" t="n"/>
      <c r="R865" s="228" t="n"/>
      <c r="S865" s="228" t="n"/>
      <c r="T865" s="228" t="n"/>
      <c r="U865" s="228" t="n"/>
      <c r="V865" s="228" t="n"/>
      <c r="W865" s="228" t="n"/>
      <c r="X865" s="228" t="n"/>
      <c r="Y865" s="228" t="n"/>
      <c r="Z865" s="228" t="n"/>
    </row>
    <row customHeight="1" ht="15.75" r="866" s="323">
      <c r="A866" s="229" t="n"/>
      <c r="B866" s="230" t="n"/>
      <c r="C866" s="228" t="n"/>
      <c r="D866" s="228" t="n"/>
      <c r="E866" s="228" t="n"/>
      <c r="F866" s="228">
        <f>IF(C866="","",PROFILE!$C$2)</f>
        <v/>
      </c>
      <c r="G866" s="228" t="n"/>
      <c r="H866" s="228" t="n"/>
      <c r="I866" s="228" t="n"/>
      <c r="J866" s="228" t="n"/>
      <c r="K866" s="228" t="n"/>
      <c r="L866" s="228" t="n"/>
      <c r="M866" s="228" t="n"/>
      <c r="N866" s="228" t="n"/>
      <c r="O866" s="228" t="n"/>
      <c r="P866" s="228" t="n"/>
      <c r="Q866" s="228" t="n"/>
      <c r="R866" s="228" t="n"/>
      <c r="S866" s="228" t="n"/>
      <c r="T866" s="228" t="n"/>
      <c r="U866" s="228" t="n"/>
      <c r="V866" s="228" t="n"/>
      <c r="W866" s="228" t="n"/>
      <c r="X866" s="228" t="n"/>
      <c r="Y866" s="228" t="n"/>
      <c r="Z866" s="228" t="n"/>
    </row>
    <row customHeight="1" ht="15.75" r="867" s="323">
      <c r="A867" s="229" t="n"/>
      <c r="B867" s="230" t="n"/>
      <c r="C867" s="228" t="n"/>
      <c r="D867" s="228" t="n"/>
      <c r="E867" s="228" t="n"/>
      <c r="F867" s="228">
        <f>IF(C867="","",PROFILE!$C$2)</f>
        <v/>
      </c>
      <c r="G867" s="228" t="n"/>
      <c r="H867" s="228" t="n"/>
      <c r="I867" s="228" t="n"/>
      <c r="J867" s="228" t="n"/>
      <c r="K867" s="228" t="n"/>
      <c r="L867" s="228" t="n"/>
      <c r="M867" s="228" t="n"/>
      <c r="N867" s="228" t="n"/>
      <c r="O867" s="228" t="n"/>
      <c r="P867" s="228" t="n"/>
      <c r="Q867" s="228" t="n"/>
      <c r="R867" s="228" t="n"/>
      <c r="S867" s="228" t="n"/>
      <c r="T867" s="228" t="n"/>
      <c r="U867" s="228" t="n"/>
      <c r="V867" s="228" t="n"/>
      <c r="W867" s="228" t="n"/>
      <c r="X867" s="228" t="n"/>
      <c r="Y867" s="228" t="n"/>
      <c r="Z867" s="228" t="n"/>
    </row>
    <row customHeight="1" ht="15.75" r="868" s="323">
      <c r="A868" s="229" t="n"/>
      <c r="B868" s="230" t="n"/>
      <c r="C868" s="228" t="n"/>
      <c r="D868" s="228" t="n"/>
      <c r="E868" s="228" t="n"/>
      <c r="F868" s="228">
        <f>IF(C868="","",PROFILE!$C$2)</f>
        <v/>
      </c>
      <c r="G868" s="228" t="n"/>
      <c r="H868" s="228" t="n"/>
      <c r="I868" s="228" t="n"/>
      <c r="J868" s="228" t="n"/>
      <c r="K868" s="228" t="n"/>
      <c r="L868" s="228" t="n"/>
      <c r="M868" s="228" t="n"/>
      <c r="N868" s="228" t="n"/>
      <c r="O868" s="228" t="n"/>
      <c r="P868" s="228" t="n"/>
      <c r="Q868" s="228" t="n"/>
      <c r="R868" s="228" t="n"/>
      <c r="S868" s="228" t="n"/>
      <c r="T868" s="228" t="n"/>
      <c r="U868" s="228" t="n"/>
      <c r="V868" s="228" t="n"/>
      <c r="W868" s="228" t="n"/>
      <c r="X868" s="228" t="n"/>
      <c r="Y868" s="228" t="n"/>
      <c r="Z868" s="228" t="n"/>
    </row>
    <row customHeight="1" ht="15.75" r="869" s="323">
      <c r="A869" s="229" t="n"/>
      <c r="B869" s="230" t="n"/>
      <c r="C869" s="228" t="n"/>
      <c r="D869" s="228" t="n"/>
      <c r="E869" s="228" t="n"/>
      <c r="F869" s="228">
        <f>IF(C869="","",PROFILE!$C$2)</f>
        <v/>
      </c>
      <c r="G869" s="228" t="n"/>
      <c r="H869" s="228" t="n"/>
      <c r="I869" s="228" t="n"/>
      <c r="J869" s="228" t="n"/>
      <c r="K869" s="228" t="n"/>
      <c r="L869" s="228" t="n"/>
      <c r="M869" s="228" t="n"/>
      <c r="N869" s="228" t="n"/>
      <c r="O869" s="228" t="n"/>
      <c r="P869" s="228" t="n"/>
      <c r="Q869" s="228" t="n"/>
      <c r="R869" s="228" t="n"/>
      <c r="S869" s="228" t="n"/>
      <c r="T869" s="228" t="n"/>
      <c r="U869" s="228" t="n"/>
      <c r="V869" s="228" t="n"/>
      <c r="W869" s="228" t="n"/>
      <c r="X869" s="228" t="n"/>
      <c r="Y869" s="228" t="n"/>
      <c r="Z869" s="228" t="n"/>
    </row>
    <row customHeight="1" ht="15.75" r="870" s="323">
      <c r="A870" s="229" t="n"/>
      <c r="B870" s="230" t="n"/>
      <c r="C870" s="228" t="n"/>
      <c r="D870" s="228" t="n"/>
      <c r="E870" s="228" t="n"/>
      <c r="F870" s="228">
        <f>IF(C870="","",PROFILE!$C$2)</f>
        <v/>
      </c>
      <c r="G870" s="228" t="n"/>
      <c r="H870" s="228" t="n"/>
      <c r="I870" s="228" t="n"/>
      <c r="J870" s="228" t="n"/>
      <c r="K870" s="228" t="n"/>
      <c r="L870" s="228" t="n"/>
      <c r="M870" s="228" t="n"/>
      <c r="N870" s="228" t="n"/>
      <c r="O870" s="228" t="n"/>
      <c r="P870" s="228" t="n"/>
      <c r="Q870" s="228" t="n"/>
      <c r="R870" s="228" t="n"/>
      <c r="S870" s="228" t="n"/>
      <c r="T870" s="228" t="n"/>
      <c r="U870" s="228" t="n"/>
      <c r="V870" s="228" t="n"/>
      <c r="W870" s="228" t="n"/>
      <c r="X870" s="228" t="n"/>
      <c r="Y870" s="228" t="n"/>
      <c r="Z870" s="228" t="n"/>
    </row>
    <row customHeight="1" ht="15.75" r="871" s="323">
      <c r="A871" s="229" t="n"/>
      <c r="B871" s="230" t="n"/>
      <c r="C871" s="228" t="n"/>
      <c r="D871" s="228" t="n"/>
      <c r="E871" s="228" t="n"/>
      <c r="F871" s="228">
        <f>IF(C871="","",PROFILE!$C$2)</f>
        <v/>
      </c>
      <c r="G871" s="228" t="n"/>
      <c r="H871" s="228" t="n"/>
      <c r="I871" s="228" t="n"/>
      <c r="J871" s="228" t="n"/>
      <c r="K871" s="228" t="n"/>
      <c r="L871" s="228" t="n"/>
      <c r="M871" s="228" t="n"/>
      <c r="N871" s="228" t="n"/>
      <c r="O871" s="228" t="n"/>
      <c r="P871" s="228" t="n"/>
      <c r="Q871" s="228" t="n"/>
      <c r="R871" s="228" t="n"/>
      <c r="S871" s="228" t="n"/>
      <c r="T871" s="228" t="n"/>
      <c r="U871" s="228" t="n"/>
      <c r="V871" s="228" t="n"/>
      <c r="W871" s="228" t="n"/>
      <c r="X871" s="228" t="n"/>
      <c r="Y871" s="228" t="n"/>
      <c r="Z871" s="228" t="n"/>
    </row>
    <row customHeight="1" ht="15.75" r="872" s="323">
      <c r="A872" s="229" t="n"/>
      <c r="B872" s="230" t="n"/>
      <c r="C872" s="228" t="n"/>
      <c r="D872" s="228" t="n"/>
      <c r="E872" s="228" t="n"/>
      <c r="F872" s="228">
        <f>IF(C872="","",PROFILE!$C$2)</f>
        <v/>
      </c>
      <c r="G872" s="228" t="n"/>
      <c r="H872" s="228" t="n"/>
      <c r="I872" s="228" t="n"/>
      <c r="J872" s="228" t="n"/>
      <c r="K872" s="228" t="n"/>
      <c r="L872" s="228" t="n"/>
      <c r="M872" s="228" t="n"/>
      <c r="N872" s="228" t="n"/>
      <c r="O872" s="228" t="n"/>
      <c r="P872" s="228" t="n"/>
      <c r="Q872" s="228" t="n"/>
      <c r="R872" s="228" t="n"/>
      <c r="S872" s="228" t="n"/>
      <c r="T872" s="228" t="n"/>
      <c r="U872" s="228" t="n"/>
      <c r="V872" s="228" t="n"/>
      <c r="W872" s="228" t="n"/>
      <c r="X872" s="228" t="n"/>
      <c r="Y872" s="228" t="n"/>
      <c r="Z872" s="228" t="n"/>
    </row>
    <row customHeight="1" ht="15.75" r="873" s="323">
      <c r="A873" s="229" t="n"/>
      <c r="B873" s="230" t="n"/>
      <c r="C873" s="228" t="n"/>
      <c r="D873" s="228" t="n"/>
      <c r="E873" s="228" t="n"/>
      <c r="F873" s="228">
        <f>IF(C873="","",PROFILE!$C$2)</f>
        <v/>
      </c>
      <c r="G873" s="228" t="n"/>
      <c r="H873" s="228" t="n"/>
      <c r="I873" s="228" t="n"/>
      <c r="J873" s="228" t="n"/>
      <c r="K873" s="228" t="n"/>
      <c r="L873" s="228" t="n"/>
      <c r="M873" s="228" t="n"/>
      <c r="N873" s="228" t="n"/>
      <c r="O873" s="228" t="n"/>
      <c r="P873" s="228" t="n"/>
      <c r="Q873" s="228" t="n"/>
      <c r="R873" s="228" t="n"/>
      <c r="S873" s="228" t="n"/>
      <c r="T873" s="228" t="n"/>
      <c r="U873" s="228" t="n"/>
      <c r="V873" s="228" t="n"/>
      <c r="W873" s="228" t="n"/>
      <c r="X873" s="228" t="n"/>
      <c r="Y873" s="228" t="n"/>
      <c r="Z873" s="228" t="n"/>
    </row>
    <row customHeight="1" ht="15.75" r="874" s="323">
      <c r="A874" s="229" t="n"/>
      <c r="B874" s="230" t="n"/>
      <c r="C874" s="228" t="n"/>
      <c r="D874" s="228" t="n"/>
      <c r="E874" s="228" t="n"/>
      <c r="F874" s="228">
        <f>IF(C874="","",PROFILE!$C$2)</f>
        <v/>
      </c>
      <c r="G874" s="228" t="n"/>
      <c r="H874" s="228" t="n"/>
      <c r="I874" s="228" t="n"/>
      <c r="J874" s="228" t="n"/>
      <c r="K874" s="228" t="n"/>
      <c r="L874" s="228" t="n"/>
      <c r="M874" s="228" t="n"/>
      <c r="N874" s="228" t="n"/>
      <c r="O874" s="228" t="n"/>
      <c r="P874" s="228" t="n"/>
      <c r="Q874" s="228" t="n"/>
      <c r="R874" s="228" t="n"/>
      <c r="S874" s="228" t="n"/>
      <c r="T874" s="228" t="n"/>
      <c r="U874" s="228" t="n"/>
      <c r="V874" s="228" t="n"/>
      <c r="W874" s="228" t="n"/>
      <c r="X874" s="228" t="n"/>
      <c r="Y874" s="228" t="n"/>
      <c r="Z874" s="228" t="n"/>
    </row>
    <row customHeight="1" ht="15.75" r="875" s="323">
      <c r="A875" s="229" t="n"/>
      <c r="B875" s="230" t="n"/>
      <c r="C875" s="228" t="n"/>
      <c r="D875" s="228" t="n"/>
      <c r="E875" s="228" t="n"/>
      <c r="F875" s="228">
        <f>IF(C875="","",PROFILE!$C$2)</f>
        <v/>
      </c>
      <c r="G875" s="228" t="n"/>
      <c r="H875" s="228" t="n"/>
      <c r="I875" s="228" t="n"/>
      <c r="J875" s="228" t="n"/>
      <c r="K875" s="228" t="n"/>
      <c r="L875" s="228" t="n"/>
      <c r="M875" s="228" t="n"/>
      <c r="N875" s="228" t="n"/>
      <c r="O875" s="228" t="n"/>
      <c r="P875" s="228" t="n"/>
      <c r="Q875" s="228" t="n"/>
      <c r="R875" s="228" t="n"/>
      <c r="S875" s="228" t="n"/>
      <c r="T875" s="228" t="n"/>
      <c r="U875" s="228" t="n"/>
      <c r="V875" s="228" t="n"/>
      <c r="W875" s="228" t="n"/>
      <c r="X875" s="228" t="n"/>
      <c r="Y875" s="228" t="n"/>
      <c r="Z875" s="228" t="n"/>
    </row>
    <row customHeight="1" ht="15.75" r="876" s="323">
      <c r="A876" s="229" t="n"/>
      <c r="B876" s="230" t="n"/>
      <c r="C876" s="228" t="n"/>
      <c r="D876" s="228" t="n"/>
      <c r="E876" s="228" t="n"/>
      <c r="F876" s="228">
        <f>IF(C876="","",PROFILE!$C$2)</f>
        <v/>
      </c>
      <c r="G876" s="228" t="n"/>
      <c r="H876" s="228" t="n"/>
      <c r="I876" s="228" t="n"/>
      <c r="J876" s="228" t="n"/>
      <c r="K876" s="228" t="n"/>
      <c r="L876" s="228" t="n"/>
      <c r="M876" s="228" t="n"/>
      <c r="N876" s="228" t="n"/>
      <c r="O876" s="228" t="n"/>
      <c r="P876" s="228" t="n"/>
      <c r="Q876" s="228" t="n"/>
      <c r="R876" s="228" t="n"/>
      <c r="S876" s="228" t="n"/>
      <c r="T876" s="228" t="n"/>
      <c r="U876" s="228" t="n"/>
      <c r="V876" s="228" t="n"/>
      <c r="W876" s="228" t="n"/>
      <c r="X876" s="228" t="n"/>
      <c r="Y876" s="228" t="n"/>
      <c r="Z876" s="228" t="n"/>
    </row>
    <row customHeight="1" ht="15.75" r="877" s="323">
      <c r="A877" s="229" t="n"/>
      <c r="B877" s="230" t="n"/>
      <c r="C877" s="228" t="n"/>
      <c r="D877" s="228" t="n"/>
      <c r="E877" s="228" t="n"/>
      <c r="F877" s="228">
        <f>IF(C877="","",PROFILE!$C$2)</f>
        <v/>
      </c>
      <c r="G877" s="228" t="n"/>
      <c r="H877" s="228" t="n"/>
      <c r="I877" s="228" t="n"/>
      <c r="J877" s="228" t="n"/>
      <c r="K877" s="228" t="n"/>
      <c r="L877" s="228" t="n"/>
      <c r="M877" s="228" t="n"/>
      <c r="N877" s="228" t="n"/>
      <c r="O877" s="228" t="n"/>
      <c r="P877" s="228" t="n"/>
      <c r="Q877" s="228" t="n"/>
      <c r="R877" s="228" t="n"/>
      <c r="S877" s="228" t="n"/>
      <c r="T877" s="228" t="n"/>
      <c r="U877" s="228" t="n"/>
      <c r="V877" s="228" t="n"/>
      <c r="W877" s="228" t="n"/>
      <c r="X877" s="228" t="n"/>
      <c r="Y877" s="228" t="n"/>
      <c r="Z877" s="228" t="n"/>
    </row>
    <row customHeight="1" ht="15.75" r="878" s="323">
      <c r="A878" s="229" t="n"/>
      <c r="B878" s="230" t="n"/>
      <c r="C878" s="228" t="n"/>
      <c r="D878" s="228" t="n"/>
      <c r="E878" s="228" t="n"/>
      <c r="F878" s="228">
        <f>IF(C878="","",PROFILE!$C$2)</f>
        <v/>
      </c>
      <c r="G878" s="228" t="n"/>
      <c r="H878" s="228" t="n"/>
      <c r="I878" s="228" t="n"/>
      <c r="J878" s="228" t="n"/>
      <c r="K878" s="228" t="n"/>
      <c r="L878" s="228" t="n"/>
      <c r="M878" s="228" t="n"/>
      <c r="N878" s="228" t="n"/>
      <c r="O878" s="228" t="n"/>
      <c r="P878" s="228" t="n"/>
      <c r="Q878" s="228" t="n"/>
      <c r="R878" s="228" t="n"/>
      <c r="S878" s="228" t="n"/>
      <c r="T878" s="228" t="n"/>
      <c r="U878" s="228" t="n"/>
      <c r="V878" s="228" t="n"/>
      <c r="W878" s="228" t="n"/>
      <c r="X878" s="228" t="n"/>
      <c r="Y878" s="228" t="n"/>
      <c r="Z878" s="228" t="n"/>
    </row>
    <row customHeight="1" ht="15.75" r="879" s="323">
      <c r="A879" s="229" t="n"/>
      <c r="B879" s="230" t="n"/>
      <c r="C879" s="228" t="n"/>
      <c r="D879" s="228" t="n"/>
      <c r="E879" s="228" t="n"/>
      <c r="F879" s="228">
        <f>IF(C879="","",PROFILE!$C$2)</f>
        <v/>
      </c>
      <c r="G879" s="228" t="n"/>
      <c r="H879" s="228" t="n"/>
      <c r="I879" s="228" t="n"/>
      <c r="J879" s="228" t="n"/>
      <c r="K879" s="228" t="n"/>
      <c r="L879" s="228" t="n"/>
      <c r="M879" s="228" t="n"/>
      <c r="N879" s="228" t="n"/>
      <c r="O879" s="228" t="n"/>
      <c r="P879" s="228" t="n"/>
      <c r="Q879" s="228" t="n"/>
      <c r="R879" s="228" t="n"/>
      <c r="S879" s="228" t="n"/>
      <c r="T879" s="228" t="n"/>
      <c r="U879" s="228" t="n"/>
      <c r="V879" s="228" t="n"/>
      <c r="W879" s="228" t="n"/>
      <c r="X879" s="228" t="n"/>
      <c r="Y879" s="228" t="n"/>
      <c r="Z879" s="228" t="n"/>
    </row>
    <row customHeight="1" ht="15.75" r="880" s="323">
      <c r="A880" s="229" t="n"/>
      <c r="B880" s="230" t="n"/>
      <c r="C880" s="228" t="n"/>
      <c r="D880" s="228" t="n"/>
      <c r="E880" s="228" t="n"/>
      <c r="F880" s="228">
        <f>IF(C880="","",PROFILE!$C$2)</f>
        <v/>
      </c>
      <c r="G880" s="228" t="n"/>
      <c r="H880" s="228" t="n"/>
      <c r="I880" s="228" t="n"/>
      <c r="J880" s="228" t="n"/>
      <c r="K880" s="228" t="n"/>
      <c r="L880" s="228" t="n"/>
      <c r="M880" s="228" t="n"/>
      <c r="N880" s="228" t="n"/>
      <c r="O880" s="228" t="n"/>
      <c r="P880" s="228" t="n"/>
      <c r="Q880" s="228" t="n"/>
      <c r="R880" s="228" t="n"/>
      <c r="S880" s="228" t="n"/>
      <c r="T880" s="228" t="n"/>
      <c r="U880" s="228" t="n"/>
      <c r="V880" s="228" t="n"/>
      <c r="W880" s="228" t="n"/>
      <c r="X880" s="228" t="n"/>
      <c r="Y880" s="228" t="n"/>
      <c r="Z880" s="228" t="n"/>
    </row>
    <row customHeight="1" ht="15.75" r="881" s="323">
      <c r="A881" s="229" t="n"/>
      <c r="B881" s="230" t="n"/>
      <c r="C881" s="228" t="n"/>
      <c r="D881" s="228" t="n"/>
      <c r="E881" s="228" t="n"/>
      <c r="F881" s="228">
        <f>IF(C881="","",PROFILE!$C$2)</f>
        <v/>
      </c>
      <c r="G881" s="228" t="n"/>
      <c r="H881" s="228" t="n"/>
      <c r="I881" s="228" t="n"/>
      <c r="J881" s="228" t="n"/>
      <c r="K881" s="228" t="n"/>
      <c r="L881" s="228" t="n"/>
      <c r="M881" s="228" t="n"/>
      <c r="N881" s="228" t="n"/>
      <c r="O881" s="228" t="n"/>
      <c r="P881" s="228" t="n"/>
      <c r="Q881" s="228" t="n"/>
      <c r="R881" s="228" t="n"/>
      <c r="S881" s="228" t="n"/>
      <c r="T881" s="228" t="n"/>
      <c r="U881" s="228" t="n"/>
      <c r="V881" s="228" t="n"/>
      <c r="W881" s="228" t="n"/>
      <c r="X881" s="228" t="n"/>
      <c r="Y881" s="228" t="n"/>
      <c r="Z881" s="228" t="n"/>
    </row>
    <row customHeight="1" ht="15.75" r="882" s="323">
      <c r="A882" s="229" t="n"/>
      <c r="B882" s="230" t="n"/>
      <c r="C882" s="228" t="n"/>
      <c r="D882" s="228" t="n"/>
      <c r="E882" s="228" t="n"/>
      <c r="F882" s="228">
        <f>IF(C882="","",PROFILE!$C$2)</f>
        <v/>
      </c>
      <c r="G882" s="228" t="n"/>
      <c r="H882" s="228" t="n"/>
      <c r="I882" s="228" t="n"/>
      <c r="J882" s="228" t="n"/>
      <c r="K882" s="228" t="n"/>
      <c r="L882" s="228" t="n"/>
      <c r="M882" s="228" t="n"/>
      <c r="N882" s="228" t="n"/>
      <c r="O882" s="228" t="n"/>
      <c r="P882" s="228" t="n"/>
      <c r="Q882" s="228" t="n"/>
      <c r="R882" s="228" t="n"/>
      <c r="S882" s="228" t="n"/>
      <c r="T882" s="228" t="n"/>
      <c r="U882" s="228" t="n"/>
      <c r="V882" s="228" t="n"/>
      <c r="W882" s="228" t="n"/>
      <c r="X882" s="228" t="n"/>
      <c r="Y882" s="228" t="n"/>
      <c r="Z882" s="228" t="n"/>
    </row>
    <row customHeight="1" ht="15.75" r="883" s="323">
      <c r="A883" s="229" t="n"/>
      <c r="B883" s="230" t="n"/>
      <c r="C883" s="228" t="n"/>
      <c r="D883" s="228" t="n"/>
      <c r="E883" s="228" t="n"/>
      <c r="F883" s="228">
        <f>IF(C883="","",PROFILE!$C$2)</f>
        <v/>
      </c>
      <c r="G883" s="228" t="n"/>
      <c r="H883" s="228" t="n"/>
      <c r="I883" s="228" t="n"/>
      <c r="J883" s="228" t="n"/>
      <c r="K883" s="228" t="n"/>
      <c r="L883" s="228" t="n"/>
      <c r="M883" s="228" t="n"/>
      <c r="N883" s="228" t="n"/>
      <c r="O883" s="228" t="n"/>
      <c r="P883" s="228" t="n"/>
      <c r="Q883" s="228" t="n"/>
      <c r="R883" s="228" t="n"/>
      <c r="S883" s="228" t="n"/>
      <c r="T883" s="228" t="n"/>
      <c r="U883" s="228" t="n"/>
      <c r="V883" s="228" t="n"/>
      <c r="W883" s="228" t="n"/>
      <c r="X883" s="228" t="n"/>
      <c r="Y883" s="228" t="n"/>
      <c r="Z883" s="228" t="n"/>
    </row>
    <row customHeight="1" ht="15.75" r="884" s="323">
      <c r="A884" s="229" t="n"/>
      <c r="B884" s="230" t="n"/>
      <c r="C884" s="228" t="n"/>
      <c r="D884" s="228" t="n"/>
      <c r="E884" s="228" t="n"/>
      <c r="F884" s="228">
        <f>IF(C884="","",PROFILE!$C$2)</f>
        <v/>
      </c>
      <c r="G884" s="228" t="n"/>
      <c r="H884" s="228" t="n"/>
      <c r="I884" s="228" t="n"/>
      <c r="J884" s="228" t="n"/>
      <c r="K884" s="228" t="n"/>
      <c r="L884" s="228" t="n"/>
      <c r="M884" s="228" t="n"/>
      <c r="N884" s="228" t="n"/>
      <c r="O884" s="228" t="n"/>
      <c r="P884" s="228" t="n"/>
      <c r="Q884" s="228" t="n"/>
      <c r="R884" s="228" t="n"/>
      <c r="S884" s="228" t="n"/>
      <c r="T884" s="228" t="n"/>
      <c r="U884" s="228" t="n"/>
      <c r="V884" s="228" t="n"/>
      <c r="W884" s="228" t="n"/>
      <c r="X884" s="228" t="n"/>
      <c r="Y884" s="228" t="n"/>
      <c r="Z884" s="228" t="n"/>
    </row>
    <row customHeight="1" ht="15.75" r="885" s="323">
      <c r="A885" s="229" t="n"/>
      <c r="B885" s="230" t="n"/>
      <c r="C885" s="228" t="n"/>
      <c r="D885" s="228" t="n"/>
      <c r="E885" s="228" t="n"/>
      <c r="F885" s="228">
        <f>IF(C885="","",PROFILE!$C$2)</f>
        <v/>
      </c>
      <c r="G885" s="228" t="n"/>
      <c r="H885" s="228" t="n"/>
      <c r="I885" s="228" t="n"/>
      <c r="J885" s="228" t="n"/>
      <c r="K885" s="228" t="n"/>
      <c r="L885" s="228" t="n"/>
      <c r="M885" s="228" t="n"/>
      <c r="N885" s="228" t="n"/>
      <c r="O885" s="228" t="n"/>
      <c r="P885" s="228" t="n"/>
      <c r="Q885" s="228" t="n"/>
      <c r="R885" s="228" t="n"/>
      <c r="S885" s="228" t="n"/>
      <c r="T885" s="228" t="n"/>
      <c r="U885" s="228" t="n"/>
      <c r="V885" s="228" t="n"/>
      <c r="W885" s="228" t="n"/>
      <c r="X885" s="228" t="n"/>
      <c r="Y885" s="228" t="n"/>
      <c r="Z885" s="228" t="n"/>
    </row>
    <row customHeight="1" ht="15.75" r="886" s="323">
      <c r="A886" s="229" t="n"/>
      <c r="B886" s="230" t="n"/>
      <c r="C886" s="228" t="n"/>
      <c r="D886" s="228" t="n"/>
      <c r="E886" s="228" t="n"/>
      <c r="F886" s="228">
        <f>IF(C886="","",PROFILE!$C$2)</f>
        <v/>
      </c>
      <c r="G886" s="228" t="n"/>
      <c r="H886" s="228" t="n"/>
      <c r="I886" s="228" t="n"/>
      <c r="J886" s="228" t="n"/>
      <c r="K886" s="228" t="n"/>
      <c r="L886" s="228" t="n"/>
      <c r="M886" s="228" t="n"/>
      <c r="N886" s="228" t="n"/>
      <c r="O886" s="228" t="n"/>
      <c r="P886" s="228" t="n"/>
      <c r="Q886" s="228" t="n"/>
      <c r="R886" s="228" t="n"/>
      <c r="S886" s="228" t="n"/>
      <c r="T886" s="228" t="n"/>
      <c r="U886" s="228" t="n"/>
      <c r="V886" s="228" t="n"/>
      <c r="W886" s="228" t="n"/>
      <c r="X886" s="228" t="n"/>
      <c r="Y886" s="228" t="n"/>
      <c r="Z886" s="228" t="n"/>
    </row>
    <row customHeight="1" ht="15.75" r="887" s="323">
      <c r="A887" s="229" t="n"/>
      <c r="B887" s="230" t="n"/>
      <c r="C887" s="228" t="n"/>
      <c r="D887" s="228" t="n"/>
      <c r="E887" s="228" t="n"/>
      <c r="F887" s="228">
        <f>IF(C887="","",PROFILE!$C$2)</f>
        <v/>
      </c>
      <c r="G887" s="228" t="n"/>
      <c r="H887" s="228" t="n"/>
      <c r="I887" s="228" t="n"/>
      <c r="J887" s="228" t="n"/>
      <c r="K887" s="228" t="n"/>
      <c r="L887" s="228" t="n"/>
      <c r="M887" s="228" t="n"/>
      <c r="N887" s="228" t="n"/>
      <c r="O887" s="228" t="n"/>
      <c r="P887" s="228" t="n"/>
      <c r="Q887" s="228" t="n"/>
      <c r="R887" s="228" t="n"/>
      <c r="S887" s="228" t="n"/>
      <c r="T887" s="228" t="n"/>
      <c r="U887" s="228" t="n"/>
      <c r="V887" s="228" t="n"/>
      <c r="W887" s="228" t="n"/>
      <c r="X887" s="228" t="n"/>
      <c r="Y887" s="228" t="n"/>
      <c r="Z887" s="228" t="n"/>
    </row>
    <row customHeight="1" ht="15.75" r="888" s="323">
      <c r="A888" s="229" t="n"/>
      <c r="B888" s="230" t="n"/>
      <c r="C888" s="228" t="n"/>
      <c r="D888" s="228" t="n"/>
      <c r="E888" s="228" t="n"/>
      <c r="F888" s="228">
        <f>IF(C888="","",PROFILE!$C$2)</f>
        <v/>
      </c>
      <c r="G888" s="228" t="n"/>
      <c r="H888" s="228" t="n"/>
      <c r="I888" s="228" t="n"/>
      <c r="J888" s="228" t="n"/>
      <c r="K888" s="228" t="n"/>
      <c r="L888" s="228" t="n"/>
      <c r="M888" s="228" t="n"/>
      <c r="N888" s="228" t="n"/>
      <c r="O888" s="228" t="n"/>
      <c r="P888" s="228" t="n"/>
      <c r="Q888" s="228" t="n"/>
      <c r="R888" s="228" t="n"/>
      <c r="S888" s="228" t="n"/>
      <c r="T888" s="228" t="n"/>
      <c r="U888" s="228" t="n"/>
      <c r="V888" s="228" t="n"/>
      <c r="W888" s="228" t="n"/>
      <c r="X888" s="228" t="n"/>
      <c r="Y888" s="228" t="n"/>
      <c r="Z888" s="228" t="n"/>
    </row>
    <row customHeight="1" ht="15.75" r="889" s="323">
      <c r="A889" s="229" t="n"/>
      <c r="B889" s="230" t="n"/>
      <c r="C889" s="228" t="n"/>
      <c r="D889" s="228" t="n"/>
      <c r="E889" s="228" t="n"/>
      <c r="F889" s="228">
        <f>IF(C889="","",PROFILE!$C$2)</f>
        <v/>
      </c>
      <c r="G889" s="228" t="n"/>
      <c r="H889" s="228" t="n"/>
      <c r="I889" s="228" t="n"/>
      <c r="J889" s="228" t="n"/>
      <c r="K889" s="228" t="n"/>
      <c r="L889" s="228" t="n"/>
      <c r="M889" s="228" t="n"/>
      <c r="N889" s="228" t="n"/>
      <c r="O889" s="228" t="n"/>
      <c r="P889" s="228" t="n"/>
      <c r="Q889" s="228" t="n"/>
      <c r="R889" s="228" t="n"/>
      <c r="S889" s="228" t="n"/>
      <c r="T889" s="228" t="n"/>
      <c r="U889" s="228" t="n"/>
      <c r="V889" s="228" t="n"/>
      <c r="W889" s="228" t="n"/>
      <c r="X889" s="228" t="n"/>
      <c r="Y889" s="228" t="n"/>
      <c r="Z889" s="228" t="n"/>
    </row>
    <row customHeight="1" ht="15.75" r="890" s="323">
      <c r="A890" s="229" t="n"/>
      <c r="B890" s="230" t="n"/>
      <c r="C890" s="228" t="n"/>
      <c r="D890" s="228" t="n"/>
      <c r="E890" s="228" t="n"/>
      <c r="F890" s="228">
        <f>IF(C890="","",PROFILE!$C$2)</f>
        <v/>
      </c>
      <c r="G890" s="228" t="n"/>
      <c r="H890" s="228" t="n"/>
      <c r="I890" s="228" t="n"/>
      <c r="J890" s="228" t="n"/>
      <c r="K890" s="228" t="n"/>
      <c r="L890" s="228" t="n"/>
      <c r="M890" s="228" t="n"/>
      <c r="N890" s="228" t="n"/>
      <c r="O890" s="228" t="n"/>
      <c r="P890" s="228" t="n"/>
      <c r="Q890" s="228" t="n"/>
      <c r="R890" s="228" t="n"/>
      <c r="S890" s="228" t="n"/>
      <c r="T890" s="228" t="n"/>
      <c r="U890" s="228" t="n"/>
      <c r="V890" s="228" t="n"/>
      <c r="W890" s="228" t="n"/>
      <c r="X890" s="228" t="n"/>
      <c r="Y890" s="228" t="n"/>
      <c r="Z890" s="228" t="n"/>
    </row>
    <row customHeight="1" ht="15.75" r="891" s="323">
      <c r="A891" s="229" t="n"/>
      <c r="B891" s="230" t="n"/>
      <c r="C891" s="228" t="n"/>
      <c r="D891" s="228" t="n"/>
      <c r="E891" s="228" t="n"/>
      <c r="F891" s="228">
        <f>IF(C891="","",PROFILE!$C$2)</f>
        <v/>
      </c>
      <c r="G891" s="228" t="n"/>
      <c r="H891" s="228" t="n"/>
      <c r="I891" s="228" t="n"/>
      <c r="J891" s="228" t="n"/>
      <c r="K891" s="228" t="n"/>
      <c r="L891" s="228" t="n"/>
      <c r="M891" s="228" t="n"/>
      <c r="N891" s="228" t="n"/>
      <c r="O891" s="228" t="n"/>
      <c r="P891" s="228" t="n"/>
      <c r="Q891" s="228" t="n"/>
      <c r="R891" s="228" t="n"/>
      <c r="S891" s="228" t="n"/>
      <c r="T891" s="228" t="n"/>
      <c r="U891" s="228" t="n"/>
      <c r="V891" s="228" t="n"/>
      <c r="W891" s="228" t="n"/>
      <c r="X891" s="228" t="n"/>
      <c r="Y891" s="228" t="n"/>
      <c r="Z891" s="228" t="n"/>
    </row>
    <row customHeight="1" ht="15.75" r="892" s="323">
      <c r="A892" s="229" t="n"/>
      <c r="B892" s="230" t="n"/>
      <c r="C892" s="228" t="n"/>
      <c r="D892" s="228" t="n"/>
      <c r="E892" s="228" t="n"/>
      <c r="F892" s="228">
        <f>IF(C892="","",PROFILE!$C$2)</f>
        <v/>
      </c>
      <c r="G892" s="228" t="n"/>
      <c r="H892" s="228" t="n"/>
      <c r="I892" s="228" t="n"/>
      <c r="J892" s="228" t="n"/>
      <c r="K892" s="228" t="n"/>
      <c r="L892" s="228" t="n"/>
      <c r="M892" s="228" t="n"/>
      <c r="N892" s="228" t="n"/>
      <c r="O892" s="228" t="n"/>
      <c r="P892" s="228" t="n"/>
      <c r="Q892" s="228" t="n"/>
      <c r="R892" s="228" t="n"/>
      <c r="S892" s="228" t="n"/>
      <c r="T892" s="228" t="n"/>
      <c r="U892" s="228" t="n"/>
      <c r="V892" s="228" t="n"/>
      <c r="W892" s="228" t="n"/>
      <c r="X892" s="228" t="n"/>
      <c r="Y892" s="228" t="n"/>
      <c r="Z892" s="228" t="n"/>
    </row>
    <row customHeight="1" ht="15.75" r="893" s="323">
      <c r="A893" s="229" t="n"/>
      <c r="B893" s="230" t="n"/>
      <c r="C893" s="228" t="n"/>
      <c r="D893" s="228" t="n"/>
      <c r="E893" s="228" t="n"/>
      <c r="F893" s="228">
        <f>IF(C893="","",PROFILE!$C$2)</f>
        <v/>
      </c>
      <c r="G893" s="228" t="n"/>
      <c r="H893" s="228" t="n"/>
      <c r="I893" s="228" t="n"/>
      <c r="J893" s="228" t="n"/>
      <c r="K893" s="228" t="n"/>
      <c r="L893" s="228" t="n"/>
      <c r="M893" s="228" t="n"/>
      <c r="N893" s="228" t="n"/>
      <c r="O893" s="228" t="n"/>
      <c r="P893" s="228" t="n"/>
      <c r="Q893" s="228" t="n"/>
      <c r="R893" s="228" t="n"/>
      <c r="S893" s="228" t="n"/>
      <c r="T893" s="228" t="n"/>
      <c r="U893" s="228" t="n"/>
      <c r="V893" s="228" t="n"/>
      <c r="W893" s="228" t="n"/>
      <c r="X893" s="228" t="n"/>
      <c r="Y893" s="228" t="n"/>
      <c r="Z893" s="228" t="n"/>
    </row>
    <row customHeight="1" ht="15.75" r="894" s="323">
      <c r="A894" s="229" t="n"/>
      <c r="B894" s="230" t="n"/>
      <c r="C894" s="228" t="n"/>
      <c r="D894" s="228" t="n"/>
      <c r="E894" s="228" t="n"/>
      <c r="F894" s="228">
        <f>IF(C894="","",PROFILE!$C$2)</f>
        <v/>
      </c>
      <c r="G894" s="228" t="n"/>
      <c r="H894" s="228" t="n"/>
      <c r="I894" s="228" t="n"/>
      <c r="J894" s="228" t="n"/>
      <c r="K894" s="228" t="n"/>
      <c r="L894" s="228" t="n"/>
      <c r="M894" s="228" t="n"/>
      <c r="N894" s="228" t="n"/>
      <c r="O894" s="228" t="n"/>
      <c r="P894" s="228" t="n"/>
      <c r="Q894" s="228" t="n"/>
      <c r="R894" s="228" t="n"/>
      <c r="S894" s="228" t="n"/>
      <c r="T894" s="228" t="n"/>
      <c r="U894" s="228" t="n"/>
      <c r="V894" s="228" t="n"/>
      <c r="W894" s="228" t="n"/>
      <c r="X894" s="228" t="n"/>
      <c r="Y894" s="228" t="n"/>
      <c r="Z894" s="228" t="n"/>
    </row>
    <row customHeight="1" ht="15.75" r="895" s="323">
      <c r="A895" s="229" t="n"/>
      <c r="B895" s="230" t="n"/>
      <c r="C895" s="228" t="n"/>
      <c r="D895" s="228" t="n"/>
      <c r="E895" s="228" t="n"/>
      <c r="F895" s="228">
        <f>IF(C895="","",PROFILE!$C$2)</f>
        <v/>
      </c>
      <c r="G895" s="228" t="n"/>
      <c r="H895" s="228" t="n"/>
      <c r="I895" s="228" t="n"/>
      <c r="J895" s="228" t="n"/>
      <c r="K895" s="228" t="n"/>
      <c r="L895" s="228" t="n"/>
      <c r="M895" s="228" t="n"/>
      <c r="N895" s="228" t="n"/>
      <c r="O895" s="228" t="n"/>
      <c r="P895" s="228" t="n"/>
      <c r="Q895" s="228" t="n"/>
      <c r="R895" s="228" t="n"/>
      <c r="S895" s="228" t="n"/>
      <c r="T895" s="228" t="n"/>
      <c r="U895" s="228" t="n"/>
      <c r="V895" s="228" t="n"/>
      <c r="W895" s="228" t="n"/>
      <c r="X895" s="228" t="n"/>
      <c r="Y895" s="228" t="n"/>
      <c r="Z895" s="228" t="n"/>
    </row>
    <row customHeight="1" ht="15.75" r="896" s="323">
      <c r="A896" s="229" t="n"/>
      <c r="B896" s="230" t="n"/>
      <c r="C896" s="228" t="n"/>
      <c r="D896" s="228" t="n"/>
      <c r="E896" s="228" t="n"/>
      <c r="F896" s="228">
        <f>IF(C896="","",PROFILE!$C$2)</f>
        <v/>
      </c>
      <c r="G896" s="228" t="n"/>
      <c r="H896" s="228" t="n"/>
      <c r="I896" s="228" t="n"/>
      <c r="J896" s="228" t="n"/>
      <c r="K896" s="228" t="n"/>
      <c r="L896" s="228" t="n"/>
      <c r="M896" s="228" t="n"/>
      <c r="N896" s="228" t="n"/>
      <c r="O896" s="228" t="n"/>
      <c r="P896" s="228" t="n"/>
      <c r="Q896" s="228" t="n"/>
      <c r="R896" s="228" t="n"/>
      <c r="S896" s="228" t="n"/>
      <c r="T896" s="228" t="n"/>
      <c r="U896" s="228" t="n"/>
      <c r="V896" s="228" t="n"/>
      <c r="W896" s="228" t="n"/>
      <c r="X896" s="228" t="n"/>
      <c r="Y896" s="228" t="n"/>
      <c r="Z896" s="228" t="n"/>
    </row>
    <row customHeight="1" ht="15.75" r="897" s="323">
      <c r="A897" s="229" t="n"/>
      <c r="B897" s="230" t="n"/>
      <c r="C897" s="228" t="n"/>
      <c r="D897" s="228" t="n"/>
      <c r="E897" s="228" t="n"/>
      <c r="F897" s="228">
        <f>IF(C897="","",PROFILE!$C$2)</f>
        <v/>
      </c>
      <c r="G897" s="228" t="n"/>
      <c r="H897" s="228" t="n"/>
      <c r="I897" s="228" t="n"/>
      <c r="J897" s="228" t="n"/>
      <c r="K897" s="228" t="n"/>
      <c r="L897" s="228" t="n"/>
      <c r="M897" s="228" t="n"/>
      <c r="N897" s="228" t="n"/>
      <c r="O897" s="228" t="n"/>
      <c r="P897" s="228" t="n"/>
      <c r="Q897" s="228" t="n"/>
      <c r="R897" s="228" t="n"/>
      <c r="S897" s="228" t="n"/>
      <c r="T897" s="228" t="n"/>
      <c r="U897" s="228" t="n"/>
      <c r="V897" s="228" t="n"/>
      <c r="W897" s="228" t="n"/>
      <c r="X897" s="228" t="n"/>
      <c r="Y897" s="228" t="n"/>
      <c r="Z897" s="228" t="n"/>
    </row>
    <row customHeight="1" ht="15.75" r="898" s="323">
      <c r="A898" s="229" t="n"/>
      <c r="B898" s="230" t="n"/>
      <c r="C898" s="228" t="n"/>
      <c r="D898" s="228" t="n"/>
      <c r="E898" s="228" t="n"/>
      <c r="F898" s="228">
        <f>IF(C898="","",PROFILE!$C$2)</f>
        <v/>
      </c>
      <c r="G898" s="228" t="n"/>
      <c r="H898" s="228" t="n"/>
      <c r="I898" s="228" t="n"/>
      <c r="J898" s="228" t="n"/>
      <c r="K898" s="228" t="n"/>
      <c r="L898" s="228" t="n"/>
      <c r="M898" s="228" t="n"/>
      <c r="N898" s="228" t="n"/>
      <c r="O898" s="228" t="n"/>
      <c r="P898" s="228" t="n"/>
      <c r="Q898" s="228" t="n"/>
      <c r="R898" s="228" t="n"/>
      <c r="S898" s="228" t="n"/>
      <c r="T898" s="228" t="n"/>
      <c r="U898" s="228" t="n"/>
      <c r="V898" s="228" t="n"/>
      <c r="W898" s="228" t="n"/>
      <c r="X898" s="228" t="n"/>
      <c r="Y898" s="228" t="n"/>
      <c r="Z898" s="228" t="n"/>
    </row>
    <row customHeight="1" ht="15.75" r="899" s="323">
      <c r="A899" s="229" t="n"/>
      <c r="B899" s="230" t="n"/>
      <c r="C899" s="228" t="n"/>
      <c r="D899" s="228" t="n"/>
      <c r="E899" s="228" t="n"/>
      <c r="F899" s="228">
        <f>IF(C899="","",PROFILE!$C$2)</f>
        <v/>
      </c>
      <c r="G899" s="228" t="n"/>
      <c r="H899" s="228" t="n"/>
      <c r="I899" s="228" t="n"/>
      <c r="J899" s="228" t="n"/>
      <c r="K899" s="228" t="n"/>
      <c r="L899" s="228" t="n"/>
      <c r="M899" s="228" t="n"/>
      <c r="N899" s="228" t="n"/>
      <c r="O899" s="228" t="n"/>
      <c r="P899" s="228" t="n"/>
      <c r="Q899" s="228" t="n"/>
      <c r="R899" s="228" t="n"/>
      <c r="S899" s="228" t="n"/>
      <c r="T899" s="228" t="n"/>
      <c r="U899" s="228" t="n"/>
      <c r="V899" s="228" t="n"/>
      <c r="W899" s="228" t="n"/>
      <c r="X899" s="228" t="n"/>
      <c r="Y899" s="228" t="n"/>
      <c r="Z899" s="228" t="n"/>
    </row>
    <row customHeight="1" ht="15.75" r="900" s="323">
      <c r="A900" s="229" t="n"/>
      <c r="B900" s="230" t="n"/>
      <c r="C900" s="228" t="n"/>
      <c r="D900" s="228" t="n"/>
      <c r="E900" s="228" t="n"/>
      <c r="F900" s="228">
        <f>IF(C900="","",PROFILE!$C$2)</f>
        <v/>
      </c>
      <c r="G900" s="228" t="n"/>
      <c r="H900" s="228" t="n"/>
      <c r="I900" s="228" t="n"/>
      <c r="J900" s="228" t="n"/>
      <c r="K900" s="228" t="n"/>
      <c r="L900" s="228" t="n"/>
      <c r="M900" s="228" t="n"/>
      <c r="N900" s="228" t="n"/>
      <c r="O900" s="228" t="n"/>
      <c r="P900" s="228" t="n"/>
      <c r="Q900" s="228" t="n"/>
      <c r="R900" s="228" t="n"/>
      <c r="S900" s="228" t="n"/>
      <c r="T900" s="228" t="n"/>
      <c r="U900" s="228" t="n"/>
      <c r="V900" s="228" t="n"/>
      <c r="W900" s="228" t="n"/>
      <c r="X900" s="228" t="n"/>
      <c r="Y900" s="228" t="n"/>
      <c r="Z900" s="228" t="n"/>
    </row>
    <row customHeight="1" ht="15.75" r="901" s="323">
      <c r="A901" s="229" t="n"/>
      <c r="B901" s="230" t="n"/>
      <c r="C901" s="228" t="n"/>
      <c r="D901" s="228" t="n"/>
      <c r="E901" s="228" t="n"/>
      <c r="F901" s="228">
        <f>IF(C901="","",PROFILE!$C$2)</f>
        <v/>
      </c>
      <c r="G901" s="228" t="n"/>
      <c r="H901" s="228" t="n"/>
      <c r="I901" s="228" t="n"/>
      <c r="J901" s="228" t="n"/>
      <c r="K901" s="228" t="n"/>
      <c r="L901" s="228" t="n"/>
      <c r="M901" s="228" t="n"/>
      <c r="N901" s="228" t="n"/>
      <c r="O901" s="228" t="n"/>
      <c r="P901" s="228" t="n"/>
      <c r="Q901" s="228" t="n"/>
      <c r="R901" s="228" t="n"/>
      <c r="S901" s="228" t="n"/>
      <c r="T901" s="228" t="n"/>
      <c r="U901" s="228" t="n"/>
      <c r="V901" s="228" t="n"/>
      <c r="W901" s="228" t="n"/>
      <c r="X901" s="228" t="n"/>
      <c r="Y901" s="228" t="n"/>
      <c r="Z901" s="228" t="n"/>
    </row>
    <row customHeight="1" ht="15.75" r="902" s="323">
      <c r="A902" s="229" t="n"/>
      <c r="B902" s="230" t="n"/>
      <c r="C902" s="228" t="n"/>
      <c r="D902" s="228" t="n"/>
      <c r="E902" s="228" t="n"/>
      <c r="F902" s="228">
        <f>IF(C902="","",PROFILE!$C$2)</f>
        <v/>
      </c>
      <c r="G902" s="228" t="n"/>
      <c r="H902" s="228" t="n"/>
      <c r="I902" s="228" t="n"/>
      <c r="J902" s="228" t="n"/>
      <c r="K902" s="228" t="n"/>
      <c r="L902" s="228" t="n"/>
      <c r="M902" s="228" t="n"/>
      <c r="N902" s="228" t="n"/>
      <c r="O902" s="228" t="n"/>
      <c r="P902" s="228" t="n"/>
      <c r="Q902" s="228" t="n"/>
      <c r="R902" s="228" t="n"/>
      <c r="S902" s="228" t="n"/>
      <c r="T902" s="228" t="n"/>
      <c r="U902" s="228" t="n"/>
      <c r="V902" s="228" t="n"/>
      <c r="W902" s="228" t="n"/>
      <c r="X902" s="228" t="n"/>
      <c r="Y902" s="228" t="n"/>
      <c r="Z902" s="228" t="n"/>
    </row>
    <row customHeight="1" ht="15.75" r="903" s="323">
      <c r="A903" s="229" t="n"/>
      <c r="B903" s="230" t="n"/>
      <c r="C903" s="228" t="n"/>
      <c r="D903" s="228" t="n"/>
      <c r="E903" s="228" t="n"/>
      <c r="F903" s="228">
        <f>IF(C903="","",PROFILE!$C$2)</f>
        <v/>
      </c>
      <c r="G903" s="228" t="n"/>
      <c r="H903" s="228" t="n"/>
      <c r="I903" s="228" t="n"/>
      <c r="J903" s="228" t="n"/>
      <c r="K903" s="228" t="n"/>
      <c r="L903" s="228" t="n"/>
      <c r="M903" s="228" t="n"/>
      <c r="N903" s="228" t="n"/>
      <c r="O903" s="228" t="n"/>
      <c r="P903" s="228" t="n"/>
      <c r="Q903" s="228" t="n"/>
      <c r="R903" s="228" t="n"/>
      <c r="S903" s="228" t="n"/>
      <c r="T903" s="228" t="n"/>
      <c r="U903" s="228" t="n"/>
      <c r="V903" s="228" t="n"/>
      <c r="W903" s="228" t="n"/>
      <c r="X903" s="228" t="n"/>
      <c r="Y903" s="228" t="n"/>
      <c r="Z903" s="228" t="n"/>
    </row>
    <row customHeight="1" ht="15.75" r="904" s="323">
      <c r="A904" s="229" t="n"/>
      <c r="B904" s="230" t="n"/>
      <c r="C904" s="228" t="n"/>
      <c r="D904" s="228" t="n"/>
      <c r="E904" s="228" t="n"/>
      <c r="F904" s="228">
        <f>IF(C904="","",PROFILE!$C$2)</f>
        <v/>
      </c>
      <c r="G904" s="228" t="n"/>
      <c r="H904" s="228" t="n"/>
      <c r="I904" s="228" t="n"/>
      <c r="J904" s="228" t="n"/>
      <c r="K904" s="228" t="n"/>
      <c r="L904" s="228" t="n"/>
      <c r="M904" s="228" t="n"/>
      <c r="N904" s="228" t="n"/>
      <c r="O904" s="228" t="n"/>
      <c r="P904" s="228" t="n"/>
      <c r="Q904" s="228" t="n"/>
      <c r="R904" s="228" t="n"/>
      <c r="S904" s="228" t="n"/>
      <c r="T904" s="228" t="n"/>
      <c r="U904" s="228" t="n"/>
      <c r="V904" s="228" t="n"/>
      <c r="W904" s="228" t="n"/>
      <c r="X904" s="228" t="n"/>
      <c r="Y904" s="228" t="n"/>
      <c r="Z904" s="228" t="n"/>
    </row>
    <row customHeight="1" ht="15.75" r="905" s="323">
      <c r="A905" s="229" t="n"/>
      <c r="B905" s="230" t="n"/>
      <c r="C905" s="228" t="n"/>
      <c r="D905" s="228" t="n"/>
      <c r="E905" s="228" t="n"/>
      <c r="F905" s="228">
        <f>IF(C905="","",PROFILE!$C$2)</f>
        <v/>
      </c>
      <c r="G905" s="228" t="n"/>
      <c r="H905" s="228" t="n"/>
      <c r="I905" s="228" t="n"/>
      <c r="J905" s="228" t="n"/>
      <c r="K905" s="228" t="n"/>
      <c r="L905" s="228" t="n"/>
      <c r="M905" s="228" t="n"/>
      <c r="N905" s="228" t="n"/>
      <c r="O905" s="228" t="n"/>
      <c r="P905" s="228" t="n"/>
      <c r="Q905" s="228" t="n"/>
      <c r="R905" s="228" t="n"/>
      <c r="S905" s="228" t="n"/>
      <c r="T905" s="228" t="n"/>
      <c r="U905" s="228" t="n"/>
      <c r="V905" s="228" t="n"/>
      <c r="W905" s="228" t="n"/>
      <c r="X905" s="228" t="n"/>
      <c r="Y905" s="228" t="n"/>
      <c r="Z905" s="228" t="n"/>
    </row>
    <row customHeight="1" ht="15.75" r="906" s="323">
      <c r="A906" s="229" t="n"/>
      <c r="B906" s="230" t="n"/>
      <c r="C906" s="228" t="n"/>
      <c r="D906" s="228" t="n"/>
      <c r="E906" s="228" t="n"/>
      <c r="F906" s="228">
        <f>IF(C906="","",PROFILE!$C$2)</f>
        <v/>
      </c>
      <c r="G906" s="228" t="n"/>
      <c r="H906" s="228" t="n"/>
      <c r="I906" s="228" t="n"/>
      <c r="J906" s="228" t="n"/>
      <c r="K906" s="228" t="n"/>
      <c r="L906" s="228" t="n"/>
      <c r="M906" s="228" t="n"/>
      <c r="N906" s="228" t="n"/>
      <c r="O906" s="228" t="n"/>
      <c r="P906" s="228" t="n"/>
      <c r="Q906" s="228" t="n"/>
      <c r="R906" s="228" t="n"/>
      <c r="S906" s="228" t="n"/>
      <c r="T906" s="228" t="n"/>
      <c r="U906" s="228" t="n"/>
      <c r="V906" s="228" t="n"/>
      <c r="W906" s="228" t="n"/>
      <c r="X906" s="228" t="n"/>
      <c r="Y906" s="228" t="n"/>
      <c r="Z906" s="228" t="n"/>
    </row>
    <row customHeight="1" ht="15.75" r="907" s="323">
      <c r="A907" s="229" t="n"/>
      <c r="B907" s="230" t="n"/>
      <c r="C907" s="228" t="n"/>
      <c r="D907" s="228" t="n"/>
      <c r="E907" s="228" t="n"/>
      <c r="F907" s="228">
        <f>IF(C907="","",PROFILE!$C$2)</f>
        <v/>
      </c>
      <c r="G907" s="228" t="n"/>
      <c r="H907" s="228" t="n"/>
      <c r="I907" s="228" t="n"/>
      <c r="J907" s="228" t="n"/>
      <c r="K907" s="228" t="n"/>
      <c r="L907" s="228" t="n"/>
      <c r="M907" s="228" t="n"/>
      <c r="N907" s="228" t="n"/>
      <c r="O907" s="228" t="n"/>
      <c r="P907" s="228" t="n"/>
      <c r="Q907" s="228" t="n"/>
      <c r="R907" s="228" t="n"/>
      <c r="S907" s="228" t="n"/>
      <c r="T907" s="228" t="n"/>
      <c r="U907" s="228" t="n"/>
      <c r="V907" s="228" t="n"/>
      <c r="W907" s="228" t="n"/>
      <c r="X907" s="228" t="n"/>
      <c r="Y907" s="228" t="n"/>
      <c r="Z907" s="228" t="n"/>
    </row>
    <row customHeight="1" ht="15.75" r="908" s="323">
      <c r="A908" s="229" t="n"/>
      <c r="B908" s="230" t="n"/>
      <c r="C908" s="228" t="n"/>
      <c r="D908" s="228" t="n"/>
      <c r="E908" s="228" t="n"/>
      <c r="F908" s="228">
        <f>IF(C908="","",PROFILE!$C$2)</f>
        <v/>
      </c>
      <c r="G908" s="228" t="n"/>
      <c r="H908" s="228" t="n"/>
      <c r="I908" s="228" t="n"/>
      <c r="J908" s="228" t="n"/>
      <c r="K908" s="228" t="n"/>
      <c r="L908" s="228" t="n"/>
      <c r="M908" s="228" t="n"/>
      <c r="N908" s="228" t="n"/>
      <c r="O908" s="228" t="n"/>
      <c r="P908" s="228" t="n"/>
      <c r="Q908" s="228" t="n"/>
      <c r="R908" s="228" t="n"/>
      <c r="S908" s="228" t="n"/>
      <c r="T908" s="228" t="n"/>
      <c r="U908" s="228" t="n"/>
      <c r="V908" s="228" t="n"/>
      <c r="W908" s="228" t="n"/>
      <c r="X908" s="228" t="n"/>
      <c r="Y908" s="228" t="n"/>
      <c r="Z908" s="228" t="n"/>
    </row>
    <row customHeight="1" ht="15.75" r="909" s="323">
      <c r="A909" s="229" t="n"/>
      <c r="B909" s="230" t="n"/>
      <c r="C909" s="228" t="n"/>
      <c r="D909" s="228" t="n"/>
      <c r="E909" s="228" t="n"/>
      <c r="F909" s="228">
        <f>IF(C909="","",PROFILE!$C$2)</f>
        <v/>
      </c>
      <c r="G909" s="228" t="n"/>
      <c r="H909" s="228" t="n"/>
      <c r="I909" s="228" t="n"/>
      <c r="J909" s="228" t="n"/>
      <c r="K909" s="228" t="n"/>
      <c r="L909" s="228" t="n"/>
      <c r="M909" s="228" t="n"/>
      <c r="N909" s="228" t="n"/>
      <c r="O909" s="228" t="n"/>
      <c r="P909" s="228" t="n"/>
      <c r="Q909" s="228" t="n"/>
      <c r="R909" s="228" t="n"/>
      <c r="S909" s="228" t="n"/>
      <c r="T909" s="228" t="n"/>
      <c r="U909" s="228" t="n"/>
      <c r="V909" s="228" t="n"/>
      <c r="W909" s="228" t="n"/>
      <c r="X909" s="228" t="n"/>
      <c r="Y909" s="228" t="n"/>
      <c r="Z909" s="228" t="n"/>
    </row>
    <row customHeight="1" ht="15.75" r="910" s="323">
      <c r="A910" s="229" t="n"/>
      <c r="B910" s="230" t="n"/>
      <c r="C910" s="228" t="n"/>
      <c r="D910" s="228" t="n"/>
      <c r="E910" s="228" t="n"/>
      <c r="F910" s="228">
        <f>IF(C910="","",PROFILE!$C$2)</f>
        <v/>
      </c>
      <c r="G910" s="228" t="n"/>
      <c r="H910" s="228" t="n"/>
      <c r="I910" s="228" t="n"/>
      <c r="J910" s="228" t="n"/>
      <c r="K910" s="228" t="n"/>
      <c r="L910" s="228" t="n"/>
      <c r="M910" s="228" t="n"/>
      <c r="N910" s="228" t="n"/>
      <c r="O910" s="228" t="n"/>
      <c r="P910" s="228" t="n"/>
      <c r="Q910" s="228" t="n"/>
      <c r="R910" s="228" t="n"/>
      <c r="S910" s="228" t="n"/>
      <c r="T910" s="228" t="n"/>
      <c r="U910" s="228" t="n"/>
      <c r="V910" s="228" t="n"/>
      <c r="W910" s="228" t="n"/>
      <c r="X910" s="228" t="n"/>
      <c r="Y910" s="228" t="n"/>
      <c r="Z910" s="228" t="n"/>
    </row>
    <row customHeight="1" ht="15.75" r="911" s="323">
      <c r="A911" s="229" t="n"/>
      <c r="B911" s="230" t="n"/>
      <c r="C911" s="228" t="n"/>
      <c r="D911" s="228" t="n"/>
      <c r="E911" s="228" t="n"/>
      <c r="F911" s="228">
        <f>IF(C911="","",PROFILE!$C$2)</f>
        <v/>
      </c>
      <c r="G911" s="228" t="n"/>
      <c r="H911" s="228" t="n"/>
      <c r="I911" s="228" t="n"/>
      <c r="J911" s="228" t="n"/>
      <c r="K911" s="228" t="n"/>
      <c r="L911" s="228" t="n"/>
      <c r="M911" s="228" t="n"/>
      <c r="N911" s="228" t="n"/>
      <c r="O911" s="228" t="n"/>
      <c r="P911" s="228" t="n"/>
      <c r="Q911" s="228" t="n"/>
      <c r="R911" s="228" t="n"/>
      <c r="S911" s="228" t="n"/>
      <c r="T911" s="228" t="n"/>
      <c r="U911" s="228" t="n"/>
      <c r="V911" s="228" t="n"/>
      <c r="W911" s="228" t="n"/>
      <c r="X911" s="228" t="n"/>
      <c r="Y911" s="228" t="n"/>
      <c r="Z911" s="228" t="n"/>
    </row>
    <row customHeight="1" ht="15.75" r="912" s="323">
      <c r="A912" s="229" t="n"/>
      <c r="B912" s="230" t="n"/>
      <c r="C912" s="228" t="n"/>
      <c r="D912" s="228" t="n"/>
      <c r="E912" s="228" t="n"/>
      <c r="F912" s="228">
        <f>IF(C912="","",PROFILE!$C$2)</f>
        <v/>
      </c>
      <c r="G912" s="228" t="n"/>
      <c r="H912" s="228" t="n"/>
      <c r="I912" s="228" t="n"/>
      <c r="J912" s="228" t="n"/>
      <c r="K912" s="228" t="n"/>
      <c r="L912" s="228" t="n"/>
      <c r="M912" s="228" t="n"/>
      <c r="N912" s="228" t="n"/>
      <c r="O912" s="228" t="n"/>
      <c r="P912" s="228" t="n"/>
      <c r="Q912" s="228" t="n"/>
      <c r="R912" s="228" t="n"/>
      <c r="S912" s="228" t="n"/>
      <c r="T912" s="228" t="n"/>
      <c r="U912" s="228" t="n"/>
      <c r="V912" s="228" t="n"/>
      <c r="W912" s="228" t="n"/>
      <c r="X912" s="228" t="n"/>
      <c r="Y912" s="228" t="n"/>
      <c r="Z912" s="228" t="n"/>
    </row>
    <row customHeight="1" ht="15.75" r="913" s="323">
      <c r="A913" s="229" t="n"/>
      <c r="B913" s="230" t="n"/>
      <c r="C913" s="228" t="n"/>
      <c r="D913" s="228" t="n"/>
      <c r="E913" s="228" t="n"/>
      <c r="F913" s="228">
        <f>IF(C913="","",PROFILE!$C$2)</f>
        <v/>
      </c>
      <c r="G913" s="228" t="n"/>
      <c r="H913" s="228" t="n"/>
      <c r="I913" s="228" t="n"/>
      <c r="J913" s="228" t="n"/>
      <c r="K913" s="228" t="n"/>
      <c r="L913" s="228" t="n"/>
      <c r="M913" s="228" t="n"/>
      <c r="N913" s="228" t="n"/>
      <c r="O913" s="228" t="n"/>
      <c r="P913" s="228" t="n"/>
      <c r="Q913" s="228" t="n"/>
      <c r="R913" s="228" t="n"/>
      <c r="S913" s="228" t="n"/>
      <c r="T913" s="228" t="n"/>
      <c r="U913" s="228" t="n"/>
      <c r="V913" s="228" t="n"/>
      <c r="W913" s="228" t="n"/>
      <c r="X913" s="228" t="n"/>
      <c r="Y913" s="228" t="n"/>
      <c r="Z913" s="228" t="n"/>
    </row>
    <row customHeight="1" ht="15.75" r="914" s="323">
      <c r="A914" s="229" t="n"/>
      <c r="B914" s="230" t="n"/>
      <c r="C914" s="228" t="n"/>
      <c r="D914" s="228" t="n"/>
      <c r="E914" s="228" t="n"/>
      <c r="F914" s="228">
        <f>IF(C914="","",PROFILE!$C$2)</f>
        <v/>
      </c>
      <c r="G914" s="228" t="n"/>
      <c r="H914" s="228" t="n"/>
      <c r="I914" s="228" t="n"/>
      <c r="J914" s="228" t="n"/>
      <c r="K914" s="228" t="n"/>
      <c r="L914" s="228" t="n"/>
      <c r="M914" s="228" t="n"/>
      <c r="N914" s="228" t="n"/>
      <c r="O914" s="228" t="n"/>
      <c r="P914" s="228" t="n"/>
      <c r="Q914" s="228" t="n"/>
      <c r="R914" s="228" t="n"/>
      <c r="S914" s="228" t="n"/>
      <c r="T914" s="228" t="n"/>
      <c r="U914" s="228" t="n"/>
      <c r="V914" s="228" t="n"/>
      <c r="W914" s="228" t="n"/>
      <c r="X914" s="228" t="n"/>
      <c r="Y914" s="228" t="n"/>
      <c r="Z914" s="228" t="n"/>
    </row>
    <row customHeight="1" ht="15.75" r="915" s="323">
      <c r="A915" s="229" t="n"/>
      <c r="B915" s="230" t="n"/>
      <c r="C915" s="228" t="n"/>
      <c r="D915" s="228" t="n"/>
      <c r="E915" s="228" t="n"/>
      <c r="F915" s="228">
        <f>IF(C915="","",PROFILE!$C$2)</f>
        <v/>
      </c>
      <c r="G915" s="228" t="n"/>
      <c r="H915" s="228" t="n"/>
      <c r="I915" s="228" t="n"/>
      <c r="J915" s="228" t="n"/>
      <c r="K915" s="228" t="n"/>
      <c r="L915" s="228" t="n"/>
      <c r="M915" s="228" t="n"/>
      <c r="N915" s="228" t="n"/>
      <c r="O915" s="228" t="n"/>
      <c r="P915" s="228" t="n"/>
      <c r="Q915" s="228" t="n"/>
      <c r="R915" s="228" t="n"/>
      <c r="S915" s="228" t="n"/>
      <c r="T915" s="228" t="n"/>
      <c r="U915" s="228" t="n"/>
      <c r="V915" s="228" t="n"/>
      <c r="W915" s="228" t="n"/>
      <c r="X915" s="228" t="n"/>
      <c r="Y915" s="228" t="n"/>
      <c r="Z915" s="228" t="n"/>
    </row>
    <row customHeight="1" ht="15.75" r="916" s="323">
      <c r="A916" s="229" t="n"/>
      <c r="B916" s="230" t="n"/>
      <c r="C916" s="228" t="n"/>
      <c r="D916" s="228" t="n"/>
      <c r="E916" s="228" t="n"/>
      <c r="F916" s="228">
        <f>IF(C916="","",PROFILE!$C$2)</f>
        <v/>
      </c>
      <c r="G916" s="228" t="n"/>
      <c r="H916" s="228" t="n"/>
      <c r="I916" s="228" t="n"/>
      <c r="J916" s="228" t="n"/>
      <c r="K916" s="228" t="n"/>
      <c r="L916" s="228" t="n"/>
      <c r="M916" s="228" t="n"/>
      <c r="N916" s="228" t="n"/>
      <c r="O916" s="228" t="n"/>
      <c r="P916" s="228" t="n"/>
      <c r="Q916" s="228" t="n"/>
      <c r="R916" s="228" t="n"/>
      <c r="S916" s="228" t="n"/>
      <c r="T916" s="228" t="n"/>
      <c r="U916" s="228" t="n"/>
      <c r="V916" s="228" t="n"/>
      <c r="W916" s="228" t="n"/>
      <c r="X916" s="228" t="n"/>
      <c r="Y916" s="228" t="n"/>
      <c r="Z916" s="228" t="n"/>
    </row>
    <row customHeight="1" ht="15.75" r="917" s="323">
      <c r="A917" s="229" t="n"/>
      <c r="B917" s="230" t="n"/>
      <c r="C917" s="228" t="n"/>
      <c r="D917" s="228" t="n"/>
      <c r="E917" s="228" t="n"/>
      <c r="F917" s="228">
        <f>IF(C917="","",PROFILE!$C$2)</f>
        <v/>
      </c>
      <c r="G917" s="228" t="n"/>
      <c r="H917" s="228" t="n"/>
      <c r="I917" s="228" t="n"/>
      <c r="J917" s="228" t="n"/>
      <c r="K917" s="228" t="n"/>
      <c r="L917" s="228" t="n"/>
      <c r="M917" s="228" t="n"/>
      <c r="N917" s="228" t="n"/>
      <c r="O917" s="228" t="n"/>
      <c r="P917" s="228" t="n"/>
      <c r="Q917" s="228" t="n"/>
      <c r="R917" s="228" t="n"/>
      <c r="S917" s="228" t="n"/>
      <c r="T917" s="228" t="n"/>
      <c r="U917" s="228" t="n"/>
      <c r="V917" s="228" t="n"/>
      <c r="W917" s="228" t="n"/>
      <c r="X917" s="228" t="n"/>
      <c r="Y917" s="228" t="n"/>
      <c r="Z917" s="228" t="n"/>
    </row>
    <row customHeight="1" ht="15.75" r="918" s="323">
      <c r="A918" s="229" t="n"/>
      <c r="B918" s="230" t="n"/>
      <c r="C918" s="228" t="n"/>
      <c r="D918" s="228" t="n"/>
      <c r="E918" s="228" t="n"/>
      <c r="F918" s="228">
        <f>IF(C918="","",PROFILE!$C$2)</f>
        <v/>
      </c>
      <c r="G918" s="228" t="n"/>
      <c r="H918" s="228" t="n"/>
      <c r="I918" s="228" t="n"/>
      <c r="J918" s="228" t="n"/>
      <c r="K918" s="228" t="n"/>
      <c r="L918" s="228" t="n"/>
      <c r="M918" s="228" t="n"/>
      <c r="N918" s="228" t="n"/>
      <c r="O918" s="228" t="n"/>
      <c r="P918" s="228" t="n"/>
      <c r="Q918" s="228" t="n"/>
      <c r="R918" s="228" t="n"/>
      <c r="S918" s="228" t="n"/>
      <c r="T918" s="228" t="n"/>
      <c r="U918" s="228" t="n"/>
      <c r="V918" s="228" t="n"/>
      <c r="W918" s="228" t="n"/>
      <c r="X918" s="228" t="n"/>
      <c r="Y918" s="228" t="n"/>
      <c r="Z918" s="228" t="n"/>
    </row>
    <row customHeight="1" ht="15.75" r="919" s="323">
      <c r="A919" s="229" t="n"/>
      <c r="B919" s="230" t="n"/>
      <c r="C919" s="228" t="n"/>
      <c r="D919" s="228" t="n"/>
      <c r="E919" s="228" t="n"/>
      <c r="F919" s="228">
        <f>IF(C919="","",PROFILE!$C$2)</f>
        <v/>
      </c>
      <c r="G919" s="228" t="n"/>
      <c r="H919" s="228" t="n"/>
      <c r="I919" s="228" t="n"/>
      <c r="J919" s="228" t="n"/>
      <c r="K919" s="228" t="n"/>
      <c r="L919" s="228" t="n"/>
      <c r="M919" s="228" t="n"/>
      <c r="N919" s="228" t="n"/>
      <c r="O919" s="228" t="n"/>
      <c r="P919" s="228" t="n"/>
      <c r="Q919" s="228" t="n"/>
      <c r="R919" s="228" t="n"/>
      <c r="S919" s="228" t="n"/>
      <c r="T919" s="228" t="n"/>
      <c r="U919" s="228" t="n"/>
      <c r="V919" s="228" t="n"/>
      <c r="W919" s="228" t="n"/>
      <c r="X919" s="228" t="n"/>
      <c r="Y919" s="228" t="n"/>
      <c r="Z919" s="228" t="n"/>
    </row>
    <row customHeight="1" ht="15.75" r="920" s="323">
      <c r="A920" s="229" t="n"/>
      <c r="B920" s="230" t="n"/>
      <c r="C920" s="228" t="n"/>
      <c r="D920" s="228" t="n"/>
      <c r="E920" s="228" t="n"/>
      <c r="F920" s="228">
        <f>IF(C920="","",PROFILE!$C$2)</f>
        <v/>
      </c>
      <c r="G920" s="228" t="n"/>
      <c r="H920" s="228" t="n"/>
      <c r="I920" s="228" t="n"/>
      <c r="J920" s="228" t="n"/>
      <c r="K920" s="228" t="n"/>
      <c r="L920" s="228" t="n"/>
      <c r="M920" s="228" t="n"/>
      <c r="N920" s="228" t="n"/>
      <c r="O920" s="228" t="n"/>
      <c r="P920" s="228" t="n"/>
      <c r="Q920" s="228" t="n"/>
      <c r="R920" s="228" t="n"/>
      <c r="S920" s="228" t="n"/>
      <c r="T920" s="228" t="n"/>
      <c r="U920" s="228" t="n"/>
      <c r="V920" s="228" t="n"/>
      <c r="W920" s="228" t="n"/>
      <c r="X920" s="228" t="n"/>
      <c r="Y920" s="228" t="n"/>
      <c r="Z920" s="228" t="n"/>
    </row>
    <row customHeight="1" ht="15.75" r="921" s="323">
      <c r="A921" s="229" t="n"/>
      <c r="B921" s="230" t="n"/>
      <c r="C921" s="228" t="n"/>
      <c r="D921" s="228" t="n"/>
      <c r="E921" s="228" t="n"/>
      <c r="F921" s="228">
        <f>IF(C921="","",PROFILE!$C$2)</f>
        <v/>
      </c>
      <c r="G921" s="228" t="n"/>
      <c r="H921" s="228" t="n"/>
      <c r="I921" s="228" t="n"/>
      <c r="J921" s="228" t="n"/>
      <c r="K921" s="228" t="n"/>
      <c r="L921" s="228" t="n"/>
      <c r="M921" s="228" t="n"/>
      <c r="N921" s="228" t="n"/>
      <c r="O921" s="228" t="n"/>
      <c r="P921" s="228" t="n"/>
      <c r="Q921" s="228" t="n"/>
      <c r="R921" s="228" t="n"/>
      <c r="S921" s="228" t="n"/>
      <c r="T921" s="228" t="n"/>
      <c r="U921" s="228" t="n"/>
      <c r="V921" s="228" t="n"/>
      <c r="W921" s="228" t="n"/>
      <c r="X921" s="228" t="n"/>
      <c r="Y921" s="228" t="n"/>
      <c r="Z921" s="228" t="n"/>
    </row>
    <row customHeight="1" ht="15.75" r="922" s="323">
      <c r="A922" s="229" t="n"/>
      <c r="B922" s="230" t="n"/>
      <c r="C922" s="228" t="n"/>
      <c r="D922" s="228" t="n"/>
      <c r="E922" s="228" t="n"/>
      <c r="F922" s="228">
        <f>IF(C922="","",PROFILE!$C$2)</f>
        <v/>
      </c>
      <c r="G922" s="228" t="n"/>
      <c r="H922" s="228" t="n"/>
      <c r="I922" s="228" t="n"/>
      <c r="J922" s="228" t="n"/>
      <c r="K922" s="228" t="n"/>
      <c r="L922" s="228" t="n"/>
      <c r="M922" s="228" t="n"/>
      <c r="N922" s="228" t="n"/>
      <c r="O922" s="228" t="n"/>
      <c r="P922" s="228" t="n"/>
      <c r="Q922" s="228" t="n"/>
      <c r="R922" s="228" t="n"/>
      <c r="S922" s="228" t="n"/>
      <c r="T922" s="228" t="n"/>
      <c r="U922" s="228" t="n"/>
      <c r="V922" s="228" t="n"/>
      <c r="W922" s="228" t="n"/>
      <c r="X922" s="228" t="n"/>
      <c r="Y922" s="228" t="n"/>
      <c r="Z922" s="228" t="n"/>
    </row>
    <row customHeight="1" ht="15.75" r="923" s="323">
      <c r="A923" s="229" t="n"/>
      <c r="B923" s="230" t="n"/>
      <c r="C923" s="228" t="n"/>
      <c r="D923" s="228" t="n"/>
      <c r="E923" s="228" t="n"/>
      <c r="F923" s="228">
        <f>IF(C923="","",PROFILE!$C$2)</f>
        <v/>
      </c>
      <c r="G923" s="228" t="n"/>
      <c r="H923" s="228" t="n"/>
      <c r="I923" s="228" t="n"/>
      <c r="J923" s="228" t="n"/>
      <c r="K923" s="228" t="n"/>
      <c r="L923" s="228" t="n"/>
      <c r="M923" s="228" t="n"/>
      <c r="N923" s="228" t="n"/>
      <c r="O923" s="228" t="n"/>
      <c r="P923" s="228" t="n"/>
      <c r="Q923" s="228" t="n"/>
      <c r="R923" s="228" t="n"/>
      <c r="S923" s="228" t="n"/>
      <c r="T923" s="228" t="n"/>
      <c r="U923" s="228" t="n"/>
      <c r="V923" s="228" t="n"/>
      <c r="W923" s="228" t="n"/>
      <c r="X923" s="228" t="n"/>
      <c r="Y923" s="228" t="n"/>
      <c r="Z923" s="228" t="n"/>
    </row>
    <row customHeight="1" ht="15.75" r="924" s="323">
      <c r="A924" s="229" t="n"/>
      <c r="B924" s="230" t="n"/>
      <c r="C924" s="228" t="n"/>
      <c r="D924" s="228" t="n"/>
      <c r="E924" s="228" t="n"/>
      <c r="F924" s="228">
        <f>IF(C924="","",PROFILE!$C$2)</f>
        <v/>
      </c>
      <c r="G924" s="228" t="n"/>
      <c r="H924" s="228" t="n"/>
      <c r="I924" s="228" t="n"/>
      <c r="J924" s="228" t="n"/>
      <c r="K924" s="228" t="n"/>
      <c r="L924" s="228" t="n"/>
      <c r="M924" s="228" t="n"/>
      <c r="N924" s="228" t="n"/>
      <c r="O924" s="228" t="n"/>
      <c r="P924" s="228" t="n"/>
      <c r="Q924" s="228" t="n"/>
      <c r="R924" s="228" t="n"/>
      <c r="S924" s="228" t="n"/>
      <c r="T924" s="228" t="n"/>
      <c r="U924" s="228" t="n"/>
      <c r="V924" s="228" t="n"/>
      <c r="W924" s="228" t="n"/>
      <c r="X924" s="228" t="n"/>
      <c r="Y924" s="228" t="n"/>
      <c r="Z924" s="228" t="n"/>
    </row>
    <row customHeight="1" ht="15.75" r="925" s="323">
      <c r="A925" s="229" t="n"/>
      <c r="B925" s="230" t="n"/>
      <c r="C925" s="228" t="n"/>
      <c r="D925" s="228" t="n"/>
      <c r="E925" s="228" t="n"/>
      <c r="F925" s="228">
        <f>IF(C925="","",PROFILE!$C$2)</f>
        <v/>
      </c>
      <c r="G925" s="228" t="n"/>
      <c r="H925" s="228" t="n"/>
      <c r="I925" s="228" t="n"/>
      <c r="J925" s="228" t="n"/>
      <c r="K925" s="228" t="n"/>
      <c r="L925" s="228" t="n"/>
      <c r="M925" s="228" t="n"/>
      <c r="N925" s="228" t="n"/>
      <c r="O925" s="228" t="n"/>
      <c r="P925" s="228" t="n"/>
      <c r="Q925" s="228" t="n"/>
      <c r="R925" s="228" t="n"/>
      <c r="S925" s="228" t="n"/>
      <c r="T925" s="228" t="n"/>
      <c r="U925" s="228" t="n"/>
      <c r="V925" s="228" t="n"/>
      <c r="W925" s="228" t="n"/>
      <c r="X925" s="228" t="n"/>
      <c r="Y925" s="228" t="n"/>
      <c r="Z925" s="228" t="n"/>
    </row>
    <row customHeight="1" ht="15.75" r="926" s="323">
      <c r="A926" s="229" t="n"/>
      <c r="B926" s="230" t="n"/>
      <c r="C926" s="228" t="n"/>
      <c r="D926" s="228" t="n"/>
      <c r="E926" s="228" t="n"/>
      <c r="F926" s="228">
        <f>IF(C926="","",PROFILE!$C$2)</f>
        <v/>
      </c>
      <c r="G926" s="228" t="n"/>
      <c r="H926" s="228" t="n"/>
      <c r="I926" s="228" t="n"/>
      <c r="J926" s="228" t="n"/>
      <c r="K926" s="228" t="n"/>
      <c r="L926" s="228" t="n"/>
      <c r="M926" s="228" t="n"/>
      <c r="N926" s="228" t="n"/>
      <c r="O926" s="228" t="n"/>
      <c r="P926" s="228" t="n"/>
      <c r="Q926" s="228" t="n"/>
      <c r="R926" s="228" t="n"/>
      <c r="S926" s="228" t="n"/>
      <c r="T926" s="228" t="n"/>
      <c r="U926" s="228" t="n"/>
      <c r="V926" s="228" t="n"/>
      <c r="W926" s="228" t="n"/>
      <c r="X926" s="228" t="n"/>
      <c r="Y926" s="228" t="n"/>
      <c r="Z926" s="228" t="n"/>
    </row>
    <row customHeight="1" ht="15.75" r="927" s="323">
      <c r="A927" s="229" t="n"/>
      <c r="B927" s="230" t="n"/>
      <c r="C927" s="228" t="n"/>
      <c r="D927" s="228" t="n"/>
      <c r="E927" s="228" t="n"/>
      <c r="F927" s="228">
        <f>IF(C927="","",PROFILE!$C$2)</f>
        <v/>
      </c>
      <c r="G927" s="228" t="n"/>
      <c r="H927" s="228" t="n"/>
      <c r="I927" s="228" t="n"/>
      <c r="J927" s="228" t="n"/>
      <c r="K927" s="228" t="n"/>
      <c r="L927" s="228" t="n"/>
      <c r="M927" s="228" t="n"/>
      <c r="N927" s="228" t="n"/>
      <c r="O927" s="228" t="n"/>
      <c r="P927" s="228" t="n"/>
      <c r="Q927" s="228" t="n"/>
      <c r="R927" s="228" t="n"/>
      <c r="S927" s="228" t="n"/>
      <c r="T927" s="228" t="n"/>
      <c r="U927" s="228" t="n"/>
      <c r="V927" s="228" t="n"/>
      <c r="W927" s="228" t="n"/>
      <c r="X927" s="228" t="n"/>
      <c r="Y927" s="228" t="n"/>
      <c r="Z927" s="228" t="n"/>
    </row>
    <row customHeight="1" ht="15.75" r="928" s="323">
      <c r="A928" s="229" t="n"/>
      <c r="B928" s="230" t="n"/>
      <c r="C928" s="228" t="n"/>
      <c r="D928" s="228" t="n"/>
      <c r="E928" s="228" t="n"/>
      <c r="F928" s="228">
        <f>IF(C928="","",PROFILE!$C$2)</f>
        <v/>
      </c>
      <c r="G928" s="228" t="n"/>
      <c r="H928" s="228" t="n"/>
      <c r="I928" s="228" t="n"/>
      <c r="J928" s="228" t="n"/>
      <c r="K928" s="228" t="n"/>
      <c r="L928" s="228" t="n"/>
      <c r="M928" s="228" t="n"/>
      <c r="N928" s="228" t="n"/>
      <c r="O928" s="228" t="n"/>
      <c r="P928" s="228" t="n"/>
      <c r="Q928" s="228" t="n"/>
      <c r="R928" s="228" t="n"/>
      <c r="S928" s="228" t="n"/>
      <c r="T928" s="228" t="n"/>
      <c r="U928" s="228" t="n"/>
      <c r="V928" s="228" t="n"/>
      <c r="W928" s="228" t="n"/>
      <c r="X928" s="228" t="n"/>
      <c r="Y928" s="228" t="n"/>
      <c r="Z928" s="228" t="n"/>
    </row>
    <row customHeight="1" ht="15.75" r="929" s="323">
      <c r="A929" s="229" t="n"/>
      <c r="B929" s="230" t="n"/>
      <c r="C929" s="228" t="n"/>
      <c r="D929" s="228" t="n"/>
      <c r="E929" s="228" t="n"/>
      <c r="F929" s="228">
        <f>IF(C929="","",PROFILE!$C$2)</f>
        <v/>
      </c>
      <c r="G929" s="228" t="n"/>
      <c r="H929" s="228" t="n"/>
      <c r="I929" s="228" t="n"/>
      <c r="J929" s="228" t="n"/>
      <c r="K929" s="228" t="n"/>
      <c r="L929" s="228" t="n"/>
      <c r="M929" s="228" t="n"/>
      <c r="N929" s="228" t="n"/>
      <c r="O929" s="228" t="n"/>
      <c r="P929" s="228" t="n"/>
      <c r="Q929" s="228" t="n"/>
      <c r="R929" s="228" t="n"/>
      <c r="S929" s="228" t="n"/>
      <c r="T929" s="228" t="n"/>
      <c r="U929" s="228" t="n"/>
      <c r="V929" s="228" t="n"/>
      <c r="W929" s="228" t="n"/>
      <c r="X929" s="228" t="n"/>
      <c r="Y929" s="228" t="n"/>
      <c r="Z929" s="228" t="n"/>
    </row>
    <row customHeight="1" ht="15.75" r="930" s="323">
      <c r="A930" s="229" t="n"/>
      <c r="B930" s="230" t="n"/>
      <c r="C930" s="228" t="n"/>
      <c r="D930" s="228" t="n"/>
      <c r="E930" s="228" t="n"/>
      <c r="F930" s="228">
        <f>IF(C930="","",PROFILE!$C$2)</f>
        <v/>
      </c>
      <c r="G930" s="228" t="n"/>
      <c r="H930" s="228" t="n"/>
      <c r="I930" s="228" t="n"/>
      <c r="J930" s="228" t="n"/>
      <c r="K930" s="228" t="n"/>
      <c r="L930" s="228" t="n"/>
      <c r="M930" s="228" t="n"/>
      <c r="N930" s="228" t="n"/>
      <c r="O930" s="228" t="n"/>
      <c r="P930" s="228" t="n"/>
      <c r="Q930" s="228" t="n"/>
      <c r="R930" s="228" t="n"/>
      <c r="S930" s="228" t="n"/>
      <c r="T930" s="228" t="n"/>
      <c r="U930" s="228" t="n"/>
      <c r="V930" s="228" t="n"/>
      <c r="W930" s="228" t="n"/>
      <c r="X930" s="228" t="n"/>
      <c r="Y930" s="228" t="n"/>
      <c r="Z930" s="228" t="n"/>
    </row>
    <row customHeight="1" ht="15.75" r="931" s="323">
      <c r="A931" s="229" t="n"/>
      <c r="B931" s="230" t="n"/>
      <c r="C931" s="228" t="n"/>
      <c r="D931" s="228" t="n"/>
      <c r="E931" s="228" t="n"/>
      <c r="F931" s="228">
        <f>IF(C931="","",PROFILE!$C$2)</f>
        <v/>
      </c>
      <c r="G931" s="228" t="n"/>
      <c r="H931" s="228" t="n"/>
      <c r="I931" s="228" t="n"/>
      <c r="J931" s="228" t="n"/>
      <c r="K931" s="228" t="n"/>
      <c r="L931" s="228" t="n"/>
      <c r="M931" s="228" t="n"/>
      <c r="N931" s="228" t="n"/>
      <c r="O931" s="228" t="n"/>
      <c r="P931" s="228" t="n"/>
      <c r="Q931" s="228" t="n"/>
      <c r="R931" s="228" t="n"/>
      <c r="S931" s="228" t="n"/>
      <c r="T931" s="228" t="n"/>
      <c r="U931" s="228" t="n"/>
      <c r="V931" s="228" t="n"/>
      <c r="W931" s="228" t="n"/>
      <c r="X931" s="228" t="n"/>
      <c r="Y931" s="228" t="n"/>
      <c r="Z931" s="228" t="n"/>
    </row>
    <row customHeight="1" ht="15.75" r="932" s="323">
      <c r="A932" s="229" t="n"/>
      <c r="B932" s="230" t="n"/>
      <c r="C932" s="228" t="n"/>
      <c r="D932" s="228" t="n"/>
      <c r="E932" s="228" t="n"/>
      <c r="F932" s="228">
        <f>IF(C932="","",PROFILE!$C$2)</f>
        <v/>
      </c>
      <c r="G932" s="228" t="n"/>
      <c r="H932" s="228" t="n"/>
      <c r="I932" s="228" t="n"/>
      <c r="J932" s="228" t="n"/>
      <c r="K932" s="228" t="n"/>
      <c r="L932" s="228" t="n"/>
      <c r="M932" s="228" t="n"/>
      <c r="N932" s="228" t="n"/>
      <c r="O932" s="228" t="n"/>
      <c r="P932" s="228" t="n"/>
      <c r="Q932" s="228" t="n"/>
      <c r="R932" s="228" t="n"/>
      <c r="S932" s="228" t="n"/>
      <c r="T932" s="228" t="n"/>
      <c r="U932" s="228" t="n"/>
      <c r="V932" s="228" t="n"/>
      <c r="W932" s="228" t="n"/>
      <c r="X932" s="228" t="n"/>
      <c r="Y932" s="228" t="n"/>
      <c r="Z932" s="228" t="n"/>
    </row>
    <row customHeight="1" ht="15.75" r="933" s="323">
      <c r="A933" s="229" t="n"/>
      <c r="B933" s="230" t="n"/>
      <c r="C933" s="228" t="n"/>
      <c r="D933" s="228" t="n"/>
      <c r="E933" s="228" t="n"/>
      <c r="F933" s="228">
        <f>IF(C933="","",PROFILE!$C$2)</f>
        <v/>
      </c>
      <c r="G933" s="228" t="n"/>
      <c r="H933" s="228" t="n"/>
      <c r="I933" s="228" t="n"/>
      <c r="J933" s="228" t="n"/>
      <c r="K933" s="228" t="n"/>
      <c r="L933" s="228" t="n"/>
      <c r="M933" s="228" t="n"/>
      <c r="N933" s="228" t="n"/>
      <c r="O933" s="228" t="n"/>
      <c r="P933" s="228" t="n"/>
      <c r="Q933" s="228" t="n"/>
      <c r="R933" s="228" t="n"/>
      <c r="S933" s="228" t="n"/>
      <c r="T933" s="228" t="n"/>
      <c r="U933" s="228" t="n"/>
      <c r="V933" s="228" t="n"/>
      <c r="W933" s="228" t="n"/>
      <c r="X933" s="228" t="n"/>
      <c r="Y933" s="228" t="n"/>
      <c r="Z933" s="228" t="n"/>
    </row>
    <row customHeight="1" ht="15.75" r="934" s="323">
      <c r="A934" s="229" t="n"/>
      <c r="B934" s="230" t="n"/>
      <c r="C934" s="228" t="n"/>
      <c r="D934" s="228" t="n"/>
      <c r="E934" s="228" t="n"/>
      <c r="F934" s="228">
        <f>IF(C934="","",PROFILE!$C$2)</f>
        <v/>
      </c>
      <c r="G934" s="228" t="n"/>
      <c r="H934" s="228" t="n"/>
      <c r="I934" s="228" t="n"/>
      <c r="J934" s="228" t="n"/>
      <c r="K934" s="228" t="n"/>
      <c r="L934" s="228" t="n"/>
      <c r="M934" s="228" t="n"/>
      <c r="N934" s="228" t="n"/>
      <c r="O934" s="228" t="n"/>
      <c r="P934" s="228" t="n"/>
      <c r="Q934" s="228" t="n"/>
      <c r="R934" s="228" t="n"/>
      <c r="S934" s="228" t="n"/>
      <c r="T934" s="228" t="n"/>
      <c r="U934" s="228" t="n"/>
      <c r="V934" s="228" t="n"/>
      <c r="W934" s="228" t="n"/>
      <c r="X934" s="228" t="n"/>
      <c r="Y934" s="228" t="n"/>
      <c r="Z934" s="228" t="n"/>
    </row>
    <row customHeight="1" ht="15.75" r="935" s="323">
      <c r="A935" s="229" t="n"/>
      <c r="B935" s="230" t="n"/>
      <c r="C935" s="228" t="n"/>
      <c r="D935" s="228" t="n"/>
      <c r="E935" s="228" t="n"/>
      <c r="F935" s="228">
        <f>IF(C935="","",PROFILE!$C$2)</f>
        <v/>
      </c>
      <c r="G935" s="228" t="n"/>
      <c r="H935" s="228" t="n"/>
      <c r="I935" s="228" t="n"/>
      <c r="J935" s="228" t="n"/>
      <c r="K935" s="228" t="n"/>
      <c r="L935" s="228" t="n"/>
      <c r="M935" s="228" t="n"/>
      <c r="N935" s="228" t="n"/>
      <c r="O935" s="228" t="n"/>
      <c r="P935" s="228" t="n"/>
      <c r="Q935" s="228" t="n"/>
      <c r="R935" s="228" t="n"/>
      <c r="S935" s="228" t="n"/>
      <c r="T935" s="228" t="n"/>
      <c r="U935" s="228" t="n"/>
      <c r="V935" s="228" t="n"/>
      <c r="W935" s="228" t="n"/>
      <c r="X935" s="228" t="n"/>
      <c r="Y935" s="228" t="n"/>
      <c r="Z935" s="228" t="n"/>
    </row>
    <row customHeight="1" ht="15.75" r="936" s="323">
      <c r="A936" s="229" t="n"/>
      <c r="B936" s="230" t="n"/>
      <c r="C936" s="228" t="n"/>
      <c r="D936" s="228" t="n"/>
      <c r="E936" s="228" t="n"/>
      <c r="F936" s="228">
        <f>IF(C936="","",PROFILE!$C$2)</f>
        <v/>
      </c>
      <c r="G936" s="228" t="n"/>
      <c r="H936" s="228" t="n"/>
      <c r="I936" s="228" t="n"/>
      <c r="J936" s="228" t="n"/>
      <c r="K936" s="228" t="n"/>
      <c r="L936" s="228" t="n"/>
      <c r="M936" s="228" t="n"/>
      <c r="N936" s="228" t="n"/>
      <c r="O936" s="228" t="n"/>
      <c r="P936" s="228" t="n"/>
      <c r="Q936" s="228" t="n"/>
      <c r="R936" s="228" t="n"/>
      <c r="S936" s="228" t="n"/>
      <c r="T936" s="228" t="n"/>
      <c r="U936" s="228" t="n"/>
      <c r="V936" s="228" t="n"/>
      <c r="W936" s="228" t="n"/>
      <c r="X936" s="228" t="n"/>
      <c r="Y936" s="228" t="n"/>
      <c r="Z936" s="228" t="n"/>
    </row>
    <row customHeight="1" ht="15.75" r="937" s="323">
      <c r="A937" s="229" t="n"/>
      <c r="B937" s="230" t="n"/>
      <c r="C937" s="228" t="n"/>
      <c r="D937" s="228" t="n"/>
      <c r="E937" s="228" t="n"/>
      <c r="F937" s="228">
        <f>IF(C937="","",PROFILE!$C$2)</f>
        <v/>
      </c>
      <c r="G937" s="228" t="n"/>
      <c r="H937" s="228" t="n"/>
      <c r="I937" s="228" t="n"/>
      <c r="J937" s="228" t="n"/>
      <c r="K937" s="228" t="n"/>
      <c r="L937" s="228" t="n"/>
      <c r="M937" s="228" t="n"/>
      <c r="N937" s="228" t="n"/>
      <c r="O937" s="228" t="n"/>
      <c r="P937" s="228" t="n"/>
      <c r="Q937" s="228" t="n"/>
      <c r="R937" s="228" t="n"/>
      <c r="S937" s="228" t="n"/>
      <c r="T937" s="228" t="n"/>
      <c r="U937" s="228" t="n"/>
      <c r="V937" s="228" t="n"/>
      <c r="W937" s="228" t="n"/>
      <c r="X937" s="228" t="n"/>
      <c r="Y937" s="228" t="n"/>
      <c r="Z937" s="228" t="n"/>
    </row>
    <row customHeight="1" ht="15.75" r="938" s="323">
      <c r="A938" s="229" t="n"/>
      <c r="B938" s="230" t="n"/>
      <c r="C938" s="228" t="n"/>
      <c r="D938" s="228" t="n"/>
      <c r="E938" s="228" t="n"/>
      <c r="F938" s="228">
        <f>IF(C938="","",PROFILE!$C$2)</f>
        <v/>
      </c>
      <c r="G938" s="228" t="n"/>
      <c r="H938" s="228" t="n"/>
      <c r="I938" s="228" t="n"/>
      <c r="J938" s="228" t="n"/>
      <c r="K938" s="228" t="n"/>
      <c r="L938" s="228" t="n"/>
      <c r="M938" s="228" t="n"/>
      <c r="N938" s="228" t="n"/>
      <c r="O938" s="228" t="n"/>
      <c r="P938" s="228" t="n"/>
      <c r="Q938" s="228" t="n"/>
      <c r="R938" s="228" t="n"/>
      <c r="S938" s="228" t="n"/>
      <c r="T938" s="228" t="n"/>
      <c r="U938" s="228" t="n"/>
      <c r="V938" s="228" t="n"/>
      <c r="W938" s="228" t="n"/>
      <c r="X938" s="228" t="n"/>
      <c r="Y938" s="228" t="n"/>
      <c r="Z938" s="228" t="n"/>
    </row>
    <row customHeight="1" ht="15.75" r="939" s="323">
      <c r="A939" s="229" t="n"/>
      <c r="B939" s="230" t="n"/>
      <c r="C939" s="228" t="n"/>
      <c r="D939" s="228" t="n"/>
      <c r="E939" s="228" t="n"/>
      <c r="F939" s="228">
        <f>IF(C939="","",PROFILE!$C$2)</f>
        <v/>
      </c>
      <c r="G939" s="228" t="n"/>
      <c r="H939" s="228" t="n"/>
      <c r="I939" s="228" t="n"/>
      <c r="J939" s="228" t="n"/>
      <c r="K939" s="228" t="n"/>
      <c r="L939" s="228" t="n"/>
      <c r="M939" s="228" t="n"/>
      <c r="N939" s="228" t="n"/>
      <c r="O939" s="228" t="n"/>
      <c r="P939" s="228" t="n"/>
      <c r="Q939" s="228" t="n"/>
      <c r="R939" s="228" t="n"/>
      <c r="S939" s="228" t="n"/>
      <c r="T939" s="228" t="n"/>
      <c r="U939" s="228" t="n"/>
      <c r="V939" s="228" t="n"/>
      <c r="W939" s="228" t="n"/>
      <c r="X939" s="228" t="n"/>
      <c r="Y939" s="228" t="n"/>
      <c r="Z939" s="228" t="n"/>
    </row>
    <row customHeight="1" ht="15.75" r="940" s="323">
      <c r="A940" s="229" t="n"/>
      <c r="B940" s="230" t="n"/>
      <c r="C940" s="228" t="n"/>
      <c r="D940" s="228" t="n"/>
      <c r="E940" s="228" t="n"/>
      <c r="F940" s="228">
        <f>IF(C940="","",PROFILE!$C$2)</f>
        <v/>
      </c>
      <c r="G940" s="228" t="n"/>
      <c r="H940" s="228" t="n"/>
      <c r="I940" s="228" t="n"/>
      <c r="J940" s="228" t="n"/>
      <c r="K940" s="228" t="n"/>
      <c r="L940" s="228" t="n"/>
      <c r="M940" s="228" t="n"/>
      <c r="N940" s="228" t="n"/>
      <c r="O940" s="228" t="n"/>
      <c r="P940" s="228" t="n"/>
      <c r="Q940" s="228" t="n"/>
      <c r="R940" s="228" t="n"/>
      <c r="S940" s="228" t="n"/>
      <c r="T940" s="228" t="n"/>
      <c r="U940" s="228" t="n"/>
      <c r="V940" s="228" t="n"/>
      <c r="W940" s="228" t="n"/>
      <c r="X940" s="228" t="n"/>
      <c r="Y940" s="228" t="n"/>
      <c r="Z940" s="228" t="n"/>
    </row>
    <row customHeight="1" ht="15.75" r="941" s="323">
      <c r="A941" s="229" t="n"/>
      <c r="B941" s="230" t="n"/>
      <c r="C941" s="228" t="n"/>
      <c r="D941" s="228" t="n"/>
      <c r="E941" s="228" t="n"/>
      <c r="F941" s="228">
        <f>IF(C941="","",PROFILE!$C$2)</f>
        <v/>
      </c>
      <c r="G941" s="228" t="n"/>
      <c r="H941" s="228" t="n"/>
      <c r="I941" s="228" t="n"/>
      <c r="J941" s="228" t="n"/>
      <c r="K941" s="228" t="n"/>
      <c r="L941" s="228" t="n"/>
      <c r="M941" s="228" t="n"/>
      <c r="N941" s="228" t="n"/>
      <c r="O941" s="228" t="n"/>
      <c r="P941" s="228" t="n"/>
      <c r="Q941" s="228" t="n"/>
      <c r="R941" s="228" t="n"/>
      <c r="S941" s="228" t="n"/>
      <c r="T941" s="228" t="n"/>
      <c r="U941" s="228" t="n"/>
      <c r="V941" s="228" t="n"/>
      <c r="W941" s="228" t="n"/>
      <c r="X941" s="228" t="n"/>
      <c r="Y941" s="228" t="n"/>
      <c r="Z941" s="228" t="n"/>
    </row>
    <row customHeight="1" ht="15.75" r="942" s="323">
      <c r="A942" s="229" t="n"/>
      <c r="B942" s="230" t="n"/>
      <c r="C942" s="228" t="n"/>
      <c r="D942" s="228" t="n"/>
      <c r="E942" s="228" t="n"/>
      <c r="F942" s="228">
        <f>IF(C942="","",PROFILE!$C$2)</f>
        <v/>
      </c>
      <c r="G942" s="228" t="n"/>
      <c r="H942" s="228" t="n"/>
      <c r="I942" s="228" t="n"/>
      <c r="J942" s="228" t="n"/>
      <c r="K942" s="228" t="n"/>
      <c r="L942" s="228" t="n"/>
      <c r="M942" s="228" t="n"/>
      <c r="N942" s="228" t="n"/>
      <c r="O942" s="228" t="n"/>
      <c r="P942" s="228" t="n"/>
      <c r="Q942" s="228" t="n"/>
      <c r="R942" s="228" t="n"/>
      <c r="S942" s="228" t="n"/>
      <c r="T942" s="228" t="n"/>
      <c r="U942" s="228" t="n"/>
      <c r="V942" s="228" t="n"/>
      <c r="W942" s="228" t="n"/>
      <c r="X942" s="228" t="n"/>
      <c r="Y942" s="228" t="n"/>
      <c r="Z942" s="228" t="n"/>
    </row>
    <row customHeight="1" ht="15.75" r="943" s="323">
      <c r="A943" s="229" t="n"/>
      <c r="B943" s="230" t="n"/>
      <c r="C943" s="228" t="n"/>
      <c r="D943" s="228" t="n"/>
      <c r="E943" s="228" t="n"/>
      <c r="F943" s="228">
        <f>IF(C943="","",PROFILE!$C$2)</f>
        <v/>
      </c>
      <c r="G943" s="228" t="n"/>
      <c r="H943" s="228" t="n"/>
      <c r="I943" s="228" t="n"/>
      <c r="J943" s="228" t="n"/>
      <c r="K943" s="228" t="n"/>
      <c r="L943" s="228" t="n"/>
      <c r="M943" s="228" t="n"/>
      <c r="N943" s="228" t="n"/>
      <c r="O943" s="228" t="n"/>
      <c r="P943" s="228" t="n"/>
      <c r="Q943" s="228" t="n"/>
      <c r="R943" s="228" t="n"/>
      <c r="S943" s="228" t="n"/>
      <c r="T943" s="228" t="n"/>
      <c r="U943" s="228" t="n"/>
      <c r="V943" s="228" t="n"/>
      <c r="W943" s="228" t="n"/>
      <c r="X943" s="228" t="n"/>
      <c r="Y943" s="228" t="n"/>
      <c r="Z943" s="228" t="n"/>
    </row>
    <row customHeight="1" ht="15.75" r="944" s="323">
      <c r="A944" s="229" t="n"/>
      <c r="B944" s="230" t="n"/>
      <c r="C944" s="228" t="n"/>
      <c r="D944" s="228" t="n"/>
      <c r="E944" s="228" t="n"/>
      <c r="F944" s="228">
        <f>IF(C944="","",PROFILE!$C$2)</f>
        <v/>
      </c>
      <c r="G944" s="228" t="n"/>
      <c r="H944" s="228" t="n"/>
      <c r="I944" s="228" t="n"/>
      <c r="J944" s="228" t="n"/>
      <c r="K944" s="228" t="n"/>
      <c r="L944" s="228" t="n"/>
      <c r="M944" s="228" t="n"/>
      <c r="N944" s="228" t="n"/>
      <c r="O944" s="228" t="n"/>
      <c r="P944" s="228" t="n"/>
      <c r="Q944" s="228" t="n"/>
      <c r="R944" s="228" t="n"/>
      <c r="S944" s="228" t="n"/>
      <c r="T944" s="228" t="n"/>
      <c r="U944" s="228" t="n"/>
      <c r="V944" s="228" t="n"/>
      <c r="W944" s="228" t="n"/>
      <c r="X944" s="228" t="n"/>
      <c r="Y944" s="228" t="n"/>
      <c r="Z944" s="228" t="n"/>
    </row>
    <row customHeight="1" ht="15.75" r="945" s="323">
      <c r="A945" s="229" t="n"/>
      <c r="B945" s="230" t="n"/>
      <c r="C945" s="228" t="n"/>
      <c r="D945" s="228" t="n"/>
      <c r="E945" s="228" t="n"/>
      <c r="F945" s="228">
        <f>IF(C945="","",PROFILE!$C$2)</f>
        <v/>
      </c>
      <c r="G945" s="228" t="n"/>
      <c r="H945" s="228" t="n"/>
      <c r="I945" s="228" t="n"/>
      <c r="J945" s="228" t="n"/>
      <c r="K945" s="228" t="n"/>
      <c r="L945" s="228" t="n"/>
      <c r="M945" s="228" t="n"/>
      <c r="N945" s="228" t="n"/>
      <c r="O945" s="228" t="n"/>
      <c r="P945" s="228" t="n"/>
      <c r="Q945" s="228" t="n"/>
      <c r="R945" s="228" t="n"/>
      <c r="S945" s="228" t="n"/>
      <c r="T945" s="228" t="n"/>
      <c r="U945" s="228" t="n"/>
      <c r="V945" s="228" t="n"/>
      <c r="W945" s="228" t="n"/>
      <c r="X945" s="228" t="n"/>
      <c r="Y945" s="228" t="n"/>
      <c r="Z945" s="228" t="n"/>
    </row>
    <row customHeight="1" ht="15.75" r="946" s="323">
      <c r="A946" s="229" t="n"/>
      <c r="B946" s="230" t="n"/>
      <c r="C946" s="228" t="n"/>
      <c r="D946" s="228" t="n"/>
      <c r="E946" s="228" t="n"/>
      <c r="F946" s="228">
        <f>IF(C946="","",PROFILE!$C$2)</f>
        <v/>
      </c>
      <c r="G946" s="228" t="n"/>
      <c r="H946" s="228" t="n"/>
      <c r="I946" s="228" t="n"/>
      <c r="J946" s="228" t="n"/>
      <c r="K946" s="228" t="n"/>
      <c r="L946" s="228" t="n"/>
      <c r="M946" s="228" t="n"/>
      <c r="N946" s="228" t="n"/>
      <c r="O946" s="228" t="n"/>
      <c r="P946" s="228" t="n"/>
      <c r="Q946" s="228" t="n"/>
      <c r="R946" s="228" t="n"/>
      <c r="S946" s="228" t="n"/>
      <c r="T946" s="228" t="n"/>
      <c r="U946" s="228" t="n"/>
      <c r="V946" s="228" t="n"/>
      <c r="W946" s="228" t="n"/>
      <c r="X946" s="228" t="n"/>
      <c r="Y946" s="228" t="n"/>
      <c r="Z946" s="228" t="n"/>
    </row>
    <row customHeight="1" ht="15.75" r="947" s="323">
      <c r="A947" s="229" t="n"/>
      <c r="B947" s="230" t="n"/>
      <c r="C947" s="228" t="n"/>
      <c r="D947" s="228" t="n"/>
      <c r="E947" s="228" t="n"/>
      <c r="F947" s="228">
        <f>IF(C947="","",PROFILE!$C$2)</f>
        <v/>
      </c>
      <c r="G947" s="228" t="n"/>
      <c r="H947" s="228" t="n"/>
      <c r="I947" s="228" t="n"/>
      <c r="J947" s="228" t="n"/>
      <c r="K947" s="228" t="n"/>
      <c r="L947" s="228" t="n"/>
      <c r="M947" s="228" t="n"/>
      <c r="N947" s="228" t="n"/>
      <c r="O947" s="228" t="n"/>
      <c r="P947" s="228" t="n"/>
      <c r="Q947" s="228" t="n"/>
      <c r="R947" s="228" t="n"/>
      <c r="S947" s="228" t="n"/>
      <c r="T947" s="228" t="n"/>
      <c r="U947" s="228" t="n"/>
      <c r="V947" s="228" t="n"/>
      <c r="W947" s="228" t="n"/>
      <c r="X947" s="228" t="n"/>
      <c r="Y947" s="228" t="n"/>
      <c r="Z947" s="228" t="n"/>
    </row>
    <row customHeight="1" ht="15.75" r="948" s="323">
      <c r="A948" s="229" t="n"/>
      <c r="B948" s="230" t="n"/>
      <c r="C948" s="228" t="n"/>
      <c r="D948" s="228" t="n"/>
      <c r="E948" s="228" t="n"/>
      <c r="F948" s="228">
        <f>IF(C948="","",PROFILE!$C$2)</f>
        <v/>
      </c>
      <c r="G948" s="228" t="n"/>
      <c r="H948" s="228" t="n"/>
      <c r="I948" s="228" t="n"/>
      <c r="J948" s="228" t="n"/>
      <c r="K948" s="228" t="n"/>
      <c r="L948" s="228" t="n"/>
      <c r="M948" s="228" t="n"/>
      <c r="N948" s="228" t="n"/>
      <c r="O948" s="228" t="n"/>
      <c r="P948" s="228" t="n"/>
      <c r="Q948" s="228" t="n"/>
      <c r="R948" s="228" t="n"/>
      <c r="S948" s="228" t="n"/>
      <c r="T948" s="228" t="n"/>
      <c r="U948" s="228" t="n"/>
      <c r="V948" s="228" t="n"/>
      <c r="W948" s="228" t="n"/>
      <c r="X948" s="228" t="n"/>
      <c r="Y948" s="228" t="n"/>
      <c r="Z948" s="228" t="n"/>
    </row>
    <row customHeight="1" ht="15.75" r="949" s="323">
      <c r="A949" s="229" t="n"/>
      <c r="B949" s="230" t="n"/>
      <c r="C949" s="228" t="n"/>
      <c r="D949" s="228" t="n"/>
      <c r="E949" s="228" t="n"/>
      <c r="F949" s="228">
        <f>IF(C949="","",PROFILE!$C$2)</f>
        <v/>
      </c>
      <c r="G949" s="228" t="n"/>
      <c r="H949" s="228" t="n"/>
      <c r="I949" s="228" t="n"/>
      <c r="J949" s="228" t="n"/>
      <c r="K949" s="228" t="n"/>
      <c r="L949" s="228" t="n"/>
      <c r="M949" s="228" t="n"/>
      <c r="N949" s="228" t="n"/>
      <c r="O949" s="228" t="n"/>
      <c r="P949" s="228" t="n"/>
      <c r="Q949" s="228" t="n"/>
      <c r="R949" s="228" t="n"/>
      <c r="S949" s="228" t="n"/>
      <c r="T949" s="228" t="n"/>
      <c r="U949" s="228" t="n"/>
      <c r="V949" s="228" t="n"/>
      <c r="W949" s="228" t="n"/>
      <c r="X949" s="228" t="n"/>
      <c r="Y949" s="228" t="n"/>
      <c r="Z949" s="228" t="n"/>
    </row>
    <row customHeight="1" ht="15.75" r="950" s="323">
      <c r="A950" s="229" t="n"/>
      <c r="B950" s="230" t="n"/>
      <c r="C950" s="228" t="n"/>
      <c r="D950" s="228" t="n"/>
      <c r="E950" s="228" t="n"/>
      <c r="F950" s="228">
        <f>IF(C950="","",PROFILE!$C$2)</f>
        <v/>
      </c>
      <c r="G950" s="228" t="n"/>
      <c r="H950" s="228" t="n"/>
      <c r="I950" s="228" t="n"/>
      <c r="J950" s="228" t="n"/>
      <c r="K950" s="228" t="n"/>
      <c r="L950" s="228" t="n"/>
      <c r="M950" s="228" t="n"/>
      <c r="N950" s="228" t="n"/>
      <c r="O950" s="228" t="n"/>
      <c r="P950" s="228" t="n"/>
      <c r="Q950" s="228" t="n"/>
      <c r="R950" s="228" t="n"/>
      <c r="S950" s="228" t="n"/>
      <c r="T950" s="228" t="n"/>
      <c r="U950" s="228" t="n"/>
      <c r="V950" s="228" t="n"/>
      <c r="W950" s="228" t="n"/>
      <c r="X950" s="228" t="n"/>
      <c r="Y950" s="228" t="n"/>
      <c r="Z950" s="228" t="n"/>
    </row>
    <row customHeight="1" ht="15.75" r="951" s="323">
      <c r="A951" s="229" t="n"/>
      <c r="B951" s="230" t="n"/>
      <c r="C951" s="228" t="n"/>
      <c r="D951" s="228" t="n"/>
      <c r="E951" s="228" t="n"/>
      <c r="F951" s="228">
        <f>IF(C951="","",PROFILE!$C$2)</f>
        <v/>
      </c>
      <c r="G951" s="228" t="n"/>
      <c r="H951" s="228" t="n"/>
      <c r="I951" s="228" t="n"/>
      <c r="J951" s="228" t="n"/>
      <c r="K951" s="228" t="n"/>
      <c r="L951" s="228" t="n"/>
      <c r="M951" s="228" t="n"/>
      <c r="N951" s="228" t="n"/>
      <c r="O951" s="228" t="n"/>
      <c r="P951" s="228" t="n"/>
      <c r="Q951" s="228" t="n"/>
      <c r="R951" s="228" t="n"/>
      <c r="S951" s="228" t="n"/>
      <c r="T951" s="228" t="n"/>
      <c r="U951" s="228" t="n"/>
      <c r="V951" s="228" t="n"/>
      <c r="W951" s="228" t="n"/>
      <c r="X951" s="228" t="n"/>
      <c r="Y951" s="228" t="n"/>
      <c r="Z951" s="228" t="n"/>
    </row>
    <row customHeight="1" ht="15.75" r="952" s="323">
      <c r="A952" s="229" t="n"/>
      <c r="B952" s="230" t="n"/>
      <c r="C952" s="228" t="n"/>
      <c r="D952" s="228" t="n"/>
      <c r="E952" s="228" t="n"/>
      <c r="F952" s="228">
        <f>IF(C952="","",PROFILE!$C$2)</f>
        <v/>
      </c>
      <c r="G952" s="228" t="n"/>
      <c r="H952" s="228" t="n"/>
      <c r="I952" s="228" t="n"/>
      <c r="J952" s="228" t="n"/>
      <c r="K952" s="228" t="n"/>
      <c r="L952" s="228" t="n"/>
      <c r="M952" s="228" t="n"/>
      <c r="N952" s="228" t="n"/>
      <c r="O952" s="228" t="n"/>
      <c r="P952" s="228" t="n"/>
      <c r="Q952" s="228" t="n"/>
      <c r="R952" s="228" t="n"/>
      <c r="S952" s="228" t="n"/>
      <c r="T952" s="228" t="n"/>
      <c r="U952" s="228" t="n"/>
      <c r="V952" s="228" t="n"/>
      <c r="W952" s="228" t="n"/>
      <c r="X952" s="228" t="n"/>
      <c r="Y952" s="228" t="n"/>
      <c r="Z952" s="228" t="n"/>
    </row>
    <row customHeight="1" ht="15.75" r="953" s="323">
      <c r="A953" s="229" t="n"/>
      <c r="B953" s="230" t="n"/>
      <c r="C953" s="228" t="n"/>
      <c r="D953" s="228" t="n"/>
      <c r="E953" s="228" t="n"/>
      <c r="F953" s="228">
        <f>IF(C953="","",PROFILE!$C$2)</f>
        <v/>
      </c>
      <c r="G953" s="228" t="n"/>
      <c r="H953" s="228" t="n"/>
      <c r="I953" s="228" t="n"/>
      <c r="J953" s="228" t="n"/>
      <c r="K953" s="228" t="n"/>
      <c r="L953" s="228" t="n"/>
      <c r="M953" s="228" t="n"/>
      <c r="N953" s="228" t="n"/>
      <c r="O953" s="228" t="n"/>
      <c r="P953" s="228" t="n"/>
      <c r="Q953" s="228" t="n"/>
      <c r="R953" s="228" t="n"/>
      <c r="S953" s="228" t="n"/>
      <c r="T953" s="228" t="n"/>
      <c r="U953" s="228" t="n"/>
      <c r="V953" s="228" t="n"/>
      <c r="W953" s="228" t="n"/>
      <c r="X953" s="228" t="n"/>
      <c r="Y953" s="228" t="n"/>
      <c r="Z953" s="228" t="n"/>
    </row>
    <row customHeight="1" ht="15.75" r="954" s="323">
      <c r="A954" s="229" t="n"/>
      <c r="B954" s="230" t="n"/>
      <c r="C954" s="228" t="n"/>
      <c r="D954" s="228" t="n"/>
      <c r="E954" s="228" t="n"/>
      <c r="F954" s="228">
        <f>IF(C954="","",PROFILE!$C$2)</f>
        <v/>
      </c>
      <c r="G954" s="228" t="n"/>
      <c r="H954" s="228" t="n"/>
      <c r="I954" s="228" t="n"/>
      <c r="J954" s="228" t="n"/>
      <c r="K954" s="228" t="n"/>
      <c r="L954" s="228" t="n"/>
      <c r="M954" s="228" t="n"/>
      <c r="N954" s="228" t="n"/>
      <c r="O954" s="228" t="n"/>
      <c r="P954" s="228" t="n"/>
      <c r="Q954" s="228" t="n"/>
      <c r="R954" s="228" t="n"/>
      <c r="S954" s="228" t="n"/>
      <c r="T954" s="228" t="n"/>
      <c r="U954" s="228" t="n"/>
      <c r="V954" s="228" t="n"/>
      <c r="W954" s="228" t="n"/>
      <c r="X954" s="228" t="n"/>
      <c r="Y954" s="228" t="n"/>
      <c r="Z954" s="228" t="n"/>
    </row>
    <row customHeight="1" ht="15.75" r="955" s="323">
      <c r="A955" s="229" t="n"/>
      <c r="B955" s="230" t="n"/>
      <c r="C955" s="228" t="n"/>
      <c r="D955" s="228" t="n"/>
      <c r="E955" s="228" t="n"/>
      <c r="F955" s="228">
        <f>IF(C955="","",PROFILE!$C$2)</f>
        <v/>
      </c>
      <c r="G955" s="228" t="n"/>
      <c r="H955" s="228" t="n"/>
      <c r="I955" s="228" t="n"/>
      <c r="J955" s="228" t="n"/>
      <c r="K955" s="228" t="n"/>
      <c r="L955" s="228" t="n"/>
      <c r="M955" s="228" t="n"/>
      <c r="N955" s="228" t="n"/>
      <c r="O955" s="228" t="n"/>
      <c r="P955" s="228" t="n"/>
      <c r="Q955" s="228" t="n"/>
      <c r="R955" s="228" t="n"/>
      <c r="S955" s="228" t="n"/>
      <c r="T955" s="228" t="n"/>
      <c r="U955" s="228" t="n"/>
      <c r="V955" s="228" t="n"/>
      <c r="W955" s="228" t="n"/>
      <c r="X955" s="228" t="n"/>
      <c r="Y955" s="228" t="n"/>
      <c r="Z955" s="228" t="n"/>
    </row>
    <row customHeight="1" ht="15.75" r="956" s="323">
      <c r="A956" s="229" t="n"/>
      <c r="B956" s="230" t="n"/>
      <c r="C956" s="228" t="n"/>
      <c r="D956" s="228" t="n"/>
      <c r="E956" s="228" t="n"/>
      <c r="F956" s="228">
        <f>IF(C956="","",PROFILE!$C$2)</f>
        <v/>
      </c>
      <c r="G956" s="228" t="n"/>
      <c r="H956" s="228" t="n"/>
      <c r="I956" s="228" t="n"/>
      <c r="J956" s="228" t="n"/>
      <c r="K956" s="228" t="n"/>
      <c r="L956" s="228" t="n"/>
      <c r="M956" s="228" t="n"/>
      <c r="N956" s="228" t="n"/>
      <c r="O956" s="228" t="n"/>
      <c r="P956" s="228" t="n"/>
      <c r="Q956" s="228" t="n"/>
      <c r="R956" s="228" t="n"/>
      <c r="S956" s="228" t="n"/>
      <c r="T956" s="228" t="n"/>
      <c r="U956" s="228" t="n"/>
      <c r="V956" s="228" t="n"/>
      <c r="W956" s="228" t="n"/>
      <c r="X956" s="228" t="n"/>
      <c r="Y956" s="228" t="n"/>
      <c r="Z956" s="228" t="n"/>
    </row>
    <row customHeight="1" ht="15.75" r="957" s="323">
      <c r="A957" s="229" t="n"/>
      <c r="B957" s="230" t="n"/>
      <c r="C957" s="228" t="n"/>
      <c r="D957" s="228" t="n"/>
      <c r="E957" s="228" t="n"/>
      <c r="F957" s="228">
        <f>IF(C957="","",PROFILE!$C$2)</f>
        <v/>
      </c>
      <c r="G957" s="228" t="n"/>
      <c r="H957" s="228" t="n"/>
      <c r="I957" s="228" t="n"/>
      <c r="J957" s="228" t="n"/>
      <c r="K957" s="228" t="n"/>
      <c r="L957" s="228" t="n"/>
      <c r="M957" s="228" t="n"/>
      <c r="N957" s="228" t="n"/>
      <c r="O957" s="228" t="n"/>
      <c r="P957" s="228" t="n"/>
      <c r="Q957" s="228" t="n"/>
      <c r="R957" s="228" t="n"/>
      <c r="S957" s="228" t="n"/>
      <c r="T957" s="228" t="n"/>
      <c r="U957" s="228" t="n"/>
      <c r="V957" s="228" t="n"/>
      <c r="W957" s="228" t="n"/>
      <c r="X957" s="228" t="n"/>
      <c r="Y957" s="228" t="n"/>
      <c r="Z957" s="228" t="n"/>
    </row>
    <row customHeight="1" ht="15.75" r="958" s="323">
      <c r="A958" s="229" t="n"/>
      <c r="B958" s="230" t="n"/>
      <c r="C958" s="228" t="n"/>
      <c r="D958" s="228" t="n"/>
      <c r="E958" s="228" t="n"/>
      <c r="F958" s="228">
        <f>IF(C958="","",PROFILE!$C$2)</f>
        <v/>
      </c>
      <c r="G958" s="228" t="n"/>
      <c r="H958" s="228" t="n"/>
      <c r="I958" s="228" t="n"/>
      <c r="J958" s="228" t="n"/>
      <c r="K958" s="228" t="n"/>
      <c r="L958" s="228" t="n"/>
      <c r="M958" s="228" t="n"/>
      <c r="N958" s="228" t="n"/>
      <c r="O958" s="228" t="n"/>
      <c r="P958" s="228" t="n"/>
      <c r="Q958" s="228" t="n"/>
      <c r="R958" s="228" t="n"/>
      <c r="S958" s="228" t="n"/>
      <c r="T958" s="228" t="n"/>
      <c r="U958" s="228" t="n"/>
      <c r="V958" s="228" t="n"/>
      <c r="W958" s="228" t="n"/>
      <c r="X958" s="228" t="n"/>
      <c r="Y958" s="228" t="n"/>
      <c r="Z958" s="228" t="n"/>
    </row>
    <row customHeight="1" ht="15.75" r="959" s="323">
      <c r="A959" s="229" t="n"/>
      <c r="B959" s="230" t="n"/>
      <c r="C959" s="228" t="n"/>
      <c r="D959" s="228" t="n"/>
      <c r="E959" s="228" t="n"/>
      <c r="F959" s="228">
        <f>IF(C959="","",PROFILE!$C$2)</f>
        <v/>
      </c>
      <c r="G959" s="228" t="n"/>
      <c r="H959" s="228" t="n"/>
      <c r="I959" s="228" t="n"/>
      <c r="J959" s="228" t="n"/>
      <c r="K959" s="228" t="n"/>
      <c r="L959" s="228" t="n"/>
      <c r="M959" s="228" t="n"/>
      <c r="N959" s="228" t="n"/>
      <c r="O959" s="228" t="n"/>
      <c r="P959" s="228" t="n"/>
      <c r="Q959" s="228" t="n"/>
      <c r="R959" s="228" t="n"/>
      <c r="S959" s="228" t="n"/>
      <c r="T959" s="228" t="n"/>
      <c r="U959" s="228" t="n"/>
      <c r="V959" s="228" t="n"/>
      <c r="W959" s="228" t="n"/>
      <c r="X959" s="228" t="n"/>
      <c r="Y959" s="228" t="n"/>
      <c r="Z959" s="228" t="n"/>
    </row>
    <row customHeight="1" ht="15.75" r="960" s="323">
      <c r="A960" s="229" t="n"/>
      <c r="B960" s="230" t="n"/>
      <c r="C960" s="228" t="n"/>
      <c r="D960" s="228" t="n"/>
      <c r="E960" s="228" t="n"/>
      <c r="F960" s="228">
        <f>IF(C960="","",PROFILE!$C$2)</f>
        <v/>
      </c>
      <c r="G960" s="228" t="n"/>
      <c r="H960" s="228" t="n"/>
      <c r="I960" s="228" t="n"/>
      <c r="J960" s="228" t="n"/>
      <c r="K960" s="228" t="n"/>
      <c r="L960" s="228" t="n"/>
      <c r="M960" s="228" t="n"/>
      <c r="N960" s="228" t="n"/>
      <c r="O960" s="228" t="n"/>
      <c r="P960" s="228" t="n"/>
      <c r="Q960" s="228" t="n"/>
      <c r="R960" s="228" t="n"/>
      <c r="S960" s="228" t="n"/>
      <c r="T960" s="228" t="n"/>
      <c r="U960" s="228" t="n"/>
      <c r="V960" s="228" t="n"/>
      <c r="W960" s="228" t="n"/>
      <c r="X960" s="228" t="n"/>
      <c r="Y960" s="228" t="n"/>
      <c r="Z960" s="228" t="n"/>
    </row>
    <row customHeight="1" ht="15.75" r="961" s="323">
      <c r="A961" s="229" t="n"/>
      <c r="B961" s="230" t="n"/>
      <c r="C961" s="228" t="n"/>
      <c r="D961" s="228" t="n"/>
      <c r="E961" s="228" t="n"/>
      <c r="F961" s="228">
        <f>IF(C961="","",PROFILE!$C$2)</f>
        <v/>
      </c>
      <c r="G961" s="228" t="n"/>
      <c r="H961" s="228" t="n"/>
      <c r="I961" s="228" t="n"/>
      <c r="J961" s="228" t="n"/>
      <c r="K961" s="228" t="n"/>
      <c r="L961" s="228" t="n"/>
      <c r="M961" s="228" t="n"/>
      <c r="N961" s="228" t="n"/>
      <c r="O961" s="228" t="n"/>
      <c r="P961" s="228" t="n"/>
      <c r="Q961" s="228" t="n"/>
      <c r="R961" s="228" t="n"/>
      <c r="S961" s="228" t="n"/>
      <c r="T961" s="228" t="n"/>
      <c r="U961" s="228" t="n"/>
      <c r="V961" s="228" t="n"/>
      <c r="W961" s="228" t="n"/>
      <c r="X961" s="228" t="n"/>
      <c r="Y961" s="228" t="n"/>
      <c r="Z961" s="228" t="n"/>
    </row>
    <row customHeight="1" ht="15.75" r="962" s="323">
      <c r="A962" s="229" t="n"/>
      <c r="B962" s="230" t="n"/>
      <c r="C962" s="228" t="n"/>
      <c r="D962" s="228" t="n"/>
      <c r="E962" s="228" t="n"/>
      <c r="F962" s="228">
        <f>IF(C962="","",PROFILE!$C$2)</f>
        <v/>
      </c>
      <c r="G962" s="228" t="n"/>
      <c r="H962" s="228" t="n"/>
      <c r="I962" s="228" t="n"/>
      <c r="J962" s="228" t="n"/>
      <c r="K962" s="228" t="n"/>
      <c r="L962" s="228" t="n"/>
      <c r="M962" s="228" t="n"/>
      <c r="N962" s="228" t="n"/>
      <c r="O962" s="228" t="n"/>
      <c r="P962" s="228" t="n"/>
      <c r="Q962" s="228" t="n"/>
      <c r="R962" s="228" t="n"/>
      <c r="S962" s="228" t="n"/>
      <c r="T962" s="228" t="n"/>
      <c r="U962" s="228" t="n"/>
      <c r="V962" s="228" t="n"/>
      <c r="W962" s="228" t="n"/>
      <c r="X962" s="228" t="n"/>
      <c r="Y962" s="228" t="n"/>
      <c r="Z962" s="228" t="n"/>
    </row>
    <row customHeight="1" ht="15.75" r="963" s="323">
      <c r="A963" s="229" t="n"/>
      <c r="B963" s="230" t="n"/>
      <c r="C963" s="228" t="n"/>
      <c r="D963" s="228" t="n"/>
      <c r="E963" s="228" t="n"/>
      <c r="F963" s="228">
        <f>IF(C963="","",PROFILE!$C$2)</f>
        <v/>
      </c>
      <c r="G963" s="228" t="n"/>
      <c r="H963" s="228" t="n"/>
      <c r="I963" s="228" t="n"/>
      <c r="J963" s="228" t="n"/>
      <c r="K963" s="228" t="n"/>
      <c r="L963" s="228" t="n"/>
      <c r="M963" s="228" t="n"/>
      <c r="N963" s="228" t="n"/>
      <c r="O963" s="228" t="n"/>
      <c r="P963" s="228" t="n"/>
      <c r="Q963" s="228" t="n"/>
      <c r="R963" s="228" t="n"/>
      <c r="S963" s="228" t="n"/>
      <c r="T963" s="228" t="n"/>
      <c r="U963" s="228" t="n"/>
      <c r="V963" s="228" t="n"/>
      <c r="W963" s="228" t="n"/>
      <c r="X963" s="228" t="n"/>
      <c r="Y963" s="228" t="n"/>
      <c r="Z963" s="228" t="n"/>
    </row>
    <row customHeight="1" ht="15.75" r="964" s="323">
      <c r="A964" s="229" t="n"/>
      <c r="B964" s="230" t="n"/>
      <c r="C964" s="228" t="n"/>
      <c r="D964" s="228" t="n"/>
      <c r="E964" s="228" t="n"/>
      <c r="F964" s="228">
        <f>IF(C964="","",PROFILE!$C$2)</f>
        <v/>
      </c>
      <c r="G964" s="228" t="n"/>
      <c r="H964" s="228" t="n"/>
      <c r="I964" s="228" t="n"/>
      <c r="J964" s="228" t="n"/>
      <c r="K964" s="228" t="n"/>
      <c r="L964" s="228" t="n"/>
      <c r="M964" s="228" t="n"/>
      <c r="N964" s="228" t="n"/>
      <c r="O964" s="228" t="n"/>
      <c r="P964" s="228" t="n"/>
      <c r="Q964" s="228" t="n"/>
      <c r="R964" s="228" t="n"/>
      <c r="S964" s="228" t="n"/>
      <c r="T964" s="228" t="n"/>
      <c r="U964" s="228" t="n"/>
      <c r="V964" s="228" t="n"/>
      <c r="W964" s="228" t="n"/>
      <c r="X964" s="228" t="n"/>
      <c r="Y964" s="228" t="n"/>
      <c r="Z964" s="228" t="n"/>
    </row>
    <row customHeight="1" ht="15.75" r="965" s="323">
      <c r="A965" s="229" t="n"/>
      <c r="B965" s="230" t="n"/>
      <c r="C965" s="228" t="n"/>
      <c r="D965" s="228" t="n"/>
      <c r="E965" s="228" t="n"/>
      <c r="F965" s="228">
        <f>IF(C965="","",PROFILE!$C$2)</f>
        <v/>
      </c>
      <c r="G965" s="228" t="n"/>
      <c r="H965" s="228" t="n"/>
      <c r="I965" s="228" t="n"/>
      <c r="J965" s="228" t="n"/>
      <c r="K965" s="228" t="n"/>
      <c r="L965" s="228" t="n"/>
      <c r="M965" s="228" t="n"/>
      <c r="N965" s="228" t="n"/>
      <c r="O965" s="228" t="n"/>
      <c r="P965" s="228" t="n"/>
      <c r="Q965" s="228" t="n"/>
      <c r="R965" s="228" t="n"/>
      <c r="S965" s="228" t="n"/>
      <c r="T965" s="228" t="n"/>
      <c r="U965" s="228" t="n"/>
      <c r="V965" s="228" t="n"/>
      <c r="W965" s="228" t="n"/>
      <c r="X965" s="228" t="n"/>
      <c r="Y965" s="228" t="n"/>
      <c r="Z965" s="228" t="n"/>
    </row>
    <row customHeight="1" ht="15.75" r="966" s="323">
      <c r="A966" s="229" t="n"/>
      <c r="B966" s="230" t="n"/>
      <c r="C966" s="228" t="n"/>
      <c r="D966" s="228" t="n"/>
      <c r="E966" s="228" t="n"/>
      <c r="F966" s="228">
        <f>IF(C966="","",PROFILE!$C$2)</f>
        <v/>
      </c>
      <c r="G966" s="228" t="n"/>
      <c r="H966" s="228" t="n"/>
      <c r="I966" s="228" t="n"/>
      <c r="J966" s="228" t="n"/>
      <c r="K966" s="228" t="n"/>
      <c r="L966" s="228" t="n"/>
      <c r="M966" s="228" t="n"/>
      <c r="N966" s="228" t="n"/>
      <c r="O966" s="228" t="n"/>
      <c r="P966" s="228" t="n"/>
      <c r="Q966" s="228" t="n"/>
      <c r="R966" s="228" t="n"/>
      <c r="S966" s="228" t="n"/>
      <c r="T966" s="228" t="n"/>
      <c r="U966" s="228" t="n"/>
      <c r="V966" s="228" t="n"/>
      <c r="W966" s="228" t="n"/>
      <c r="X966" s="228" t="n"/>
      <c r="Y966" s="228" t="n"/>
      <c r="Z966" s="228" t="n"/>
    </row>
    <row customHeight="1" ht="15.75" r="967" s="323">
      <c r="A967" s="229" t="n"/>
      <c r="B967" s="230" t="n"/>
      <c r="C967" s="228" t="n"/>
      <c r="D967" s="228" t="n"/>
      <c r="E967" s="228" t="n"/>
      <c r="F967" s="228">
        <f>IF(C967="","",PROFILE!$C$2)</f>
        <v/>
      </c>
      <c r="G967" s="228" t="n"/>
      <c r="H967" s="228" t="n"/>
      <c r="I967" s="228" t="n"/>
      <c r="J967" s="228" t="n"/>
      <c r="K967" s="228" t="n"/>
      <c r="L967" s="228" t="n"/>
      <c r="M967" s="228" t="n"/>
      <c r="N967" s="228" t="n"/>
      <c r="O967" s="228" t="n"/>
      <c r="P967" s="228" t="n"/>
      <c r="Q967" s="228" t="n"/>
      <c r="R967" s="228" t="n"/>
      <c r="S967" s="228" t="n"/>
      <c r="T967" s="228" t="n"/>
      <c r="U967" s="228" t="n"/>
      <c r="V967" s="228" t="n"/>
      <c r="W967" s="228" t="n"/>
      <c r="X967" s="228" t="n"/>
      <c r="Y967" s="228" t="n"/>
      <c r="Z967" s="228" t="n"/>
    </row>
    <row customHeight="1" ht="15.75" r="968" s="323">
      <c r="A968" s="229" t="n"/>
      <c r="B968" s="230" t="n"/>
      <c r="C968" s="228" t="n"/>
      <c r="D968" s="228" t="n"/>
      <c r="E968" s="228" t="n"/>
      <c r="F968" s="228">
        <f>IF(C968="","",PROFILE!$C$2)</f>
        <v/>
      </c>
      <c r="G968" s="228" t="n"/>
      <c r="H968" s="228" t="n"/>
      <c r="I968" s="228" t="n"/>
      <c r="J968" s="228" t="n"/>
      <c r="K968" s="228" t="n"/>
      <c r="L968" s="228" t="n"/>
      <c r="M968" s="228" t="n"/>
      <c r="N968" s="228" t="n"/>
      <c r="O968" s="228" t="n"/>
      <c r="P968" s="228" t="n"/>
      <c r="Q968" s="228" t="n"/>
      <c r="R968" s="228" t="n"/>
      <c r="S968" s="228" t="n"/>
      <c r="T968" s="228" t="n"/>
      <c r="U968" s="228" t="n"/>
      <c r="V968" s="228" t="n"/>
      <c r="W968" s="228" t="n"/>
      <c r="X968" s="228" t="n"/>
      <c r="Y968" s="228" t="n"/>
      <c r="Z968" s="228" t="n"/>
    </row>
    <row customHeight="1" ht="15.75" r="969" s="323">
      <c r="A969" s="229" t="n"/>
      <c r="B969" s="230" t="n"/>
      <c r="C969" s="228" t="n"/>
      <c r="D969" s="228" t="n"/>
      <c r="E969" s="228" t="n"/>
      <c r="F969" s="228">
        <f>IF(C969="","",PROFILE!$C$2)</f>
        <v/>
      </c>
      <c r="G969" s="228" t="n"/>
      <c r="H969" s="228" t="n"/>
      <c r="I969" s="228" t="n"/>
      <c r="J969" s="228" t="n"/>
      <c r="K969" s="228" t="n"/>
      <c r="L969" s="228" t="n"/>
      <c r="M969" s="228" t="n"/>
      <c r="N969" s="228" t="n"/>
      <c r="O969" s="228" t="n"/>
      <c r="P969" s="228" t="n"/>
      <c r="Q969" s="228" t="n"/>
      <c r="R969" s="228" t="n"/>
      <c r="S969" s="228" t="n"/>
      <c r="T969" s="228" t="n"/>
      <c r="U969" s="228" t="n"/>
      <c r="V969" s="228" t="n"/>
      <c r="W969" s="228" t="n"/>
      <c r="X969" s="228" t="n"/>
      <c r="Y969" s="228" t="n"/>
      <c r="Z969" s="228" t="n"/>
    </row>
    <row customHeight="1" ht="15.75" r="970" s="323">
      <c r="A970" s="229" t="n"/>
      <c r="B970" s="230" t="n"/>
      <c r="C970" s="228" t="n"/>
      <c r="D970" s="228" t="n"/>
      <c r="E970" s="228" t="n"/>
      <c r="F970" s="228">
        <f>IF(C970="","",PROFILE!$C$2)</f>
        <v/>
      </c>
      <c r="G970" s="228" t="n"/>
      <c r="H970" s="228" t="n"/>
      <c r="I970" s="228" t="n"/>
      <c r="J970" s="228" t="n"/>
      <c r="K970" s="228" t="n"/>
      <c r="L970" s="228" t="n"/>
      <c r="M970" s="228" t="n"/>
      <c r="N970" s="228" t="n"/>
      <c r="O970" s="228" t="n"/>
      <c r="P970" s="228" t="n"/>
      <c r="Q970" s="228" t="n"/>
      <c r="R970" s="228" t="n"/>
      <c r="S970" s="228" t="n"/>
      <c r="T970" s="228" t="n"/>
      <c r="U970" s="228" t="n"/>
      <c r="V970" s="228" t="n"/>
      <c r="W970" s="228" t="n"/>
      <c r="X970" s="228" t="n"/>
      <c r="Y970" s="228" t="n"/>
      <c r="Z970" s="228" t="n"/>
    </row>
    <row customHeight="1" ht="15.75" r="971" s="323">
      <c r="A971" s="229" t="n"/>
      <c r="B971" s="230" t="n"/>
      <c r="C971" s="228" t="n"/>
      <c r="D971" s="228" t="n"/>
      <c r="E971" s="228" t="n"/>
      <c r="F971" s="228">
        <f>IF(C971="","",PROFILE!$C$2)</f>
        <v/>
      </c>
      <c r="G971" s="228" t="n"/>
      <c r="H971" s="228" t="n"/>
      <c r="I971" s="228" t="n"/>
      <c r="J971" s="228" t="n"/>
      <c r="K971" s="228" t="n"/>
      <c r="L971" s="228" t="n"/>
      <c r="M971" s="228" t="n"/>
      <c r="N971" s="228" t="n"/>
      <c r="O971" s="228" t="n"/>
      <c r="P971" s="228" t="n"/>
      <c r="Q971" s="228" t="n"/>
      <c r="R971" s="228" t="n"/>
      <c r="S971" s="228" t="n"/>
      <c r="T971" s="228" t="n"/>
      <c r="U971" s="228" t="n"/>
      <c r="V971" s="228" t="n"/>
      <c r="W971" s="228" t="n"/>
      <c r="X971" s="228" t="n"/>
      <c r="Y971" s="228" t="n"/>
      <c r="Z971" s="228" t="n"/>
    </row>
    <row customHeight="1" ht="15.75" r="972" s="323">
      <c r="A972" s="229" t="n"/>
      <c r="B972" s="230" t="n"/>
      <c r="C972" s="228" t="n"/>
      <c r="D972" s="228" t="n"/>
      <c r="E972" s="228" t="n"/>
      <c r="F972" s="228">
        <f>IF(C972="","",PROFILE!$C$2)</f>
        <v/>
      </c>
      <c r="G972" s="228" t="n"/>
      <c r="H972" s="228" t="n"/>
      <c r="I972" s="228" t="n"/>
      <c r="J972" s="228" t="n"/>
      <c r="K972" s="228" t="n"/>
      <c r="L972" s="228" t="n"/>
      <c r="M972" s="228" t="n"/>
      <c r="N972" s="228" t="n"/>
      <c r="O972" s="228" t="n"/>
      <c r="P972" s="228" t="n"/>
      <c r="Q972" s="228" t="n"/>
      <c r="R972" s="228" t="n"/>
      <c r="S972" s="228" t="n"/>
      <c r="T972" s="228" t="n"/>
      <c r="U972" s="228" t="n"/>
      <c r="V972" s="228" t="n"/>
      <c r="W972" s="228" t="n"/>
      <c r="X972" s="228" t="n"/>
      <c r="Y972" s="228" t="n"/>
      <c r="Z972" s="228" t="n"/>
    </row>
    <row customHeight="1" ht="15.75" r="973" s="323">
      <c r="A973" s="229" t="n"/>
      <c r="B973" s="230" t="n"/>
      <c r="C973" s="228" t="n"/>
      <c r="D973" s="228" t="n"/>
      <c r="E973" s="228" t="n"/>
      <c r="F973" s="228">
        <f>IF(C973="","",PROFILE!$C$2)</f>
        <v/>
      </c>
      <c r="G973" s="228" t="n"/>
      <c r="H973" s="228" t="n"/>
      <c r="I973" s="228" t="n"/>
      <c r="J973" s="228" t="n"/>
      <c r="K973" s="228" t="n"/>
      <c r="L973" s="228" t="n"/>
      <c r="M973" s="228" t="n"/>
      <c r="N973" s="228" t="n"/>
      <c r="O973" s="228" t="n"/>
      <c r="P973" s="228" t="n"/>
      <c r="Q973" s="228" t="n"/>
      <c r="R973" s="228" t="n"/>
      <c r="S973" s="228" t="n"/>
      <c r="T973" s="228" t="n"/>
      <c r="U973" s="228" t="n"/>
      <c r="V973" s="228" t="n"/>
      <c r="W973" s="228" t="n"/>
      <c r="X973" s="228" t="n"/>
      <c r="Y973" s="228" t="n"/>
      <c r="Z973" s="228" t="n"/>
    </row>
    <row customHeight="1" ht="15.75" r="974" s="323">
      <c r="A974" s="229" t="n"/>
      <c r="B974" s="230" t="n"/>
      <c r="C974" s="228" t="n"/>
      <c r="D974" s="228" t="n"/>
      <c r="E974" s="228" t="n"/>
      <c r="F974" s="228">
        <f>IF(C974="","",PROFILE!$C$2)</f>
        <v/>
      </c>
      <c r="G974" s="228" t="n"/>
      <c r="H974" s="228" t="n"/>
      <c r="I974" s="228" t="n"/>
      <c r="J974" s="228" t="n"/>
      <c r="K974" s="228" t="n"/>
      <c r="L974" s="228" t="n"/>
      <c r="M974" s="228" t="n"/>
      <c r="N974" s="228" t="n"/>
      <c r="O974" s="228" t="n"/>
      <c r="P974" s="228" t="n"/>
      <c r="Q974" s="228" t="n"/>
      <c r="R974" s="228" t="n"/>
      <c r="S974" s="228" t="n"/>
      <c r="T974" s="228" t="n"/>
      <c r="U974" s="228" t="n"/>
      <c r="V974" s="228" t="n"/>
      <c r="W974" s="228" t="n"/>
      <c r="X974" s="228" t="n"/>
      <c r="Y974" s="228" t="n"/>
      <c r="Z974" s="228" t="n"/>
    </row>
    <row customHeight="1" ht="15.75" r="975" s="323">
      <c r="A975" s="229" t="n"/>
      <c r="B975" s="230" t="n"/>
      <c r="C975" s="228" t="n"/>
      <c r="D975" s="228" t="n"/>
      <c r="E975" s="228" t="n"/>
      <c r="F975" s="228">
        <f>IF(C975="","",PROFILE!$C$2)</f>
        <v/>
      </c>
      <c r="G975" s="228" t="n"/>
      <c r="H975" s="228" t="n"/>
      <c r="I975" s="228" t="n"/>
      <c r="J975" s="228" t="n"/>
      <c r="K975" s="228" t="n"/>
      <c r="L975" s="228" t="n"/>
      <c r="M975" s="228" t="n"/>
      <c r="N975" s="228" t="n"/>
      <c r="O975" s="228" t="n"/>
      <c r="P975" s="228" t="n"/>
      <c r="Q975" s="228" t="n"/>
      <c r="R975" s="228" t="n"/>
      <c r="S975" s="228" t="n"/>
      <c r="T975" s="228" t="n"/>
      <c r="U975" s="228" t="n"/>
      <c r="V975" s="228" t="n"/>
      <c r="W975" s="228" t="n"/>
      <c r="X975" s="228" t="n"/>
      <c r="Y975" s="228" t="n"/>
      <c r="Z975" s="228" t="n"/>
    </row>
    <row customHeight="1" ht="15.75" r="976" s="323">
      <c r="A976" s="229" t="n"/>
      <c r="B976" s="230" t="n"/>
      <c r="C976" s="228" t="n"/>
      <c r="D976" s="228" t="n"/>
      <c r="E976" s="228" t="n"/>
      <c r="F976" s="228">
        <f>IF(C976="","",PROFILE!$C$2)</f>
        <v/>
      </c>
      <c r="G976" s="228" t="n"/>
      <c r="H976" s="228" t="n"/>
      <c r="I976" s="228" t="n"/>
      <c r="J976" s="228" t="n"/>
      <c r="K976" s="228" t="n"/>
      <c r="L976" s="228" t="n"/>
      <c r="M976" s="228" t="n"/>
      <c r="N976" s="228" t="n"/>
      <c r="O976" s="228" t="n"/>
      <c r="P976" s="228" t="n"/>
      <c r="Q976" s="228" t="n"/>
      <c r="R976" s="228" t="n"/>
      <c r="S976" s="228" t="n"/>
      <c r="T976" s="228" t="n"/>
      <c r="U976" s="228" t="n"/>
      <c r="V976" s="228" t="n"/>
      <c r="W976" s="228" t="n"/>
      <c r="X976" s="228" t="n"/>
      <c r="Y976" s="228" t="n"/>
      <c r="Z976" s="228" t="n"/>
    </row>
    <row customHeight="1" ht="15.75" r="977" s="323">
      <c r="A977" s="229" t="n"/>
      <c r="B977" s="230" t="n"/>
      <c r="C977" s="228" t="n"/>
      <c r="D977" s="228" t="n"/>
      <c r="E977" s="228" t="n"/>
      <c r="F977" s="228">
        <f>IF(C977="","",PROFILE!$C$2)</f>
        <v/>
      </c>
      <c r="G977" s="228" t="n"/>
      <c r="H977" s="228" t="n"/>
      <c r="I977" s="228" t="n"/>
      <c r="J977" s="228" t="n"/>
      <c r="K977" s="228" t="n"/>
      <c r="L977" s="228" t="n"/>
      <c r="M977" s="228" t="n"/>
      <c r="N977" s="228" t="n"/>
      <c r="O977" s="228" t="n"/>
      <c r="P977" s="228" t="n"/>
      <c r="Q977" s="228" t="n"/>
      <c r="R977" s="228" t="n"/>
      <c r="S977" s="228" t="n"/>
      <c r="T977" s="228" t="n"/>
      <c r="U977" s="228" t="n"/>
      <c r="V977" s="228" t="n"/>
      <c r="W977" s="228" t="n"/>
      <c r="X977" s="228" t="n"/>
      <c r="Y977" s="228" t="n"/>
      <c r="Z977" s="228" t="n"/>
    </row>
    <row customHeight="1" ht="15.75" r="978" s="323">
      <c r="A978" s="229" t="n"/>
      <c r="B978" s="230" t="n"/>
      <c r="C978" s="228" t="n"/>
      <c r="D978" s="228" t="n"/>
      <c r="E978" s="228" t="n"/>
      <c r="F978" s="228">
        <f>IF(C978="","",PROFILE!$C$2)</f>
        <v/>
      </c>
      <c r="G978" s="228" t="n"/>
      <c r="H978" s="228" t="n"/>
      <c r="I978" s="228" t="n"/>
      <c r="J978" s="228" t="n"/>
      <c r="K978" s="228" t="n"/>
      <c r="L978" s="228" t="n"/>
      <c r="M978" s="228" t="n"/>
      <c r="N978" s="228" t="n"/>
      <c r="O978" s="228" t="n"/>
      <c r="P978" s="228" t="n"/>
      <c r="Q978" s="228" t="n"/>
      <c r="R978" s="228" t="n"/>
      <c r="S978" s="228" t="n"/>
      <c r="T978" s="228" t="n"/>
      <c r="U978" s="228" t="n"/>
      <c r="V978" s="228" t="n"/>
      <c r="W978" s="228" t="n"/>
      <c r="X978" s="228" t="n"/>
      <c r="Y978" s="228" t="n"/>
      <c r="Z978" s="228" t="n"/>
    </row>
    <row customHeight="1" ht="15.75" r="979" s="323">
      <c r="A979" s="229" t="n"/>
      <c r="B979" s="230" t="n"/>
      <c r="C979" s="228" t="n"/>
      <c r="D979" s="228" t="n"/>
      <c r="E979" s="228" t="n"/>
      <c r="F979" s="228">
        <f>IF(C979="","",PROFILE!$C$2)</f>
        <v/>
      </c>
      <c r="G979" s="228" t="n"/>
      <c r="H979" s="228" t="n"/>
      <c r="I979" s="228" t="n"/>
      <c r="J979" s="228" t="n"/>
      <c r="K979" s="228" t="n"/>
      <c r="L979" s="228" t="n"/>
      <c r="M979" s="228" t="n"/>
      <c r="N979" s="228" t="n"/>
      <c r="O979" s="228" t="n"/>
      <c r="P979" s="228" t="n"/>
      <c r="Q979" s="228" t="n"/>
      <c r="R979" s="228" t="n"/>
      <c r="S979" s="228" t="n"/>
      <c r="T979" s="228" t="n"/>
      <c r="U979" s="228" t="n"/>
      <c r="V979" s="228" t="n"/>
      <c r="W979" s="228" t="n"/>
      <c r="X979" s="228" t="n"/>
      <c r="Y979" s="228" t="n"/>
      <c r="Z979" s="228" t="n"/>
    </row>
    <row customHeight="1" ht="15.75" r="980" s="323">
      <c r="A980" s="229" t="n"/>
      <c r="B980" s="230" t="n"/>
      <c r="C980" s="228" t="n"/>
      <c r="D980" s="228" t="n"/>
      <c r="E980" s="228" t="n"/>
      <c r="F980" s="228">
        <f>IF(C980="","",PROFILE!$C$2)</f>
        <v/>
      </c>
      <c r="G980" s="228" t="n"/>
      <c r="H980" s="228" t="n"/>
      <c r="I980" s="228" t="n"/>
      <c r="J980" s="228" t="n"/>
      <c r="K980" s="228" t="n"/>
      <c r="L980" s="228" t="n"/>
      <c r="M980" s="228" t="n"/>
      <c r="N980" s="228" t="n"/>
      <c r="O980" s="228" t="n"/>
      <c r="P980" s="228" t="n"/>
      <c r="Q980" s="228" t="n"/>
      <c r="R980" s="228" t="n"/>
      <c r="S980" s="228" t="n"/>
      <c r="T980" s="228" t="n"/>
      <c r="U980" s="228" t="n"/>
      <c r="V980" s="228" t="n"/>
      <c r="W980" s="228" t="n"/>
      <c r="X980" s="228" t="n"/>
      <c r="Y980" s="228" t="n"/>
      <c r="Z980" s="228" t="n"/>
    </row>
    <row customHeight="1" ht="15.75" r="981" s="323">
      <c r="A981" s="229" t="n"/>
      <c r="B981" s="230" t="n"/>
      <c r="C981" s="228" t="n"/>
      <c r="D981" s="228" t="n"/>
      <c r="E981" s="228" t="n"/>
      <c r="F981" s="228">
        <f>IF(C981="","",PROFILE!$C$2)</f>
        <v/>
      </c>
      <c r="G981" s="228" t="n"/>
      <c r="H981" s="228" t="n"/>
      <c r="I981" s="228" t="n"/>
      <c r="J981" s="228" t="n"/>
      <c r="K981" s="228" t="n"/>
      <c r="L981" s="228" t="n"/>
      <c r="M981" s="228" t="n"/>
      <c r="N981" s="228" t="n"/>
      <c r="O981" s="228" t="n"/>
      <c r="P981" s="228" t="n"/>
      <c r="Q981" s="228" t="n"/>
      <c r="R981" s="228" t="n"/>
      <c r="S981" s="228" t="n"/>
      <c r="T981" s="228" t="n"/>
      <c r="U981" s="228" t="n"/>
      <c r="V981" s="228" t="n"/>
      <c r="W981" s="228" t="n"/>
      <c r="X981" s="228" t="n"/>
      <c r="Y981" s="228" t="n"/>
      <c r="Z981" s="228" t="n"/>
    </row>
    <row customHeight="1" ht="15.75" r="982" s="323">
      <c r="A982" s="229" t="n"/>
      <c r="B982" s="230" t="n"/>
      <c r="C982" s="228" t="n"/>
      <c r="D982" s="228" t="n"/>
      <c r="E982" s="228" t="n"/>
      <c r="F982" s="228">
        <f>IF(C982="","",PROFILE!$C$2)</f>
        <v/>
      </c>
      <c r="G982" s="228" t="n"/>
      <c r="H982" s="228" t="n"/>
      <c r="I982" s="228" t="n"/>
      <c r="J982" s="228" t="n"/>
      <c r="K982" s="228" t="n"/>
      <c r="L982" s="228" t="n"/>
      <c r="M982" s="228" t="n"/>
      <c r="N982" s="228" t="n"/>
      <c r="O982" s="228" t="n"/>
      <c r="P982" s="228" t="n"/>
      <c r="Q982" s="228" t="n"/>
      <c r="R982" s="228" t="n"/>
      <c r="S982" s="228" t="n"/>
      <c r="T982" s="228" t="n"/>
      <c r="U982" s="228" t="n"/>
      <c r="V982" s="228" t="n"/>
      <c r="W982" s="228" t="n"/>
      <c r="X982" s="228" t="n"/>
      <c r="Y982" s="228" t="n"/>
      <c r="Z982" s="228" t="n"/>
    </row>
    <row customHeight="1" ht="15.75" r="983" s="323">
      <c r="A983" s="229" t="n"/>
      <c r="B983" s="230" t="n"/>
      <c r="C983" s="228" t="n"/>
      <c r="D983" s="228" t="n"/>
      <c r="E983" s="228" t="n"/>
      <c r="F983" s="228">
        <f>IF(C983="","",PROFILE!$C$2)</f>
        <v/>
      </c>
      <c r="G983" s="228" t="n"/>
      <c r="H983" s="228" t="n"/>
      <c r="I983" s="228" t="n"/>
      <c r="J983" s="228" t="n"/>
      <c r="K983" s="228" t="n"/>
      <c r="L983" s="228" t="n"/>
      <c r="M983" s="228" t="n"/>
      <c r="N983" s="228" t="n"/>
      <c r="O983" s="228" t="n"/>
      <c r="P983" s="228" t="n"/>
      <c r="Q983" s="228" t="n"/>
      <c r="R983" s="228" t="n"/>
      <c r="S983" s="228" t="n"/>
      <c r="T983" s="228" t="n"/>
      <c r="U983" s="228" t="n"/>
      <c r="V983" s="228" t="n"/>
      <c r="W983" s="228" t="n"/>
      <c r="X983" s="228" t="n"/>
      <c r="Y983" s="228" t="n"/>
      <c r="Z983" s="228" t="n"/>
    </row>
    <row customHeight="1" ht="15.75" r="984" s="323">
      <c r="A984" s="229" t="n"/>
      <c r="B984" s="230" t="n"/>
      <c r="C984" s="228" t="n"/>
      <c r="D984" s="228" t="n"/>
      <c r="E984" s="228" t="n"/>
      <c r="F984" s="228">
        <f>IF(C984="","",PROFILE!$C$2)</f>
        <v/>
      </c>
      <c r="G984" s="228" t="n"/>
      <c r="H984" s="228" t="n"/>
      <c r="I984" s="228" t="n"/>
      <c r="J984" s="228" t="n"/>
      <c r="K984" s="228" t="n"/>
      <c r="L984" s="228" t="n"/>
      <c r="M984" s="228" t="n"/>
      <c r="N984" s="228" t="n"/>
      <c r="O984" s="228" t="n"/>
      <c r="P984" s="228" t="n"/>
      <c r="Q984" s="228" t="n"/>
      <c r="R984" s="228" t="n"/>
      <c r="S984" s="228" t="n"/>
      <c r="T984" s="228" t="n"/>
      <c r="U984" s="228" t="n"/>
      <c r="V984" s="228" t="n"/>
      <c r="W984" s="228" t="n"/>
      <c r="X984" s="228" t="n"/>
      <c r="Y984" s="228" t="n"/>
      <c r="Z984" s="228" t="n"/>
    </row>
    <row customHeight="1" ht="15.75" r="985" s="323">
      <c r="A985" s="229" t="n"/>
      <c r="B985" s="230" t="n"/>
      <c r="C985" s="228" t="n"/>
      <c r="D985" s="228" t="n"/>
      <c r="E985" s="228" t="n"/>
      <c r="F985" s="228">
        <f>IF(C985="","",PROFILE!$C$2)</f>
        <v/>
      </c>
      <c r="G985" s="228" t="n"/>
      <c r="H985" s="228" t="n"/>
      <c r="I985" s="228" t="n"/>
      <c r="J985" s="228" t="n"/>
      <c r="K985" s="228" t="n"/>
      <c r="L985" s="228" t="n"/>
      <c r="M985" s="228" t="n"/>
      <c r="N985" s="228" t="n"/>
      <c r="O985" s="228" t="n"/>
      <c r="P985" s="228" t="n"/>
      <c r="Q985" s="228" t="n"/>
      <c r="R985" s="228" t="n"/>
      <c r="S985" s="228" t="n"/>
      <c r="T985" s="228" t="n"/>
      <c r="U985" s="228" t="n"/>
      <c r="V985" s="228" t="n"/>
      <c r="W985" s="228" t="n"/>
      <c r="X985" s="228" t="n"/>
      <c r="Y985" s="228" t="n"/>
      <c r="Z985" s="228" t="n"/>
    </row>
    <row customHeight="1" ht="15.75" r="986" s="323">
      <c r="A986" s="229" t="n"/>
      <c r="B986" s="230" t="n"/>
      <c r="C986" s="228" t="n"/>
      <c r="D986" s="228" t="n"/>
      <c r="E986" s="228" t="n"/>
      <c r="F986" s="228">
        <f>IF(C986="","",PROFILE!$C$2)</f>
        <v/>
      </c>
      <c r="G986" s="228" t="n"/>
      <c r="H986" s="228" t="n"/>
      <c r="I986" s="228" t="n"/>
      <c r="J986" s="228" t="n"/>
      <c r="K986" s="228" t="n"/>
      <c r="L986" s="228" t="n"/>
      <c r="M986" s="228" t="n"/>
      <c r="N986" s="228" t="n"/>
      <c r="O986" s="228" t="n"/>
      <c r="P986" s="228" t="n"/>
      <c r="Q986" s="228" t="n"/>
      <c r="R986" s="228" t="n"/>
      <c r="S986" s="228" t="n"/>
      <c r="T986" s="228" t="n"/>
      <c r="U986" s="228" t="n"/>
      <c r="V986" s="228" t="n"/>
      <c r="W986" s="228" t="n"/>
      <c r="X986" s="228" t="n"/>
      <c r="Y986" s="228" t="n"/>
      <c r="Z986" s="228" t="n"/>
    </row>
    <row customHeight="1" ht="15.75" r="987" s="323">
      <c r="A987" s="229" t="n"/>
      <c r="B987" s="230" t="n"/>
      <c r="C987" s="228" t="n"/>
      <c r="D987" s="228" t="n"/>
      <c r="E987" s="228" t="n"/>
      <c r="F987" s="228">
        <f>IF(C987="","",PROFILE!$C$2)</f>
        <v/>
      </c>
      <c r="G987" s="228" t="n"/>
      <c r="H987" s="228" t="n"/>
      <c r="I987" s="228" t="n"/>
      <c r="J987" s="228" t="n"/>
      <c r="K987" s="228" t="n"/>
      <c r="L987" s="228" t="n"/>
      <c r="M987" s="228" t="n"/>
      <c r="N987" s="228" t="n"/>
      <c r="O987" s="228" t="n"/>
      <c r="P987" s="228" t="n"/>
      <c r="Q987" s="228" t="n"/>
      <c r="R987" s="228" t="n"/>
      <c r="S987" s="228" t="n"/>
      <c r="T987" s="228" t="n"/>
      <c r="U987" s="228" t="n"/>
      <c r="V987" s="228" t="n"/>
      <c r="W987" s="228" t="n"/>
      <c r="X987" s="228" t="n"/>
      <c r="Y987" s="228" t="n"/>
      <c r="Z987" s="228" t="n"/>
    </row>
    <row customHeight="1" ht="15.75" r="988" s="323">
      <c r="A988" s="229" t="n"/>
      <c r="B988" s="230" t="n"/>
      <c r="C988" s="228" t="n"/>
      <c r="D988" s="228" t="n"/>
      <c r="E988" s="228" t="n"/>
      <c r="F988" s="228">
        <f>IF(C988="","",PROFILE!$C$2)</f>
        <v/>
      </c>
      <c r="G988" s="228" t="n"/>
      <c r="H988" s="228" t="n"/>
      <c r="I988" s="228" t="n"/>
      <c r="J988" s="228" t="n"/>
      <c r="K988" s="228" t="n"/>
      <c r="L988" s="228" t="n"/>
      <c r="M988" s="228" t="n"/>
      <c r="N988" s="228" t="n"/>
      <c r="O988" s="228" t="n"/>
      <c r="P988" s="228" t="n"/>
      <c r="Q988" s="228" t="n"/>
      <c r="R988" s="228" t="n"/>
      <c r="S988" s="228" t="n"/>
      <c r="T988" s="228" t="n"/>
      <c r="U988" s="228" t="n"/>
      <c r="V988" s="228" t="n"/>
      <c r="W988" s="228" t="n"/>
      <c r="X988" s="228" t="n"/>
      <c r="Y988" s="228" t="n"/>
      <c r="Z988" s="228" t="n"/>
    </row>
    <row customHeight="1" ht="15.75" r="989" s="323">
      <c r="A989" s="229" t="n"/>
      <c r="B989" s="230" t="n"/>
      <c r="C989" s="228" t="n"/>
      <c r="D989" s="228" t="n"/>
      <c r="E989" s="228" t="n"/>
      <c r="F989" s="228">
        <f>IF(C989="","",PROFILE!$C$2)</f>
        <v/>
      </c>
      <c r="G989" s="228" t="n"/>
      <c r="H989" s="228" t="n"/>
      <c r="I989" s="228" t="n"/>
      <c r="J989" s="228" t="n"/>
      <c r="K989" s="228" t="n"/>
      <c r="L989" s="228" t="n"/>
      <c r="M989" s="228" t="n"/>
      <c r="N989" s="228" t="n"/>
      <c r="O989" s="228" t="n"/>
      <c r="P989" s="228" t="n"/>
      <c r="Q989" s="228" t="n"/>
      <c r="R989" s="228" t="n"/>
      <c r="S989" s="228" t="n"/>
      <c r="T989" s="228" t="n"/>
      <c r="U989" s="228" t="n"/>
      <c r="V989" s="228" t="n"/>
      <c r="W989" s="228" t="n"/>
      <c r="X989" s="228" t="n"/>
      <c r="Y989" s="228" t="n"/>
      <c r="Z989" s="228" t="n"/>
    </row>
    <row customHeight="1" ht="15.75" r="990" s="323">
      <c r="A990" s="229" t="n"/>
      <c r="B990" s="230" t="n"/>
      <c r="C990" s="228" t="n"/>
      <c r="D990" s="228" t="n"/>
      <c r="E990" s="228" t="n"/>
      <c r="F990" s="228">
        <f>IF(C990="","",PROFILE!$C$2)</f>
        <v/>
      </c>
      <c r="G990" s="228" t="n"/>
      <c r="H990" s="228" t="n"/>
      <c r="I990" s="228" t="n"/>
      <c r="J990" s="228" t="n"/>
      <c r="K990" s="228" t="n"/>
      <c r="L990" s="228" t="n"/>
      <c r="M990" s="228" t="n"/>
      <c r="N990" s="228" t="n"/>
      <c r="O990" s="228" t="n"/>
      <c r="P990" s="228" t="n"/>
      <c r="Q990" s="228" t="n"/>
      <c r="R990" s="228" t="n"/>
      <c r="S990" s="228" t="n"/>
      <c r="T990" s="228" t="n"/>
      <c r="U990" s="228" t="n"/>
      <c r="V990" s="228" t="n"/>
      <c r="W990" s="228" t="n"/>
      <c r="X990" s="228" t="n"/>
      <c r="Y990" s="228" t="n"/>
      <c r="Z990" s="228" t="n"/>
    </row>
    <row customHeight="1" ht="15.75" r="991" s="323">
      <c r="A991" s="229" t="n"/>
      <c r="B991" s="230" t="n"/>
      <c r="C991" s="228" t="n"/>
      <c r="D991" s="228" t="n"/>
      <c r="E991" s="228" t="n"/>
      <c r="F991" s="228">
        <f>IF(C991="","",PROFILE!$C$2)</f>
        <v/>
      </c>
      <c r="G991" s="228" t="n"/>
      <c r="H991" s="228" t="n"/>
      <c r="I991" s="228" t="n"/>
      <c r="J991" s="228" t="n"/>
      <c r="K991" s="228" t="n"/>
      <c r="L991" s="228" t="n"/>
      <c r="M991" s="228" t="n"/>
      <c r="N991" s="228" t="n"/>
      <c r="O991" s="228" t="n"/>
      <c r="P991" s="228" t="n"/>
      <c r="Q991" s="228" t="n"/>
      <c r="R991" s="228" t="n"/>
      <c r="S991" s="228" t="n"/>
      <c r="T991" s="228" t="n"/>
      <c r="U991" s="228" t="n"/>
      <c r="V991" s="228" t="n"/>
      <c r="W991" s="228" t="n"/>
      <c r="X991" s="228" t="n"/>
      <c r="Y991" s="228" t="n"/>
      <c r="Z991" s="228" t="n"/>
    </row>
    <row customHeight="1" ht="15.75" r="992" s="323">
      <c r="A992" s="229" t="n"/>
      <c r="B992" s="230" t="n"/>
      <c r="C992" s="228" t="n"/>
      <c r="D992" s="228" t="n"/>
      <c r="E992" s="228" t="n"/>
      <c r="F992" s="228">
        <f>IF(C992="","",PROFILE!$C$2)</f>
        <v/>
      </c>
      <c r="G992" s="228" t="n"/>
      <c r="H992" s="228" t="n"/>
      <c r="I992" s="228" t="n"/>
      <c r="J992" s="228" t="n"/>
      <c r="K992" s="228" t="n"/>
      <c r="L992" s="228" t="n"/>
      <c r="M992" s="228" t="n"/>
      <c r="N992" s="228" t="n"/>
      <c r="O992" s="228" t="n"/>
      <c r="P992" s="228" t="n"/>
      <c r="Q992" s="228" t="n"/>
      <c r="R992" s="228" t="n"/>
      <c r="S992" s="228" t="n"/>
      <c r="T992" s="228" t="n"/>
      <c r="U992" s="228" t="n"/>
      <c r="V992" s="228" t="n"/>
      <c r="W992" s="228" t="n"/>
      <c r="X992" s="228" t="n"/>
      <c r="Y992" s="228" t="n"/>
      <c r="Z992" s="228" t="n"/>
    </row>
    <row customHeight="1" ht="15.75" r="993" s="323">
      <c r="A993" s="229" t="n"/>
      <c r="B993" s="230" t="n"/>
      <c r="C993" s="228" t="n"/>
      <c r="D993" s="228" t="n"/>
      <c r="E993" s="228" t="n"/>
      <c r="F993" s="228">
        <f>IF(C993="","",PROFILE!$C$2)</f>
        <v/>
      </c>
      <c r="G993" s="228" t="n"/>
      <c r="H993" s="228" t="n"/>
      <c r="I993" s="228" t="n"/>
      <c r="J993" s="228" t="n"/>
      <c r="K993" s="228" t="n"/>
      <c r="L993" s="228" t="n"/>
      <c r="M993" s="228" t="n"/>
      <c r="N993" s="228" t="n"/>
      <c r="O993" s="228" t="n"/>
      <c r="P993" s="228" t="n"/>
      <c r="Q993" s="228" t="n"/>
      <c r="R993" s="228" t="n"/>
      <c r="S993" s="228" t="n"/>
      <c r="T993" s="228" t="n"/>
      <c r="U993" s="228" t="n"/>
      <c r="V993" s="228" t="n"/>
      <c r="W993" s="228" t="n"/>
      <c r="X993" s="228" t="n"/>
      <c r="Y993" s="228" t="n"/>
      <c r="Z993" s="228" t="n"/>
    </row>
    <row customHeight="1" ht="15.75" r="994" s="323">
      <c r="A994" s="229" t="n"/>
      <c r="B994" s="230" t="n"/>
      <c r="C994" s="228" t="n"/>
      <c r="D994" s="228" t="n"/>
      <c r="E994" s="228" t="n"/>
      <c r="F994" s="228">
        <f>IF(C994="","",PROFILE!$C$2)</f>
        <v/>
      </c>
      <c r="G994" s="228" t="n"/>
      <c r="H994" s="228" t="n"/>
      <c r="I994" s="228" t="n"/>
      <c r="J994" s="228" t="n"/>
      <c r="K994" s="228" t="n"/>
      <c r="L994" s="228" t="n"/>
      <c r="M994" s="228" t="n"/>
      <c r="N994" s="228" t="n"/>
      <c r="O994" s="228" t="n"/>
      <c r="P994" s="228" t="n"/>
      <c r="Q994" s="228" t="n"/>
      <c r="R994" s="228" t="n"/>
      <c r="S994" s="228" t="n"/>
      <c r="T994" s="228" t="n"/>
      <c r="U994" s="228" t="n"/>
      <c r="V994" s="228" t="n"/>
      <c r="W994" s="228" t="n"/>
      <c r="X994" s="228" t="n"/>
      <c r="Y994" s="228" t="n"/>
      <c r="Z994" s="228" t="n"/>
    </row>
    <row customHeight="1" ht="15.75" r="995" s="323">
      <c r="A995" s="229" t="n"/>
      <c r="B995" s="230" t="n"/>
      <c r="C995" s="228" t="n"/>
      <c r="D995" s="228" t="n"/>
      <c r="E995" s="228" t="n"/>
      <c r="F995" s="228">
        <f>IF(C995="","",PROFILE!$C$2)</f>
        <v/>
      </c>
      <c r="G995" s="228" t="n"/>
      <c r="H995" s="228" t="n"/>
      <c r="I995" s="228" t="n"/>
      <c r="J995" s="228" t="n"/>
      <c r="K995" s="228" t="n"/>
      <c r="L995" s="228" t="n"/>
      <c r="M995" s="228" t="n"/>
      <c r="N995" s="228" t="n"/>
      <c r="O995" s="228" t="n"/>
      <c r="P995" s="228" t="n"/>
      <c r="Q995" s="228" t="n"/>
      <c r="R995" s="228" t="n"/>
      <c r="S995" s="228" t="n"/>
      <c r="T995" s="228" t="n"/>
      <c r="U995" s="228" t="n"/>
      <c r="V995" s="228" t="n"/>
      <c r="W995" s="228" t="n"/>
      <c r="X995" s="228" t="n"/>
      <c r="Y995" s="228" t="n"/>
      <c r="Z995" s="228" t="n"/>
    </row>
    <row customHeight="1" ht="15.75" r="996" s="323">
      <c r="A996" s="229" t="n"/>
      <c r="B996" s="230" t="n"/>
      <c r="C996" s="228" t="n"/>
      <c r="D996" s="228" t="n"/>
      <c r="E996" s="228" t="n"/>
      <c r="F996" s="228">
        <f>IF(C996="","",PROFILE!$C$2)</f>
        <v/>
      </c>
      <c r="G996" s="228" t="n"/>
      <c r="H996" s="228" t="n"/>
      <c r="I996" s="228" t="n"/>
      <c r="J996" s="228" t="n"/>
      <c r="K996" s="228" t="n"/>
      <c r="L996" s="228" t="n"/>
      <c r="M996" s="228" t="n"/>
      <c r="N996" s="228" t="n"/>
      <c r="O996" s="228" t="n"/>
      <c r="P996" s="228" t="n"/>
      <c r="Q996" s="228" t="n"/>
      <c r="R996" s="228" t="n"/>
      <c r="S996" s="228" t="n"/>
      <c r="T996" s="228" t="n"/>
      <c r="U996" s="228" t="n"/>
      <c r="V996" s="228" t="n"/>
      <c r="W996" s="228" t="n"/>
      <c r="X996" s="228" t="n"/>
      <c r="Y996" s="228" t="n"/>
      <c r="Z996" s="228" t="n"/>
    </row>
    <row customHeight="1" ht="15.75" r="997" s="323">
      <c r="A997" s="229" t="n"/>
      <c r="B997" s="230" t="n"/>
      <c r="C997" s="228" t="n"/>
      <c r="D997" s="228" t="n"/>
      <c r="E997" s="228" t="n"/>
      <c r="F997" s="228">
        <f>IF(C997="","",PROFILE!$C$2)</f>
        <v/>
      </c>
      <c r="G997" s="228" t="n"/>
      <c r="H997" s="228" t="n"/>
      <c r="I997" s="228" t="n"/>
      <c r="J997" s="228" t="n"/>
      <c r="K997" s="228" t="n"/>
      <c r="L997" s="228" t="n"/>
      <c r="M997" s="228" t="n"/>
      <c r="N997" s="228" t="n"/>
      <c r="O997" s="228" t="n"/>
      <c r="P997" s="228" t="n"/>
      <c r="Q997" s="228" t="n"/>
      <c r="R997" s="228" t="n"/>
      <c r="S997" s="228" t="n"/>
      <c r="T997" s="228" t="n"/>
      <c r="U997" s="228" t="n"/>
      <c r="V997" s="228" t="n"/>
      <c r="W997" s="228" t="n"/>
      <c r="X997" s="228" t="n"/>
      <c r="Y997" s="228" t="n"/>
      <c r="Z997" s="228" t="n"/>
    </row>
    <row customHeight="1" ht="15.75" r="998" s="323">
      <c r="A998" s="229" t="n"/>
      <c r="B998" s="230" t="n"/>
      <c r="C998" s="228" t="n"/>
      <c r="D998" s="228" t="n"/>
      <c r="E998" s="228" t="n"/>
      <c r="F998" s="228">
        <f>IF(C998="","",PROFILE!$C$2)</f>
        <v/>
      </c>
      <c r="G998" s="228" t="n"/>
      <c r="H998" s="228" t="n"/>
      <c r="I998" s="228" t="n"/>
      <c r="J998" s="228" t="n"/>
      <c r="K998" s="228" t="n"/>
      <c r="L998" s="228" t="n"/>
      <c r="M998" s="228" t="n"/>
      <c r="N998" s="228" t="n"/>
      <c r="O998" s="228" t="n"/>
      <c r="P998" s="228" t="n"/>
      <c r="Q998" s="228" t="n"/>
      <c r="R998" s="228" t="n"/>
      <c r="S998" s="228" t="n"/>
      <c r="T998" s="228" t="n"/>
      <c r="U998" s="228" t="n"/>
      <c r="V998" s="228" t="n"/>
      <c r="W998" s="228" t="n"/>
      <c r="X998" s="228" t="n"/>
      <c r="Y998" s="228" t="n"/>
      <c r="Z998" s="228" t="n"/>
    </row>
    <row customHeight="1" ht="15.75" r="999" s="323">
      <c r="A999" s="229" t="n"/>
      <c r="B999" s="230" t="n"/>
      <c r="C999" s="228" t="n"/>
      <c r="D999" s="228" t="n"/>
      <c r="E999" s="228" t="n"/>
      <c r="F999" s="228">
        <f>IF(C999="","",PROFILE!$C$2)</f>
        <v/>
      </c>
      <c r="G999" s="228" t="n"/>
      <c r="H999" s="228" t="n"/>
      <c r="I999" s="228" t="n"/>
      <c r="J999" s="228" t="n"/>
      <c r="K999" s="228" t="n"/>
      <c r="L999" s="228" t="n"/>
      <c r="M999" s="228" t="n"/>
      <c r="N999" s="228" t="n"/>
      <c r="O999" s="228" t="n"/>
      <c r="P999" s="228" t="n"/>
      <c r="Q999" s="228" t="n"/>
      <c r="R999" s="228" t="n"/>
      <c r="S999" s="228" t="n"/>
      <c r="T999" s="228" t="n"/>
      <c r="U999" s="228" t="n"/>
      <c r="V999" s="228" t="n"/>
      <c r="W999" s="228" t="n"/>
      <c r="X999" s="228" t="n"/>
      <c r="Y999" s="228" t="n"/>
      <c r="Z999" s="228" t="n"/>
    </row>
    <row customHeight="1" ht="15.75" r="1000" s="323">
      <c r="A1000" s="229" t="n"/>
      <c r="B1000" s="230" t="n"/>
      <c r="C1000" s="228" t="n"/>
      <c r="D1000" s="228" t="n"/>
      <c r="E1000" s="228" t="n"/>
      <c r="F1000" s="228">
        <f>IF(C1000="","",PROFILE!$C$2)</f>
        <v/>
      </c>
      <c r="G1000" s="228" t="n"/>
      <c r="H1000" s="228" t="n"/>
      <c r="I1000" s="228" t="n"/>
      <c r="J1000" s="228" t="n"/>
      <c r="K1000" s="228" t="n"/>
      <c r="L1000" s="228" t="n"/>
      <c r="M1000" s="228" t="n"/>
      <c r="N1000" s="228" t="n"/>
      <c r="O1000" s="228" t="n"/>
      <c r="P1000" s="228" t="n"/>
      <c r="Q1000" s="228" t="n"/>
      <c r="R1000" s="228" t="n"/>
      <c r="S1000" s="228" t="n"/>
      <c r="T1000" s="228" t="n"/>
      <c r="U1000" s="228" t="n"/>
      <c r="V1000" s="228" t="n"/>
      <c r="W1000" s="228" t="n"/>
      <c r="X1000" s="228" t="n"/>
      <c r="Y1000" s="228" t="n"/>
      <c r="Z1000" s="228" t="n"/>
    </row>
  </sheetData>
  <dataValidations count="2">
    <dataValidation allowBlank="1" showErrorMessage="1" showInputMessage="1" sqref="A2:A1000" type="list">
      <formula1>"2019,2020,2021"</formula1>
    </dataValidation>
    <dataValidation allowBlank="1" prompt="Enter in the month (1 to 12)" showErrorMessage="1" showInputMessage="1" sqref="B2:B1000" type="decimal">
      <formula1>1.0</formula1>
      <formula2>12.0</formula2>
    </dataValidation>
  </dataValidations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3.89"/>
    <col customWidth="1" max="3" min="2" style="323" width="24.44"/>
    <col customWidth="1" max="4" min="4" style="323" width="3.11"/>
    <col customWidth="1" max="5" min="5" style="323" width="10.78"/>
    <col customWidth="1" max="6" min="6" style="323" width="5"/>
    <col customWidth="1" max="7" min="7" style="323" width="8.44"/>
    <col customWidth="1" max="8" min="8" style="323" width="2.22"/>
    <col customWidth="1" max="9" min="9" style="323" width="8.44"/>
    <col customWidth="1" max="10" min="10" style="323" width="2.22"/>
    <col customWidth="1" max="11" min="11" style="323" width="8.44"/>
    <col customWidth="1" max="12" min="12" style="323" width="3.44"/>
    <col customWidth="1" max="13" min="13" style="323" width="2.78"/>
    <col customWidth="1" max="14" min="14" style="323" width="4"/>
    <col customWidth="1" max="15" min="15" style="323" width="8.56"/>
    <col customWidth="1" max="16" min="16" style="323" width="9.33"/>
    <col customWidth="1" max="17" min="17" style="323" width="20.67"/>
    <col customWidth="1" max="18" min="18" style="323" width="17.67"/>
    <col customWidth="1" max="19" min="19" style="323" width="26.33"/>
    <col customWidth="1" max="20" min="20" style="323" width="17.67"/>
    <col customWidth="1" max="22" min="21" style="323" width="16.44"/>
    <col customWidth="1" max="23" min="23" style="323" width="43.44"/>
    <col customWidth="1" max="24" min="24" style="323" width="16.44"/>
    <col customWidth="1" max="26" min="25" style="323" width="8.890000000000001"/>
  </cols>
  <sheetData>
    <row customHeight="1" ht="16.5" r="1" s="323">
      <c r="A1" s="231" t="n"/>
      <c r="B1" s="231" t="n"/>
      <c r="C1" s="231" t="n"/>
      <c r="D1" s="231" t="n"/>
      <c r="E1" s="231" t="n"/>
      <c r="F1" s="231" t="n"/>
      <c r="G1" s="232" t="n"/>
      <c r="H1" s="232" t="n"/>
      <c r="I1" s="232" t="n"/>
      <c r="J1" s="232" t="n"/>
      <c r="K1" s="232" t="n"/>
      <c r="L1" s="231" t="n"/>
      <c r="M1" s="231" t="n"/>
      <c r="N1" s="231" t="n"/>
      <c r="P1" s="233" t="inlineStr">
        <is>
          <t>Drop-downs Options</t>
        </is>
      </c>
      <c r="Q1" s="234" t="n"/>
      <c r="R1" s="234" t="n"/>
      <c r="S1" s="234" t="n"/>
      <c r="T1" s="234" t="n"/>
      <c r="U1" s="234" t="n"/>
      <c r="V1" s="234" t="n"/>
      <c r="W1" s="234" t="n"/>
      <c r="X1" s="228" t="n"/>
      <c r="Y1" s="228" t="n"/>
      <c r="Z1" s="228" t="n"/>
    </row>
    <row customHeight="1" ht="16.5" r="2" s="323">
      <c r="A2" s="231" t="n"/>
      <c r="B2" s="235" t="inlineStr">
        <is>
          <t>Explanations on Sales Velocity</t>
        </is>
      </c>
      <c r="C2" s="231" t="n"/>
      <c r="D2" s="231" t="n"/>
      <c r="E2" s="231" t="n"/>
      <c r="F2" s="231" t="n"/>
      <c r="G2" s="232" t="n"/>
      <c r="H2" s="232" t="n"/>
      <c r="I2" s="232" t="n"/>
      <c r="J2" s="232" t="n"/>
      <c r="K2" s="232" t="n"/>
      <c r="L2" s="231" t="n"/>
      <c r="M2" s="231" t="n"/>
      <c r="N2" s="231" t="n"/>
      <c r="P2" s="236" t="inlineStr">
        <is>
          <t>Currency</t>
        </is>
      </c>
      <c r="Q2" s="237" t="inlineStr">
        <is>
          <t>Source of Leads</t>
        </is>
      </c>
      <c r="R2" s="238" t="inlineStr">
        <is>
          <t>Platform</t>
        </is>
      </c>
      <c r="S2" s="236" t="inlineStr">
        <is>
          <t>Activity</t>
        </is>
      </c>
      <c r="T2" s="236" t="inlineStr">
        <is>
          <t>Customer Status</t>
        </is>
      </c>
      <c r="U2" s="236" t="inlineStr">
        <is>
          <t>Probability</t>
        </is>
      </c>
      <c r="V2" s="236" t="inlineStr">
        <is>
          <t>Customer Type</t>
        </is>
      </c>
      <c r="W2" s="236" t="inlineStr">
        <is>
          <t>Stage</t>
        </is>
      </c>
      <c r="X2" s="236" t="inlineStr">
        <is>
          <t>Country Name</t>
        </is>
      </c>
      <c r="Y2" s="228" t="n"/>
      <c r="Z2" s="228" t="n"/>
    </row>
    <row customHeight="1" ht="18.75" r="3" s="323">
      <c r="A3" s="231" t="n"/>
      <c r="B3" s="239" t="inlineStr">
        <is>
          <t>Sales Velocity measures the length of time at which deals are being worked on and converted to sales revenue.</t>
        </is>
      </c>
      <c r="C3" s="240" t="n"/>
      <c r="D3" s="240" t="n"/>
      <c r="E3" s="240" t="n"/>
      <c r="F3" s="240" t="n"/>
      <c r="G3" s="241" t="n"/>
      <c r="H3" s="242" t="n"/>
      <c r="I3" s="242" t="n"/>
      <c r="J3" s="242" t="n"/>
      <c r="K3" s="242" t="n"/>
      <c r="L3" s="243" t="n"/>
      <c r="M3" s="244" t="n"/>
      <c r="N3" s="231" t="n"/>
      <c r="P3" s="245" t="inlineStr">
        <is>
          <t>USD</t>
        </is>
      </c>
      <c r="Q3" s="246" t="inlineStr">
        <is>
          <t>--  Select one  --</t>
        </is>
      </c>
      <c r="R3" s="247" t="inlineStr">
        <is>
          <t>--  Select one  --</t>
        </is>
      </c>
      <c r="S3" s="247" t="inlineStr">
        <is>
          <t>--  Select one  --</t>
        </is>
      </c>
      <c r="T3" s="247" t="inlineStr">
        <is>
          <t>--  Select one  --</t>
        </is>
      </c>
      <c r="U3" s="248" t="n">
        <v>0</v>
      </c>
      <c r="V3" s="247" t="inlineStr">
        <is>
          <t>--  Select one  --</t>
        </is>
      </c>
      <c r="W3" s="249" t="inlineStr">
        <is>
          <t>--  Select one  --</t>
        </is>
      </c>
      <c r="X3" s="250" t="inlineStr">
        <is>
          <t>Australia</t>
        </is>
      </c>
      <c r="Y3" s="228" t="n"/>
      <c r="Z3" s="228" t="n"/>
    </row>
    <row customHeight="1" ht="18.75" r="4" s="323">
      <c r="A4" s="231" t="n"/>
      <c r="B4" s="251" t="inlineStr">
        <is>
          <t xml:space="preserve">There are 4 factors that affect sales velocity (V). </t>
        </is>
      </c>
      <c r="C4" s="252" t="n"/>
      <c r="D4" s="252" t="n"/>
      <c r="E4" s="252" t="n"/>
      <c r="F4" s="252" t="n"/>
      <c r="G4" s="253" t="n"/>
      <c r="H4" s="232" t="n"/>
      <c r="I4" s="232" t="n"/>
      <c r="J4" s="232" t="n"/>
      <c r="K4" s="232" t="n"/>
      <c r="L4" s="231" t="n"/>
      <c r="M4" s="254" t="n"/>
      <c r="N4" s="231" t="n"/>
      <c r="P4" s="255" t="inlineStr">
        <is>
          <t>GBP</t>
        </is>
      </c>
      <c r="Q4" s="256" t="inlineStr">
        <is>
          <t>Fisher Scientific</t>
        </is>
      </c>
      <c r="R4" s="257" t="inlineStr">
        <is>
          <t>Market</t>
        </is>
      </c>
      <c r="S4" s="255" t="inlineStr">
        <is>
          <t>After sales follow up</t>
        </is>
      </c>
      <c r="T4" s="255" t="inlineStr">
        <is>
          <t>Current</t>
        </is>
      </c>
      <c r="U4" s="248" t="n">
        <v>0.1</v>
      </c>
      <c r="V4" s="250" t="inlineStr">
        <is>
          <t>Blood Bank</t>
        </is>
      </c>
      <c r="W4" s="258" t="inlineStr">
        <is>
          <t>Budget review</t>
        </is>
      </c>
      <c r="X4" s="250" t="inlineStr">
        <is>
          <t>Bangladesh</t>
        </is>
      </c>
      <c r="Y4" s="228" t="n"/>
      <c r="Z4" s="228" t="n"/>
    </row>
    <row customHeight="1" ht="18.75" r="5" s="323">
      <c r="A5" s="231" t="n"/>
      <c r="B5" s="259" t="inlineStr">
        <is>
          <t>1) #- Number of Sales Opportunities</t>
        </is>
      </c>
      <c r="C5" s="252" t="n"/>
      <c r="D5" s="252" t="n"/>
      <c r="E5" s="260" t="inlineStr">
        <is>
          <t xml:space="preserve"> Formula:</t>
        </is>
      </c>
      <c r="F5" s="261" t="n"/>
      <c r="G5" s="262" t="n"/>
      <c r="H5" s="263" t="n"/>
      <c r="I5" s="263" t="n"/>
      <c r="J5" s="263" t="n"/>
      <c r="K5" s="263" t="n"/>
      <c r="L5" s="264" t="n"/>
      <c r="M5" s="254" t="n"/>
      <c r="N5" s="231" t="n"/>
      <c r="P5" s="255" t="inlineStr">
        <is>
          <t>EUR</t>
        </is>
      </c>
      <c r="Q5" s="256" t="inlineStr">
        <is>
          <t>Lead Exchange</t>
        </is>
      </c>
      <c r="R5" s="257" t="inlineStr">
        <is>
          <t>Working</t>
        </is>
      </c>
      <c r="S5" s="255" t="inlineStr">
        <is>
          <t>Appointment</t>
        </is>
      </c>
      <c r="T5" s="255" t="inlineStr">
        <is>
          <t>New</t>
        </is>
      </c>
      <c r="U5" s="248" t="n">
        <v>0.25</v>
      </c>
      <c r="V5" s="250" t="inlineStr">
        <is>
          <t>Clinics</t>
        </is>
      </c>
      <c r="W5" s="258" t="inlineStr">
        <is>
          <t>Lost</t>
        </is>
      </c>
      <c r="X5" s="250" t="inlineStr">
        <is>
          <t>China</t>
        </is>
      </c>
      <c r="Y5" s="228" t="n"/>
      <c r="Z5" s="228" t="n"/>
    </row>
    <row customHeight="1" ht="18.75" r="6" s="323">
      <c r="A6" s="231" t="n"/>
      <c r="B6" s="259" t="inlineStr">
        <is>
          <t>2) $- Average deal amount</t>
        </is>
      </c>
      <c r="C6" s="252" t="n"/>
      <c r="D6" s="252" t="n"/>
      <c r="E6" s="265" t="n"/>
      <c r="F6" s="266" t="n"/>
      <c r="G6" s="267" t="inlineStr">
        <is>
          <t>OPPORTUNITIES</t>
        </is>
      </c>
      <c r="H6" s="268" t="n"/>
      <c r="I6" s="267" t="inlineStr">
        <is>
          <t>DEAL VALUE</t>
        </is>
      </c>
      <c r="J6" s="268" t="n"/>
      <c r="K6" s="267" t="inlineStr">
        <is>
          <t>WIN RATE</t>
        </is>
      </c>
      <c r="L6" s="269" t="n"/>
      <c r="M6" s="254" t="n"/>
      <c r="N6" s="231" t="n"/>
      <c r="P6" s="255" t="inlineStr">
        <is>
          <t>AUD</t>
        </is>
      </c>
      <c r="Q6" s="256" t="inlineStr">
        <is>
          <t>Phone Inquiry</t>
        </is>
      </c>
      <c r="R6" s="270" t="inlineStr">
        <is>
          <t>Buying</t>
        </is>
      </c>
      <c r="S6" s="255" t="inlineStr">
        <is>
          <t>Cold Call</t>
        </is>
      </c>
      <c r="T6" s="271" t="inlineStr">
        <is>
          <t>New (Ex)</t>
        </is>
      </c>
      <c r="U6" s="248" t="n">
        <v>0.5</v>
      </c>
      <c r="V6" s="250" t="inlineStr">
        <is>
          <t>Government</t>
        </is>
      </c>
      <c r="W6" s="258" t="inlineStr">
        <is>
          <t>Making comparisons &amp; submitting quotation</t>
        </is>
      </c>
      <c r="X6" s="250" t="inlineStr">
        <is>
          <t>Fiji</t>
        </is>
      </c>
      <c r="Y6" s="228" t="n"/>
      <c r="Z6" s="228" t="n"/>
    </row>
    <row customHeight="1" ht="18.75" r="7" s="323">
      <c r="A7" s="231" t="n"/>
      <c r="B7" s="259" t="inlineStr">
        <is>
          <t>3) %- Win rate of the deals worked on</t>
        </is>
      </c>
      <c r="C7" s="252" t="n"/>
      <c r="D7" s="252" t="n"/>
      <c r="E7" s="357" t="inlineStr">
        <is>
          <t>V
SALES VELOCITY</t>
        </is>
      </c>
      <c r="F7" s="358" t="inlineStr">
        <is>
          <t>=</t>
        </is>
      </c>
      <c r="G7" s="274" t="inlineStr">
        <is>
          <t>#</t>
        </is>
      </c>
      <c r="H7" s="275" t="inlineStr">
        <is>
          <t>x</t>
        </is>
      </c>
      <c r="I7" s="274" t="inlineStr">
        <is>
          <t>$</t>
        </is>
      </c>
      <c r="J7" s="275" t="inlineStr">
        <is>
          <t>x</t>
        </is>
      </c>
      <c r="K7" s="274" t="inlineStr">
        <is>
          <t>%</t>
        </is>
      </c>
      <c r="L7" s="269" t="n"/>
      <c r="M7" s="254" t="n"/>
      <c r="N7" s="276" t="n"/>
      <c r="P7" s="255" t="inlineStr">
        <is>
          <t>HKD</t>
        </is>
      </c>
      <c r="Q7" s="256" t="inlineStr">
        <is>
          <t>Recommended by KOL</t>
        </is>
      </c>
      <c r="R7" s="230" t="n"/>
      <c r="S7" s="255" t="inlineStr">
        <is>
          <t>Demonstration</t>
        </is>
      </c>
      <c r="T7" s="230" t="n"/>
      <c r="U7" s="248" t="n">
        <v>0.75</v>
      </c>
      <c r="V7" s="250" t="inlineStr">
        <is>
          <t>Industrial – Food</t>
        </is>
      </c>
      <c r="W7" s="258" t="inlineStr">
        <is>
          <t>Managing Risks</t>
        </is>
      </c>
      <c r="X7" s="250" t="inlineStr">
        <is>
          <t>Frenc.Polynesia</t>
        </is>
      </c>
      <c r="Y7" s="228" t="n"/>
      <c r="Z7" s="228" t="n"/>
    </row>
    <row customHeight="1" ht="18.75" r="8" s="323">
      <c r="A8" s="231" t="n"/>
      <c r="B8" s="259" t="inlineStr">
        <is>
          <t>4) L- Length of sales cycle to convert an opportunity</t>
        </is>
      </c>
      <c r="C8" s="252" t="n"/>
      <c r="D8" s="252" t="n"/>
      <c r="E8" s="359" t="n"/>
      <c r="G8" s="279" t="n"/>
      <c r="H8" s="280" t="n"/>
      <c r="I8" s="281" t="inlineStr">
        <is>
          <t>L</t>
        </is>
      </c>
      <c r="J8" s="280" t="n"/>
      <c r="K8" s="280" t="n"/>
      <c r="L8" s="269" t="n"/>
      <c r="M8" s="254" t="n"/>
      <c r="N8" s="231" t="n"/>
      <c r="P8" s="255" t="inlineStr">
        <is>
          <t>IDR</t>
        </is>
      </c>
      <c r="Q8" s="256" t="inlineStr">
        <is>
          <t>Referral</t>
        </is>
      </c>
      <c r="R8" s="230" t="n"/>
      <c r="S8" s="255" t="inlineStr">
        <is>
          <t>Install. Follow-up</t>
        </is>
      </c>
      <c r="T8" s="230" t="n"/>
      <c r="U8" s="282" t="n">
        <v>1</v>
      </c>
      <c r="V8" s="250" t="inlineStr">
        <is>
          <t xml:space="preserve">Industrial – Other </t>
        </is>
      </c>
      <c r="W8" s="258" t="inlineStr">
        <is>
          <t>Prospect</t>
        </is>
      </c>
      <c r="X8" s="250" t="inlineStr">
        <is>
          <t>Hong Kong</t>
        </is>
      </c>
      <c r="Y8" s="228" t="n"/>
      <c r="Z8" s="228" t="n"/>
    </row>
    <row customHeight="1" ht="18.75" r="9" s="323">
      <c r="A9" s="231" t="n"/>
      <c r="B9" s="259" t="inlineStr">
        <is>
          <t>5) V- Sales Velocity</t>
        </is>
      </c>
      <c r="C9" s="252" t="n"/>
      <c r="D9" s="252" t="n"/>
      <c r="E9" s="283" t="n"/>
      <c r="F9" s="284" t="n"/>
      <c r="G9" s="285" t="n"/>
      <c r="H9" s="286" t="n"/>
      <c r="I9" s="287" t="inlineStr">
        <is>
          <t>LENGTH OF SALES CYCLE</t>
        </is>
      </c>
      <c r="J9" s="286" t="n"/>
      <c r="K9" s="286" t="n"/>
      <c r="L9" s="288" t="n"/>
      <c r="M9" s="254" t="n"/>
      <c r="N9" s="231" t="n"/>
      <c r="P9" s="255" t="inlineStr">
        <is>
          <t>INR</t>
        </is>
      </c>
      <c r="Q9" s="256" t="inlineStr">
        <is>
          <t>Sales Generated</t>
        </is>
      </c>
      <c r="R9" s="230" t="n"/>
      <c r="S9" s="255" t="inlineStr">
        <is>
          <t>Invite to event</t>
        </is>
      </c>
      <c r="T9" s="230" t="n"/>
      <c r="U9" s="234" t="n"/>
      <c r="V9" s="250" t="inlineStr">
        <is>
          <t>Other</t>
        </is>
      </c>
      <c r="W9" s="258" t="inlineStr">
        <is>
          <t>Qualified Target</t>
        </is>
      </c>
      <c r="X9" s="250" t="inlineStr">
        <is>
          <t>India</t>
        </is>
      </c>
      <c r="Y9" s="228" t="n"/>
      <c r="Z9" s="228" t="n"/>
    </row>
    <row customHeight="1" ht="18.75" r="10" s="323">
      <c r="A10" s="289" t="n"/>
      <c r="B10" s="290" t="inlineStr">
        <is>
          <t>If three factors at the top are inversely proportional to the length of time required to convert the sales opportunities</t>
        </is>
      </c>
      <c r="C10" s="291" t="n"/>
      <c r="D10" s="291" t="n"/>
      <c r="E10" s="292" t="n"/>
      <c r="F10" s="292" t="n"/>
      <c r="G10" s="293" t="n"/>
      <c r="H10" s="293" t="n"/>
      <c r="I10" s="293" t="n"/>
      <c r="J10" s="293" t="n"/>
      <c r="K10" s="293" t="n"/>
      <c r="L10" s="289" t="n"/>
      <c r="M10" s="294" t="n"/>
      <c r="N10" s="295" t="n"/>
      <c r="O10" s="296" t="n"/>
      <c r="P10" s="255" t="inlineStr">
        <is>
          <t>JPY</t>
        </is>
      </c>
      <c r="Q10" s="256" t="inlineStr">
        <is>
          <t>Seminar</t>
        </is>
      </c>
      <c r="R10" s="230" t="n"/>
      <c r="S10" s="255" t="inlineStr">
        <is>
          <t>Prepare bid documents</t>
        </is>
      </c>
      <c r="T10" s="230" t="n"/>
      <c r="U10" s="234" t="n"/>
      <c r="V10" s="250" t="inlineStr">
        <is>
          <t>Private Hospital</t>
        </is>
      </c>
      <c r="W10" s="258" t="inlineStr">
        <is>
          <t>Submitted bid for tender/ sale contract</t>
        </is>
      </c>
      <c r="X10" s="250" t="inlineStr">
        <is>
          <t>Indonesia</t>
        </is>
      </c>
      <c r="Y10" s="228" t="n"/>
      <c r="Z10" s="228" t="n"/>
    </row>
    <row customHeight="1" ht="18.75" r="11" s="323">
      <c r="A11" s="231" t="n"/>
      <c r="B11" s="360" t="inlineStr">
        <is>
          <t xml:space="preserve">into sales.The longer it takes to convert a sales opportunity, the lower the amount of sales per month. </t>
        </is>
      </c>
      <c r="C11" s="361" t="n"/>
      <c r="D11" s="361" t="n"/>
      <c r="E11" s="361" t="n"/>
      <c r="F11" s="361" t="n"/>
      <c r="G11" s="361" t="n"/>
      <c r="H11" s="361" t="n"/>
      <c r="I11" s="361" t="n"/>
      <c r="J11" s="361" t="n"/>
      <c r="K11" s="361" t="n"/>
      <c r="L11" s="361" t="n"/>
      <c r="M11" s="362" t="n"/>
      <c r="N11" s="231" t="n"/>
      <c r="P11" s="255" t="inlineStr">
        <is>
          <t>KRW</t>
        </is>
      </c>
      <c r="Q11" s="256" t="inlineStr">
        <is>
          <t>Service</t>
        </is>
      </c>
      <c r="R11" s="230" t="n"/>
      <c r="S11" s="255" t="inlineStr">
        <is>
          <t>Provide clinical study report</t>
        </is>
      </c>
      <c r="T11" s="230" t="n"/>
      <c r="U11" s="211" t="n"/>
      <c r="V11" s="250" t="inlineStr">
        <is>
          <t>Private Lab</t>
        </is>
      </c>
      <c r="W11" s="258" t="inlineStr">
        <is>
          <t>Won</t>
        </is>
      </c>
      <c r="X11" s="250" t="inlineStr">
        <is>
          <t>Japan</t>
        </is>
      </c>
      <c r="Y11" s="228" t="n"/>
      <c r="Z11" s="228" t="n"/>
    </row>
    <row customHeight="1" ht="18.75" r="12" s="323">
      <c r="A12" s="231" t="n"/>
      <c r="B12" s="231" t="n"/>
      <c r="C12" s="231" t="n"/>
      <c r="D12" s="231" t="n"/>
      <c r="E12" s="231" t="n"/>
      <c r="F12" s="231" t="n"/>
      <c r="G12" s="232" t="n"/>
      <c r="H12" s="232" t="n"/>
      <c r="I12" s="232" t="n"/>
      <c r="J12" s="232" t="n"/>
      <c r="K12" s="232" t="n"/>
      <c r="L12" s="231" t="n"/>
      <c r="M12" s="231" t="n"/>
      <c r="N12" s="231" t="n"/>
      <c r="P12" s="255" t="inlineStr">
        <is>
          <t>MYR</t>
        </is>
      </c>
      <c r="Q12" s="300" t="inlineStr">
        <is>
          <t>Trade Show</t>
        </is>
      </c>
      <c r="R12" s="301" t="n"/>
      <c r="S12" s="302" t="inlineStr">
        <is>
          <t>Provide quotation</t>
        </is>
      </c>
      <c r="T12" s="301" t="n"/>
      <c r="U12" s="303" t="n"/>
      <c r="V12" s="250" t="inlineStr">
        <is>
          <t>Public Hospital</t>
        </is>
      </c>
      <c r="W12" s="304" t="inlineStr">
        <is>
          <t>DISQUALIFIED</t>
        </is>
      </c>
      <c r="X12" s="250" t="inlineStr">
        <is>
          <t>Macao</t>
        </is>
      </c>
      <c r="Y12" s="228" t="n"/>
      <c r="Z12" s="228" t="n"/>
    </row>
    <row customHeight="1" ht="18.75" r="13" s="323">
      <c r="G13" s="305" t="n"/>
      <c r="H13" s="305" t="n"/>
      <c r="I13" s="305" t="n"/>
      <c r="J13" s="305" t="n"/>
      <c r="K13" s="305" t="n"/>
      <c r="P13" s="255" t="inlineStr">
        <is>
          <t>NZD</t>
        </is>
      </c>
      <c r="Q13" s="300" t="inlineStr">
        <is>
          <t>Web</t>
        </is>
      </c>
      <c r="R13" s="230" t="n"/>
      <c r="S13" s="255" t="inlineStr">
        <is>
          <t>Submit bid documents</t>
        </is>
      </c>
      <c r="T13" s="230" t="n"/>
      <c r="U13" s="234" t="n"/>
      <c r="V13" s="250" t="inlineStr">
        <is>
          <t>Public Lab</t>
        </is>
      </c>
      <c r="W13" s="211" t="n"/>
      <c r="X13" s="250" t="inlineStr">
        <is>
          <t>Malaysia</t>
        </is>
      </c>
      <c r="Y13" s="228" t="n"/>
      <c r="Z13" s="228" t="n"/>
    </row>
    <row customHeight="1" ht="18.75" r="14" s="323">
      <c r="G14" s="305" t="n"/>
      <c r="H14" s="305" t="n"/>
      <c r="I14" s="305" t="n"/>
      <c r="J14" s="305" t="n"/>
      <c r="K14" s="305" t="n"/>
      <c r="P14" s="255" t="inlineStr">
        <is>
          <t>RMB</t>
        </is>
      </c>
      <c r="Q14" s="306" t="n"/>
      <c r="R14" s="230" t="n"/>
      <c r="S14" s="307" t="n"/>
      <c r="T14" s="308" t="inlineStr">
        <is>
          <t>&lt;-- add new Activity Type here</t>
        </is>
      </c>
      <c r="U14" s="234" t="n"/>
      <c r="V14" s="250" t="inlineStr">
        <is>
          <t>Public site</t>
        </is>
      </c>
      <c r="W14" s="234" t="n"/>
      <c r="X14" s="250" t="inlineStr">
        <is>
          <t>Nepal</t>
        </is>
      </c>
      <c r="Y14" s="228" t="n"/>
      <c r="Z14" s="228" t="n"/>
    </row>
    <row customHeight="1" ht="18.75" r="15" s="323">
      <c r="G15" s="305" t="n"/>
      <c r="H15" s="305" t="n"/>
      <c r="I15" s="305" t="n"/>
      <c r="J15" s="305" t="n"/>
      <c r="K15" s="305" t="n"/>
      <c r="P15" s="255" t="inlineStr">
        <is>
          <t>SGD</t>
        </is>
      </c>
      <c r="Q15" s="306" t="n"/>
      <c r="R15" s="234" t="n"/>
      <c r="S15" s="307" t="n"/>
      <c r="T15" s="308" t="inlineStr">
        <is>
          <t>&lt;-- add new Activity Type here</t>
        </is>
      </c>
      <c r="U15" s="234" t="n"/>
      <c r="V15" s="250" t="inlineStr">
        <is>
          <t xml:space="preserve">Research </t>
        </is>
      </c>
      <c r="W15" s="234" t="n"/>
      <c r="X15" s="250" t="inlineStr">
        <is>
          <t>New Caledonia</t>
        </is>
      </c>
      <c r="Y15" s="228" t="n"/>
      <c r="Z15" s="228" t="n"/>
    </row>
    <row customHeight="1" ht="18.75" r="16" s="323">
      <c r="G16" s="305" t="n"/>
      <c r="H16" s="305" t="n"/>
      <c r="I16" s="305" t="n"/>
      <c r="J16" s="305" t="n"/>
      <c r="K16" s="305" t="n"/>
      <c r="P16" s="255" t="inlineStr">
        <is>
          <t>TWD</t>
        </is>
      </c>
      <c r="Q16" s="306" t="n"/>
      <c r="R16" s="234" t="n"/>
      <c r="S16" s="307" t="n"/>
      <c r="T16" s="308" t="inlineStr">
        <is>
          <t>&lt;-- add new Activity Type here</t>
        </is>
      </c>
      <c r="U16" s="234" t="n"/>
      <c r="V16" s="309" t="n"/>
      <c r="W16" s="308" t="inlineStr">
        <is>
          <t>&lt;-- add new Costomer Type here</t>
        </is>
      </c>
      <c r="X16" s="250" t="inlineStr">
        <is>
          <t>New Zealand</t>
        </is>
      </c>
      <c r="Y16" s="228" t="n"/>
      <c r="Z16" s="228" t="n"/>
    </row>
    <row customHeight="1" ht="18.75" r="17" s="323">
      <c r="G17" s="305" t="n"/>
      <c r="H17" s="305" t="n"/>
      <c r="I17" s="305" t="n"/>
      <c r="J17" s="305" t="n"/>
      <c r="K17" s="305" t="n"/>
      <c r="P17" s="255" t="inlineStr">
        <is>
          <t>VND</t>
        </is>
      </c>
      <c r="Q17" s="306" t="n"/>
      <c r="R17" s="234" t="n"/>
      <c r="S17" s="307" t="n"/>
      <c r="T17" s="308" t="inlineStr">
        <is>
          <t>&lt;-- add new Activity Type here</t>
        </is>
      </c>
      <c r="U17" s="234" t="n"/>
      <c r="V17" s="309" t="n"/>
      <c r="W17" s="308" t="inlineStr">
        <is>
          <t>&lt;-- add new Costomer Type here</t>
        </is>
      </c>
      <c r="X17" s="250" t="inlineStr">
        <is>
          <t>Niue Islands</t>
        </is>
      </c>
      <c r="Y17" s="228" t="n"/>
      <c r="Z17" s="228" t="n"/>
    </row>
    <row customHeight="1" ht="18.75" r="18" s="323">
      <c r="G18" s="305" t="n"/>
      <c r="H18" s="305" t="n"/>
      <c r="I18" s="305" t="n"/>
      <c r="J18" s="305" t="n"/>
      <c r="K18" s="305" t="n"/>
      <c r="P18" s="310" t="n"/>
      <c r="Q18" s="311" t="n"/>
      <c r="R18" s="234" t="n"/>
      <c r="S18" s="312" t="n"/>
      <c r="T18" s="308" t="inlineStr">
        <is>
          <t>&lt;-- add new Activity Type here</t>
        </is>
      </c>
      <c r="U18" s="234" t="n"/>
      <c r="V18" s="309" t="n"/>
      <c r="W18" s="308" t="inlineStr">
        <is>
          <t>&lt;-- add new Costomer Type here</t>
        </is>
      </c>
      <c r="X18" s="250" t="inlineStr">
        <is>
          <t>Norfolk Island</t>
        </is>
      </c>
      <c r="Y18" s="228" t="n"/>
      <c r="Z18" s="228" t="n"/>
    </row>
    <row customHeight="1" ht="18.75" r="19" s="323">
      <c r="G19" s="305" t="n"/>
      <c r="H19" s="305" t="n"/>
      <c r="I19" s="305" t="n"/>
      <c r="J19" s="305" t="n"/>
      <c r="K19" s="305" t="n"/>
      <c r="P19" s="234" t="n"/>
      <c r="Q19" s="230" t="n"/>
      <c r="R19" s="234" t="n"/>
      <c r="S19" s="234" t="n"/>
      <c r="T19" s="234" t="n"/>
      <c r="U19" s="234" t="n"/>
      <c r="V19" s="309" t="n"/>
      <c r="W19" s="308" t="inlineStr">
        <is>
          <t>&lt;-- add new Costomer Type here</t>
        </is>
      </c>
      <c r="X19" s="250" t="inlineStr">
        <is>
          <t>Pap. New Guinea</t>
        </is>
      </c>
      <c r="Y19" s="228" t="n"/>
      <c r="Z19" s="228" t="n"/>
    </row>
    <row customHeight="1" ht="18.75" r="20" s="323">
      <c r="G20" s="305" t="n"/>
      <c r="H20" s="305" t="n"/>
      <c r="I20" s="305" t="n"/>
      <c r="J20" s="305" t="n"/>
      <c r="K20" s="305" t="n"/>
      <c r="P20" s="234" t="n"/>
      <c r="Q20" s="234" t="n"/>
      <c r="R20" s="234" t="n"/>
      <c r="S20" s="234" t="n"/>
      <c r="T20" s="234" t="n"/>
      <c r="U20" s="234" t="n"/>
      <c r="V20" s="310" t="n"/>
      <c r="W20" s="308" t="inlineStr">
        <is>
          <t>&lt;-- add new Costomer Type here</t>
        </is>
      </c>
      <c r="X20" s="250" t="inlineStr">
        <is>
          <t>Philippines</t>
        </is>
      </c>
      <c r="Y20" s="228" t="n"/>
      <c r="Z20" s="228" t="n"/>
    </row>
    <row customHeight="1" ht="18.75" r="21" s="323">
      <c r="G21" s="305" t="n"/>
      <c r="H21" s="305" t="n"/>
      <c r="I21" s="305" t="n"/>
      <c r="J21" s="305" t="n"/>
      <c r="K21" s="305" t="n"/>
      <c r="Q21" s="234" t="n"/>
      <c r="R21" s="234" t="n"/>
      <c r="S21" s="234" t="n"/>
      <c r="T21" s="234" t="n"/>
      <c r="U21" s="234" t="n"/>
      <c r="V21" s="234" t="n"/>
      <c r="W21" s="234" t="n"/>
      <c r="X21" s="250" t="inlineStr">
        <is>
          <t>Samoa</t>
        </is>
      </c>
      <c r="Y21" s="228" t="n"/>
      <c r="Z21" s="228" t="n"/>
    </row>
    <row customHeight="1" ht="18.75" r="22" s="323">
      <c r="G22" s="305" t="n"/>
      <c r="H22" s="305" t="n"/>
      <c r="I22" s="305" t="n"/>
      <c r="J22" s="305" t="n"/>
      <c r="K22" s="305" t="n"/>
      <c r="Q22" s="234" t="n"/>
      <c r="R22" s="234" t="n"/>
      <c r="S22" s="234" t="n"/>
      <c r="T22" s="234" t="n"/>
      <c r="U22" s="234" t="n"/>
      <c r="V22" s="234" t="n"/>
      <c r="W22" s="234" t="n"/>
      <c r="X22" s="250" t="inlineStr">
        <is>
          <t>Singapore</t>
        </is>
      </c>
      <c r="Y22" s="228" t="n"/>
      <c r="Z22" s="228" t="n"/>
    </row>
    <row customHeight="1" ht="18.75" r="23" s="323">
      <c r="G23" s="305" t="n"/>
      <c r="H23" s="305" t="n"/>
      <c r="I23" s="305" t="n"/>
      <c r="J23" s="305" t="n"/>
      <c r="K23" s="305" t="n"/>
      <c r="Q23" s="308" t="n"/>
      <c r="R23" s="234" t="n"/>
      <c r="S23" s="234" t="n"/>
      <c r="T23" s="234" t="n"/>
      <c r="U23" s="234" t="n"/>
      <c r="V23" s="234" t="n"/>
      <c r="W23" s="234" t="n"/>
      <c r="X23" s="250" t="inlineStr">
        <is>
          <t>South Korea</t>
        </is>
      </c>
      <c r="Y23" s="228" t="n"/>
      <c r="Z23" s="228" t="n"/>
    </row>
    <row customHeight="1" ht="18.75" r="24" s="323">
      <c r="G24" s="305" t="n"/>
      <c r="H24" s="305" t="n"/>
      <c r="I24" s="305" t="n"/>
      <c r="J24" s="305" t="n"/>
      <c r="K24" s="305" t="n"/>
      <c r="Q24" s="234" t="n"/>
      <c r="R24" s="234" t="n"/>
      <c r="S24" s="234" t="n"/>
      <c r="T24" s="234" t="n"/>
      <c r="U24" s="234" t="n"/>
      <c r="V24" s="234" t="n"/>
      <c r="W24" s="234" t="n"/>
      <c r="X24" s="250" t="inlineStr">
        <is>
          <t>Sri Lanka</t>
        </is>
      </c>
      <c r="Y24" s="228" t="n"/>
      <c r="Z24" s="228" t="n"/>
    </row>
    <row customHeight="1" ht="18.75" r="25" s="323">
      <c r="G25" s="305" t="n"/>
      <c r="H25" s="305" t="n"/>
      <c r="I25" s="305" t="n"/>
      <c r="J25" s="305" t="n"/>
      <c r="K25" s="305" t="n"/>
      <c r="Q25" s="234" t="n"/>
      <c r="R25" s="234" t="n"/>
      <c r="S25" s="234" t="n"/>
      <c r="T25" s="234" t="n"/>
      <c r="U25" s="234" t="n"/>
      <c r="V25" s="234" t="n"/>
      <c r="W25" s="234" t="n"/>
      <c r="X25" s="250" t="inlineStr">
        <is>
          <t>Taiwan</t>
        </is>
      </c>
      <c r="Y25" s="228" t="n"/>
      <c r="Z25" s="228" t="n"/>
    </row>
    <row customHeight="1" ht="18.75" r="26" s="323">
      <c r="G26" s="305" t="n"/>
      <c r="H26" s="305" t="n"/>
      <c r="I26" s="305" t="n"/>
      <c r="J26" s="305" t="n"/>
      <c r="K26" s="305" t="n"/>
      <c r="Q26" s="234" t="n"/>
      <c r="R26" s="234" t="n"/>
      <c r="S26" s="234" t="n"/>
      <c r="T26" s="234" t="n"/>
      <c r="U26" s="234" t="n"/>
      <c r="V26" s="234" t="n"/>
      <c r="W26" s="234" t="n"/>
      <c r="X26" s="250" t="inlineStr">
        <is>
          <t>Thailand</t>
        </is>
      </c>
      <c r="Y26" s="228" t="n"/>
      <c r="Z26" s="228" t="n"/>
    </row>
    <row customHeight="1" ht="18.75" r="27" s="323">
      <c r="G27" s="305" t="n"/>
      <c r="H27" s="305" t="n"/>
      <c r="I27" s="305" t="n"/>
      <c r="J27" s="305" t="n"/>
      <c r="K27" s="305" t="n"/>
      <c r="Q27" s="234" t="n"/>
      <c r="R27" s="234" t="n"/>
      <c r="S27" s="234" t="n"/>
      <c r="T27" s="234" t="n"/>
      <c r="U27" s="234" t="n"/>
      <c r="V27" s="234" t="n"/>
      <c r="W27" s="234" t="n"/>
      <c r="X27" s="250" t="inlineStr">
        <is>
          <t>Tonga</t>
        </is>
      </c>
      <c r="Y27" s="228" t="n"/>
      <c r="Z27" s="228" t="n"/>
    </row>
    <row customHeight="1" ht="18.75" r="28" s="323">
      <c r="G28" s="305" t="n"/>
      <c r="H28" s="305" t="n"/>
      <c r="I28" s="305" t="n"/>
      <c r="J28" s="305" t="n"/>
      <c r="K28" s="305" t="n"/>
      <c r="Q28" s="234" t="n"/>
      <c r="R28" s="234" t="n"/>
      <c r="S28" s="234" t="n"/>
      <c r="T28" s="234" t="n"/>
      <c r="U28" s="234" t="n"/>
      <c r="V28" s="234" t="n"/>
      <c r="W28" s="234" t="n"/>
      <c r="X28" s="313" t="inlineStr">
        <is>
          <t>Vietnam</t>
        </is>
      </c>
      <c r="Y28" s="228" t="n"/>
      <c r="Z28" s="228" t="n"/>
    </row>
    <row customHeight="1" ht="18.75" r="29" s="323">
      <c r="G29" s="305" t="n"/>
      <c r="H29" s="305" t="n"/>
      <c r="I29" s="305" t="n"/>
      <c r="J29" s="305" t="n"/>
      <c r="K29" s="305" t="n"/>
      <c r="Q29" s="234" t="n"/>
      <c r="R29" s="234" t="n"/>
      <c r="S29" s="234" t="n"/>
      <c r="T29" s="234" t="n"/>
      <c r="U29" s="234" t="n"/>
      <c r="V29" s="234" t="n"/>
      <c r="W29" s="234" t="n"/>
      <c r="X29" s="228" t="n"/>
      <c r="Y29" s="228" t="n"/>
      <c r="Z29" s="228" t="n"/>
    </row>
    <row customHeight="1" ht="18.75" r="30" s="323">
      <c r="G30" s="305" t="n"/>
      <c r="H30" s="305" t="n"/>
      <c r="I30" s="305" t="n"/>
      <c r="J30" s="305" t="n"/>
      <c r="K30" s="305" t="n"/>
      <c r="Q30" s="234" t="n"/>
      <c r="R30" s="234" t="n"/>
      <c r="S30" s="234" t="n"/>
      <c r="T30" s="234" t="n"/>
      <c r="U30" s="234" t="n"/>
      <c r="V30" s="234" t="n"/>
      <c r="W30" s="234" t="n"/>
      <c r="X30" s="228" t="n"/>
      <c r="Y30" s="228" t="n"/>
      <c r="Z30" s="228" t="n"/>
    </row>
    <row customHeight="1" ht="18.75" r="31" s="323">
      <c r="G31" s="305" t="n"/>
      <c r="H31" s="305" t="n"/>
      <c r="I31" s="305" t="n"/>
      <c r="J31" s="305" t="n"/>
      <c r="K31" s="305" t="n"/>
      <c r="Q31" s="234" t="n"/>
      <c r="R31" s="234" t="n"/>
      <c r="S31" s="234" t="n"/>
      <c r="T31" s="234" t="n"/>
      <c r="U31" s="234" t="n"/>
      <c r="V31" s="234" t="n"/>
      <c r="W31" s="234" t="n"/>
      <c r="X31" s="228" t="n"/>
      <c r="Y31" s="228" t="n"/>
      <c r="Z31" s="228" t="n"/>
    </row>
    <row customHeight="1" ht="18.75" r="32" s="323">
      <c r="G32" s="305" t="n"/>
      <c r="H32" s="305" t="n"/>
      <c r="I32" s="305" t="n"/>
      <c r="J32" s="305" t="n"/>
      <c r="K32" s="305" t="n"/>
      <c r="Q32" s="234" t="n"/>
      <c r="R32" s="234" t="n"/>
      <c r="S32" s="234" t="n"/>
      <c r="T32" s="234" t="n"/>
      <c r="U32" s="234" t="n"/>
      <c r="V32" s="234" t="n"/>
      <c r="W32" s="234" t="n"/>
      <c r="X32" s="228" t="n"/>
      <c r="Y32" s="228" t="n"/>
      <c r="Z32" s="228" t="n"/>
    </row>
    <row customHeight="1" ht="18.75" r="33" s="323">
      <c r="G33" s="305" t="n"/>
      <c r="H33" s="305" t="n"/>
      <c r="I33" s="305" t="n"/>
      <c r="J33" s="305" t="n"/>
      <c r="K33" s="305" t="n"/>
      <c r="Q33" s="234" t="n"/>
      <c r="R33" s="234" t="n"/>
      <c r="S33" s="234" t="n"/>
      <c r="T33" s="234" t="n"/>
      <c r="U33" s="234" t="n"/>
      <c r="V33" s="234" t="n"/>
      <c r="W33" s="234" t="n"/>
      <c r="X33" s="228" t="n"/>
      <c r="Y33" s="228" t="n"/>
      <c r="Z33" s="228" t="n"/>
    </row>
    <row customHeight="1" ht="18.75" r="34" s="323">
      <c r="G34" s="305" t="n"/>
      <c r="H34" s="305" t="n"/>
      <c r="I34" s="305" t="n"/>
      <c r="J34" s="305" t="n"/>
      <c r="K34" s="305" t="n"/>
      <c r="Q34" s="234" t="n"/>
      <c r="R34" s="234" t="n"/>
      <c r="S34" s="234" t="n"/>
      <c r="T34" s="234" t="n"/>
      <c r="U34" s="234" t="n"/>
      <c r="V34" s="234" t="n"/>
      <c r="W34" s="234" t="n"/>
      <c r="X34" s="228" t="n"/>
      <c r="Y34" s="228" t="n"/>
      <c r="Z34" s="228" t="n"/>
    </row>
    <row customHeight="1" ht="18.75" r="35" s="323">
      <c r="G35" s="305" t="n"/>
      <c r="H35" s="305" t="n"/>
      <c r="I35" s="305" t="n"/>
      <c r="J35" s="305" t="n"/>
      <c r="K35" s="305" t="n"/>
      <c r="Q35" s="234" t="n"/>
      <c r="R35" s="234" t="n"/>
      <c r="S35" s="234" t="n"/>
      <c r="T35" s="234" t="n"/>
      <c r="U35" s="234" t="n"/>
      <c r="V35" s="234" t="n"/>
      <c r="W35" s="234" t="n"/>
      <c r="X35" s="228" t="n"/>
      <c r="Y35" s="228" t="n"/>
      <c r="Z35" s="228" t="n"/>
    </row>
    <row customHeight="1" ht="18.75" r="36" s="323">
      <c r="G36" s="305" t="n"/>
      <c r="H36" s="305" t="n"/>
      <c r="I36" s="305" t="n"/>
      <c r="J36" s="305" t="n"/>
      <c r="K36" s="305" t="n"/>
      <c r="Q36" s="234" t="n"/>
      <c r="R36" s="234" t="n"/>
      <c r="S36" s="234" t="n"/>
      <c r="T36" s="234" t="n"/>
      <c r="U36" s="234" t="n"/>
      <c r="V36" s="234" t="n"/>
      <c r="W36" s="234" t="n"/>
      <c r="X36" s="228" t="n"/>
      <c r="Y36" s="228" t="n"/>
      <c r="Z36" s="228" t="n"/>
    </row>
    <row customHeight="1" ht="18.75" r="37" s="323">
      <c r="G37" s="305" t="n"/>
      <c r="H37" s="305" t="n"/>
      <c r="I37" s="305" t="n"/>
      <c r="J37" s="305" t="n"/>
      <c r="K37" s="305" t="n"/>
      <c r="Q37" s="234" t="n"/>
      <c r="R37" s="234" t="n"/>
      <c r="S37" s="234" t="n"/>
      <c r="T37" s="234" t="n"/>
      <c r="U37" s="234" t="n"/>
      <c r="V37" s="234" t="n"/>
      <c r="W37" s="234" t="n"/>
      <c r="X37" s="228" t="n"/>
      <c r="Y37" s="228" t="n"/>
      <c r="Z37" s="228" t="n"/>
    </row>
    <row customHeight="1" ht="18.75" r="38" s="323">
      <c r="G38" s="305" t="n"/>
      <c r="H38" s="305" t="n"/>
      <c r="I38" s="305" t="n"/>
      <c r="J38" s="305" t="n"/>
      <c r="K38" s="305" t="n"/>
      <c r="Q38" s="234" t="n"/>
      <c r="R38" s="234" t="n"/>
      <c r="S38" s="234" t="n"/>
      <c r="T38" s="234" t="n"/>
      <c r="U38" s="234" t="n"/>
      <c r="V38" s="234" t="n"/>
      <c r="W38" s="234" t="n"/>
      <c r="X38" s="228" t="n"/>
      <c r="Y38" s="228" t="n"/>
      <c r="Z38" s="228" t="n"/>
    </row>
    <row customHeight="1" ht="18.75" r="39" s="323">
      <c r="G39" s="305" t="n"/>
      <c r="H39" s="305" t="n"/>
      <c r="I39" s="305" t="n"/>
      <c r="J39" s="305" t="n"/>
      <c r="K39" s="305" t="n"/>
      <c r="Q39" s="234" t="n"/>
      <c r="R39" s="234" t="n"/>
      <c r="S39" s="234" t="n"/>
      <c r="T39" s="234" t="n"/>
      <c r="U39" s="234" t="n"/>
      <c r="V39" s="234" t="n"/>
      <c r="W39" s="234" t="n"/>
      <c r="X39" s="228" t="n"/>
      <c r="Y39" s="228" t="n"/>
      <c r="Z39" s="228" t="n"/>
    </row>
    <row customHeight="1" ht="18.75" r="40" s="323">
      <c r="G40" s="305" t="n"/>
      <c r="H40" s="305" t="n"/>
      <c r="I40" s="305" t="n"/>
      <c r="J40" s="305" t="n"/>
      <c r="K40" s="305" t="n"/>
      <c r="Q40" s="234" t="n"/>
      <c r="R40" s="234" t="n"/>
      <c r="S40" s="234" t="n"/>
      <c r="T40" s="234" t="n"/>
      <c r="U40" s="234" t="n"/>
      <c r="V40" s="234" t="n"/>
      <c r="W40" s="234" t="n"/>
      <c r="X40" s="228" t="n"/>
      <c r="Y40" s="228" t="n"/>
      <c r="Z40" s="228" t="n"/>
    </row>
    <row customHeight="1" ht="18.75" r="41" s="323">
      <c r="G41" s="305" t="n"/>
      <c r="H41" s="305" t="n"/>
      <c r="I41" s="305" t="n"/>
      <c r="J41" s="305" t="n"/>
      <c r="K41" s="305" t="n"/>
      <c r="Q41" s="234" t="n"/>
      <c r="R41" s="234" t="n"/>
      <c r="S41" s="234" t="n"/>
      <c r="T41" s="234" t="n"/>
      <c r="U41" s="234" t="n"/>
      <c r="V41" s="234" t="n"/>
      <c r="W41" s="234" t="n"/>
      <c r="X41" s="228" t="n"/>
      <c r="Y41" s="228" t="n"/>
      <c r="Z41" s="228" t="n"/>
    </row>
    <row customHeight="1" ht="18.75" r="42" s="323">
      <c r="G42" s="305" t="n"/>
      <c r="H42" s="305" t="n"/>
      <c r="I42" s="305" t="n"/>
      <c r="J42" s="305" t="n"/>
      <c r="K42" s="305" t="n"/>
      <c r="Q42" s="234" t="n"/>
      <c r="R42" s="234" t="n"/>
      <c r="S42" s="234" t="n"/>
      <c r="T42" s="234" t="n"/>
      <c r="U42" s="234" t="n"/>
      <c r="V42" s="234" t="n"/>
      <c r="W42" s="234" t="n"/>
      <c r="X42" s="228" t="n"/>
      <c r="Y42" s="228" t="n"/>
      <c r="Z42" s="228" t="n"/>
    </row>
    <row customHeight="1" ht="18.75" r="43" s="323">
      <c r="G43" s="305" t="n"/>
      <c r="H43" s="305" t="n"/>
      <c r="I43" s="305" t="n"/>
      <c r="J43" s="305" t="n"/>
      <c r="K43" s="305" t="n"/>
      <c r="Q43" s="234" t="n"/>
      <c r="R43" s="234" t="n"/>
      <c r="S43" s="234" t="n"/>
      <c r="T43" s="234" t="n"/>
      <c r="U43" s="234" t="n"/>
      <c r="V43" s="234" t="n"/>
      <c r="W43" s="234" t="n"/>
      <c r="X43" s="228" t="n"/>
      <c r="Y43" s="228" t="n"/>
      <c r="Z43" s="228" t="n"/>
    </row>
    <row customHeight="1" ht="18.75" r="44" s="323">
      <c r="G44" s="305" t="n"/>
      <c r="H44" s="305" t="n"/>
      <c r="I44" s="305" t="n"/>
      <c r="J44" s="305" t="n"/>
      <c r="K44" s="305" t="n"/>
      <c r="Q44" s="234" t="n"/>
      <c r="R44" s="234" t="n"/>
      <c r="S44" s="234" t="n"/>
      <c r="T44" s="234" t="n"/>
      <c r="U44" s="234" t="n"/>
      <c r="V44" s="234" t="n"/>
      <c r="W44" s="234" t="n"/>
      <c r="X44" s="228" t="n"/>
      <c r="Y44" s="228" t="n"/>
      <c r="Z44" s="228" t="n"/>
    </row>
    <row customHeight="1" ht="18.75" r="45" s="323">
      <c r="G45" s="305" t="n"/>
      <c r="H45" s="305" t="n"/>
      <c r="I45" s="305" t="n"/>
      <c r="J45" s="305" t="n"/>
      <c r="K45" s="305" t="n"/>
      <c r="Q45" s="234" t="n"/>
      <c r="R45" s="234" t="n"/>
      <c r="S45" s="234" t="n"/>
      <c r="T45" s="234" t="n"/>
      <c r="U45" s="234" t="n"/>
      <c r="V45" s="234" t="n"/>
      <c r="W45" s="234" t="n"/>
      <c r="X45" s="228" t="n"/>
      <c r="Y45" s="228" t="n"/>
      <c r="Z45" s="228" t="n"/>
    </row>
    <row customHeight="1" ht="18.75" r="46" s="323">
      <c r="G46" s="305" t="n"/>
      <c r="H46" s="305" t="n"/>
      <c r="I46" s="305" t="n"/>
      <c r="J46" s="305" t="n"/>
      <c r="K46" s="305" t="n"/>
      <c r="Q46" s="234" t="n"/>
      <c r="R46" s="234" t="n"/>
      <c r="S46" s="234" t="n"/>
      <c r="T46" s="234" t="n"/>
      <c r="U46" s="234" t="n"/>
      <c r="V46" s="234" t="n"/>
      <c r="W46" s="234" t="n"/>
      <c r="X46" s="228" t="n"/>
      <c r="Y46" s="228" t="n"/>
      <c r="Z46" s="228" t="n"/>
    </row>
    <row customHeight="1" ht="18.75" r="47" s="323">
      <c r="G47" s="305" t="n"/>
      <c r="H47" s="305" t="n"/>
      <c r="I47" s="305" t="n"/>
      <c r="J47" s="305" t="n"/>
      <c r="K47" s="305" t="n"/>
      <c r="Q47" s="234" t="n"/>
      <c r="R47" s="234" t="n"/>
      <c r="S47" s="234" t="n"/>
      <c r="T47" s="234" t="n"/>
      <c r="U47" s="234" t="n"/>
      <c r="V47" s="234" t="n"/>
      <c r="W47" s="234" t="n"/>
      <c r="X47" s="228" t="n"/>
      <c r="Y47" s="228" t="n"/>
      <c r="Z47" s="228" t="n"/>
    </row>
    <row customHeight="1" ht="18.75" r="48" s="323">
      <c r="G48" s="305" t="n"/>
      <c r="H48" s="305" t="n"/>
      <c r="I48" s="305" t="n"/>
      <c r="J48" s="305" t="n"/>
      <c r="K48" s="305" t="n"/>
      <c r="Q48" s="234" t="n"/>
      <c r="R48" s="234" t="n"/>
      <c r="S48" s="234" t="n"/>
      <c r="T48" s="234" t="n"/>
      <c r="U48" s="234" t="n"/>
      <c r="V48" s="234" t="n"/>
      <c r="W48" s="234" t="n"/>
      <c r="X48" s="228" t="n"/>
      <c r="Y48" s="228" t="n"/>
      <c r="Z48" s="228" t="n"/>
    </row>
    <row customHeight="1" ht="18.75" r="49" s="323">
      <c r="G49" s="305" t="n"/>
      <c r="H49" s="305" t="n"/>
      <c r="I49" s="305" t="n"/>
      <c r="J49" s="305" t="n"/>
      <c r="K49" s="305" t="n"/>
      <c r="Q49" s="234" t="n"/>
      <c r="R49" s="234" t="n"/>
      <c r="S49" s="234" t="n"/>
      <c r="T49" s="234" t="n"/>
      <c r="U49" s="234" t="n"/>
      <c r="V49" s="234" t="n"/>
      <c r="W49" s="234" t="n"/>
      <c r="X49" s="228" t="n"/>
      <c r="Y49" s="228" t="n"/>
      <c r="Z49" s="228" t="n"/>
    </row>
    <row customHeight="1" ht="18.75" r="50" s="323">
      <c r="G50" s="305" t="n"/>
      <c r="H50" s="305" t="n"/>
      <c r="I50" s="305" t="n"/>
      <c r="J50" s="305" t="n"/>
      <c r="K50" s="305" t="n"/>
      <c r="Q50" s="234" t="n"/>
      <c r="R50" s="234" t="n"/>
      <c r="S50" s="234" t="n"/>
      <c r="T50" s="234" t="n"/>
      <c r="U50" s="234" t="n"/>
      <c r="V50" s="234" t="n"/>
      <c r="W50" s="234" t="n"/>
      <c r="X50" s="228" t="n"/>
      <c r="Y50" s="228" t="n"/>
      <c r="Z50" s="228" t="n"/>
    </row>
    <row customHeight="1" ht="18.75" r="51" s="323">
      <c r="G51" s="305" t="n"/>
      <c r="H51" s="305" t="n"/>
      <c r="I51" s="305" t="n"/>
      <c r="J51" s="305" t="n"/>
      <c r="K51" s="305" t="n"/>
      <c r="Q51" s="234" t="n"/>
      <c r="R51" s="234" t="n"/>
      <c r="S51" s="234" t="n"/>
      <c r="T51" s="234" t="n"/>
      <c r="U51" s="234" t="n"/>
      <c r="V51" s="234" t="n"/>
      <c r="W51" s="234" t="n"/>
      <c r="X51" s="228" t="n"/>
      <c r="Y51" s="228" t="n"/>
      <c r="Z51" s="228" t="n"/>
    </row>
    <row customHeight="1" ht="18.75" r="52" s="323">
      <c r="G52" s="305" t="n"/>
      <c r="H52" s="305" t="n"/>
      <c r="I52" s="305" t="n"/>
      <c r="J52" s="305" t="n"/>
      <c r="K52" s="305" t="n"/>
      <c r="Q52" s="234" t="n"/>
      <c r="R52" s="234" t="n"/>
      <c r="S52" s="234" t="n"/>
      <c r="T52" s="234" t="n"/>
      <c r="U52" s="234" t="n"/>
      <c r="V52" s="234" t="n"/>
      <c r="W52" s="234" t="n"/>
      <c r="X52" s="228" t="n"/>
      <c r="Y52" s="228" t="n"/>
      <c r="Z52" s="228" t="n"/>
    </row>
    <row customHeight="1" ht="18.75" r="53" s="323">
      <c r="G53" s="305" t="n"/>
      <c r="H53" s="305" t="n"/>
      <c r="I53" s="305" t="n"/>
      <c r="J53" s="305" t="n"/>
      <c r="K53" s="305" t="n"/>
      <c r="Q53" s="234" t="n"/>
      <c r="R53" s="234" t="n"/>
      <c r="S53" s="234" t="n"/>
      <c r="T53" s="234" t="n"/>
      <c r="U53" s="234" t="n"/>
      <c r="V53" s="234" t="n"/>
      <c r="W53" s="234" t="n"/>
      <c r="X53" s="228" t="n"/>
      <c r="Y53" s="228" t="n"/>
      <c r="Z53" s="228" t="n"/>
    </row>
    <row customHeight="1" ht="18.75" r="54" s="323">
      <c r="G54" s="305" t="n"/>
      <c r="H54" s="305" t="n"/>
      <c r="I54" s="305" t="n"/>
      <c r="J54" s="305" t="n"/>
      <c r="K54" s="305" t="n"/>
      <c r="Q54" s="234" t="n"/>
      <c r="R54" s="234" t="n"/>
      <c r="S54" s="234" t="n"/>
      <c r="T54" s="234" t="n"/>
      <c r="U54" s="234" t="n"/>
      <c r="V54" s="234" t="n"/>
      <c r="W54" s="234" t="n"/>
      <c r="X54" s="228" t="n"/>
      <c r="Y54" s="228" t="n"/>
      <c r="Z54" s="228" t="n"/>
    </row>
    <row customHeight="1" ht="18.75" r="55" s="323">
      <c r="G55" s="305" t="n"/>
      <c r="H55" s="305" t="n"/>
      <c r="I55" s="305" t="n"/>
      <c r="J55" s="305" t="n"/>
      <c r="K55" s="305" t="n"/>
      <c r="Q55" s="234" t="n"/>
      <c r="R55" s="234" t="n"/>
      <c r="S55" s="234" t="n"/>
      <c r="T55" s="234" t="n"/>
      <c r="U55" s="234" t="n"/>
      <c r="V55" s="234" t="n"/>
      <c r="W55" s="234" t="n"/>
      <c r="X55" s="228" t="n"/>
      <c r="Y55" s="228" t="n"/>
      <c r="Z55" s="228" t="n"/>
    </row>
    <row customHeight="1" ht="18.75" r="56" s="323">
      <c r="G56" s="305" t="n"/>
      <c r="H56" s="305" t="n"/>
      <c r="I56" s="305" t="n"/>
      <c r="J56" s="305" t="n"/>
      <c r="K56" s="305" t="n"/>
      <c r="Q56" s="234" t="n"/>
      <c r="R56" s="234" t="n"/>
      <c r="S56" s="234" t="n"/>
      <c r="T56" s="234" t="n"/>
      <c r="U56" s="234" t="n"/>
      <c r="V56" s="234" t="n"/>
      <c r="W56" s="234" t="n"/>
      <c r="X56" s="228" t="n"/>
      <c r="Y56" s="228" t="n"/>
      <c r="Z56" s="228" t="n"/>
    </row>
    <row customHeight="1" ht="18.75" r="57" s="323">
      <c r="G57" s="305" t="n"/>
      <c r="H57" s="305" t="n"/>
      <c r="I57" s="305" t="n"/>
      <c r="J57" s="305" t="n"/>
      <c r="K57" s="305" t="n"/>
      <c r="Q57" s="234" t="n"/>
      <c r="R57" s="234" t="n"/>
      <c r="S57" s="234" t="n"/>
      <c r="T57" s="234" t="n"/>
      <c r="U57" s="234" t="n"/>
      <c r="V57" s="234" t="n"/>
      <c r="W57" s="234" t="n"/>
      <c r="X57" s="228" t="n"/>
      <c r="Y57" s="228" t="n"/>
      <c r="Z57" s="228" t="n"/>
    </row>
    <row customHeight="1" ht="18.75" r="58" s="323">
      <c r="G58" s="305" t="n"/>
      <c r="H58" s="305" t="n"/>
      <c r="I58" s="305" t="n"/>
      <c r="J58" s="305" t="n"/>
      <c r="K58" s="305" t="n"/>
      <c r="Q58" s="234" t="n"/>
      <c r="R58" s="234" t="n"/>
      <c r="S58" s="234" t="n"/>
      <c r="T58" s="234" t="n"/>
      <c r="U58" s="234" t="n"/>
      <c r="V58" s="234" t="n"/>
      <c r="W58" s="234" t="n"/>
      <c r="X58" s="228" t="n"/>
      <c r="Y58" s="228" t="n"/>
      <c r="Z58" s="228" t="n"/>
    </row>
    <row customHeight="1" ht="18.75" r="59" s="323">
      <c r="G59" s="305" t="n"/>
      <c r="H59" s="305" t="n"/>
      <c r="I59" s="305" t="n"/>
      <c r="J59" s="305" t="n"/>
      <c r="K59" s="305" t="n"/>
      <c r="Q59" s="234" t="n"/>
      <c r="R59" s="234" t="n"/>
      <c r="S59" s="234" t="n"/>
      <c r="T59" s="234" t="n"/>
      <c r="U59" s="234" t="n"/>
      <c r="V59" s="234" t="n"/>
      <c r="W59" s="234" t="n"/>
      <c r="X59" s="228" t="n"/>
      <c r="Y59" s="228" t="n"/>
      <c r="Z59" s="228" t="n"/>
    </row>
    <row customHeight="1" ht="18.75" r="60" s="323">
      <c r="G60" s="305" t="n"/>
      <c r="H60" s="305" t="n"/>
      <c r="I60" s="305" t="n"/>
      <c r="J60" s="305" t="n"/>
      <c r="K60" s="305" t="n"/>
      <c r="Q60" s="234" t="n"/>
      <c r="R60" s="234" t="n"/>
      <c r="S60" s="234" t="n"/>
      <c r="T60" s="234" t="n"/>
      <c r="U60" s="234" t="n"/>
      <c r="V60" s="234" t="n"/>
      <c r="W60" s="234" t="n"/>
      <c r="X60" s="228" t="n"/>
      <c r="Y60" s="228" t="n"/>
      <c r="Z60" s="228" t="n"/>
    </row>
    <row customHeight="1" ht="16.5" r="61" s="323">
      <c r="G61" s="305" t="n"/>
      <c r="H61" s="305" t="n"/>
      <c r="I61" s="305" t="n"/>
      <c r="J61" s="305" t="n"/>
      <c r="K61" s="305" t="n"/>
      <c r="Q61" s="234" t="n"/>
      <c r="R61" s="234" t="n"/>
      <c r="S61" s="234" t="n"/>
      <c r="T61" s="234" t="n"/>
      <c r="U61" s="234" t="n"/>
      <c r="V61" s="234" t="n"/>
      <c r="W61" s="234" t="n"/>
      <c r="X61" s="228" t="n"/>
      <c r="Y61" s="228" t="n"/>
      <c r="Z61" s="228" t="n"/>
    </row>
    <row customHeight="1" ht="16.5" r="62" s="323">
      <c r="G62" s="305" t="n"/>
      <c r="H62" s="305" t="n"/>
      <c r="I62" s="305" t="n"/>
      <c r="J62" s="305" t="n"/>
      <c r="K62" s="305" t="n"/>
      <c r="Q62" s="234" t="n"/>
      <c r="R62" s="234" t="n"/>
      <c r="S62" s="234" t="n"/>
      <c r="T62" s="234" t="n"/>
      <c r="U62" s="234" t="n"/>
      <c r="V62" s="234" t="n"/>
      <c r="W62" s="234" t="n"/>
      <c r="X62" s="228" t="n"/>
      <c r="Y62" s="228" t="n"/>
      <c r="Z62" s="228" t="n"/>
    </row>
    <row customHeight="1" ht="16.5" r="63" s="323">
      <c r="G63" s="305" t="n"/>
      <c r="H63" s="305" t="n"/>
      <c r="I63" s="305" t="n"/>
      <c r="J63" s="305" t="n"/>
      <c r="K63" s="305" t="n"/>
      <c r="Q63" s="234" t="n"/>
      <c r="R63" s="234" t="n"/>
      <c r="S63" s="234" t="n"/>
      <c r="T63" s="234" t="n"/>
      <c r="U63" s="234" t="n"/>
      <c r="V63" s="234" t="n"/>
      <c r="W63" s="234" t="n"/>
      <c r="X63" s="228" t="n"/>
      <c r="Y63" s="228" t="n"/>
      <c r="Z63" s="228" t="n"/>
    </row>
    <row customHeight="1" ht="16.5" r="64" s="323">
      <c r="G64" s="305" t="n"/>
      <c r="H64" s="305" t="n"/>
      <c r="I64" s="305" t="n"/>
      <c r="J64" s="305" t="n"/>
      <c r="K64" s="305" t="n"/>
      <c r="Q64" s="234" t="n"/>
      <c r="R64" s="234" t="n"/>
      <c r="S64" s="234" t="n"/>
      <c r="T64" s="234" t="n"/>
      <c r="U64" s="234" t="n"/>
      <c r="V64" s="234" t="n"/>
      <c r="W64" s="234" t="n"/>
      <c r="X64" s="228" t="n"/>
      <c r="Y64" s="228" t="n"/>
      <c r="Z64" s="228" t="n"/>
    </row>
    <row customHeight="1" ht="16.5" r="65" s="323">
      <c r="G65" s="305" t="n"/>
      <c r="H65" s="305" t="n"/>
      <c r="I65" s="305" t="n"/>
      <c r="J65" s="305" t="n"/>
      <c r="K65" s="305" t="n"/>
      <c r="Q65" s="234" t="n"/>
      <c r="R65" s="234" t="n"/>
      <c r="S65" s="234" t="n"/>
      <c r="T65" s="234" t="n"/>
      <c r="U65" s="234" t="n"/>
      <c r="V65" s="234" t="n"/>
      <c r="W65" s="234" t="n"/>
      <c r="X65" s="228" t="n"/>
      <c r="Y65" s="228" t="n"/>
      <c r="Z65" s="228" t="n"/>
    </row>
    <row customHeight="1" ht="16.5" r="66" s="323">
      <c r="G66" s="305" t="n"/>
      <c r="H66" s="305" t="n"/>
      <c r="I66" s="305" t="n"/>
      <c r="J66" s="305" t="n"/>
      <c r="K66" s="305" t="n"/>
      <c r="Q66" s="234" t="n"/>
      <c r="R66" s="234" t="n"/>
      <c r="S66" s="234" t="n"/>
      <c r="T66" s="234" t="n"/>
      <c r="U66" s="234" t="n"/>
      <c r="V66" s="234" t="n"/>
      <c r="W66" s="234" t="n"/>
      <c r="X66" s="228" t="n"/>
      <c r="Y66" s="228" t="n"/>
      <c r="Z66" s="228" t="n"/>
    </row>
    <row customHeight="1" ht="16.5" r="67" s="323">
      <c r="G67" s="305" t="n"/>
      <c r="H67" s="305" t="n"/>
      <c r="I67" s="305" t="n"/>
      <c r="J67" s="305" t="n"/>
      <c r="K67" s="305" t="n"/>
      <c r="Q67" s="234" t="n"/>
      <c r="R67" s="234" t="n"/>
      <c r="S67" s="234" t="n"/>
      <c r="T67" s="234" t="n"/>
      <c r="U67" s="234" t="n"/>
      <c r="V67" s="234" t="n"/>
      <c r="W67" s="234" t="n"/>
      <c r="X67" s="228" t="n"/>
      <c r="Y67" s="228" t="n"/>
      <c r="Z67" s="228" t="n"/>
    </row>
    <row customHeight="1" ht="16.5" r="68" s="323">
      <c r="G68" s="305" t="n"/>
      <c r="H68" s="305" t="n"/>
      <c r="I68" s="305" t="n"/>
      <c r="J68" s="305" t="n"/>
      <c r="K68" s="305" t="n"/>
      <c r="Q68" s="234" t="n"/>
      <c r="R68" s="234" t="n"/>
      <c r="S68" s="234" t="n"/>
      <c r="T68" s="234" t="n"/>
      <c r="U68" s="234" t="n"/>
      <c r="V68" s="234" t="n"/>
      <c r="W68" s="234" t="n"/>
      <c r="X68" s="228" t="n"/>
      <c r="Y68" s="228" t="n"/>
      <c r="Z68" s="228" t="n"/>
    </row>
    <row customHeight="1" ht="16.5" r="69" s="323">
      <c r="G69" s="305" t="n"/>
      <c r="H69" s="305" t="n"/>
      <c r="I69" s="305" t="n"/>
      <c r="J69" s="305" t="n"/>
      <c r="K69" s="305" t="n"/>
      <c r="Q69" s="234" t="n"/>
      <c r="R69" s="234" t="n"/>
      <c r="S69" s="234" t="n"/>
      <c r="T69" s="234" t="n"/>
      <c r="U69" s="234" t="n"/>
      <c r="V69" s="234" t="n"/>
      <c r="W69" s="234" t="n"/>
      <c r="X69" s="228" t="n"/>
      <c r="Y69" s="228" t="n"/>
      <c r="Z69" s="228" t="n"/>
    </row>
    <row customHeight="1" ht="16.5" r="70" s="323">
      <c r="G70" s="305" t="n"/>
      <c r="H70" s="305" t="n"/>
      <c r="I70" s="305" t="n"/>
      <c r="J70" s="305" t="n"/>
      <c r="K70" s="305" t="n"/>
      <c r="Q70" s="234" t="n"/>
      <c r="R70" s="234" t="n"/>
      <c r="S70" s="234" t="n"/>
      <c r="T70" s="234" t="n"/>
      <c r="U70" s="234" t="n"/>
      <c r="V70" s="234" t="n"/>
      <c r="W70" s="234" t="n"/>
      <c r="X70" s="228" t="n"/>
      <c r="Y70" s="228" t="n"/>
      <c r="Z70" s="228" t="n"/>
    </row>
    <row customHeight="1" ht="16.5" r="71" s="323">
      <c r="G71" s="305" t="n"/>
      <c r="H71" s="305" t="n"/>
      <c r="I71" s="305" t="n"/>
      <c r="J71" s="305" t="n"/>
      <c r="K71" s="305" t="n"/>
      <c r="Q71" s="234" t="n"/>
      <c r="R71" s="234" t="n"/>
      <c r="S71" s="234" t="n"/>
      <c r="T71" s="234" t="n"/>
      <c r="U71" s="234" t="n"/>
      <c r="V71" s="234" t="n"/>
      <c r="W71" s="234" t="n"/>
      <c r="X71" s="228" t="n"/>
      <c r="Y71" s="228" t="n"/>
      <c r="Z71" s="228" t="n"/>
    </row>
    <row customHeight="1" ht="16.5" r="72" s="323">
      <c r="G72" s="305" t="n"/>
      <c r="H72" s="305" t="n"/>
      <c r="I72" s="305" t="n"/>
      <c r="J72" s="305" t="n"/>
      <c r="K72" s="305" t="n"/>
      <c r="Q72" s="234" t="n"/>
      <c r="R72" s="234" t="n"/>
      <c r="S72" s="234" t="n"/>
      <c r="T72" s="234" t="n"/>
      <c r="U72" s="234" t="n"/>
      <c r="V72" s="234" t="n"/>
      <c r="W72" s="234" t="n"/>
      <c r="X72" s="228" t="n"/>
      <c r="Y72" s="228" t="n"/>
      <c r="Z72" s="228" t="n"/>
    </row>
    <row customHeight="1" ht="16.5" r="73" s="323">
      <c r="G73" s="305" t="n"/>
      <c r="H73" s="305" t="n"/>
      <c r="I73" s="305" t="n"/>
      <c r="J73" s="305" t="n"/>
      <c r="K73" s="305" t="n"/>
      <c r="Q73" s="234" t="n"/>
      <c r="R73" s="234" t="n"/>
      <c r="S73" s="234" t="n"/>
      <c r="T73" s="234" t="n"/>
      <c r="U73" s="234" t="n"/>
      <c r="V73" s="234" t="n"/>
      <c r="W73" s="234" t="n"/>
      <c r="X73" s="228" t="n"/>
      <c r="Y73" s="228" t="n"/>
      <c r="Z73" s="228" t="n"/>
    </row>
    <row customHeight="1" ht="16.5" r="74" s="323">
      <c r="G74" s="305" t="n"/>
      <c r="H74" s="305" t="n"/>
      <c r="I74" s="305" t="n"/>
      <c r="J74" s="305" t="n"/>
      <c r="K74" s="305" t="n"/>
      <c r="Q74" s="234" t="n"/>
      <c r="R74" s="234" t="n"/>
      <c r="S74" s="234" t="n"/>
      <c r="T74" s="234" t="n"/>
      <c r="U74" s="234" t="n"/>
      <c r="V74" s="234" t="n"/>
      <c r="W74" s="234" t="n"/>
      <c r="X74" s="228" t="n"/>
      <c r="Y74" s="228" t="n"/>
      <c r="Z74" s="228" t="n"/>
    </row>
    <row customHeight="1" ht="16.5" r="75" s="323">
      <c r="G75" s="305" t="n"/>
      <c r="H75" s="305" t="n"/>
      <c r="I75" s="305" t="n"/>
      <c r="J75" s="305" t="n"/>
      <c r="K75" s="305" t="n"/>
      <c r="Q75" s="234" t="n"/>
      <c r="R75" s="234" t="n"/>
      <c r="S75" s="234" t="n"/>
      <c r="T75" s="234" t="n"/>
      <c r="U75" s="234" t="n"/>
      <c r="V75" s="234" t="n"/>
      <c r="W75" s="234" t="n"/>
      <c r="X75" s="228" t="n"/>
      <c r="Y75" s="228" t="n"/>
      <c r="Z75" s="228" t="n"/>
    </row>
    <row customHeight="1" ht="16.5" r="76" s="323">
      <c r="G76" s="305" t="n"/>
      <c r="H76" s="305" t="n"/>
      <c r="I76" s="305" t="n"/>
      <c r="J76" s="305" t="n"/>
      <c r="K76" s="305" t="n"/>
      <c r="Q76" s="234" t="n"/>
      <c r="R76" s="234" t="n"/>
      <c r="S76" s="234" t="n"/>
      <c r="T76" s="234" t="n"/>
      <c r="U76" s="234" t="n"/>
      <c r="V76" s="234" t="n"/>
      <c r="W76" s="234" t="n"/>
      <c r="X76" s="228" t="n"/>
      <c r="Y76" s="228" t="n"/>
      <c r="Z76" s="228" t="n"/>
    </row>
    <row customHeight="1" ht="16.5" r="77" s="323">
      <c r="G77" s="305" t="n"/>
      <c r="H77" s="305" t="n"/>
      <c r="I77" s="305" t="n"/>
      <c r="J77" s="305" t="n"/>
      <c r="K77" s="305" t="n"/>
      <c r="Q77" s="234" t="n"/>
      <c r="R77" s="234" t="n"/>
      <c r="S77" s="234" t="n"/>
      <c r="T77" s="234" t="n"/>
      <c r="U77" s="234" t="n"/>
      <c r="V77" s="234" t="n"/>
      <c r="W77" s="234" t="n"/>
      <c r="X77" s="228" t="n"/>
      <c r="Y77" s="228" t="n"/>
      <c r="Z77" s="228" t="n"/>
    </row>
    <row customHeight="1" ht="16.5" r="78" s="323">
      <c r="G78" s="305" t="n"/>
      <c r="H78" s="305" t="n"/>
      <c r="I78" s="305" t="n"/>
      <c r="J78" s="305" t="n"/>
      <c r="K78" s="305" t="n"/>
      <c r="Q78" s="234" t="n"/>
      <c r="R78" s="234" t="n"/>
      <c r="S78" s="234" t="n"/>
      <c r="T78" s="234" t="n"/>
      <c r="U78" s="234" t="n"/>
      <c r="V78" s="234" t="n"/>
      <c r="W78" s="234" t="n"/>
      <c r="X78" s="228" t="n"/>
      <c r="Y78" s="228" t="n"/>
      <c r="Z78" s="228" t="n"/>
    </row>
    <row customHeight="1" ht="16.5" r="79" s="323">
      <c r="G79" s="305" t="n"/>
      <c r="H79" s="305" t="n"/>
      <c r="I79" s="305" t="n"/>
      <c r="J79" s="305" t="n"/>
      <c r="K79" s="305" t="n"/>
      <c r="Q79" s="234" t="n"/>
      <c r="R79" s="234" t="n"/>
      <c r="S79" s="234" t="n"/>
      <c r="T79" s="234" t="n"/>
      <c r="U79" s="234" t="n"/>
      <c r="V79" s="234" t="n"/>
      <c r="W79" s="234" t="n"/>
      <c r="X79" s="228" t="n"/>
      <c r="Y79" s="228" t="n"/>
      <c r="Z79" s="228" t="n"/>
    </row>
    <row customHeight="1" ht="16.5" r="80" s="323">
      <c r="G80" s="305" t="n"/>
      <c r="H80" s="305" t="n"/>
      <c r="I80" s="305" t="n"/>
      <c r="J80" s="305" t="n"/>
      <c r="K80" s="305" t="n"/>
      <c r="Q80" s="234" t="n"/>
      <c r="R80" s="234" t="n"/>
      <c r="S80" s="234" t="n"/>
      <c r="T80" s="234" t="n"/>
      <c r="U80" s="234" t="n"/>
      <c r="V80" s="234" t="n"/>
      <c r="W80" s="234" t="n"/>
      <c r="X80" s="228" t="n"/>
      <c r="Y80" s="228" t="n"/>
      <c r="Z80" s="228" t="n"/>
    </row>
    <row customHeight="1" ht="16.5" r="81" s="323">
      <c r="G81" s="305" t="n"/>
      <c r="H81" s="305" t="n"/>
      <c r="I81" s="305" t="n"/>
      <c r="J81" s="305" t="n"/>
      <c r="K81" s="305" t="n"/>
      <c r="Q81" s="234" t="n"/>
      <c r="R81" s="234" t="n"/>
      <c r="S81" s="234" t="n"/>
      <c r="T81" s="234" t="n"/>
      <c r="U81" s="234" t="n"/>
      <c r="V81" s="234" t="n"/>
      <c r="W81" s="234" t="n"/>
      <c r="X81" s="228" t="n"/>
      <c r="Y81" s="228" t="n"/>
      <c r="Z81" s="228" t="n"/>
    </row>
    <row customHeight="1" ht="16.5" r="82" s="323">
      <c r="G82" s="305" t="n"/>
      <c r="H82" s="305" t="n"/>
      <c r="I82" s="305" t="n"/>
      <c r="J82" s="305" t="n"/>
      <c r="K82" s="305" t="n"/>
      <c r="Q82" s="234" t="n"/>
      <c r="R82" s="234" t="n"/>
      <c r="S82" s="234" t="n"/>
      <c r="T82" s="234" t="n"/>
      <c r="U82" s="234" t="n"/>
      <c r="V82" s="234" t="n"/>
      <c r="W82" s="234" t="n"/>
      <c r="X82" s="228" t="n"/>
      <c r="Y82" s="228" t="n"/>
      <c r="Z82" s="228" t="n"/>
    </row>
    <row customHeight="1" ht="16.5" r="83" s="323">
      <c r="G83" s="305" t="n"/>
      <c r="H83" s="305" t="n"/>
      <c r="I83" s="305" t="n"/>
      <c r="J83" s="305" t="n"/>
      <c r="K83" s="305" t="n"/>
      <c r="Q83" s="234" t="n"/>
      <c r="R83" s="234" t="n"/>
      <c r="S83" s="234" t="n"/>
      <c r="T83" s="234" t="n"/>
      <c r="U83" s="234" t="n"/>
      <c r="V83" s="234" t="n"/>
      <c r="W83" s="234" t="n"/>
      <c r="X83" s="228" t="n"/>
      <c r="Y83" s="228" t="n"/>
      <c r="Z83" s="228" t="n"/>
    </row>
    <row customHeight="1" ht="16.5" r="84" s="323">
      <c r="G84" s="305" t="n"/>
      <c r="H84" s="305" t="n"/>
      <c r="I84" s="305" t="n"/>
      <c r="J84" s="305" t="n"/>
      <c r="K84" s="305" t="n"/>
      <c r="Q84" s="234" t="n"/>
      <c r="R84" s="234" t="n"/>
      <c r="S84" s="234" t="n"/>
      <c r="T84" s="234" t="n"/>
      <c r="U84" s="234" t="n"/>
      <c r="V84" s="234" t="n"/>
      <c r="W84" s="234" t="n"/>
      <c r="X84" s="228" t="n"/>
      <c r="Y84" s="228" t="n"/>
      <c r="Z84" s="228" t="n"/>
    </row>
    <row customHeight="1" ht="16.5" r="85" s="323">
      <c r="G85" s="305" t="n"/>
      <c r="H85" s="305" t="n"/>
      <c r="I85" s="305" t="n"/>
      <c r="J85" s="305" t="n"/>
      <c r="K85" s="305" t="n"/>
      <c r="Q85" s="234" t="n"/>
      <c r="R85" s="234" t="n"/>
      <c r="S85" s="234" t="n"/>
      <c r="T85" s="234" t="n"/>
      <c r="U85" s="234" t="n"/>
      <c r="V85" s="234" t="n"/>
      <c r="W85" s="234" t="n"/>
      <c r="X85" s="228" t="n"/>
      <c r="Y85" s="228" t="n"/>
      <c r="Z85" s="228" t="n"/>
    </row>
    <row customHeight="1" ht="16.5" r="86" s="323">
      <c r="G86" s="305" t="n"/>
      <c r="H86" s="305" t="n"/>
      <c r="I86" s="305" t="n"/>
      <c r="J86" s="305" t="n"/>
      <c r="K86" s="305" t="n"/>
      <c r="Q86" s="234" t="n"/>
      <c r="R86" s="234" t="n"/>
      <c r="S86" s="234" t="n"/>
      <c r="T86" s="234" t="n"/>
      <c r="U86" s="234" t="n"/>
      <c r="V86" s="234" t="n"/>
      <c r="W86" s="234" t="n"/>
      <c r="X86" s="228" t="n"/>
      <c r="Y86" s="228" t="n"/>
      <c r="Z86" s="228" t="n"/>
    </row>
    <row customHeight="1" ht="16.5" r="87" s="323">
      <c r="G87" s="305" t="n"/>
      <c r="H87" s="305" t="n"/>
      <c r="I87" s="305" t="n"/>
      <c r="J87" s="305" t="n"/>
      <c r="K87" s="305" t="n"/>
      <c r="Q87" s="234" t="n"/>
      <c r="R87" s="234" t="n"/>
      <c r="S87" s="234" t="n"/>
      <c r="T87" s="234" t="n"/>
      <c r="U87" s="234" t="n"/>
      <c r="V87" s="234" t="n"/>
      <c r="W87" s="234" t="n"/>
      <c r="X87" s="228" t="n"/>
      <c r="Y87" s="228" t="n"/>
      <c r="Z87" s="228" t="n"/>
    </row>
    <row customHeight="1" ht="16.5" r="88" s="323">
      <c r="G88" s="305" t="n"/>
      <c r="H88" s="305" t="n"/>
      <c r="I88" s="305" t="n"/>
      <c r="J88" s="305" t="n"/>
      <c r="K88" s="305" t="n"/>
      <c r="Q88" s="234" t="n"/>
      <c r="R88" s="234" t="n"/>
      <c r="S88" s="234" t="n"/>
      <c r="T88" s="234" t="n"/>
      <c r="U88" s="234" t="n"/>
      <c r="V88" s="234" t="n"/>
      <c r="W88" s="234" t="n"/>
      <c r="X88" s="228" t="n"/>
      <c r="Y88" s="228" t="n"/>
      <c r="Z88" s="228" t="n"/>
    </row>
    <row customHeight="1" ht="16.5" r="89" s="323">
      <c r="G89" s="305" t="n"/>
      <c r="H89" s="305" t="n"/>
      <c r="I89" s="305" t="n"/>
      <c r="J89" s="305" t="n"/>
      <c r="K89" s="305" t="n"/>
      <c r="Q89" s="234" t="n"/>
      <c r="R89" s="234" t="n"/>
      <c r="S89" s="234" t="n"/>
      <c r="T89" s="234" t="n"/>
      <c r="U89" s="234" t="n"/>
      <c r="V89" s="234" t="n"/>
      <c r="W89" s="234" t="n"/>
      <c r="X89" s="228" t="n"/>
      <c r="Y89" s="228" t="n"/>
      <c r="Z89" s="228" t="n"/>
    </row>
    <row customHeight="1" ht="16.5" r="90" s="323">
      <c r="G90" s="305" t="n"/>
      <c r="H90" s="305" t="n"/>
      <c r="I90" s="305" t="n"/>
      <c r="J90" s="305" t="n"/>
      <c r="K90" s="305" t="n"/>
      <c r="Q90" s="234" t="n"/>
      <c r="R90" s="234" t="n"/>
      <c r="S90" s="234" t="n"/>
      <c r="T90" s="234" t="n"/>
      <c r="U90" s="234" t="n"/>
      <c r="V90" s="234" t="n"/>
      <c r="W90" s="234" t="n"/>
      <c r="X90" s="228" t="n"/>
      <c r="Y90" s="228" t="n"/>
      <c r="Z90" s="228" t="n"/>
    </row>
    <row customHeight="1" ht="16.5" r="91" s="323">
      <c r="G91" s="305" t="n"/>
      <c r="H91" s="305" t="n"/>
      <c r="I91" s="305" t="n"/>
      <c r="J91" s="305" t="n"/>
      <c r="K91" s="305" t="n"/>
      <c r="Q91" s="234" t="n"/>
      <c r="R91" s="234" t="n"/>
      <c r="S91" s="234" t="n"/>
      <c r="T91" s="234" t="n"/>
      <c r="U91" s="234" t="n"/>
      <c r="V91" s="234" t="n"/>
      <c r="W91" s="234" t="n"/>
      <c r="X91" s="228" t="n"/>
      <c r="Y91" s="228" t="n"/>
      <c r="Z91" s="228" t="n"/>
    </row>
    <row customHeight="1" ht="16.5" r="92" s="323">
      <c r="G92" s="305" t="n"/>
      <c r="H92" s="305" t="n"/>
      <c r="I92" s="305" t="n"/>
      <c r="J92" s="305" t="n"/>
      <c r="K92" s="305" t="n"/>
      <c r="Q92" s="234" t="n"/>
      <c r="R92" s="234" t="n"/>
      <c r="S92" s="234" t="n"/>
      <c r="T92" s="234" t="n"/>
      <c r="U92" s="234" t="n"/>
      <c r="V92" s="234" t="n"/>
      <c r="W92" s="234" t="n"/>
      <c r="X92" s="228" t="n"/>
      <c r="Y92" s="228" t="n"/>
      <c r="Z92" s="228" t="n"/>
    </row>
    <row customHeight="1" ht="16.5" r="93" s="323">
      <c r="G93" s="305" t="n"/>
      <c r="H93" s="305" t="n"/>
      <c r="I93" s="305" t="n"/>
      <c r="J93" s="305" t="n"/>
      <c r="K93" s="305" t="n"/>
      <c r="Q93" s="234" t="n"/>
      <c r="R93" s="234" t="n"/>
      <c r="S93" s="234" t="n"/>
      <c r="T93" s="234" t="n"/>
      <c r="U93" s="234" t="n"/>
      <c r="V93" s="234" t="n"/>
      <c r="W93" s="234" t="n"/>
      <c r="X93" s="228" t="n"/>
      <c r="Y93" s="228" t="n"/>
      <c r="Z93" s="228" t="n"/>
    </row>
    <row customHeight="1" ht="16.5" r="94" s="323">
      <c r="G94" s="305" t="n"/>
      <c r="H94" s="305" t="n"/>
      <c r="I94" s="305" t="n"/>
      <c r="J94" s="305" t="n"/>
      <c r="K94" s="305" t="n"/>
      <c r="Q94" s="234" t="n"/>
      <c r="R94" s="234" t="n"/>
      <c r="S94" s="234" t="n"/>
      <c r="T94" s="234" t="n"/>
      <c r="U94" s="234" t="n"/>
      <c r="V94" s="234" t="n"/>
      <c r="W94" s="234" t="n"/>
      <c r="X94" s="228" t="n"/>
      <c r="Y94" s="228" t="n"/>
      <c r="Z94" s="228" t="n"/>
    </row>
    <row customHeight="1" ht="16.5" r="95" s="323">
      <c r="G95" s="305" t="n"/>
      <c r="H95" s="305" t="n"/>
      <c r="I95" s="305" t="n"/>
      <c r="J95" s="305" t="n"/>
      <c r="K95" s="305" t="n"/>
      <c r="Q95" s="234" t="n"/>
      <c r="R95" s="234" t="n"/>
      <c r="S95" s="234" t="n"/>
      <c r="T95" s="234" t="n"/>
      <c r="U95" s="234" t="n"/>
      <c r="V95" s="234" t="n"/>
      <c r="W95" s="234" t="n"/>
      <c r="X95" s="228" t="n"/>
      <c r="Y95" s="228" t="n"/>
      <c r="Z95" s="228" t="n"/>
    </row>
    <row customHeight="1" ht="16.5" r="96" s="323">
      <c r="G96" s="305" t="n"/>
      <c r="H96" s="305" t="n"/>
      <c r="I96" s="305" t="n"/>
      <c r="J96" s="305" t="n"/>
      <c r="K96" s="305" t="n"/>
      <c r="Q96" s="234" t="n"/>
      <c r="R96" s="234" t="n"/>
      <c r="S96" s="234" t="n"/>
      <c r="T96" s="234" t="n"/>
      <c r="U96" s="234" t="n"/>
      <c r="V96" s="234" t="n"/>
      <c r="W96" s="234" t="n"/>
      <c r="X96" s="228" t="n"/>
      <c r="Y96" s="228" t="n"/>
      <c r="Z96" s="228" t="n"/>
    </row>
    <row customHeight="1" ht="16.5" r="97" s="323">
      <c r="G97" s="305" t="n"/>
      <c r="H97" s="305" t="n"/>
      <c r="I97" s="305" t="n"/>
      <c r="J97" s="305" t="n"/>
      <c r="K97" s="305" t="n"/>
      <c r="Q97" s="234" t="n"/>
      <c r="R97" s="234" t="n"/>
      <c r="S97" s="234" t="n"/>
      <c r="T97" s="234" t="n"/>
      <c r="U97" s="234" t="n"/>
      <c r="V97" s="234" t="n"/>
      <c r="W97" s="234" t="n"/>
      <c r="X97" s="228" t="n"/>
      <c r="Y97" s="228" t="n"/>
      <c r="Z97" s="228" t="n"/>
    </row>
    <row customHeight="1" ht="16.5" r="98" s="323">
      <c r="G98" s="305" t="n"/>
      <c r="H98" s="305" t="n"/>
      <c r="I98" s="305" t="n"/>
      <c r="J98" s="305" t="n"/>
      <c r="K98" s="305" t="n"/>
      <c r="Q98" s="234" t="n"/>
      <c r="R98" s="234" t="n"/>
      <c r="S98" s="234" t="n"/>
      <c r="T98" s="234" t="n"/>
      <c r="U98" s="234" t="n"/>
      <c r="V98" s="234" t="n"/>
      <c r="W98" s="234" t="n"/>
      <c r="X98" s="228" t="n"/>
      <c r="Y98" s="228" t="n"/>
      <c r="Z98" s="228" t="n"/>
    </row>
    <row customHeight="1" ht="16.5" r="99" s="323">
      <c r="G99" s="305" t="n"/>
      <c r="H99" s="305" t="n"/>
      <c r="I99" s="305" t="n"/>
      <c r="J99" s="305" t="n"/>
      <c r="K99" s="305" t="n"/>
      <c r="Q99" s="234" t="n"/>
      <c r="R99" s="234" t="n"/>
      <c r="S99" s="234" t="n"/>
      <c r="T99" s="234" t="n"/>
      <c r="U99" s="234" t="n"/>
      <c r="V99" s="234" t="n"/>
      <c r="W99" s="234" t="n"/>
      <c r="X99" s="228" t="n"/>
      <c r="Y99" s="228" t="n"/>
      <c r="Z99" s="228" t="n"/>
    </row>
    <row customHeight="1" ht="16.5" r="100" s="323">
      <c r="G100" s="305" t="n"/>
      <c r="H100" s="305" t="n"/>
      <c r="I100" s="305" t="n"/>
      <c r="J100" s="305" t="n"/>
      <c r="K100" s="305" t="n"/>
      <c r="Q100" s="234" t="n"/>
      <c r="R100" s="234" t="n"/>
      <c r="S100" s="234" t="n"/>
      <c r="T100" s="234" t="n"/>
      <c r="U100" s="234" t="n"/>
      <c r="V100" s="234" t="n"/>
      <c r="W100" s="234" t="n"/>
      <c r="X100" s="228" t="n"/>
      <c r="Y100" s="228" t="n"/>
      <c r="Z100" s="228" t="n"/>
    </row>
    <row customHeight="1" ht="16.5" r="101" s="323">
      <c r="G101" s="305" t="n"/>
      <c r="H101" s="305" t="n"/>
      <c r="I101" s="305" t="n"/>
      <c r="J101" s="305" t="n"/>
      <c r="K101" s="305" t="n"/>
      <c r="Q101" s="234" t="n"/>
      <c r="R101" s="234" t="n"/>
      <c r="S101" s="234" t="n"/>
      <c r="T101" s="234" t="n"/>
      <c r="U101" s="234" t="n"/>
      <c r="V101" s="234" t="n"/>
      <c r="W101" s="234" t="n"/>
      <c r="X101" s="228" t="n"/>
      <c r="Y101" s="228" t="n"/>
      <c r="Z101" s="228" t="n"/>
    </row>
    <row customHeight="1" ht="16.5" r="102" s="323">
      <c r="G102" s="305" t="n"/>
      <c r="H102" s="305" t="n"/>
      <c r="I102" s="305" t="n"/>
      <c r="J102" s="305" t="n"/>
      <c r="K102" s="305" t="n"/>
      <c r="Q102" s="234" t="n"/>
      <c r="R102" s="234" t="n"/>
      <c r="S102" s="234" t="n"/>
      <c r="T102" s="234" t="n"/>
      <c r="U102" s="234" t="n"/>
      <c r="V102" s="234" t="n"/>
      <c r="W102" s="234" t="n"/>
      <c r="X102" s="228" t="n"/>
      <c r="Y102" s="228" t="n"/>
      <c r="Z102" s="228" t="n"/>
    </row>
    <row customHeight="1" ht="16.5" r="103" s="323">
      <c r="G103" s="305" t="n"/>
      <c r="H103" s="305" t="n"/>
      <c r="I103" s="305" t="n"/>
      <c r="J103" s="305" t="n"/>
      <c r="K103" s="305" t="n"/>
      <c r="Q103" s="234" t="n"/>
      <c r="R103" s="234" t="n"/>
      <c r="S103" s="234" t="n"/>
      <c r="T103" s="234" t="n"/>
      <c r="U103" s="234" t="n"/>
      <c r="V103" s="234" t="n"/>
      <c r="W103" s="234" t="n"/>
      <c r="X103" s="228" t="n"/>
      <c r="Y103" s="228" t="n"/>
      <c r="Z103" s="228" t="n"/>
    </row>
    <row customHeight="1" ht="16.5" r="104" s="323">
      <c r="G104" s="305" t="n"/>
      <c r="H104" s="305" t="n"/>
      <c r="I104" s="305" t="n"/>
      <c r="J104" s="305" t="n"/>
      <c r="K104" s="305" t="n"/>
      <c r="Q104" s="234" t="n"/>
      <c r="R104" s="234" t="n"/>
      <c r="S104" s="234" t="n"/>
      <c r="T104" s="234" t="n"/>
      <c r="U104" s="234" t="n"/>
      <c r="V104" s="234" t="n"/>
      <c r="W104" s="234" t="n"/>
      <c r="X104" s="228" t="n"/>
      <c r="Y104" s="228" t="n"/>
      <c r="Z104" s="228" t="n"/>
    </row>
    <row customHeight="1" ht="16.5" r="105" s="323">
      <c r="G105" s="305" t="n"/>
      <c r="H105" s="305" t="n"/>
      <c r="I105" s="305" t="n"/>
      <c r="J105" s="305" t="n"/>
      <c r="K105" s="305" t="n"/>
      <c r="Q105" s="234" t="n"/>
      <c r="R105" s="234" t="n"/>
      <c r="S105" s="234" t="n"/>
      <c r="T105" s="234" t="n"/>
      <c r="U105" s="234" t="n"/>
      <c r="V105" s="234" t="n"/>
      <c r="W105" s="234" t="n"/>
      <c r="X105" s="228" t="n"/>
      <c r="Y105" s="228" t="n"/>
      <c r="Z105" s="228" t="n"/>
    </row>
    <row customHeight="1" ht="16.5" r="106" s="323">
      <c r="G106" s="305" t="n"/>
      <c r="H106" s="305" t="n"/>
      <c r="I106" s="305" t="n"/>
      <c r="J106" s="305" t="n"/>
      <c r="K106" s="305" t="n"/>
      <c r="Q106" s="234" t="n"/>
      <c r="R106" s="234" t="n"/>
      <c r="S106" s="234" t="n"/>
      <c r="T106" s="234" t="n"/>
      <c r="U106" s="234" t="n"/>
      <c r="V106" s="234" t="n"/>
      <c r="W106" s="234" t="n"/>
      <c r="X106" s="228" t="n"/>
      <c r="Y106" s="228" t="n"/>
      <c r="Z106" s="228" t="n"/>
    </row>
    <row customHeight="1" ht="16.5" r="107" s="323">
      <c r="G107" s="305" t="n"/>
      <c r="H107" s="305" t="n"/>
      <c r="I107" s="305" t="n"/>
      <c r="J107" s="305" t="n"/>
      <c r="K107" s="305" t="n"/>
      <c r="Q107" s="234" t="n"/>
      <c r="R107" s="234" t="n"/>
      <c r="S107" s="234" t="n"/>
      <c r="T107" s="234" t="n"/>
      <c r="U107" s="234" t="n"/>
      <c r="V107" s="234" t="n"/>
      <c r="W107" s="234" t="n"/>
      <c r="X107" s="228" t="n"/>
      <c r="Y107" s="228" t="n"/>
      <c r="Z107" s="228" t="n"/>
    </row>
    <row customHeight="1" ht="16.5" r="108" s="323">
      <c r="G108" s="305" t="n"/>
      <c r="H108" s="305" t="n"/>
      <c r="I108" s="305" t="n"/>
      <c r="J108" s="305" t="n"/>
      <c r="K108" s="305" t="n"/>
      <c r="Q108" s="234" t="n"/>
      <c r="R108" s="234" t="n"/>
      <c r="S108" s="234" t="n"/>
      <c r="T108" s="234" t="n"/>
      <c r="U108" s="234" t="n"/>
      <c r="V108" s="234" t="n"/>
      <c r="W108" s="234" t="n"/>
      <c r="X108" s="228" t="n"/>
      <c r="Y108" s="228" t="n"/>
      <c r="Z108" s="228" t="n"/>
    </row>
    <row customHeight="1" ht="16.5" r="109" s="323">
      <c r="G109" s="305" t="n"/>
      <c r="H109" s="305" t="n"/>
      <c r="I109" s="305" t="n"/>
      <c r="J109" s="305" t="n"/>
      <c r="K109" s="305" t="n"/>
      <c r="Q109" s="234" t="n"/>
      <c r="R109" s="234" t="n"/>
      <c r="S109" s="234" t="n"/>
      <c r="T109" s="234" t="n"/>
      <c r="U109" s="234" t="n"/>
      <c r="V109" s="234" t="n"/>
      <c r="W109" s="234" t="n"/>
      <c r="X109" s="228" t="n"/>
      <c r="Y109" s="228" t="n"/>
      <c r="Z109" s="228" t="n"/>
    </row>
    <row customHeight="1" ht="16.5" r="110" s="323">
      <c r="G110" s="305" t="n"/>
      <c r="H110" s="305" t="n"/>
      <c r="I110" s="305" t="n"/>
      <c r="J110" s="305" t="n"/>
      <c r="K110" s="305" t="n"/>
      <c r="Q110" s="234" t="n"/>
      <c r="R110" s="234" t="n"/>
      <c r="S110" s="234" t="n"/>
      <c r="T110" s="234" t="n"/>
      <c r="U110" s="234" t="n"/>
      <c r="V110" s="234" t="n"/>
      <c r="W110" s="234" t="n"/>
      <c r="X110" s="228" t="n"/>
      <c r="Y110" s="228" t="n"/>
      <c r="Z110" s="228" t="n"/>
    </row>
    <row customHeight="1" ht="16.5" r="111" s="323">
      <c r="G111" s="305" t="n"/>
      <c r="H111" s="305" t="n"/>
      <c r="I111" s="305" t="n"/>
      <c r="J111" s="305" t="n"/>
      <c r="K111" s="305" t="n"/>
      <c r="Q111" s="234" t="n"/>
      <c r="R111" s="234" t="n"/>
      <c r="S111" s="234" t="n"/>
      <c r="T111" s="234" t="n"/>
      <c r="U111" s="234" t="n"/>
      <c r="V111" s="234" t="n"/>
      <c r="W111" s="234" t="n"/>
      <c r="X111" s="228" t="n"/>
      <c r="Y111" s="228" t="n"/>
      <c r="Z111" s="228" t="n"/>
    </row>
    <row customHeight="1" ht="16.5" r="112" s="323">
      <c r="G112" s="305" t="n"/>
      <c r="H112" s="305" t="n"/>
      <c r="I112" s="305" t="n"/>
      <c r="J112" s="305" t="n"/>
      <c r="K112" s="305" t="n"/>
      <c r="Q112" s="234" t="n"/>
      <c r="R112" s="234" t="n"/>
      <c r="S112" s="234" t="n"/>
      <c r="T112" s="234" t="n"/>
      <c r="U112" s="234" t="n"/>
      <c r="V112" s="234" t="n"/>
      <c r="W112" s="234" t="n"/>
      <c r="X112" s="228" t="n"/>
      <c r="Y112" s="228" t="n"/>
      <c r="Z112" s="228" t="n"/>
    </row>
    <row customHeight="1" ht="16.5" r="113" s="323">
      <c r="G113" s="305" t="n"/>
      <c r="H113" s="305" t="n"/>
      <c r="I113" s="305" t="n"/>
      <c r="J113" s="305" t="n"/>
      <c r="K113" s="305" t="n"/>
      <c r="Q113" s="234" t="n"/>
      <c r="R113" s="234" t="n"/>
      <c r="S113" s="234" t="n"/>
      <c r="T113" s="234" t="n"/>
      <c r="U113" s="234" t="n"/>
      <c r="V113" s="234" t="n"/>
      <c r="W113" s="234" t="n"/>
      <c r="X113" s="228" t="n"/>
      <c r="Y113" s="228" t="n"/>
      <c r="Z113" s="228" t="n"/>
    </row>
    <row customHeight="1" ht="16.5" r="114" s="323">
      <c r="G114" s="305" t="n"/>
      <c r="H114" s="305" t="n"/>
      <c r="I114" s="305" t="n"/>
      <c r="J114" s="305" t="n"/>
      <c r="K114" s="305" t="n"/>
      <c r="Q114" s="234" t="n"/>
      <c r="R114" s="234" t="n"/>
      <c r="S114" s="234" t="n"/>
      <c r="T114" s="234" t="n"/>
      <c r="U114" s="234" t="n"/>
      <c r="V114" s="234" t="n"/>
      <c r="W114" s="234" t="n"/>
      <c r="X114" s="228" t="n"/>
      <c r="Y114" s="228" t="n"/>
      <c r="Z114" s="228" t="n"/>
    </row>
    <row customHeight="1" ht="16.5" r="115" s="323">
      <c r="G115" s="305" t="n"/>
      <c r="H115" s="305" t="n"/>
      <c r="I115" s="305" t="n"/>
      <c r="J115" s="305" t="n"/>
      <c r="K115" s="305" t="n"/>
      <c r="Q115" s="234" t="n"/>
      <c r="R115" s="234" t="n"/>
      <c r="S115" s="234" t="n"/>
      <c r="T115" s="234" t="n"/>
      <c r="U115" s="234" t="n"/>
      <c r="V115" s="234" t="n"/>
      <c r="W115" s="234" t="n"/>
      <c r="X115" s="228" t="n"/>
      <c r="Y115" s="228" t="n"/>
      <c r="Z115" s="228" t="n"/>
    </row>
    <row customHeight="1" ht="16.5" r="116" s="323">
      <c r="G116" s="305" t="n"/>
      <c r="H116" s="305" t="n"/>
      <c r="I116" s="305" t="n"/>
      <c r="J116" s="305" t="n"/>
      <c r="K116" s="305" t="n"/>
      <c r="Q116" s="234" t="n"/>
      <c r="R116" s="234" t="n"/>
      <c r="S116" s="234" t="n"/>
      <c r="T116" s="234" t="n"/>
      <c r="U116" s="234" t="n"/>
      <c r="V116" s="234" t="n"/>
      <c r="W116" s="234" t="n"/>
      <c r="X116" s="228" t="n"/>
      <c r="Y116" s="228" t="n"/>
      <c r="Z116" s="228" t="n"/>
    </row>
    <row customHeight="1" ht="16.5" r="117" s="323">
      <c r="G117" s="305" t="n"/>
      <c r="H117" s="305" t="n"/>
      <c r="I117" s="305" t="n"/>
      <c r="J117" s="305" t="n"/>
      <c r="K117" s="305" t="n"/>
      <c r="Q117" s="234" t="n"/>
      <c r="R117" s="234" t="n"/>
      <c r="S117" s="234" t="n"/>
      <c r="T117" s="234" t="n"/>
      <c r="U117" s="234" t="n"/>
      <c r="V117" s="234" t="n"/>
      <c r="W117" s="234" t="n"/>
      <c r="X117" s="228" t="n"/>
      <c r="Y117" s="228" t="n"/>
      <c r="Z117" s="228" t="n"/>
    </row>
    <row customHeight="1" ht="16.5" r="118" s="323">
      <c r="G118" s="305" t="n"/>
      <c r="H118" s="305" t="n"/>
      <c r="I118" s="305" t="n"/>
      <c r="J118" s="305" t="n"/>
      <c r="K118" s="305" t="n"/>
      <c r="Q118" s="234" t="n"/>
      <c r="R118" s="234" t="n"/>
      <c r="S118" s="234" t="n"/>
      <c r="T118" s="234" t="n"/>
      <c r="U118" s="234" t="n"/>
      <c r="V118" s="234" t="n"/>
      <c r="W118" s="234" t="n"/>
      <c r="X118" s="228" t="n"/>
      <c r="Y118" s="228" t="n"/>
      <c r="Z118" s="228" t="n"/>
    </row>
    <row customHeight="1" ht="16.5" r="119" s="323">
      <c r="G119" s="305" t="n"/>
      <c r="H119" s="305" t="n"/>
      <c r="I119" s="305" t="n"/>
      <c r="J119" s="305" t="n"/>
      <c r="K119" s="305" t="n"/>
      <c r="Q119" s="234" t="n"/>
      <c r="R119" s="234" t="n"/>
      <c r="S119" s="234" t="n"/>
      <c r="T119" s="234" t="n"/>
      <c r="U119" s="234" t="n"/>
      <c r="V119" s="234" t="n"/>
      <c r="W119" s="234" t="n"/>
      <c r="X119" s="228" t="n"/>
      <c r="Y119" s="228" t="n"/>
      <c r="Z119" s="228" t="n"/>
    </row>
    <row customHeight="1" ht="16.5" r="120" s="323">
      <c r="G120" s="305" t="n"/>
      <c r="H120" s="305" t="n"/>
      <c r="I120" s="305" t="n"/>
      <c r="J120" s="305" t="n"/>
      <c r="K120" s="305" t="n"/>
      <c r="Q120" s="234" t="n"/>
      <c r="R120" s="234" t="n"/>
      <c r="S120" s="234" t="n"/>
      <c r="T120" s="234" t="n"/>
      <c r="U120" s="234" t="n"/>
      <c r="V120" s="234" t="n"/>
      <c r="W120" s="234" t="n"/>
      <c r="X120" s="228" t="n"/>
      <c r="Y120" s="228" t="n"/>
      <c r="Z120" s="228" t="n"/>
    </row>
    <row customHeight="1" ht="16.5" r="121" s="323">
      <c r="G121" s="305" t="n"/>
      <c r="H121" s="305" t="n"/>
      <c r="I121" s="305" t="n"/>
      <c r="J121" s="305" t="n"/>
      <c r="K121" s="305" t="n"/>
      <c r="Q121" s="234" t="n"/>
      <c r="R121" s="234" t="n"/>
      <c r="S121" s="234" t="n"/>
      <c r="T121" s="234" t="n"/>
      <c r="U121" s="234" t="n"/>
      <c r="V121" s="234" t="n"/>
      <c r="W121" s="234" t="n"/>
      <c r="X121" s="228" t="n"/>
      <c r="Y121" s="228" t="n"/>
      <c r="Z121" s="228" t="n"/>
    </row>
    <row customHeight="1" ht="16.5" r="122" s="323">
      <c r="G122" s="305" t="n"/>
      <c r="H122" s="305" t="n"/>
      <c r="I122" s="305" t="n"/>
      <c r="J122" s="305" t="n"/>
      <c r="K122" s="305" t="n"/>
      <c r="Q122" s="234" t="n"/>
      <c r="R122" s="234" t="n"/>
      <c r="S122" s="234" t="n"/>
      <c r="T122" s="234" t="n"/>
      <c r="U122" s="234" t="n"/>
      <c r="V122" s="234" t="n"/>
      <c r="W122" s="234" t="n"/>
      <c r="X122" s="228" t="n"/>
      <c r="Y122" s="228" t="n"/>
      <c r="Z122" s="228" t="n"/>
    </row>
    <row customHeight="1" ht="16.5" r="123" s="323">
      <c r="G123" s="305" t="n"/>
      <c r="H123" s="305" t="n"/>
      <c r="I123" s="305" t="n"/>
      <c r="J123" s="305" t="n"/>
      <c r="K123" s="305" t="n"/>
      <c r="Q123" s="234" t="n"/>
      <c r="R123" s="234" t="n"/>
      <c r="S123" s="234" t="n"/>
      <c r="T123" s="234" t="n"/>
      <c r="U123" s="234" t="n"/>
      <c r="V123" s="234" t="n"/>
      <c r="W123" s="234" t="n"/>
      <c r="X123" s="228" t="n"/>
      <c r="Y123" s="228" t="n"/>
      <c r="Z123" s="228" t="n"/>
    </row>
    <row customHeight="1" ht="16.5" r="124" s="323">
      <c r="G124" s="305" t="n"/>
      <c r="H124" s="305" t="n"/>
      <c r="I124" s="305" t="n"/>
      <c r="J124" s="305" t="n"/>
      <c r="K124" s="305" t="n"/>
      <c r="Q124" s="234" t="n"/>
      <c r="R124" s="234" t="n"/>
      <c r="S124" s="234" t="n"/>
      <c r="T124" s="234" t="n"/>
      <c r="U124" s="234" t="n"/>
      <c r="V124" s="234" t="n"/>
      <c r="W124" s="234" t="n"/>
      <c r="X124" s="228" t="n"/>
      <c r="Y124" s="228" t="n"/>
      <c r="Z124" s="228" t="n"/>
    </row>
    <row customHeight="1" ht="16.5" r="125" s="323">
      <c r="G125" s="305" t="n"/>
      <c r="H125" s="305" t="n"/>
      <c r="I125" s="305" t="n"/>
      <c r="J125" s="305" t="n"/>
      <c r="K125" s="305" t="n"/>
      <c r="Q125" s="234" t="n"/>
      <c r="R125" s="234" t="n"/>
      <c r="S125" s="234" t="n"/>
      <c r="T125" s="234" t="n"/>
      <c r="U125" s="234" t="n"/>
      <c r="V125" s="234" t="n"/>
      <c r="W125" s="234" t="n"/>
      <c r="X125" s="228" t="n"/>
      <c r="Y125" s="228" t="n"/>
      <c r="Z125" s="228" t="n"/>
    </row>
    <row customHeight="1" ht="16.5" r="126" s="323">
      <c r="G126" s="305" t="n"/>
      <c r="H126" s="305" t="n"/>
      <c r="I126" s="305" t="n"/>
      <c r="J126" s="305" t="n"/>
      <c r="K126" s="305" t="n"/>
      <c r="Q126" s="234" t="n"/>
      <c r="R126" s="234" t="n"/>
      <c r="S126" s="234" t="n"/>
      <c r="T126" s="234" t="n"/>
      <c r="U126" s="234" t="n"/>
      <c r="V126" s="234" t="n"/>
      <c r="W126" s="234" t="n"/>
      <c r="X126" s="228" t="n"/>
      <c r="Y126" s="228" t="n"/>
      <c r="Z126" s="228" t="n"/>
    </row>
    <row customHeight="1" ht="16.5" r="127" s="323">
      <c r="G127" s="305" t="n"/>
      <c r="H127" s="305" t="n"/>
      <c r="I127" s="305" t="n"/>
      <c r="J127" s="305" t="n"/>
      <c r="K127" s="305" t="n"/>
      <c r="Q127" s="234" t="n"/>
      <c r="R127" s="234" t="n"/>
      <c r="S127" s="234" t="n"/>
      <c r="T127" s="234" t="n"/>
      <c r="U127" s="234" t="n"/>
      <c r="V127" s="234" t="n"/>
      <c r="W127" s="234" t="n"/>
      <c r="X127" s="228" t="n"/>
      <c r="Y127" s="228" t="n"/>
      <c r="Z127" s="228" t="n"/>
    </row>
    <row customHeight="1" ht="16.5" r="128" s="323">
      <c r="G128" s="305" t="n"/>
      <c r="H128" s="305" t="n"/>
      <c r="I128" s="305" t="n"/>
      <c r="J128" s="305" t="n"/>
      <c r="K128" s="305" t="n"/>
      <c r="Q128" s="234" t="n"/>
      <c r="R128" s="234" t="n"/>
      <c r="S128" s="234" t="n"/>
      <c r="T128" s="234" t="n"/>
      <c r="U128" s="234" t="n"/>
      <c r="V128" s="234" t="n"/>
      <c r="W128" s="234" t="n"/>
      <c r="X128" s="228" t="n"/>
      <c r="Y128" s="228" t="n"/>
      <c r="Z128" s="228" t="n"/>
    </row>
    <row customHeight="1" ht="16.5" r="129" s="323">
      <c r="G129" s="305" t="n"/>
      <c r="H129" s="305" t="n"/>
      <c r="I129" s="305" t="n"/>
      <c r="J129" s="305" t="n"/>
      <c r="K129" s="305" t="n"/>
      <c r="Q129" s="234" t="n"/>
      <c r="R129" s="234" t="n"/>
      <c r="S129" s="234" t="n"/>
      <c r="T129" s="234" t="n"/>
      <c r="U129" s="234" t="n"/>
      <c r="V129" s="234" t="n"/>
      <c r="W129" s="234" t="n"/>
      <c r="X129" s="228" t="n"/>
      <c r="Y129" s="228" t="n"/>
      <c r="Z129" s="228" t="n"/>
    </row>
    <row customHeight="1" ht="16.5" r="130" s="323">
      <c r="G130" s="305" t="n"/>
      <c r="H130" s="305" t="n"/>
      <c r="I130" s="305" t="n"/>
      <c r="J130" s="305" t="n"/>
      <c r="K130" s="305" t="n"/>
      <c r="Q130" s="234" t="n"/>
      <c r="R130" s="234" t="n"/>
      <c r="S130" s="234" t="n"/>
      <c r="T130" s="234" t="n"/>
      <c r="U130" s="234" t="n"/>
      <c r="V130" s="234" t="n"/>
      <c r="W130" s="234" t="n"/>
      <c r="X130" s="228" t="n"/>
      <c r="Y130" s="228" t="n"/>
      <c r="Z130" s="228" t="n"/>
    </row>
    <row customHeight="1" ht="16.5" r="131" s="323">
      <c r="G131" s="305" t="n"/>
      <c r="H131" s="305" t="n"/>
      <c r="I131" s="305" t="n"/>
      <c r="J131" s="305" t="n"/>
      <c r="K131" s="305" t="n"/>
      <c r="Q131" s="234" t="n"/>
      <c r="R131" s="234" t="n"/>
      <c r="S131" s="234" t="n"/>
      <c r="T131" s="234" t="n"/>
      <c r="U131" s="234" t="n"/>
      <c r="V131" s="234" t="n"/>
      <c r="W131" s="234" t="n"/>
      <c r="X131" s="228" t="n"/>
      <c r="Y131" s="228" t="n"/>
      <c r="Z131" s="228" t="n"/>
    </row>
    <row customHeight="1" ht="16.5" r="132" s="323">
      <c r="G132" s="305" t="n"/>
      <c r="H132" s="305" t="n"/>
      <c r="I132" s="305" t="n"/>
      <c r="J132" s="305" t="n"/>
      <c r="K132" s="305" t="n"/>
      <c r="Q132" s="234" t="n"/>
      <c r="R132" s="234" t="n"/>
      <c r="S132" s="234" t="n"/>
      <c r="T132" s="234" t="n"/>
      <c r="U132" s="234" t="n"/>
      <c r="V132" s="234" t="n"/>
      <c r="W132" s="234" t="n"/>
      <c r="X132" s="228" t="n"/>
      <c r="Y132" s="228" t="n"/>
      <c r="Z132" s="228" t="n"/>
    </row>
    <row customHeight="1" ht="16.5" r="133" s="323">
      <c r="G133" s="305" t="n"/>
      <c r="H133" s="305" t="n"/>
      <c r="I133" s="305" t="n"/>
      <c r="J133" s="305" t="n"/>
      <c r="K133" s="305" t="n"/>
      <c r="Q133" s="234" t="n"/>
      <c r="R133" s="234" t="n"/>
      <c r="S133" s="234" t="n"/>
      <c r="T133" s="234" t="n"/>
      <c r="U133" s="234" t="n"/>
      <c r="V133" s="234" t="n"/>
      <c r="W133" s="234" t="n"/>
      <c r="X133" s="228" t="n"/>
      <c r="Y133" s="228" t="n"/>
      <c r="Z133" s="228" t="n"/>
    </row>
    <row customHeight="1" ht="16.5" r="134" s="323">
      <c r="G134" s="305" t="n"/>
      <c r="H134" s="305" t="n"/>
      <c r="I134" s="305" t="n"/>
      <c r="J134" s="305" t="n"/>
      <c r="K134" s="305" t="n"/>
      <c r="Q134" s="234" t="n"/>
      <c r="R134" s="234" t="n"/>
      <c r="S134" s="234" t="n"/>
      <c r="T134" s="234" t="n"/>
      <c r="U134" s="234" t="n"/>
      <c r="V134" s="234" t="n"/>
      <c r="W134" s="234" t="n"/>
      <c r="X134" s="228" t="n"/>
      <c r="Y134" s="228" t="n"/>
      <c r="Z134" s="228" t="n"/>
    </row>
    <row customHeight="1" ht="16.5" r="135" s="323">
      <c r="G135" s="305" t="n"/>
      <c r="H135" s="305" t="n"/>
      <c r="I135" s="305" t="n"/>
      <c r="J135" s="305" t="n"/>
      <c r="K135" s="305" t="n"/>
      <c r="Q135" s="234" t="n"/>
      <c r="R135" s="234" t="n"/>
      <c r="S135" s="234" t="n"/>
      <c r="T135" s="234" t="n"/>
      <c r="U135" s="234" t="n"/>
      <c r="V135" s="234" t="n"/>
      <c r="W135" s="234" t="n"/>
      <c r="X135" s="228" t="n"/>
      <c r="Y135" s="228" t="n"/>
      <c r="Z135" s="228" t="n"/>
    </row>
    <row customHeight="1" ht="16.5" r="136" s="323">
      <c r="G136" s="305" t="n"/>
      <c r="H136" s="305" t="n"/>
      <c r="I136" s="305" t="n"/>
      <c r="J136" s="305" t="n"/>
      <c r="K136" s="305" t="n"/>
      <c r="Q136" s="234" t="n"/>
      <c r="R136" s="234" t="n"/>
      <c r="S136" s="234" t="n"/>
      <c r="T136" s="234" t="n"/>
      <c r="U136" s="234" t="n"/>
      <c r="V136" s="234" t="n"/>
      <c r="W136" s="234" t="n"/>
      <c r="X136" s="228" t="n"/>
      <c r="Y136" s="228" t="n"/>
      <c r="Z136" s="228" t="n"/>
    </row>
    <row customHeight="1" ht="16.5" r="137" s="323">
      <c r="G137" s="305" t="n"/>
      <c r="H137" s="305" t="n"/>
      <c r="I137" s="305" t="n"/>
      <c r="J137" s="305" t="n"/>
      <c r="K137" s="305" t="n"/>
      <c r="Q137" s="234" t="n"/>
      <c r="R137" s="234" t="n"/>
      <c r="S137" s="234" t="n"/>
      <c r="T137" s="234" t="n"/>
      <c r="U137" s="234" t="n"/>
      <c r="V137" s="234" t="n"/>
      <c r="W137" s="234" t="n"/>
      <c r="X137" s="228" t="n"/>
      <c r="Y137" s="228" t="n"/>
      <c r="Z137" s="228" t="n"/>
    </row>
    <row customHeight="1" ht="16.5" r="138" s="323">
      <c r="G138" s="305" t="n"/>
      <c r="H138" s="305" t="n"/>
      <c r="I138" s="305" t="n"/>
      <c r="J138" s="305" t="n"/>
      <c r="K138" s="305" t="n"/>
      <c r="Q138" s="234" t="n"/>
      <c r="R138" s="234" t="n"/>
      <c r="S138" s="234" t="n"/>
      <c r="T138" s="234" t="n"/>
      <c r="U138" s="234" t="n"/>
      <c r="V138" s="234" t="n"/>
      <c r="W138" s="234" t="n"/>
      <c r="X138" s="228" t="n"/>
      <c r="Y138" s="228" t="n"/>
      <c r="Z138" s="228" t="n"/>
    </row>
    <row customHeight="1" ht="16.5" r="139" s="323">
      <c r="G139" s="305" t="n"/>
      <c r="H139" s="305" t="n"/>
      <c r="I139" s="305" t="n"/>
      <c r="J139" s="305" t="n"/>
      <c r="K139" s="305" t="n"/>
      <c r="Q139" s="234" t="n"/>
      <c r="R139" s="234" t="n"/>
      <c r="S139" s="234" t="n"/>
      <c r="T139" s="234" t="n"/>
      <c r="U139" s="234" t="n"/>
      <c r="V139" s="234" t="n"/>
      <c r="W139" s="234" t="n"/>
      <c r="X139" s="228" t="n"/>
      <c r="Y139" s="228" t="n"/>
      <c r="Z139" s="228" t="n"/>
    </row>
    <row customHeight="1" ht="16.5" r="140" s="323">
      <c r="G140" s="305" t="n"/>
      <c r="H140" s="305" t="n"/>
      <c r="I140" s="305" t="n"/>
      <c r="J140" s="305" t="n"/>
      <c r="K140" s="305" t="n"/>
      <c r="Q140" s="234" t="n"/>
      <c r="R140" s="234" t="n"/>
      <c r="S140" s="234" t="n"/>
      <c r="T140" s="234" t="n"/>
      <c r="U140" s="234" t="n"/>
      <c r="V140" s="234" t="n"/>
      <c r="W140" s="234" t="n"/>
      <c r="X140" s="228" t="n"/>
      <c r="Y140" s="228" t="n"/>
      <c r="Z140" s="228" t="n"/>
    </row>
    <row customHeight="1" ht="16.5" r="141" s="323">
      <c r="G141" s="305" t="n"/>
      <c r="H141" s="305" t="n"/>
      <c r="I141" s="305" t="n"/>
      <c r="J141" s="305" t="n"/>
      <c r="K141" s="305" t="n"/>
      <c r="Q141" s="234" t="n"/>
      <c r="R141" s="234" t="n"/>
      <c r="S141" s="234" t="n"/>
      <c r="T141" s="234" t="n"/>
      <c r="U141" s="234" t="n"/>
      <c r="V141" s="234" t="n"/>
      <c r="W141" s="234" t="n"/>
      <c r="X141" s="228" t="n"/>
      <c r="Y141" s="228" t="n"/>
      <c r="Z141" s="228" t="n"/>
    </row>
    <row customHeight="1" ht="16.5" r="142" s="323">
      <c r="G142" s="305" t="n"/>
      <c r="H142" s="305" t="n"/>
      <c r="I142" s="305" t="n"/>
      <c r="J142" s="305" t="n"/>
      <c r="K142" s="305" t="n"/>
      <c r="Q142" s="234" t="n"/>
      <c r="R142" s="234" t="n"/>
      <c r="S142" s="234" t="n"/>
      <c r="T142" s="234" t="n"/>
      <c r="U142" s="234" t="n"/>
      <c r="V142" s="234" t="n"/>
      <c r="W142" s="234" t="n"/>
      <c r="X142" s="228" t="n"/>
      <c r="Y142" s="228" t="n"/>
      <c r="Z142" s="228" t="n"/>
    </row>
    <row customHeight="1" ht="16.5" r="143" s="323">
      <c r="G143" s="305" t="n"/>
      <c r="H143" s="305" t="n"/>
      <c r="I143" s="305" t="n"/>
      <c r="J143" s="305" t="n"/>
      <c r="K143" s="305" t="n"/>
      <c r="Q143" s="234" t="n"/>
      <c r="R143" s="234" t="n"/>
      <c r="S143" s="234" t="n"/>
      <c r="T143" s="234" t="n"/>
      <c r="U143" s="234" t="n"/>
      <c r="V143" s="234" t="n"/>
      <c r="W143" s="234" t="n"/>
      <c r="X143" s="228" t="n"/>
      <c r="Y143" s="228" t="n"/>
      <c r="Z143" s="228" t="n"/>
    </row>
    <row customHeight="1" ht="16.5" r="144" s="323">
      <c r="G144" s="305" t="n"/>
      <c r="H144" s="305" t="n"/>
      <c r="I144" s="305" t="n"/>
      <c r="J144" s="305" t="n"/>
      <c r="K144" s="305" t="n"/>
      <c r="Q144" s="234" t="n"/>
      <c r="R144" s="234" t="n"/>
      <c r="S144" s="234" t="n"/>
      <c r="T144" s="234" t="n"/>
      <c r="U144" s="234" t="n"/>
      <c r="V144" s="234" t="n"/>
      <c r="W144" s="234" t="n"/>
      <c r="X144" s="228" t="n"/>
      <c r="Y144" s="228" t="n"/>
      <c r="Z144" s="228" t="n"/>
    </row>
    <row customHeight="1" ht="16.5" r="145" s="323">
      <c r="G145" s="305" t="n"/>
      <c r="H145" s="305" t="n"/>
      <c r="I145" s="305" t="n"/>
      <c r="J145" s="305" t="n"/>
      <c r="K145" s="305" t="n"/>
      <c r="Q145" s="234" t="n"/>
      <c r="R145" s="234" t="n"/>
      <c r="S145" s="234" t="n"/>
      <c r="T145" s="234" t="n"/>
      <c r="U145" s="234" t="n"/>
      <c r="V145" s="234" t="n"/>
      <c r="W145" s="234" t="n"/>
      <c r="X145" s="228" t="n"/>
      <c r="Y145" s="228" t="n"/>
      <c r="Z145" s="228" t="n"/>
    </row>
    <row customHeight="1" ht="16.5" r="146" s="323">
      <c r="G146" s="305" t="n"/>
      <c r="H146" s="305" t="n"/>
      <c r="I146" s="305" t="n"/>
      <c r="J146" s="305" t="n"/>
      <c r="K146" s="305" t="n"/>
      <c r="Q146" s="234" t="n"/>
      <c r="R146" s="234" t="n"/>
      <c r="S146" s="234" t="n"/>
      <c r="T146" s="234" t="n"/>
      <c r="U146" s="234" t="n"/>
      <c r="V146" s="234" t="n"/>
      <c r="W146" s="234" t="n"/>
      <c r="X146" s="228" t="n"/>
      <c r="Y146" s="228" t="n"/>
      <c r="Z146" s="228" t="n"/>
    </row>
    <row customHeight="1" ht="16.5" r="147" s="323">
      <c r="G147" s="305" t="n"/>
      <c r="H147" s="305" t="n"/>
      <c r="I147" s="305" t="n"/>
      <c r="J147" s="305" t="n"/>
      <c r="K147" s="305" t="n"/>
      <c r="Q147" s="234" t="n"/>
      <c r="R147" s="234" t="n"/>
      <c r="S147" s="234" t="n"/>
      <c r="T147" s="234" t="n"/>
      <c r="U147" s="234" t="n"/>
      <c r="V147" s="234" t="n"/>
      <c r="W147" s="234" t="n"/>
      <c r="X147" s="228" t="n"/>
      <c r="Y147" s="228" t="n"/>
      <c r="Z147" s="228" t="n"/>
    </row>
    <row customHeight="1" ht="16.5" r="148" s="323">
      <c r="G148" s="305" t="n"/>
      <c r="H148" s="305" t="n"/>
      <c r="I148" s="305" t="n"/>
      <c r="J148" s="305" t="n"/>
      <c r="K148" s="305" t="n"/>
      <c r="Q148" s="234" t="n"/>
      <c r="R148" s="234" t="n"/>
      <c r="S148" s="234" t="n"/>
      <c r="T148" s="234" t="n"/>
      <c r="U148" s="234" t="n"/>
      <c r="V148" s="234" t="n"/>
      <c r="W148" s="234" t="n"/>
      <c r="X148" s="228" t="n"/>
      <c r="Y148" s="228" t="n"/>
      <c r="Z148" s="228" t="n"/>
    </row>
    <row customHeight="1" ht="16.5" r="149" s="323">
      <c r="G149" s="305" t="n"/>
      <c r="H149" s="305" t="n"/>
      <c r="I149" s="305" t="n"/>
      <c r="J149" s="305" t="n"/>
      <c r="K149" s="305" t="n"/>
      <c r="Q149" s="234" t="n"/>
      <c r="R149" s="234" t="n"/>
      <c r="S149" s="234" t="n"/>
      <c r="T149" s="234" t="n"/>
      <c r="U149" s="234" t="n"/>
      <c r="V149" s="234" t="n"/>
      <c r="W149" s="234" t="n"/>
      <c r="X149" s="228" t="n"/>
      <c r="Y149" s="228" t="n"/>
      <c r="Z149" s="228" t="n"/>
    </row>
    <row customHeight="1" ht="16.5" r="150" s="323">
      <c r="G150" s="305" t="n"/>
      <c r="H150" s="305" t="n"/>
      <c r="I150" s="305" t="n"/>
      <c r="J150" s="305" t="n"/>
      <c r="K150" s="305" t="n"/>
      <c r="Q150" s="234" t="n"/>
      <c r="R150" s="234" t="n"/>
      <c r="S150" s="234" t="n"/>
      <c r="T150" s="234" t="n"/>
      <c r="U150" s="234" t="n"/>
      <c r="V150" s="234" t="n"/>
      <c r="W150" s="234" t="n"/>
      <c r="X150" s="228" t="n"/>
      <c r="Y150" s="228" t="n"/>
      <c r="Z150" s="228" t="n"/>
    </row>
    <row customHeight="1" ht="16.5" r="151" s="323">
      <c r="G151" s="305" t="n"/>
      <c r="H151" s="305" t="n"/>
      <c r="I151" s="305" t="n"/>
      <c r="J151" s="305" t="n"/>
      <c r="K151" s="305" t="n"/>
      <c r="Q151" s="234" t="n"/>
      <c r="R151" s="234" t="n"/>
      <c r="S151" s="234" t="n"/>
      <c r="T151" s="234" t="n"/>
      <c r="U151" s="234" t="n"/>
      <c r="V151" s="234" t="n"/>
      <c r="W151" s="234" t="n"/>
      <c r="X151" s="228" t="n"/>
      <c r="Y151" s="228" t="n"/>
      <c r="Z151" s="228" t="n"/>
    </row>
    <row customHeight="1" ht="16.5" r="152" s="323">
      <c r="G152" s="305" t="n"/>
      <c r="H152" s="305" t="n"/>
      <c r="I152" s="305" t="n"/>
      <c r="J152" s="305" t="n"/>
      <c r="K152" s="305" t="n"/>
      <c r="Q152" s="234" t="n"/>
      <c r="R152" s="234" t="n"/>
      <c r="S152" s="234" t="n"/>
      <c r="T152" s="234" t="n"/>
      <c r="U152" s="234" t="n"/>
      <c r="V152" s="234" t="n"/>
      <c r="W152" s="234" t="n"/>
      <c r="X152" s="228" t="n"/>
      <c r="Y152" s="228" t="n"/>
      <c r="Z152" s="228" t="n"/>
    </row>
    <row customHeight="1" ht="16.5" r="153" s="323">
      <c r="G153" s="305" t="n"/>
      <c r="H153" s="305" t="n"/>
      <c r="I153" s="305" t="n"/>
      <c r="J153" s="305" t="n"/>
      <c r="K153" s="305" t="n"/>
      <c r="Q153" s="234" t="n"/>
      <c r="R153" s="234" t="n"/>
      <c r="S153" s="234" t="n"/>
      <c r="T153" s="234" t="n"/>
      <c r="U153" s="234" t="n"/>
      <c r="V153" s="234" t="n"/>
      <c r="W153" s="234" t="n"/>
      <c r="X153" s="228" t="n"/>
      <c r="Y153" s="228" t="n"/>
      <c r="Z153" s="228" t="n"/>
    </row>
    <row customHeight="1" ht="16.5" r="154" s="323">
      <c r="G154" s="305" t="n"/>
      <c r="H154" s="305" t="n"/>
      <c r="I154" s="305" t="n"/>
      <c r="J154" s="305" t="n"/>
      <c r="K154" s="305" t="n"/>
      <c r="Q154" s="234" t="n"/>
      <c r="R154" s="234" t="n"/>
      <c r="S154" s="234" t="n"/>
      <c r="T154" s="234" t="n"/>
      <c r="U154" s="234" t="n"/>
      <c r="V154" s="234" t="n"/>
      <c r="W154" s="234" t="n"/>
      <c r="X154" s="228" t="n"/>
      <c r="Y154" s="228" t="n"/>
      <c r="Z154" s="228" t="n"/>
    </row>
    <row customHeight="1" ht="16.5" r="155" s="323">
      <c r="G155" s="305" t="n"/>
      <c r="H155" s="305" t="n"/>
      <c r="I155" s="305" t="n"/>
      <c r="J155" s="305" t="n"/>
      <c r="K155" s="305" t="n"/>
      <c r="Q155" s="234" t="n"/>
      <c r="R155" s="234" t="n"/>
      <c r="S155" s="234" t="n"/>
      <c r="T155" s="234" t="n"/>
      <c r="U155" s="234" t="n"/>
      <c r="V155" s="234" t="n"/>
      <c r="W155" s="234" t="n"/>
      <c r="X155" s="228" t="n"/>
      <c r="Y155" s="228" t="n"/>
      <c r="Z155" s="228" t="n"/>
    </row>
    <row customHeight="1" ht="16.5" r="156" s="323">
      <c r="G156" s="305" t="n"/>
      <c r="H156" s="305" t="n"/>
      <c r="I156" s="305" t="n"/>
      <c r="J156" s="305" t="n"/>
      <c r="K156" s="305" t="n"/>
      <c r="Q156" s="234" t="n"/>
      <c r="R156" s="234" t="n"/>
      <c r="S156" s="234" t="n"/>
      <c r="T156" s="234" t="n"/>
      <c r="U156" s="234" t="n"/>
      <c r="V156" s="234" t="n"/>
      <c r="W156" s="234" t="n"/>
      <c r="X156" s="228" t="n"/>
      <c r="Y156" s="228" t="n"/>
      <c r="Z156" s="228" t="n"/>
    </row>
    <row customHeight="1" ht="16.5" r="157" s="323">
      <c r="G157" s="305" t="n"/>
      <c r="H157" s="305" t="n"/>
      <c r="I157" s="305" t="n"/>
      <c r="J157" s="305" t="n"/>
      <c r="K157" s="305" t="n"/>
      <c r="Q157" s="234" t="n"/>
      <c r="R157" s="234" t="n"/>
      <c r="S157" s="234" t="n"/>
      <c r="T157" s="234" t="n"/>
      <c r="U157" s="234" t="n"/>
      <c r="V157" s="234" t="n"/>
      <c r="W157" s="234" t="n"/>
      <c r="X157" s="228" t="n"/>
      <c r="Y157" s="228" t="n"/>
      <c r="Z157" s="228" t="n"/>
    </row>
    <row customHeight="1" ht="16.5" r="158" s="323">
      <c r="G158" s="305" t="n"/>
      <c r="H158" s="305" t="n"/>
      <c r="I158" s="305" t="n"/>
      <c r="J158" s="305" t="n"/>
      <c r="K158" s="305" t="n"/>
      <c r="Q158" s="234" t="n"/>
      <c r="R158" s="234" t="n"/>
      <c r="S158" s="234" t="n"/>
      <c r="T158" s="234" t="n"/>
      <c r="U158" s="234" t="n"/>
      <c r="V158" s="234" t="n"/>
      <c r="W158" s="234" t="n"/>
      <c r="X158" s="228" t="n"/>
      <c r="Y158" s="228" t="n"/>
      <c r="Z158" s="228" t="n"/>
    </row>
    <row customHeight="1" ht="16.5" r="159" s="323">
      <c r="G159" s="305" t="n"/>
      <c r="H159" s="305" t="n"/>
      <c r="I159" s="305" t="n"/>
      <c r="J159" s="305" t="n"/>
      <c r="K159" s="305" t="n"/>
      <c r="Q159" s="234" t="n"/>
      <c r="R159" s="234" t="n"/>
      <c r="S159" s="234" t="n"/>
      <c r="T159" s="234" t="n"/>
      <c r="U159" s="234" t="n"/>
      <c r="V159" s="234" t="n"/>
      <c r="W159" s="234" t="n"/>
      <c r="X159" s="228" t="n"/>
      <c r="Y159" s="228" t="n"/>
      <c r="Z159" s="228" t="n"/>
    </row>
    <row customHeight="1" ht="16.5" r="160" s="323">
      <c r="G160" s="305" t="n"/>
      <c r="H160" s="305" t="n"/>
      <c r="I160" s="305" t="n"/>
      <c r="J160" s="305" t="n"/>
      <c r="K160" s="305" t="n"/>
      <c r="Q160" s="234" t="n"/>
      <c r="R160" s="234" t="n"/>
      <c r="S160" s="234" t="n"/>
      <c r="T160" s="234" t="n"/>
      <c r="U160" s="234" t="n"/>
      <c r="V160" s="234" t="n"/>
      <c r="W160" s="234" t="n"/>
      <c r="X160" s="228" t="n"/>
      <c r="Y160" s="228" t="n"/>
      <c r="Z160" s="228" t="n"/>
    </row>
    <row customHeight="1" ht="16.5" r="161" s="323">
      <c r="G161" s="305" t="n"/>
      <c r="H161" s="305" t="n"/>
      <c r="I161" s="305" t="n"/>
      <c r="J161" s="305" t="n"/>
      <c r="K161" s="305" t="n"/>
      <c r="Q161" s="234" t="n"/>
      <c r="R161" s="234" t="n"/>
      <c r="S161" s="234" t="n"/>
      <c r="T161" s="234" t="n"/>
      <c r="U161" s="234" t="n"/>
      <c r="V161" s="234" t="n"/>
      <c r="W161" s="234" t="n"/>
      <c r="X161" s="228" t="n"/>
      <c r="Y161" s="228" t="n"/>
      <c r="Z161" s="228" t="n"/>
    </row>
    <row customHeight="1" ht="16.5" r="162" s="323">
      <c r="G162" s="305" t="n"/>
      <c r="H162" s="305" t="n"/>
      <c r="I162" s="305" t="n"/>
      <c r="J162" s="305" t="n"/>
      <c r="K162" s="305" t="n"/>
      <c r="Q162" s="234" t="n"/>
      <c r="R162" s="234" t="n"/>
      <c r="S162" s="234" t="n"/>
      <c r="T162" s="234" t="n"/>
      <c r="U162" s="234" t="n"/>
      <c r="V162" s="234" t="n"/>
      <c r="W162" s="234" t="n"/>
      <c r="X162" s="228" t="n"/>
      <c r="Y162" s="228" t="n"/>
      <c r="Z162" s="228" t="n"/>
    </row>
    <row customHeight="1" ht="16.5" r="163" s="323">
      <c r="G163" s="305" t="n"/>
      <c r="H163" s="305" t="n"/>
      <c r="I163" s="305" t="n"/>
      <c r="J163" s="305" t="n"/>
      <c r="K163" s="305" t="n"/>
      <c r="Q163" s="234" t="n"/>
      <c r="R163" s="234" t="n"/>
      <c r="S163" s="234" t="n"/>
      <c r="T163" s="234" t="n"/>
      <c r="U163" s="234" t="n"/>
      <c r="V163" s="234" t="n"/>
      <c r="W163" s="234" t="n"/>
      <c r="X163" s="228" t="n"/>
      <c r="Y163" s="228" t="n"/>
      <c r="Z163" s="228" t="n"/>
    </row>
    <row customHeight="1" ht="16.5" r="164" s="323">
      <c r="G164" s="305" t="n"/>
      <c r="H164" s="305" t="n"/>
      <c r="I164" s="305" t="n"/>
      <c r="J164" s="305" t="n"/>
      <c r="K164" s="305" t="n"/>
      <c r="Q164" s="234" t="n"/>
      <c r="R164" s="234" t="n"/>
      <c r="S164" s="234" t="n"/>
      <c r="T164" s="234" t="n"/>
      <c r="U164" s="234" t="n"/>
      <c r="V164" s="234" t="n"/>
      <c r="W164" s="234" t="n"/>
      <c r="X164" s="228" t="n"/>
      <c r="Y164" s="228" t="n"/>
      <c r="Z164" s="228" t="n"/>
    </row>
    <row customHeight="1" ht="16.5" r="165" s="323">
      <c r="G165" s="305" t="n"/>
      <c r="H165" s="305" t="n"/>
      <c r="I165" s="305" t="n"/>
      <c r="J165" s="305" t="n"/>
      <c r="K165" s="305" t="n"/>
      <c r="Q165" s="234" t="n"/>
      <c r="R165" s="234" t="n"/>
      <c r="S165" s="234" t="n"/>
      <c r="T165" s="234" t="n"/>
      <c r="U165" s="234" t="n"/>
      <c r="V165" s="234" t="n"/>
      <c r="W165" s="234" t="n"/>
      <c r="X165" s="228" t="n"/>
      <c r="Y165" s="228" t="n"/>
      <c r="Z165" s="228" t="n"/>
    </row>
    <row customHeight="1" ht="16.5" r="166" s="323">
      <c r="G166" s="305" t="n"/>
      <c r="H166" s="305" t="n"/>
      <c r="I166" s="305" t="n"/>
      <c r="J166" s="305" t="n"/>
      <c r="K166" s="305" t="n"/>
      <c r="Q166" s="234" t="n"/>
      <c r="R166" s="234" t="n"/>
      <c r="S166" s="234" t="n"/>
      <c r="T166" s="234" t="n"/>
      <c r="U166" s="234" t="n"/>
      <c r="V166" s="234" t="n"/>
      <c r="W166" s="234" t="n"/>
      <c r="X166" s="228" t="n"/>
      <c r="Y166" s="228" t="n"/>
      <c r="Z166" s="228" t="n"/>
    </row>
    <row customHeight="1" ht="16.5" r="167" s="323">
      <c r="G167" s="305" t="n"/>
      <c r="H167" s="305" t="n"/>
      <c r="I167" s="305" t="n"/>
      <c r="J167" s="305" t="n"/>
      <c r="K167" s="305" t="n"/>
      <c r="Q167" s="234" t="n"/>
      <c r="R167" s="234" t="n"/>
      <c r="S167" s="234" t="n"/>
      <c r="T167" s="234" t="n"/>
      <c r="U167" s="234" t="n"/>
      <c r="V167" s="234" t="n"/>
      <c r="W167" s="234" t="n"/>
      <c r="X167" s="228" t="n"/>
      <c r="Y167" s="228" t="n"/>
      <c r="Z167" s="228" t="n"/>
    </row>
    <row customHeight="1" ht="16.5" r="168" s="323">
      <c r="G168" s="305" t="n"/>
      <c r="H168" s="305" t="n"/>
      <c r="I168" s="305" t="n"/>
      <c r="J168" s="305" t="n"/>
      <c r="K168" s="305" t="n"/>
      <c r="Q168" s="234" t="n"/>
      <c r="R168" s="234" t="n"/>
      <c r="S168" s="234" t="n"/>
      <c r="T168" s="234" t="n"/>
      <c r="U168" s="234" t="n"/>
      <c r="V168" s="234" t="n"/>
      <c r="W168" s="234" t="n"/>
      <c r="X168" s="228" t="n"/>
      <c r="Y168" s="228" t="n"/>
      <c r="Z168" s="228" t="n"/>
    </row>
    <row customHeight="1" ht="16.5" r="169" s="323">
      <c r="G169" s="305" t="n"/>
      <c r="H169" s="305" t="n"/>
      <c r="I169" s="305" t="n"/>
      <c r="J169" s="305" t="n"/>
      <c r="K169" s="305" t="n"/>
      <c r="Q169" s="234" t="n"/>
      <c r="R169" s="234" t="n"/>
      <c r="S169" s="234" t="n"/>
      <c r="T169" s="234" t="n"/>
      <c r="U169" s="234" t="n"/>
      <c r="V169" s="234" t="n"/>
      <c r="W169" s="234" t="n"/>
      <c r="X169" s="228" t="n"/>
      <c r="Y169" s="228" t="n"/>
      <c r="Z169" s="228" t="n"/>
    </row>
    <row customHeight="1" ht="16.5" r="170" s="323">
      <c r="G170" s="305" t="n"/>
      <c r="H170" s="305" t="n"/>
      <c r="I170" s="305" t="n"/>
      <c r="J170" s="305" t="n"/>
      <c r="K170" s="305" t="n"/>
      <c r="Q170" s="234" t="n"/>
      <c r="R170" s="234" t="n"/>
      <c r="S170" s="234" t="n"/>
      <c r="T170" s="234" t="n"/>
      <c r="U170" s="234" t="n"/>
      <c r="V170" s="234" t="n"/>
      <c r="W170" s="234" t="n"/>
      <c r="X170" s="228" t="n"/>
      <c r="Y170" s="228" t="n"/>
      <c r="Z170" s="228" t="n"/>
    </row>
    <row customHeight="1" ht="16.5" r="171" s="323">
      <c r="G171" s="305" t="n"/>
      <c r="H171" s="305" t="n"/>
      <c r="I171" s="305" t="n"/>
      <c r="J171" s="305" t="n"/>
      <c r="K171" s="305" t="n"/>
      <c r="Q171" s="234" t="n"/>
      <c r="R171" s="234" t="n"/>
      <c r="S171" s="234" t="n"/>
      <c r="T171" s="234" t="n"/>
      <c r="U171" s="234" t="n"/>
      <c r="V171" s="234" t="n"/>
      <c r="W171" s="234" t="n"/>
      <c r="X171" s="228" t="n"/>
      <c r="Y171" s="228" t="n"/>
      <c r="Z171" s="228" t="n"/>
    </row>
    <row customHeight="1" ht="16.5" r="172" s="323">
      <c r="G172" s="305" t="n"/>
      <c r="H172" s="305" t="n"/>
      <c r="I172" s="305" t="n"/>
      <c r="J172" s="305" t="n"/>
      <c r="K172" s="305" t="n"/>
      <c r="Q172" s="234" t="n"/>
      <c r="R172" s="234" t="n"/>
      <c r="S172" s="234" t="n"/>
      <c r="T172" s="234" t="n"/>
      <c r="U172" s="234" t="n"/>
      <c r="V172" s="234" t="n"/>
      <c r="W172" s="234" t="n"/>
      <c r="X172" s="228" t="n"/>
      <c r="Y172" s="228" t="n"/>
      <c r="Z172" s="228" t="n"/>
    </row>
    <row customHeight="1" ht="16.5" r="173" s="323">
      <c r="G173" s="305" t="n"/>
      <c r="H173" s="305" t="n"/>
      <c r="I173" s="305" t="n"/>
      <c r="J173" s="305" t="n"/>
      <c r="K173" s="305" t="n"/>
      <c r="Q173" s="234" t="n"/>
      <c r="R173" s="234" t="n"/>
      <c r="S173" s="234" t="n"/>
      <c r="T173" s="234" t="n"/>
      <c r="U173" s="234" t="n"/>
      <c r="V173" s="234" t="n"/>
      <c r="W173" s="234" t="n"/>
      <c r="X173" s="228" t="n"/>
      <c r="Y173" s="228" t="n"/>
      <c r="Z173" s="228" t="n"/>
    </row>
    <row customHeight="1" ht="16.5" r="174" s="323">
      <c r="G174" s="305" t="n"/>
      <c r="H174" s="305" t="n"/>
      <c r="I174" s="305" t="n"/>
      <c r="J174" s="305" t="n"/>
      <c r="K174" s="305" t="n"/>
      <c r="Q174" s="234" t="n"/>
      <c r="R174" s="234" t="n"/>
      <c r="S174" s="234" t="n"/>
      <c r="T174" s="234" t="n"/>
      <c r="U174" s="234" t="n"/>
      <c r="V174" s="234" t="n"/>
      <c r="W174" s="234" t="n"/>
      <c r="X174" s="228" t="n"/>
      <c r="Y174" s="228" t="n"/>
      <c r="Z174" s="228" t="n"/>
    </row>
    <row customHeight="1" ht="16.5" r="175" s="323">
      <c r="G175" s="305" t="n"/>
      <c r="H175" s="305" t="n"/>
      <c r="I175" s="305" t="n"/>
      <c r="J175" s="305" t="n"/>
      <c r="K175" s="305" t="n"/>
      <c r="Q175" s="234" t="n"/>
      <c r="R175" s="234" t="n"/>
      <c r="S175" s="234" t="n"/>
      <c r="T175" s="234" t="n"/>
      <c r="U175" s="234" t="n"/>
      <c r="V175" s="234" t="n"/>
      <c r="W175" s="234" t="n"/>
      <c r="X175" s="228" t="n"/>
      <c r="Y175" s="228" t="n"/>
      <c r="Z175" s="228" t="n"/>
    </row>
    <row customHeight="1" ht="16.5" r="176" s="323">
      <c r="G176" s="305" t="n"/>
      <c r="H176" s="305" t="n"/>
      <c r="I176" s="305" t="n"/>
      <c r="J176" s="305" t="n"/>
      <c r="K176" s="305" t="n"/>
      <c r="Q176" s="234" t="n"/>
      <c r="R176" s="234" t="n"/>
      <c r="S176" s="234" t="n"/>
      <c r="T176" s="234" t="n"/>
      <c r="U176" s="234" t="n"/>
      <c r="V176" s="234" t="n"/>
      <c r="W176" s="234" t="n"/>
      <c r="X176" s="228" t="n"/>
      <c r="Y176" s="228" t="n"/>
      <c r="Z176" s="228" t="n"/>
    </row>
    <row customHeight="1" ht="16.5" r="177" s="323">
      <c r="G177" s="305" t="n"/>
      <c r="H177" s="305" t="n"/>
      <c r="I177" s="305" t="n"/>
      <c r="J177" s="305" t="n"/>
      <c r="K177" s="305" t="n"/>
      <c r="Q177" s="234" t="n"/>
      <c r="R177" s="234" t="n"/>
      <c r="S177" s="234" t="n"/>
      <c r="T177" s="234" t="n"/>
      <c r="U177" s="234" t="n"/>
      <c r="V177" s="234" t="n"/>
      <c r="W177" s="234" t="n"/>
      <c r="X177" s="228" t="n"/>
      <c r="Y177" s="228" t="n"/>
      <c r="Z177" s="228" t="n"/>
    </row>
    <row customHeight="1" ht="16.5" r="178" s="323">
      <c r="G178" s="305" t="n"/>
      <c r="H178" s="305" t="n"/>
      <c r="I178" s="305" t="n"/>
      <c r="J178" s="305" t="n"/>
      <c r="K178" s="305" t="n"/>
      <c r="Q178" s="234" t="n"/>
      <c r="R178" s="234" t="n"/>
      <c r="S178" s="234" t="n"/>
      <c r="T178" s="234" t="n"/>
      <c r="U178" s="234" t="n"/>
      <c r="V178" s="234" t="n"/>
      <c r="W178" s="234" t="n"/>
      <c r="X178" s="228" t="n"/>
      <c r="Y178" s="228" t="n"/>
      <c r="Z178" s="228" t="n"/>
    </row>
    <row customHeight="1" ht="16.5" r="179" s="323">
      <c r="G179" s="305" t="n"/>
      <c r="H179" s="305" t="n"/>
      <c r="I179" s="305" t="n"/>
      <c r="J179" s="305" t="n"/>
      <c r="K179" s="305" t="n"/>
      <c r="Q179" s="234" t="n"/>
      <c r="R179" s="234" t="n"/>
      <c r="S179" s="234" t="n"/>
      <c r="T179" s="234" t="n"/>
      <c r="U179" s="234" t="n"/>
      <c r="V179" s="234" t="n"/>
      <c r="W179" s="234" t="n"/>
      <c r="X179" s="228" t="n"/>
      <c r="Y179" s="228" t="n"/>
      <c r="Z179" s="228" t="n"/>
    </row>
    <row customHeight="1" ht="16.5" r="180" s="323">
      <c r="G180" s="305" t="n"/>
      <c r="H180" s="305" t="n"/>
      <c r="I180" s="305" t="n"/>
      <c r="J180" s="305" t="n"/>
      <c r="K180" s="305" t="n"/>
      <c r="Q180" s="234" t="n"/>
      <c r="R180" s="234" t="n"/>
      <c r="S180" s="234" t="n"/>
      <c r="T180" s="234" t="n"/>
      <c r="U180" s="234" t="n"/>
      <c r="V180" s="234" t="n"/>
      <c r="W180" s="234" t="n"/>
      <c r="X180" s="228" t="n"/>
      <c r="Y180" s="228" t="n"/>
      <c r="Z180" s="228" t="n"/>
    </row>
    <row customHeight="1" ht="16.5" r="181" s="323">
      <c r="G181" s="305" t="n"/>
      <c r="H181" s="305" t="n"/>
      <c r="I181" s="305" t="n"/>
      <c r="J181" s="305" t="n"/>
      <c r="K181" s="305" t="n"/>
      <c r="Q181" s="234" t="n"/>
      <c r="R181" s="234" t="n"/>
      <c r="S181" s="234" t="n"/>
      <c r="T181" s="234" t="n"/>
      <c r="U181" s="234" t="n"/>
      <c r="V181" s="234" t="n"/>
      <c r="W181" s="234" t="n"/>
      <c r="X181" s="228" t="n"/>
      <c r="Y181" s="228" t="n"/>
      <c r="Z181" s="228" t="n"/>
    </row>
    <row customHeight="1" ht="16.5" r="182" s="323">
      <c r="G182" s="305" t="n"/>
      <c r="H182" s="305" t="n"/>
      <c r="I182" s="305" t="n"/>
      <c r="J182" s="305" t="n"/>
      <c r="K182" s="305" t="n"/>
      <c r="Q182" s="234" t="n"/>
      <c r="R182" s="234" t="n"/>
      <c r="S182" s="234" t="n"/>
      <c r="T182" s="234" t="n"/>
      <c r="U182" s="234" t="n"/>
      <c r="V182" s="234" t="n"/>
      <c r="W182" s="234" t="n"/>
      <c r="X182" s="228" t="n"/>
      <c r="Y182" s="228" t="n"/>
      <c r="Z182" s="228" t="n"/>
    </row>
    <row customHeight="1" ht="16.5" r="183" s="323">
      <c r="G183" s="305" t="n"/>
      <c r="H183" s="305" t="n"/>
      <c r="I183" s="305" t="n"/>
      <c r="J183" s="305" t="n"/>
      <c r="K183" s="305" t="n"/>
      <c r="Q183" s="234" t="n"/>
      <c r="R183" s="234" t="n"/>
      <c r="S183" s="234" t="n"/>
      <c r="T183" s="234" t="n"/>
      <c r="U183" s="234" t="n"/>
      <c r="V183" s="234" t="n"/>
      <c r="W183" s="234" t="n"/>
      <c r="X183" s="228" t="n"/>
      <c r="Y183" s="228" t="n"/>
      <c r="Z183" s="228" t="n"/>
    </row>
    <row customHeight="1" ht="16.5" r="184" s="323">
      <c r="G184" s="305" t="n"/>
      <c r="H184" s="305" t="n"/>
      <c r="I184" s="305" t="n"/>
      <c r="J184" s="305" t="n"/>
      <c r="K184" s="305" t="n"/>
      <c r="Q184" s="234" t="n"/>
      <c r="R184" s="234" t="n"/>
      <c r="S184" s="234" t="n"/>
      <c r="T184" s="234" t="n"/>
      <c r="U184" s="234" t="n"/>
      <c r="V184" s="234" t="n"/>
      <c r="W184" s="234" t="n"/>
      <c r="X184" s="228" t="n"/>
      <c r="Y184" s="228" t="n"/>
      <c r="Z184" s="228" t="n"/>
    </row>
    <row customHeight="1" ht="16.5" r="185" s="323">
      <c r="G185" s="305" t="n"/>
      <c r="H185" s="305" t="n"/>
      <c r="I185" s="305" t="n"/>
      <c r="J185" s="305" t="n"/>
      <c r="K185" s="305" t="n"/>
      <c r="Q185" s="234" t="n"/>
      <c r="R185" s="234" t="n"/>
      <c r="S185" s="234" t="n"/>
      <c r="T185" s="234" t="n"/>
      <c r="U185" s="234" t="n"/>
      <c r="V185" s="234" t="n"/>
      <c r="W185" s="234" t="n"/>
      <c r="X185" s="228" t="n"/>
      <c r="Y185" s="228" t="n"/>
      <c r="Z185" s="228" t="n"/>
    </row>
    <row customHeight="1" ht="16.5" r="186" s="323">
      <c r="G186" s="305" t="n"/>
      <c r="H186" s="305" t="n"/>
      <c r="I186" s="305" t="n"/>
      <c r="J186" s="305" t="n"/>
      <c r="K186" s="305" t="n"/>
      <c r="Q186" s="234" t="n"/>
      <c r="R186" s="234" t="n"/>
      <c r="S186" s="234" t="n"/>
      <c r="T186" s="234" t="n"/>
      <c r="U186" s="234" t="n"/>
      <c r="V186" s="234" t="n"/>
      <c r="W186" s="234" t="n"/>
      <c r="X186" s="228" t="n"/>
      <c r="Y186" s="228" t="n"/>
      <c r="Z186" s="228" t="n"/>
    </row>
    <row customHeight="1" ht="16.5" r="187" s="323">
      <c r="G187" s="305" t="n"/>
      <c r="H187" s="305" t="n"/>
      <c r="I187" s="305" t="n"/>
      <c r="J187" s="305" t="n"/>
      <c r="K187" s="305" t="n"/>
      <c r="Q187" s="234" t="n"/>
      <c r="R187" s="234" t="n"/>
      <c r="S187" s="234" t="n"/>
      <c r="T187" s="234" t="n"/>
      <c r="U187" s="234" t="n"/>
      <c r="V187" s="234" t="n"/>
      <c r="W187" s="234" t="n"/>
      <c r="X187" s="228" t="n"/>
      <c r="Y187" s="228" t="n"/>
      <c r="Z187" s="228" t="n"/>
    </row>
    <row customHeight="1" ht="16.5" r="188" s="323">
      <c r="G188" s="305" t="n"/>
      <c r="H188" s="305" t="n"/>
      <c r="I188" s="305" t="n"/>
      <c r="J188" s="305" t="n"/>
      <c r="K188" s="305" t="n"/>
      <c r="Q188" s="234" t="n"/>
      <c r="R188" s="234" t="n"/>
      <c r="S188" s="234" t="n"/>
      <c r="T188" s="234" t="n"/>
      <c r="U188" s="234" t="n"/>
      <c r="V188" s="234" t="n"/>
      <c r="W188" s="234" t="n"/>
      <c r="X188" s="228" t="n"/>
      <c r="Y188" s="228" t="n"/>
      <c r="Z188" s="228" t="n"/>
    </row>
    <row customHeight="1" ht="16.5" r="189" s="323">
      <c r="G189" s="305" t="n"/>
      <c r="H189" s="305" t="n"/>
      <c r="I189" s="305" t="n"/>
      <c r="J189" s="305" t="n"/>
      <c r="K189" s="305" t="n"/>
      <c r="Q189" s="234" t="n"/>
      <c r="R189" s="234" t="n"/>
      <c r="S189" s="234" t="n"/>
      <c r="T189" s="234" t="n"/>
      <c r="U189" s="234" t="n"/>
      <c r="V189" s="234" t="n"/>
      <c r="W189" s="234" t="n"/>
      <c r="X189" s="228" t="n"/>
      <c r="Y189" s="228" t="n"/>
      <c r="Z189" s="228" t="n"/>
    </row>
    <row customHeight="1" ht="16.5" r="190" s="323">
      <c r="G190" s="305" t="n"/>
      <c r="H190" s="305" t="n"/>
      <c r="I190" s="305" t="n"/>
      <c r="J190" s="305" t="n"/>
      <c r="K190" s="305" t="n"/>
      <c r="Q190" s="234" t="n"/>
      <c r="R190" s="234" t="n"/>
      <c r="S190" s="234" t="n"/>
      <c r="T190" s="234" t="n"/>
      <c r="U190" s="234" t="n"/>
      <c r="V190" s="234" t="n"/>
      <c r="W190" s="234" t="n"/>
      <c r="X190" s="228" t="n"/>
      <c r="Y190" s="228" t="n"/>
      <c r="Z190" s="228" t="n"/>
    </row>
    <row customHeight="1" ht="16.5" r="191" s="323">
      <c r="G191" s="305" t="n"/>
      <c r="H191" s="305" t="n"/>
      <c r="I191" s="305" t="n"/>
      <c r="J191" s="305" t="n"/>
      <c r="K191" s="305" t="n"/>
      <c r="Q191" s="234" t="n"/>
      <c r="R191" s="234" t="n"/>
      <c r="S191" s="234" t="n"/>
      <c r="T191" s="234" t="n"/>
      <c r="U191" s="234" t="n"/>
      <c r="V191" s="234" t="n"/>
      <c r="W191" s="234" t="n"/>
      <c r="X191" s="228" t="n"/>
      <c r="Y191" s="228" t="n"/>
      <c r="Z191" s="228" t="n"/>
    </row>
    <row customHeight="1" ht="16.5" r="192" s="323">
      <c r="G192" s="305" t="n"/>
      <c r="H192" s="305" t="n"/>
      <c r="I192" s="305" t="n"/>
      <c r="J192" s="305" t="n"/>
      <c r="K192" s="305" t="n"/>
      <c r="Q192" s="234" t="n"/>
      <c r="R192" s="234" t="n"/>
      <c r="S192" s="234" t="n"/>
      <c r="T192" s="234" t="n"/>
      <c r="U192" s="234" t="n"/>
      <c r="V192" s="234" t="n"/>
      <c r="W192" s="234" t="n"/>
      <c r="X192" s="228" t="n"/>
      <c r="Y192" s="228" t="n"/>
      <c r="Z192" s="228" t="n"/>
    </row>
    <row customHeight="1" ht="16.5" r="193" s="323">
      <c r="G193" s="305" t="n"/>
      <c r="H193" s="305" t="n"/>
      <c r="I193" s="305" t="n"/>
      <c r="J193" s="305" t="n"/>
      <c r="K193" s="305" t="n"/>
      <c r="Q193" s="234" t="n"/>
      <c r="R193" s="234" t="n"/>
      <c r="S193" s="234" t="n"/>
      <c r="T193" s="234" t="n"/>
      <c r="U193" s="234" t="n"/>
      <c r="V193" s="234" t="n"/>
      <c r="W193" s="234" t="n"/>
      <c r="X193" s="228" t="n"/>
      <c r="Y193" s="228" t="n"/>
      <c r="Z193" s="228" t="n"/>
    </row>
    <row customHeight="1" ht="16.5" r="194" s="323">
      <c r="G194" s="305" t="n"/>
      <c r="H194" s="305" t="n"/>
      <c r="I194" s="305" t="n"/>
      <c r="J194" s="305" t="n"/>
      <c r="K194" s="305" t="n"/>
      <c r="Q194" s="234" t="n"/>
      <c r="R194" s="234" t="n"/>
      <c r="S194" s="234" t="n"/>
      <c r="T194" s="234" t="n"/>
      <c r="U194" s="234" t="n"/>
      <c r="V194" s="234" t="n"/>
      <c r="W194" s="234" t="n"/>
      <c r="X194" s="228" t="n"/>
      <c r="Y194" s="228" t="n"/>
      <c r="Z194" s="228" t="n"/>
    </row>
    <row customHeight="1" ht="16.5" r="195" s="323">
      <c r="G195" s="305" t="n"/>
      <c r="H195" s="305" t="n"/>
      <c r="I195" s="305" t="n"/>
      <c r="J195" s="305" t="n"/>
      <c r="K195" s="305" t="n"/>
      <c r="Q195" s="234" t="n"/>
      <c r="R195" s="234" t="n"/>
      <c r="S195" s="234" t="n"/>
      <c r="T195" s="234" t="n"/>
      <c r="U195" s="234" t="n"/>
      <c r="V195" s="234" t="n"/>
      <c r="W195" s="234" t="n"/>
      <c r="X195" s="228" t="n"/>
      <c r="Y195" s="228" t="n"/>
      <c r="Z195" s="228" t="n"/>
    </row>
    <row customHeight="1" ht="16.5" r="196" s="323">
      <c r="G196" s="305" t="n"/>
      <c r="H196" s="305" t="n"/>
      <c r="I196" s="305" t="n"/>
      <c r="J196" s="305" t="n"/>
      <c r="K196" s="305" t="n"/>
      <c r="Q196" s="234" t="n"/>
      <c r="R196" s="234" t="n"/>
      <c r="S196" s="234" t="n"/>
      <c r="T196" s="234" t="n"/>
      <c r="U196" s="234" t="n"/>
      <c r="V196" s="234" t="n"/>
      <c r="W196" s="234" t="n"/>
      <c r="X196" s="228" t="n"/>
      <c r="Y196" s="228" t="n"/>
      <c r="Z196" s="228" t="n"/>
    </row>
    <row customHeight="1" ht="16.5" r="197" s="323">
      <c r="G197" s="305" t="n"/>
      <c r="H197" s="305" t="n"/>
      <c r="I197" s="305" t="n"/>
      <c r="J197" s="305" t="n"/>
      <c r="K197" s="305" t="n"/>
      <c r="Q197" s="234" t="n"/>
      <c r="R197" s="234" t="n"/>
      <c r="S197" s="234" t="n"/>
      <c r="T197" s="234" t="n"/>
      <c r="U197" s="234" t="n"/>
      <c r="V197" s="234" t="n"/>
      <c r="W197" s="234" t="n"/>
      <c r="X197" s="228" t="n"/>
      <c r="Y197" s="228" t="n"/>
      <c r="Z197" s="228" t="n"/>
    </row>
    <row customHeight="1" ht="16.5" r="198" s="323">
      <c r="G198" s="305" t="n"/>
      <c r="H198" s="305" t="n"/>
      <c r="I198" s="305" t="n"/>
      <c r="J198" s="305" t="n"/>
      <c r="K198" s="305" t="n"/>
      <c r="Q198" s="234" t="n"/>
      <c r="R198" s="234" t="n"/>
      <c r="S198" s="234" t="n"/>
      <c r="T198" s="234" t="n"/>
      <c r="U198" s="234" t="n"/>
      <c r="V198" s="234" t="n"/>
      <c r="W198" s="234" t="n"/>
      <c r="X198" s="228" t="n"/>
      <c r="Y198" s="228" t="n"/>
      <c r="Z198" s="228" t="n"/>
    </row>
    <row customHeight="1" ht="16.5" r="199" s="323">
      <c r="G199" s="305" t="n"/>
      <c r="H199" s="305" t="n"/>
      <c r="I199" s="305" t="n"/>
      <c r="J199" s="305" t="n"/>
      <c r="K199" s="305" t="n"/>
      <c r="Q199" s="234" t="n"/>
      <c r="R199" s="234" t="n"/>
      <c r="S199" s="234" t="n"/>
      <c r="T199" s="234" t="n"/>
      <c r="U199" s="234" t="n"/>
      <c r="V199" s="234" t="n"/>
      <c r="W199" s="234" t="n"/>
      <c r="X199" s="228" t="n"/>
      <c r="Y199" s="228" t="n"/>
      <c r="Z199" s="228" t="n"/>
    </row>
    <row customHeight="1" ht="16.5" r="200" s="323">
      <c r="G200" s="305" t="n"/>
      <c r="H200" s="305" t="n"/>
      <c r="I200" s="305" t="n"/>
      <c r="J200" s="305" t="n"/>
      <c r="K200" s="305" t="n"/>
      <c r="Q200" s="234" t="n"/>
      <c r="R200" s="234" t="n"/>
      <c r="S200" s="234" t="n"/>
      <c r="T200" s="234" t="n"/>
      <c r="U200" s="234" t="n"/>
      <c r="V200" s="234" t="n"/>
      <c r="W200" s="234" t="n"/>
      <c r="X200" s="228" t="n"/>
      <c r="Y200" s="228" t="n"/>
      <c r="Z200" s="228" t="n"/>
    </row>
    <row customHeight="1" ht="16.5" r="201" s="323">
      <c r="G201" s="305" t="n"/>
      <c r="H201" s="305" t="n"/>
      <c r="I201" s="305" t="n"/>
      <c r="J201" s="305" t="n"/>
      <c r="K201" s="305" t="n"/>
      <c r="Q201" s="234" t="n"/>
      <c r="R201" s="234" t="n"/>
      <c r="S201" s="234" t="n"/>
      <c r="T201" s="234" t="n"/>
      <c r="U201" s="234" t="n"/>
      <c r="V201" s="234" t="n"/>
      <c r="W201" s="234" t="n"/>
      <c r="X201" s="228" t="n"/>
      <c r="Y201" s="228" t="n"/>
      <c r="Z201" s="228" t="n"/>
    </row>
    <row customHeight="1" ht="16.5" r="202" s="323">
      <c r="G202" s="305" t="n"/>
      <c r="H202" s="305" t="n"/>
      <c r="I202" s="305" t="n"/>
      <c r="J202" s="305" t="n"/>
      <c r="K202" s="305" t="n"/>
      <c r="Q202" s="234" t="n"/>
      <c r="R202" s="234" t="n"/>
      <c r="S202" s="234" t="n"/>
      <c r="T202" s="234" t="n"/>
      <c r="U202" s="234" t="n"/>
      <c r="V202" s="234" t="n"/>
      <c r="W202" s="234" t="n"/>
      <c r="X202" s="228" t="n"/>
      <c r="Y202" s="228" t="n"/>
      <c r="Z202" s="228" t="n"/>
    </row>
    <row customHeight="1" ht="16.5" r="203" s="323">
      <c r="G203" s="305" t="n"/>
      <c r="H203" s="305" t="n"/>
      <c r="I203" s="305" t="n"/>
      <c r="J203" s="305" t="n"/>
      <c r="K203" s="305" t="n"/>
      <c r="Q203" s="234" t="n"/>
      <c r="R203" s="234" t="n"/>
      <c r="S203" s="234" t="n"/>
      <c r="T203" s="234" t="n"/>
      <c r="U203" s="234" t="n"/>
      <c r="V203" s="234" t="n"/>
      <c r="W203" s="234" t="n"/>
      <c r="X203" s="228" t="n"/>
      <c r="Y203" s="228" t="n"/>
      <c r="Z203" s="228" t="n"/>
    </row>
    <row customHeight="1" ht="16.5" r="204" s="323">
      <c r="G204" s="305" t="n"/>
      <c r="H204" s="305" t="n"/>
      <c r="I204" s="305" t="n"/>
      <c r="J204" s="305" t="n"/>
      <c r="K204" s="305" t="n"/>
      <c r="Q204" s="234" t="n"/>
      <c r="R204" s="234" t="n"/>
      <c r="S204" s="234" t="n"/>
      <c r="T204" s="234" t="n"/>
      <c r="U204" s="234" t="n"/>
      <c r="V204" s="234" t="n"/>
      <c r="W204" s="234" t="n"/>
      <c r="X204" s="228" t="n"/>
      <c r="Y204" s="228" t="n"/>
      <c r="Z204" s="228" t="n"/>
    </row>
    <row customHeight="1" ht="16.5" r="205" s="323">
      <c r="G205" s="305" t="n"/>
      <c r="H205" s="305" t="n"/>
      <c r="I205" s="305" t="n"/>
      <c r="J205" s="305" t="n"/>
      <c r="K205" s="305" t="n"/>
      <c r="Q205" s="234" t="n"/>
      <c r="R205" s="234" t="n"/>
      <c r="S205" s="234" t="n"/>
      <c r="T205" s="234" t="n"/>
      <c r="U205" s="234" t="n"/>
      <c r="V205" s="234" t="n"/>
      <c r="W205" s="234" t="n"/>
      <c r="X205" s="228" t="n"/>
      <c r="Y205" s="228" t="n"/>
      <c r="Z205" s="228" t="n"/>
    </row>
    <row customHeight="1" ht="16.5" r="206" s="323">
      <c r="G206" s="305" t="n"/>
      <c r="H206" s="305" t="n"/>
      <c r="I206" s="305" t="n"/>
      <c r="J206" s="305" t="n"/>
      <c r="K206" s="305" t="n"/>
      <c r="Q206" s="234" t="n"/>
      <c r="R206" s="234" t="n"/>
      <c r="S206" s="234" t="n"/>
      <c r="T206" s="234" t="n"/>
      <c r="U206" s="234" t="n"/>
      <c r="V206" s="234" t="n"/>
      <c r="W206" s="234" t="n"/>
      <c r="X206" s="228" t="n"/>
      <c r="Y206" s="228" t="n"/>
      <c r="Z206" s="228" t="n"/>
    </row>
    <row customHeight="1" ht="16.5" r="207" s="323">
      <c r="G207" s="305" t="n"/>
      <c r="H207" s="305" t="n"/>
      <c r="I207" s="305" t="n"/>
      <c r="J207" s="305" t="n"/>
      <c r="K207" s="305" t="n"/>
      <c r="Q207" s="234" t="n"/>
      <c r="R207" s="234" t="n"/>
      <c r="S207" s="234" t="n"/>
      <c r="T207" s="234" t="n"/>
      <c r="U207" s="234" t="n"/>
      <c r="V207" s="234" t="n"/>
      <c r="W207" s="234" t="n"/>
      <c r="X207" s="228" t="n"/>
      <c r="Y207" s="228" t="n"/>
      <c r="Z207" s="228" t="n"/>
    </row>
    <row customHeight="1" ht="16.5" r="208" s="323">
      <c r="G208" s="305" t="n"/>
      <c r="H208" s="305" t="n"/>
      <c r="I208" s="305" t="n"/>
      <c r="J208" s="305" t="n"/>
      <c r="K208" s="305" t="n"/>
      <c r="Q208" s="234" t="n"/>
      <c r="R208" s="234" t="n"/>
      <c r="S208" s="234" t="n"/>
      <c r="T208" s="234" t="n"/>
      <c r="U208" s="234" t="n"/>
      <c r="V208" s="234" t="n"/>
      <c r="W208" s="234" t="n"/>
      <c r="X208" s="228" t="n"/>
      <c r="Y208" s="228" t="n"/>
      <c r="Z208" s="228" t="n"/>
    </row>
    <row customHeight="1" ht="16.5" r="209" s="323">
      <c r="G209" s="305" t="n"/>
      <c r="H209" s="305" t="n"/>
      <c r="I209" s="305" t="n"/>
      <c r="J209" s="305" t="n"/>
      <c r="K209" s="305" t="n"/>
      <c r="Q209" s="234" t="n"/>
      <c r="R209" s="234" t="n"/>
      <c r="S209" s="234" t="n"/>
      <c r="T209" s="234" t="n"/>
      <c r="U209" s="234" t="n"/>
      <c r="V209" s="234" t="n"/>
      <c r="W209" s="234" t="n"/>
      <c r="X209" s="228" t="n"/>
      <c r="Y209" s="228" t="n"/>
      <c r="Z209" s="228" t="n"/>
    </row>
    <row customHeight="1" ht="16.5" r="210" s="323">
      <c r="G210" s="305" t="n"/>
      <c r="H210" s="305" t="n"/>
      <c r="I210" s="305" t="n"/>
      <c r="J210" s="305" t="n"/>
      <c r="K210" s="305" t="n"/>
      <c r="Q210" s="234" t="n"/>
      <c r="R210" s="234" t="n"/>
      <c r="S210" s="234" t="n"/>
      <c r="T210" s="234" t="n"/>
      <c r="U210" s="234" t="n"/>
      <c r="V210" s="234" t="n"/>
      <c r="W210" s="234" t="n"/>
      <c r="X210" s="228" t="n"/>
      <c r="Y210" s="228" t="n"/>
      <c r="Z210" s="228" t="n"/>
    </row>
    <row customHeight="1" ht="16.5" r="211" s="323">
      <c r="G211" s="305" t="n"/>
      <c r="H211" s="305" t="n"/>
      <c r="I211" s="305" t="n"/>
      <c r="J211" s="305" t="n"/>
      <c r="K211" s="305" t="n"/>
      <c r="Q211" s="234" t="n"/>
      <c r="R211" s="234" t="n"/>
      <c r="S211" s="234" t="n"/>
      <c r="T211" s="234" t="n"/>
      <c r="U211" s="234" t="n"/>
      <c r="V211" s="234" t="n"/>
      <c r="W211" s="234" t="n"/>
      <c r="X211" s="228" t="n"/>
      <c r="Y211" s="228" t="n"/>
      <c r="Z211" s="228" t="n"/>
    </row>
    <row customHeight="1" ht="16.5" r="212" s="323">
      <c r="G212" s="305" t="n"/>
      <c r="H212" s="305" t="n"/>
      <c r="I212" s="305" t="n"/>
      <c r="J212" s="305" t="n"/>
      <c r="K212" s="305" t="n"/>
      <c r="Q212" s="234" t="n"/>
      <c r="R212" s="234" t="n"/>
      <c r="S212" s="234" t="n"/>
      <c r="T212" s="234" t="n"/>
      <c r="U212" s="234" t="n"/>
      <c r="V212" s="234" t="n"/>
      <c r="W212" s="234" t="n"/>
      <c r="X212" s="228" t="n"/>
      <c r="Y212" s="228" t="n"/>
      <c r="Z212" s="228" t="n"/>
    </row>
    <row customHeight="1" ht="16.5" r="213" s="323">
      <c r="G213" s="305" t="n"/>
      <c r="H213" s="305" t="n"/>
      <c r="I213" s="305" t="n"/>
      <c r="J213" s="305" t="n"/>
      <c r="K213" s="305" t="n"/>
      <c r="Q213" s="234" t="n"/>
      <c r="R213" s="234" t="n"/>
      <c r="S213" s="234" t="n"/>
      <c r="T213" s="234" t="n"/>
      <c r="U213" s="234" t="n"/>
      <c r="V213" s="234" t="n"/>
      <c r="W213" s="234" t="n"/>
      <c r="X213" s="228" t="n"/>
      <c r="Y213" s="228" t="n"/>
      <c r="Z213" s="228" t="n"/>
    </row>
    <row customHeight="1" ht="16.5" r="214" s="323">
      <c r="G214" s="305" t="n"/>
      <c r="H214" s="305" t="n"/>
      <c r="I214" s="305" t="n"/>
      <c r="J214" s="305" t="n"/>
      <c r="K214" s="305" t="n"/>
      <c r="Q214" s="234" t="n"/>
      <c r="R214" s="234" t="n"/>
      <c r="S214" s="234" t="n"/>
      <c r="T214" s="234" t="n"/>
      <c r="U214" s="234" t="n"/>
      <c r="V214" s="234" t="n"/>
      <c r="W214" s="234" t="n"/>
      <c r="X214" s="228" t="n"/>
      <c r="Y214" s="228" t="n"/>
      <c r="Z214" s="228" t="n"/>
    </row>
    <row customHeight="1" ht="16.5" r="215" s="323">
      <c r="G215" s="305" t="n"/>
      <c r="H215" s="305" t="n"/>
      <c r="I215" s="305" t="n"/>
      <c r="J215" s="305" t="n"/>
      <c r="K215" s="305" t="n"/>
      <c r="Q215" s="234" t="n"/>
      <c r="R215" s="234" t="n"/>
      <c r="S215" s="234" t="n"/>
      <c r="T215" s="234" t="n"/>
      <c r="U215" s="234" t="n"/>
      <c r="V215" s="234" t="n"/>
      <c r="W215" s="234" t="n"/>
      <c r="X215" s="228" t="n"/>
      <c r="Y215" s="228" t="n"/>
      <c r="Z215" s="228" t="n"/>
    </row>
    <row customHeight="1" ht="16.5" r="216" s="323">
      <c r="G216" s="305" t="n"/>
      <c r="H216" s="305" t="n"/>
      <c r="I216" s="305" t="n"/>
      <c r="J216" s="305" t="n"/>
      <c r="K216" s="305" t="n"/>
      <c r="Q216" s="234" t="n"/>
      <c r="R216" s="234" t="n"/>
      <c r="S216" s="234" t="n"/>
      <c r="T216" s="234" t="n"/>
      <c r="U216" s="234" t="n"/>
      <c r="V216" s="234" t="n"/>
      <c r="W216" s="234" t="n"/>
      <c r="X216" s="228" t="n"/>
      <c r="Y216" s="228" t="n"/>
      <c r="Z216" s="228" t="n"/>
    </row>
    <row customHeight="1" ht="16.5" r="217" s="323">
      <c r="G217" s="305" t="n"/>
      <c r="H217" s="305" t="n"/>
      <c r="I217" s="305" t="n"/>
      <c r="J217" s="305" t="n"/>
      <c r="K217" s="305" t="n"/>
      <c r="Q217" s="234" t="n"/>
      <c r="R217" s="234" t="n"/>
      <c r="S217" s="234" t="n"/>
      <c r="T217" s="234" t="n"/>
      <c r="U217" s="234" t="n"/>
      <c r="V217" s="234" t="n"/>
      <c r="W217" s="234" t="n"/>
      <c r="X217" s="228" t="n"/>
      <c r="Y217" s="228" t="n"/>
      <c r="Z217" s="228" t="n"/>
    </row>
    <row customHeight="1" ht="16.5" r="218" s="323">
      <c r="G218" s="305" t="n"/>
      <c r="H218" s="305" t="n"/>
      <c r="I218" s="305" t="n"/>
      <c r="J218" s="305" t="n"/>
      <c r="K218" s="305" t="n"/>
      <c r="Q218" s="234" t="n"/>
      <c r="R218" s="234" t="n"/>
      <c r="S218" s="234" t="n"/>
      <c r="T218" s="234" t="n"/>
      <c r="U218" s="234" t="n"/>
      <c r="V218" s="234" t="n"/>
      <c r="W218" s="234" t="n"/>
      <c r="X218" s="228" t="n"/>
      <c r="Y218" s="228" t="n"/>
      <c r="Z218" s="228" t="n"/>
    </row>
    <row customHeight="1" ht="16.5" r="219" s="323">
      <c r="G219" s="305" t="n"/>
      <c r="H219" s="305" t="n"/>
      <c r="I219" s="305" t="n"/>
      <c r="J219" s="305" t="n"/>
      <c r="K219" s="305" t="n"/>
      <c r="Q219" s="234" t="n"/>
      <c r="R219" s="234" t="n"/>
      <c r="S219" s="234" t="n"/>
      <c r="T219" s="234" t="n"/>
      <c r="U219" s="234" t="n"/>
      <c r="V219" s="234" t="n"/>
      <c r="W219" s="234" t="n"/>
      <c r="X219" s="228" t="n"/>
      <c r="Y219" s="228" t="n"/>
      <c r="Z219" s="228" t="n"/>
    </row>
    <row customHeight="1" ht="16.5" r="220" s="323">
      <c r="G220" s="305" t="n"/>
      <c r="H220" s="305" t="n"/>
      <c r="I220" s="305" t="n"/>
      <c r="J220" s="305" t="n"/>
      <c r="K220" s="305" t="n"/>
      <c r="Q220" s="234" t="n"/>
      <c r="R220" s="234" t="n"/>
      <c r="S220" s="234" t="n"/>
      <c r="T220" s="234" t="n"/>
      <c r="U220" s="234" t="n"/>
      <c r="V220" s="234" t="n"/>
      <c r="W220" s="234" t="n"/>
      <c r="X220" s="228" t="n"/>
      <c r="Y220" s="228" t="n"/>
      <c r="Z220" s="228" t="n"/>
    </row>
    <row customHeight="1" ht="16.5" r="221" s="323">
      <c r="G221" s="305" t="n"/>
      <c r="H221" s="305" t="n"/>
      <c r="I221" s="305" t="n"/>
      <c r="J221" s="305" t="n"/>
      <c r="K221" s="305" t="n"/>
      <c r="Q221" s="234" t="n"/>
      <c r="R221" s="234" t="n"/>
      <c r="S221" s="234" t="n"/>
      <c r="T221" s="234" t="n"/>
      <c r="U221" s="234" t="n"/>
      <c r="V221" s="234" t="n"/>
      <c r="W221" s="234" t="n"/>
      <c r="X221" s="228" t="n"/>
      <c r="Y221" s="228" t="n"/>
      <c r="Z221" s="228" t="n"/>
    </row>
    <row customHeight="1" ht="16.5" r="222" s="323">
      <c r="G222" s="305" t="n"/>
      <c r="H222" s="305" t="n"/>
      <c r="I222" s="305" t="n"/>
      <c r="J222" s="305" t="n"/>
      <c r="K222" s="305" t="n"/>
      <c r="Q222" s="234" t="n"/>
      <c r="R222" s="234" t="n"/>
      <c r="S222" s="234" t="n"/>
      <c r="T222" s="234" t="n"/>
      <c r="U222" s="234" t="n"/>
      <c r="V222" s="234" t="n"/>
      <c r="W222" s="234" t="n"/>
      <c r="X222" s="228" t="n"/>
      <c r="Y222" s="228" t="n"/>
      <c r="Z222" s="228" t="n"/>
    </row>
    <row customHeight="1" ht="16.5" r="223" s="323">
      <c r="G223" s="305" t="n"/>
      <c r="H223" s="305" t="n"/>
      <c r="I223" s="305" t="n"/>
      <c r="J223" s="305" t="n"/>
      <c r="K223" s="305" t="n"/>
      <c r="Q223" s="234" t="n"/>
      <c r="R223" s="234" t="n"/>
      <c r="S223" s="234" t="n"/>
      <c r="T223" s="234" t="n"/>
      <c r="U223" s="234" t="n"/>
      <c r="V223" s="234" t="n"/>
      <c r="W223" s="234" t="n"/>
      <c r="X223" s="228" t="n"/>
      <c r="Y223" s="228" t="n"/>
      <c r="Z223" s="228" t="n"/>
    </row>
    <row customHeight="1" ht="16.5" r="224" s="323">
      <c r="G224" s="305" t="n"/>
      <c r="H224" s="305" t="n"/>
      <c r="I224" s="305" t="n"/>
      <c r="J224" s="305" t="n"/>
      <c r="K224" s="305" t="n"/>
      <c r="Q224" s="234" t="n"/>
      <c r="R224" s="234" t="n"/>
      <c r="S224" s="234" t="n"/>
      <c r="T224" s="234" t="n"/>
      <c r="U224" s="234" t="n"/>
      <c r="V224" s="234" t="n"/>
      <c r="W224" s="234" t="n"/>
      <c r="X224" s="228" t="n"/>
      <c r="Y224" s="228" t="n"/>
      <c r="Z224" s="228" t="n"/>
    </row>
    <row customHeight="1" ht="16.5" r="225" s="323">
      <c r="G225" s="305" t="n"/>
      <c r="H225" s="305" t="n"/>
      <c r="I225" s="305" t="n"/>
      <c r="J225" s="305" t="n"/>
      <c r="K225" s="305" t="n"/>
      <c r="Q225" s="234" t="n"/>
      <c r="R225" s="234" t="n"/>
      <c r="S225" s="234" t="n"/>
      <c r="T225" s="234" t="n"/>
      <c r="U225" s="234" t="n"/>
      <c r="V225" s="234" t="n"/>
      <c r="W225" s="234" t="n"/>
      <c r="X225" s="228" t="n"/>
      <c r="Y225" s="228" t="n"/>
      <c r="Z225" s="228" t="n"/>
    </row>
    <row customHeight="1" ht="16.5" r="226" s="323">
      <c r="G226" s="305" t="n"/>
      <c r="H226" s="305" t="n"/>
      <c r="I226" s="305" t="n"/>
      <c r="J226" s="305" t="n"/>
      <c r="K226" s="305" t="n"/>
      <c r="Q226" s="234" t="n"/>
      <c r="R226" s="234" t="n"/>
      <c r="S226" s="234" t="n"/>
      <c r="T226" s="234" t="n"/>
      <c r="U226" s="234" t="n"/>
      <c r="V226" s="234" t="n"/>
      <c r="W226" s="234" t="n"/>
      <c r="X226" s="228" t="n"/>
      <c r="Y226" s="228" t="n"/>
      <c r="Z226" s="228" t="n"/>
    </row>
    <row customHeight="1" ht="16.5" r="227" s="323">
      <c r="G227" s="305" t="n"/>
      <c r="H227" s="305" t="n"/>
      <c r="I227" s="305" t="n"/>
      <c r="J227" s="305" t="n"/>
      <c r="K227" s="305" t="n"/>
      <c r="Q227" s="234" t="n"/>
      <c r="R227" s="234" t="n"/>
      <c r="S227" s="234" t="n"/>
      <c r="T227" s="234" t="n"/>
      <c r="U227" s="234" t="n"/>
      <c r="V227" s="234" t="n"/>
      <c r="W227" s="234" t="n"/>
      <c r="X227" s="228" t="n"/>
      <c r="Y227" s="228" t="n"/>
      <c r="Z227" s="228" t="n"/>
    </row>
    <row customHeight="1" ht="16.5" r="228" s="323">
      <c r="G228" s="305" t="n"/>
      <c r="H228" s="305" t="n"/>
      <c r="I228" s="305" t="n"/>
      <c r="J228" s="305" t="n"/>
      <c r="K228" s="305" t="n"/>
      <c r="Q228" s="234" t="n"/>
      <c r="R228" s="234" t="n"/>
      <c r="S228" s="234" t="n"/>
      <c r="T228" s="234" t="n"/>
      <c r="U228" s="234" t="n"/>
      <c r="V228" s="234" t="n"/>
      <c r="W228" s="234" t="n"/>
      <c r="X228" s="228" t="n"/>
      <c r="Y228" s="228" t="n"/>
      <c r="Z228" s="228" t="n"/>
    </row>
    <row customHeight="1" ht="16.5" r="229" s="323">
      <c r="G229" s="305" t="n"/>
      <c r="H229" s="305" t="n"/>
      <c r="I229" s="305" t="n"/>
      <c r="J229" s="305" t="n"/>
      <c r="K229" s="305" t="n"/>
      <c r="Q229" s="234" t="n"/>
      <c r="R229" s="234" t="n"/>
      <c r="S229" s="234" t="n"/>
      <c r="T229" s="234" t="n"/>
      <c r="U229" s="234" t="n"/>
      <c r="V229" s="234" t="n"/>
      <c r="W229" s="234" t="n"/>
      <c r="X229" s="228" t="n"/>
      <c r="Y229" s="228" t="n"/>
      <c r="Z229" s="228" t="n"/>
    </row>
    <row customHeight="1" ht="16.5" r="230" s="323">
      <c r="G230" s="305" t="n"/>
      <c r="H230" s="305" t="n"/>
      <c r="I230" s="305" t="n"/>
      <c r="J230" s="305" t="n"/>
      <c r="K230" s="305" t="n"/>
      <c r="Q230" s="234" t="n"/>
      <c r="R230" s="234" t="n"/>
      <c r="S230" s="234" t="n"/>
      <c r="T230" s="234" t="n"/>
      <c r="U230" s="234" t="n"/>
      <c r="V230" s="234" t="n"/>
      <c r="W230" s="234" t="n"/>
      <c r="X230" s="228" t="n"/>
      <c r="Y230" s="228" t="n"/>
      <c r="Z230" s="228" t="n"/>
    </row>
    <row customHeight="1" ht="16.5" r="231" s="323">
      <c r="G231" s="305" t="n"/>
      <c r="H231" s="305" t="n"/>
      <c r="I231" s="305" t="n"/>
      <c r="J231" s="305" t="n"/>
      <c r="K231" s="305" t="n"/>
      <c r="Q231" s="234" t="n"/>
      <c r="R231" s="234" t="n"/>
      <c r="S231" s="234" t="n"/>
      <c r="T231" s="234" t="n"/>
      <c r="U231" s="234" t="n"/>
      <c r="V231" s="234" t="n"/>
      <c r="W231" s="234" t="n"/>
      <c r="X231" s="228" t="n"/>
      <c r="Y231" s="228" t="n"/>
      <c r="Z231" s="228" t="n"/>
    </row>
    <row customHeight="1" ht="16.5" r="232" s="323">
      <c r="G232" s="305" t="n"/>
      <c r="H232" s="305" t="n"/>
      <c r="I232" s="305" t="n"/>
      <c r="J232" s="305" t="n"/>
      <c r="K232" s="305" t="n"/>
      <c r="Q232" s="234" t="n"/>
      <c r="R232" s="234" t="n"/>
      <c r="S232" s="234" t="n"/>
      <c r="T232" s="234" t="n"/>
      <c r="U232" s="234" t="n"/>
      <c r="V232" s="234" t="n"/>
      <c r="W232" s="234" t="n"/>
      <c r="X232" s="228" t="n"/>
      <c r="Y232" s="228" t="n"/>
      <c r="Z232" s="228" t="n"/>
    </row>
    <row customHeight="1" ht="16.5" r="233" s="323">
      <c r="G233" s="305" t="n"/>
      <c r="H233" s="305" t="n"/>
      <c r="I233" s="305" t="n"/>
      <c r="J233" s="305" t="n"/>
      <c r="K233" s="305" t="n"/>
      <c r="Q233" s="234" t="n"/>
      <c r="R233" s="234" t="n"/>
      <c r="S233" s="234" t="n"/>
      <c r="T233" s="234" t="n"/>
      <c r="U233" s="234" t="n"/>
      <c r="V233" s="234" t="n"/>
      <c r="W233" s="234" t="n"/>
      <c r="X233" s="228" t="n"/>
      <c r="Y233" s="228" t="n"/>
      <c r="Z233" s="228" t="n"/>
    </row>
    <row customHeight="1" ht="16.5" r="234" s="323">
      <c r="G234" s="305" t="n"/>
      <c r="H234" s="305" t="n"/>
      <c r="I234" s="305" t="n"/>
      <c r="J234" s="305" t="n"/>
      <c r="K234" s="305" t="n"/>
      <c r="Q234" s="234" t="n"/>
      <c r="R234" s="234" t="n"/>
      <c r="S234" s="234" t="n"/>
      <c r="T234" s="234" t="n"/>
      <c r="U234" s="234" t="n"/>
      <c r="V234" s="234" t="n"/>
      <c r="W234" s="234" t="n"/>
      <c r="X234" s="228" t="n"/>
      <c r="Y234" s="228" t="n"/>
      <c r="Z234" s="228" t="n"/>
    </row>
    <row customHeight="1" ht="16.5" r="235" s="323">
      <c r="G235" s="305" t="n"/>
      <c r="H235" s="305" t="n"/>
      <c r="I235" s="305" t="n"/>
      <c r="J235" s="305" t="n"/>
      <c r="K235" s="305" t="n"/>
      <c r="Q235" s="234" t="n"/>
      <c r="R235" s="234" t="n"/>
      <c r="S235" s="234" t="n"/>
      <c r="T235" s="234" t="n"/>
      <c r="U235" s="234" t="n"/>
      <c r="V235" s="234" t="n"/>
      <c r="W235" s="234" t="n"/>
      <c r="X235" s="228" t="n"/>
      <c r="Y235" s="228" t="n"/>
      <c r="Z235" s="228" t="n"/>
    </row>
    <row customHeight="1" ht="16.5" r="236" s="323">
      <c r="G236" s="305" t="n"/>
      <c r="H236" s="305" t="n"/>
      <c r="I236" s="305" t="n"/>
      <c r="J236" s="305" t="n"/>
      <c r="K236" s="305" t="n"/>
      <c r="Q236" s="234" t="n"/>
      <c r="R236" s="234" t="n"/>
      <c r="S236" s="234" t="n"/>
      <c r="T236" s="234" t="n"/>
      <c r="U236" s="234" t="n"/>
      <c r="V236" s="234" t="n"/>
      <c r="W236" s="234" t="n"/>
      <c r="X236" s="228" t="n"/>
      <c r="Y236" s="228" t="n"/>
      <c r="Z236" s="228" t="n"/>
    </row>
    <row customHeight="1" ht="16.5" r="237" s="323">
      <c r="G237" s="305" t="n"/>
      <c r="H237" s="305" t="n"/>
      <c r="I237" s="305" t="n"/>
      <c r="J237" s="305" t="n"/>
      <c r="K237" s="305" t="n"/>
      <c r="Q237" s="234" t="n"/>
      <c r="R237" s="234" t="n"/>
      <c r="S237" s="234" t="n"/>
      <c r="T237" s="234" t="n"/>
      <c r="U237" s="234" t="n"/>
      <c r="V237" s="234" t="n"/>
      <c r="W237" s="234" t="n"/>
      <c r="X237" s="228" t="n"/>
      <c r="Y237" s="228" t="n"/>
      <c r="Z237" s="228" t="n"/>
    </row>
    <row customHeight="1" ht="16.5" r="238" s="323">
      <c r="G238" s="305" t="n"/>
      <c r="H238" s="305" t="n"/>
      <c r="I238" s="305" t="n"/>
      <c r="J238" s="305" t="n"/>
      <c r="K238" s="305" t="n"/>
      <c r="Q238" s="234" t="n"/>
      <c r="R238" s="234" t="n"/>
      <c r="S238" s="234" t="n"/>
      <c r="T238" s="234" t="n"/>
      <c r="U238" s="234" t="n"/>
      <c r="V238" s="234" t="n"/>
      <c r="W238" s="234" t="n"/>
      <c r="X238" s="228" t="n"/>
      <c r="Y238" s="228" t="n"/>
      <c r="Z238" s="228" t="n"/>
    </row>
    <row customHeight="1" ht="16.5" r="239" s="323">
      <c r="G239" s="305" t="n"/>
      <c r="H239" s="305" t="n"/>
      <c r="I239" s="305" t="n"/>
      <c r="J239" s="305" t="n"/>
      <c r="K239" s="305" t="n"/>
      <c r="Q239" s="234" t="n"/>
      <c r="R239" s="234" t="n"/>
      <c r="S239" s="234" t="n"/>
      <c r="T239" s="234" t="n"/>
      <c r="U239" s="234" t="n"/>
      <c r="V239" s="234" t="n"/>
      <c r="W239" s="234" t="n"/>
      <c r="X239" s="228" t="n"/>
      <c r="Y239" s="228" t="n"/>
      <c r="Z239" s="228" t="n"/>
    </row>
    <row customHeight="1" ht="16.5" r="240" s="323">
      <c r="G240" s="305" t="n"/>
      <c r="H240" s="305" t="n"/>
      <c r="I240" s="305" t="n"/>
      <c r="J240" s="305" t="n"/>
      <c r="K240" s="305" t="n"/>
      <c r="Q240" s="234" t="n"/>
      <c r="R240" s="234" t="n"/>
      <c r="S240" s="234" t="n"/>
      <c r="T240" s="234" t="n"/>
      <c r="U240" s="234" t="n"/>
      <c r="V240" s="234" t="n"/>
      <c r="W240" s="234" t="n"/>
      <c r="X240" s="228" t="n"/>
      <c r="Y240" s="228" t="n"/>
      <c r="Z240" s="228" t="n"/>
    </row>
    <row customHeight="1" ht="16.5" r="241" s="323">
      <c r="G241" s="305" t="n"/>
      <c r="H241" s="305" t="n"/>
      <c r="I241" s="305" t="n"/>
      <c r="J241" s="305" t="n"/>
      <c r="K241" s="305" t="n"/>
      <c r="Q241" s="234" t="n"/>
      <c r="R241" s="234" t="n"/>
      <c r="S241" s="234" t="n"/>
      <c r="T241" s="234" t="n"/>
      <c r="U241" s="234" t="n"/>
      <c r="V241" s="234" t="n"/>
      <c r="W241" s="234" t="n"/>
      <c r="X241" s="228" t="n"/>
      <c r="Y241" s="228" t="n"/>
      <c r="Z241" s="228" t="n"/>
    </row>
    <row customHeight="1" ht="16.5" r="242" s="323">
      <c r="G242" s="305" t="n"/>
      <c r="H242" s="305" t="n"/>
      <c r="I242" s="305" t="n"/>
      <c r="J242" s="305" t="n"/>
      <c r="K242" s="305" t="n"/>
      <c r="Q242" s="234" t="n"/>
      <c r="R242" s="234" t="n"/>
      <c r="S242" s="234" t="n"/>
      <c r="T242" s="234" t="n"/>
      <c r="U242" s="234" t="n"/>
      <c r="V242" s="234" t="n"/>
      <c r="W242" s="234" t="n"/>
      <c r="X242" s="228" t="n"/>
      <c r="Y242" s="228" t="n"/>
      <c r="Z242" s="228" t="n"/>
    </row>
    <row customHeight="1" ht="16.5" r="243" s="323">
      <c r="G243" s="305" t="n"/>
      <c r="H243" s="305" t="n"/>
      <c r="I243" s="305" t="n"/>
      <c r="J243" s="305" t="n"/>
      <c r="K243" s="305" t="n"/>
      <c r="Q243" s="234" t="n"/>
      <c r="R243" s="234" t="n"/>
      <c r="S243" s="234" t="n"/>
      <c r="T243" s="234" t="n"/>
      <c r="U243" s="234" t="n"/>
      <c r="V243" s="234" t="n"/>
      <c r="W243" s="234" t="n"/>
      <c r="X243" s="228" t="n"/>
      <c r="Y243" s="228" t="n"/>
      <c r="Z243" s="228" t="n"/>
    </row>
    <row customHeight="1" ht="16.5" r="244" s="323">
      <c r="G244" s="305" t="n"/>
      <c r="H244" s="305" t="n"/>
      <c r="I244" s="305" t="n"/>
      <c r="J244" s="305" t="n"/>
      <c r="K244" s="305" t="n"/>
      <c r="Q244" s="234" t="n"/>
      <c r="R244" s="234" t="n"/>
      <c r="S244" s="234" t="n"/>
      <c r="T244" s="234" t="n"/>
      <c r="U244" s="234" t="n"/>
      <c r="V244" s="234" t="n"/>
      <c r="W244" s="234" t="n"/>
      <c r="X244" s="228" t="n"/>
      <c r="Y244" s="228" t="n"/>
      <c r="Z244" s="228" t="n"/>
    </row>
    <row customHeight="1" ht="16.5" r="245" s="323">
      <c r="G245" s="305" t="n"/>
      <c r="H245" s="305" t="n"/>
      <c r="I245" s="305" t="n"/>
      <c r="J245" s="305" t="n"/>
      <c r="K245" s="305" t="n"/>
      <c r="Q245" s="234" t="n"/>
      <c r="R245" s="234" t="n"/>
      <c r="S245" s="234" t="n"/>
      <c r="T245" s="234" t="n"/>
      <c r="U245" s="234" t="n"/>
      <c r="V245" s="234" t="n"/>
      <c r="W245" s="234" t="n"/>
      <c r="X245" s="228" t="n"/>
      <c r="Y245" s="228" t="n"/>
      <c r="Z245" s="228" t="n"/>
    </row>
    <row customHeight="1" ht="16.5" r="246" s="323">
      <c r="G246" s="305" t="n"/>
      <c r="H246" s="305" t="n"/>
      <c r="I246" s="305" t="n"/>
      <c r="J246" s="305" t="n"/>
      <c r="K246" s="305" t="n"/>
      <c r="Q246" s="234" t="n"/>
      <c r="R246" s="234" t="n"/>
      <c r="S246" s="234" t="n"/>
      <c r="T246" s="234" t="n"/>
      <c r="U246" s="234" t="n"/>
      <c r="V246" s="234" t="n"/>
      <c r="W246" s="234" t="n"/>
      <c r="X246" s="228" t="n"/>
      <c r="Y246" s="228" t="n"/>
      <c r="Z246" s="228" t="n"/>
    </row>
    <row customHeight="1" ht="16.5" r="247" s="323">
      <c r="G247" s="305" t="n"/>
      <c r="H247" s="305" t="n"/>
      <c r="I247" s="305" t="n"/>
      <c r="J247" s="305" t="n"/>
      <c r="K247" s="305" t="n"/>
      <c r="Q247" s="234" t="n"/>
      <c r="R247" s="234" t="n"/>
      <c r="S247" s="234" t="n"/>
      <c r="T247" s="234" t="n"/>
      <c r="U247" s="234" t="n"/>
      <c r="V247" s="234" t="n"/>
      <c r="W247" s="234" t="n"/>
      <c r="X247" s="228" t="n"/>
      <c r="Y247" s="228" t="n"/>
      <c r="Z247" s="228" t="n"/>
    </row>
    <row customHeight="1" ht="16.5" r="248" s="323">
      <c r="G248" s="305" t="n"/>
      <c r="H248" s="305" t="n"/>
      <c r="I248" s="305" t="n"/>
      <c r="J248" s="305" t="n"/>
      <c r="K248" s="305" t="n"/>
      <c r="Q248" s="234" t="n"/>
      <c r="R248" s="234" t="n"/>
      <c r="S248" s="234" t="n"/>
      <c r="T248" s="234" t="n"/>
      <c r="U248" s="234" t="n"/>
      <c r="V248" s="234" t="n"/>
      <c r="W248" s="234" t="n"/>
      <c r="X248" s="228" t="n"/>
      <c r="Y248" s="228" t="n"/>
      <c r="Z248" s="228" t="n"/>
    </row>
    <row customHeight="1" ht="16.5" r="249" s="323">
      <c r="G249" s="305" t="n"/>
      <c r="H249" s="305" t="n"/>
      <c r="I249" s="305" t="n"/>
      <c r="J249" s="305" t="n"/>
      <c r="K249" s="305" t="n"/>
      <c r="Q249" s="234" t="n"/>
      <c r="R249" s="234" t="n"/>
      <c r="S249" s="234" t="n"/>
      <c r="T249" s="234" t="n"/>
      <c r="U249" s="234" t="n"/>
      <c r="V249" s="234" t="n"/>
      <c r="W249" s="234" t="n"/>
      <c r="X249" s="228" t="n"/>
      <c r="Y249" s="228" t="n"/>
      <c r="Z249" s="228" t="n"/>
    </row>
    <row customHeight="1" ht="16.5" r="250" s="323">
      <c r="G250" s="305" t="n"/>
      <c r="H250" s="305" t="n"/>
      <c r="I250" s="305" t="n"/>
      <c r="J250" s="305" t="n"/>
      <c r="K250" s="305" t="n"/>
      <c r="Q250" s="234" t="n"/>
      <c r="R250" s="234" t="n"/>
      <c r="S250" s="234" t="n"/>
      <c r="T250" s="234" t="n"/>
      <c r="U250" s="234" t="n"/>
      <c r="V250" s="234" t="n"/>
      <c r="W250" s="234" t="n"/>
      <c r="X250" s="228" t="n"/>
      <c r="Y250" s="228" t="n"/>
      <c r="Z250" s="228" t="n"/>
    </row>
    <row customHeight="1" ht="16.5" r="251" s="323">
      <c r="G251" s="305" t="n"/>
      <c r="H251" s="305" t="n"/>
      <c r="I251" s="305" t="n"/>
      <c r="J251" s="305" t="n"/>
      <c r="K251" s="305" t="n"/>
      <c r="Q251" s="234" t="n"/>
      <c r="R251" s="234" t="n"/>
      <c r="S251" s="234" t="n"/>
      <c r="T251" s="234" t="n"/>
      <c r="U251" s="234" t="n"/>
      <c r="V251" s="234" t="n"/>
      <c r="W251" s="234" t="n"/>
      <c r="X251" s="228" t="n"/>
      <c r="Y251" s="228" t="n"/>
      <c r="Z251" s="228" t="n"/>
    </row>
    <row customHeight="1" ht="16.5" r="252" s="323">
      <c r="G252" s="305" t="n"/>
      <c r="H252" s="305" t="n"/>
      <c r="I252" s="305" t="n"/>
      <c r="J252" s="305" t="n"/>
      <c r="K252" s="305" t="n"/>
      <c r="Q252" s="234" t="n"/>
      <c r="R252" s="234" t="n"/>
      <c r="S252" s="234" t="n"/>
      <c r="T252" s="234" t="n"/>
      <c r="U252" s="234" t="n"/>
      <c r="V252" s="234" t="n"/>
      <c r="W252" s="234" t="n"/>
      <c r="X252" s="228" t="n"/>
      <c r="Y252" s="228" t="n"/>
      <c r="Z252" s="228" t="n"/>
    </row>
    <row customHeight="1" ht="16.5" r="253" s="323">
      <c r="G253" s="305" t="n"/>
      <c r="H253" s="305" t="n"/>
      <c r="I253" s="305" t="n"/>
      <c r="J253" s="305" t="n"/>
      <c r="K253" s="305" t="n"/>
      <c r="Q253" s="234" t="n"/>
      <c r="R253" s="234" t="n"/>
      <c r="S253" s="234" t="n"/>
      <c r="T253" s="234" t="n"/>
      <c r="U253" s="234" t="n"/>
      <c r="V253" s="234" t="n"/>
      <c r="W253" s="234" t="n"/>
      <c r="X253" s="228" t="n"/>
      <c r="Y253" s="228" t="n"/>
      <c r="Z253" s="228" t="n"/>
    </row>
    <row customHeight="1" ht="16.5" r="254" s="323">
      <c r="G254" s="305" t="n"/>
      <c r="H254" s="305" t="n"/>
      <c r="I254" s="305" t="n"/>
      <c r="J254" s="305" t="n"/>
      <c r="K254" s="305" t="n"/>
      <c r="Q254" s="234" t="n"/>
      <c r="R254" s="234" t="n"/>
      <c r="S254" s="234" t="n"/>
      <c r="T254" s="234" t="n"/>
      <c r="U254" s="234" t="n"/>
      <c r="V254" s="234" t="n"/>
      <c r="W254" s="234" t="n"/>
      <c r="X254" s="228" t="n"/>
      <c r="Y254" s="228" t="n"/>
      <c r="Z254" s="228" t="n"/>
    </row>
    <row customHeight="1" ht="16.5" r="255" s="323">
      <c r="G255" s="305" t="n"/>
      <c r="H255" s="305" t="n"/>
      <c r="I255" s="305" t="n"/>
      <c r="J255" s="305" t="n"/>
      <c r="K255" s="305" t="n"/>
      <c r="Q255" s="234" t="n"/>
      <c r="R255" s="234" t="n"/>
      <c r="S255" s="234" t="n"/>
      <c r="T255" s="234" t="n"/>
      <c r="U255" s="234" t="n"/>
      <c r="V255" s="234" t="n"/>
      <c r="W255" s="234" t="n"/>
      <c r="X255" s="228" t="n"/>
      <c r="Y255" s="228" t="n"/>
      <c r="Z255" s="228" t="n"/>
    </row>
    <row customHeight="1" ht="16.5" r="256" s="323">
      <c r="G256" s="305" t="n"/>
      <c r="H256" s="305" t="n"/>
      <c r="I256" s="305" t="n"/>
      <c r="J256" s="305" t="n"/>
      <c r="K256" s="305" t="n"/>
      <c r="Q256" s="234" t="n"/>
      <c r="R256" s="234" t="n"/>
      <c r="S256" s="234" t="n"/>
      <c r="T256" s="234" t="n"/>
      <c r="U256" s="234" t="n"/>
      <c r="V256" s="234" t="n"/>
      <c r="W256" s="234" t="n"/>
      <c r="X256" s="228" t="n"/>
      <c r="Y256" s="228" t="n"/>
      <c r="Z256" s="228" t="n"/>
    </row>
    <row customHeight="1" ht="16.5" r="257" s="323">
      <c r="G257" s="305" t="n"/>
      <c r="H257" s="305" t="n"/>
      <c r="I257" s="305" t="n"/>
      <c r="J257" s="305" t="n"/>
      <c r="K257" s="305" t="n"/>
      <c r="Q257" s="234" t="n"/>
      <c r="R257" s="234" t="n"/>
      <c r="S257" s="234" t="n"/>
      <c r="T257" s="234" t="n"/>
      <c r="U257" s="234" t="n"/>
      <c r="V257" s="234" t="n"/>
      <c r="W257" s="234" t="n"/>
      <c r="X257" s="228" t="n"/>
      <c r="Y257" s="228" t="n"/>
      <c r="Z257" s="228" t="n"/>
    </row>
    <row customHeight="1" ht="16.5" r="258" s="323">
      <c r="G258" s="305" t="n"/>
      <c r="H258" s="305" t="n"/>
      <c r="I258" s="305" t="n"/>
      <c r="J258" s="305" t="n"/>
      <c r="K258" s="305" t="n"/>
      <c r="Q258" s="234" t="n"/>
      <c r="R258" s="234" t="n"/>
      <c r="S258" s="234" t="n"/>
      <c r="T258" s="234" t="n"/>
      <c r="U258" s="234" t="n"/>
      <c r="V258" s="234" t="n"/>
      <c r="W258" s="234" t="n"/>
      <c r="X258" s="228" t="n"/>
      <c r="Y258" s="228" t="n"/>
      <c r="Z258" s="228" t="n"/>
    </row>
    <row customHeight="1" ht="16.5" r="259" s="323">
      <c r="G259" s="305" t="n"/>
      <c r="H259" s="305" t="n"/>
      <c r="I259" s="305" t="n"/>
      <c r="J259" s="305" t="n"/>
      <c r="K259" s="305" t="n"/>
      <c r="Q259" s="234" t="n"/>
      <c r="R259" s="234" t="n"/>
      <c r="S259" s="234" t="n"/>
      <c r="T259" s="234" t="n"/>
      <c r="U259" s="234" t="n"/>
      <c r="V259" s="234" t="n"/>
      <c r="W259" s="234" t="n"/>
      <c r="X259" s="228" t="n"/>
      <c r="Y259" s="228" t="n"/>
      <c r="Z259" s="228" t="n"/>
    </row>
    <row customHeight="1" ht="16.5" r="260" s="323">
      <c r="G260" s="305" t="n"/>
      <c r="H260" s="305" t="n"/>
      <c r="I260" s="305" t="n"/>
      <c r="J260" s="305" t="n"/>
      <c r="K260" s="305" t="n"/>
      <c r="Q260" s="234" t="n"/>
      <c r="R260" s="234" t="n"/>
      <c r="S260" s="234" t="n"/>
      <c r="T260" s="234" t="n"/>
      <c r="U260" s="234" t="n"/>
      <c r="V260" s="234" t="n"/>
      <c r="W260" s="234" t="n"/>
      <c r="X260" s="228" t="n"/>
      <c r="Y260" s="228" t="n"/>
      <c r="Z260" s="228" t="n"/>
    </row>
    <row customHeight="1" ht="16.5" r="261" s="323">
      <c r="G261" s="305" t="n"/>
      <c r="H261" s="305" t="n"/>
      <c r="I261" s="305" t="n"/>
      <c r="J261" s="305" t="n"/>
      <c r="K261" s="305" t="n"/>
      <c r="Q261" s="234" t="n"/>
      <c r="R261" s="234" t="n"/>
      <c r="S261" s="234" t="n"/>
      <c r="T261" s="234" t="n"/>
      <c r="U261" s="234" t="n"/>
      <c r="V261" s="234" t="n"/>
      <c r="W261" s="234" t="n"/>
      <c r="X261" s="228" t="n"/>
      <c r="Y261" s="228" t="n"/>
      <c r="Z261" s="228" t="n"/>
    </row>
    <row customHeight="1" ht="16.5" r="262" s="323">
      <c r="G262" s="305" t="n"/>
      <c r="H262" s="305" t="n"/>
      <c r="I262" s="305" t="n"/>
      <c r="J262" s="305" t="n"/>
      <c r="K262" s="305" t="n"/>
      <c r="Q262" s="234" t="n"/>
      <c r="R262" s="234" t="n"/>
      <c r="S262" s="234" t="n"/>
      <c r="T262" s="234" t="n"/>
      <c r="U262" s="234" t="n"/>
      <c r="V262" s="234" t="n"/>
      <c r="W262" s="234" t="n"/>
      <c r="X262" s="228" t="n"/>
      <c r="Y262" s="228" t="n"/>
      <c r="Z262" s="228" t="n"/>
    </row>
    <row customHeight="1" ht="16.5" r="263" s="323">
      <c r="G263" s="305" t="n"/>
      <c r="H263" s="305" t="n"/>
      <c r="I263" s="305" t="n"/>
      <c r="J263" s="305" t="n"/>
      <c r="K263" s="305" t="n"/>
      <c r="Q263" s="234" t="n"/>
      <c r="R263" s="234" t="n"/>
      <c r="S263" s="234" t="n"/>
      <c r="T263" s="234" t="n"/>
      <c r="U263" s="234" t="n"/>
      <c r="V263" s="234" t="n"/>
      <c r="W263" s="234" t="n"/>
      <c r="X263" s="228" t="n"/>
      <c r="Y263" s="228" t="n"/>
      <c r="Z263" s="228" t="n"/>
    </row>
    <row customHeight="1" ht="16.5" r="264" s="323">
      <c r="G264" s="305" t="n"/>
      <c r="H264" s="305" t="n"/>
      <c r="I264" s="305" t="n"/>
      <c r="J264" s="305" t="n"/>
      <c r="K264" s="305" t="n"/>
      <c r="Q264" s="234" t="n"/>
      <c r="R264" s="234" t="n"/>
      <c r="S264" s="234" t="n"/>
      <c r="T264" s="234" t="n"/>
      <c r="U264" s="234" t="n"/>
      <c r="V264" s="234" t="n"/>
      <c r="W264" s="234" t="n"/>
      <c r="X264" s="228" t="n"/>
      <c r="Y264" s="228" t="n"/>
      <c r="Z264" s="228" t="n"/>
    </row>
    <row customHeight="1" ht="16.5" r="265" s="323">
      <c r="G265" s="305" t="n"/>
      <c r="H265" s="305" t="n"/>
      <c r="I265" s="305" t="n"/>
      <c r="J265" s="305" t="n"/>
      <c r="K265" s="305" t="n"/>
      <c r="Q265" s="234" t="n"/>
      <c r="R265" s="234" t="n"/>
      <c r="S265" s="234" t="n"/>
      <c r="T265" s="234" t="n"/>
      <c r="U265" s="234" t="n"/>
      <c r="V265" s="234" t="n"/>
      <c r="W265" s="234" t="n"/>
      <c r="X265" s="228" t="n"/>
      <c r="Y265" s="228" t="n"/>
      <c r="Z265" s="228" t="n"/>
    </row>
    <row customHeight="1" ht="16.5" r="266" s="323">
      <c r="G266" s="305" t="n"/>
      <c r="H266" s="305" t="n"/>
      <c r="I266" s="305" t="n"/>
      <c r="J266" s="305" t="n"/>
      <c r="K266" s="305" t="n"/>
      <c r="Q266" s="234" t="n"/>
      <c r="R266" s="234" t="n"/>
      <c r="S266" s="234" t="n"/>
      <c r="T266" s="234" t="n"/>
      <c r="U266" s="234" t="n"/>
      <c r="V266" s="234" t="n"/>
      <c r="W266" s="234" t="n"/>
      <c r="X266" s="228" t="n"/>
      <c r="Y266" s="228" t="n"/>
      <c r="Z266" s="228" t="n"/>
    </row>
    <row customHeight="1" ht="16.5" r="267" s="323">
      <c r="G267" s="305" t="n"/>
      <c r="H267" s="305" t="n"/>
      <c r="I267" s="305" t="n"/>
      <c r="J267" s="305" t="n"/>
      <c r="K267" s="305" t="n"/>
      <c r="Q267" s="234" t="n"/>
      <c r="R267" s="234" t="n"/>
      <c r="S267" s="234" t="n"/>
      <c r="T267" s="234" t="n"/>
      <c r="U267" s="234" t="n"/>
      <c r="V267" s="234" t="n"/>
      <c r="W267" s="234" t="n"/>
      <c r="X267" s="228" t="n"/>
      <c r="Y267" s="228" t="n"/>
      <c r="Z267" s="228" t="n"/>
    </row>
    <row customHeight="1" ht="16.5" r="268" s="323">
      <c r="G268" s="305" t="n"/>
      <c r="H268" s="305" t="n"/>
      <c r="I268" s="305" t="n"/>
      <c r="J268" s="305" t="n"/>
      <c r="K268" s="305" t="n"/>
      <c r="Q268" s="234" t="n"/>
      <c r="R268" s="234" t="n"/>
      <c r="S268" s="234" t="n"/>
      <c r="T268" s="234" t="n"/>
      <c r="U268" s="234" t="n"/>
      <c r="V268" s="234" t="n"/>
      <c r="W268" s="234" t="n"/>
      <c r="X268" s="228" t="n"/>
      <c r="Y268" s="228" t="n"/>
      <c r="Z268" s="228" t="n"/>
    </row>
    <row customHeight="1" ht="16.5" r="269" s="323">
      <c r="G269" s="305" t="n"/>
      <c r="H269" s="305" t="n"/>
      <c r="I269" s="305" t="n"/>
      <c r="J269" s="305" t="n"/>
      <c r="K269" s="305" t="n"/>
      <c r="Q269" s="234" t="n"/>
      <c r="R269" s="234" t="n"/>
      <c r="S269" s="234" t="n"/>
      <c r="T269" s="234" t="n"/>
      <c r="U269" s="234" t="n"/>
      <c r="V269" s="234" t="n"/>
      <c r="W269" s="234" t="n"/>
      <c r="X269" s="228" t="n"/>
      <c r="Y269" s="228" t="n"/>
      <c r="Z269" s="228" t="n"/>
    </row>
    <row customHeight="1" ht="16.5" r="270" s="323">
      <c r="G270" s="305" t="n"/>
      <c r="H270" s="305" t="n"/>
      <c r="I270" s="305" t="n"/>
      <c r="J270" s="305" t="n"/>
      <c r="K270" s="305" t="n"/>
      <c r="Q270" s="234" t="n"/>
      <c r="R270" s="234" t="n"/>
      <c r="S270" s="234" t="n"/>
      <c r="T270" s="234" t="n"/>
      <c r="U270" s="234" t="n"/>
      <c r="V270" s="234" t="n"/>
      <c r="W270" s="234" t="n"/>
      <c r="X270" s="228" t="n"/>
      <c r="Y270" s="228" t="n"/>
      <c r="Z270" s="228" t="n"/>
    </row>
    <row customHeight="1" ht="16.5" r="271" s="323">
      <c r="G271" s="305" t="n"/>
      <c r="H271" s="305" t="n"/>
      <c r="I271" s="305" t="n"/>
      <c r="J271" s="305" t="n"/>
      <c r="K271" s="305" t="n"/>
      <c r="Q271" s="234" t="n"/>
      <c r="R271" s="234" t="n"/>
      <c r="S271" s="234" t="n"/>
      <c r="T271" s="234" t="n"/>
      <c r="U271" s="234" t="n"/>
      <c r="V271" s="234" t="n"/>
      <c r="W271" s="234" t="n"/>
      <c r="X271" s="228" t="n"/>
      <c r="Y271" s="228" t="n"/>
      <c r="Z271" s="228" t="n"/>
    </row>
    <row customHeight="1" ht="16.5" r="272" s="323">
      <c r="G272" s="305" t="n"/>
      <c r="H272" s="305" t="n"/>
      <c r="I272" s="305" t="n"/>
      <c r="J272" s="305" t="n"/>
      <c r="K272" s="305" t="n"/>
      <c r="Q272" s="234" t="n"/>
      <c r="R272" s="234" t="n"/>
      <c r="S272" s="234" t="n"/>
      <c r="T272" s="234" t="n"/>
      <c r="U272" s="234" t="n"/>
      <c r="V272" s="234" t="n"/>
      <c r="W272" s="234" t="n"/>
      <c r="X272" s="228" t="n"/>
      <c r="Y272" s="228" t="n"/>
      <c r="Z272" s="228" t="n"/>
    </row>
    <row customHeight="1" ht="16.5" r="273" s="323">
      <c r="G273" s="305" t="n"/>
      <c r="H273" s="305" t="n"/>
      <c r="I273" s="305" t="n"/>
      <c r="J273" s="305" t="n"/>
      <c r="K273" s="305" t="n"/>
      <c r="Q273" s="234" t="n"/>
      <c r="R273" s="234" t="n"/>
      <c r="S273" s="234" t="n"/>
      <c r="T273" s="234" t="n"/>
      <c r="U273" s="234" t="n"/>
      <c r="V273" s="234" t="n"/>
      <c r="W273" s="234" t="n"/>
      <c r="X273" s="228" t="n"/>
      <c r="Y273" s="228" t="n"/>
      <c r="Z273" s="228" t="n"/>
    </row>
    <row customHeight="1" ht="16.5" r="274" s="323">
      <c r="G274" s="305" t="n"/>
      <c r="H274" s="305" t="n"/>
      <c r="I274" s="305" t="n"/>
      <c r="J274" s="305" t="n"/>
      <c r="K274" s="305" t="n"/>
      <c r="Q274" s="234" t="n"/>
      <c r="R274" s="234" t="n"/>
      <c r="S274" s="234" t="n"/>
      <c r="T274" s="234" t="n"/>
      <c r="U274" s="234" t="n"/>
      <c r="V274" s="234" t="n"/>
      <c r="W274" s="234" t="n"/>
      <c r="X274" s="228" t="n"/>
      <c r="Y274" s="228" t="n"/>
      <c r="Z274" s="228" t="n"/>
    </row>
    <row customHeight="1" ht="16.5" r="275" s="323">
      <c r="G275" s="305" t="n"/>
      <c r="H275" s="305" t="n"/>
      <c r="I275" s="305" t="n"/>
      <c r="J275" s="305" t="n"/>
      <c r="K275" s="305" t="n"/>
      <c r="Q275" s="234" t="n"/>
      <c r="R275" s="234" t="n"/>
      <c r="S275" s="234" t="n"/>
      <c r="T275" s="234" t="n"/>
      <c r="U275" s="234" t="n"/>
      <c r="V275" s="234" t="n"/>
      <c r="W275" s="234" t="n"/>
      <c r="X275" s="228" t="n"/>
      <c r="Y275" s="228" t="n"/>
      <c r="Z275" s="228" t="n"/>
    </row>
    <row customHeight="1" ht="16.5" r="276" s="323">
      <c r="G276" s="305" t="n"/>
      <c r="H276" s="305" t="n"/>
      <c r="I276" s="305" t="n"/>
      <c r="J276" s="305" t="n"/>
      <c r="K276" s="305" t="n"/>
      <c r="Q276" s="234" t="n"/>
      <c r="R276" s="234" t="n"/>
      <c r="S276" s="234" t="n"/>
      <c r="T276" s="234" t="n"/>
      <c r="U276" s="234" t="n"/>
      <c r="V276" s="234" t="n"/>
      <c r="W276" s="234" t="n"/>
      <c r="X276" s="228" t="n"/>
      <c r="Y276" s="228" t="n"/>
      <c r="Z276" s="228" t="n"/>
    </row>
    <row customHeight="1" ht="16.5" r="277" s="323">
      <c r="G277" s="305" t="n"/>
      <c r="H277" s="305" t="n"/>
      <c r="I277" s="305" t="n"/>
      <c r="J277" s="305" t="n"/>
      <c r="K277" s="305" t="n"/>
      <c r="Q277" s="234" t="n"/>
      <c r="R277" s="234" t="n"/>
      <c r="S277" s="234" t="n"/>
      <c r="T277" s="234" t="n"/>
      <c r="U277" s="234" t="n"/>
      <c r="V277" s="234" t="n"/>
      <c r="W277" s="234" t="n"/>
      <c r="X277" s="228" t="n"/>
      <c r="Y277" s="228" t="n"/>
      <c r="Z277" s="228" t="n"/>
    </row>
    <row customHeight="1" ht="16.5" r="278" s="323">
      <c r="G278" s="305" t="n"/>
      <c r="H278" s="305" t="n"/>
      <c r="I278" s="305" t="n"/>
      <c r="J278" s="305" t="n"/>
      <c r="K278" s="305" t="n"/>
      <c r="Q278" s="234" t="n"/>
      <c r="R278" s="234" t="n"/>
      <c r="S278" s="234" t="n"/>
      <c r="T278" s="234" t="n"/>
      <c r="U278" s="234" t="n"/>
      <c r="V278" s="234" t="n"/>
      <c r="W278" s="234" t="n"/>
      <c r="X278" s="228" t="n"/>
      <c r="Y278" s="228" t="n"/>
      <c r="Z278" s="228" t="n"/>
    </row>
    <row customHeight="1" ht="16.5" r="279" s="323">
      <c r="G279" s="305" t="n"/>
      <c r="H279" s="305" t="n"/>
      <c r="I279" s="305" t="n"/>
      <c r="J279" s="305" t="n"/>
      <c r="K279" s="305" t="n"/>
      <c r="Q279" s="234" t="n"/>
      <c r="R279" s="234" t="n"/>
      <c r="S279" s="234" t="n"/>
      <c r="T279" s="234" t="n"/>
      <c r="U279" s="234" t="n"/>
      <c r="V279" s="234" t="n"/>
      <c r="W279" s="234" t="n"/>
      <c r="X279" s="228" t="n"/>
      <c r="Y279" s="228" t="n"/>
      <c r="Z279" s="228" t="n"/>
    </row>
    <row customHeight="1" ht="16.5" r="280" s="323">
      <c r="G280" s="305" t="n"/>
      <c r="H280" s="305" t="n"/>
      <c r="I280" s="305" t="n"/>
      <c r="J280" s="305" t="n"/>
      <c r="K280" s="305" t="n"/>
      <c r="Q280" s="234" t="n"/>
      <c r="R280" s="234" t="n"/>
      <c r="S280" s="234" t="n"/>
      <c r="T280" s="234" t="n"/>
      <c r="U280" s="234" t="n"/>
      <c r="V280" s="234" t="n"/>
      <c r="W280" s="234" t="n"/>
      <c r="X280" s="228" t="n"/>
      <c r="Y280" s="228" t="n"/>
      <c r="Z280" s="228" t="n"/>
    </row>
    <row customHeight="1" ht="16.5" r="281" s="323">
      <c r="G281" s="305" t="n"/>
      <c r="H281" s="305" t="n"/>
      <c r="I281" s="305" t="n"/>
      <c r="J281" s="305" t="n"/>
      <c r="K281" s="305" t="n"/>
      <c r="Q281" s="234" t="n"/>
      <c r="R281" s="234" t="n"/>
      <c r="S281" s="234" t="n"/>
      <c r="T281" s="234" t="n"/>
      <c r="U281" s="234" t="n"/>
      <c r="V281" s="234" t="n"/>
      <c r="W281" s="234" t="n"/>
      <c r="X281" s="228" t="n"/>
      <c r="Y281" s="228" t="n"/>
      <c r="Z281" s="228" t="n"/>
    </row>
    <row customHeight="1" ht="16.5" r="282" s="323">
      <c r="G282" s="305" t="n"/>
      <c r="H282" s="305" t="n"/>
      <c r="I282" s="305" t="n"/>
      <c r="J282" s="305" t="n"/>
      <c r="K282" s="305" t="n"/>
      <c r="Q282" s="234" t="n"/>
      <c r="R282" s="234" t="n"/>
      <c r="S282" s="234" t="n"/>
      <c r="T282" s="234" t="n"/>
      <c r="U282" s="234" t="n"/>
      <c r="V282" s="234" t="n"/>
      <c r="W282" s="234" t="n"/>
      <c r="X282" s="228" t="n"/>
      <c r="Y282" s="228" t="n"/>
      <c r="Z282" s="228" t="n"/>
    </row>
    <row customHeight="1" ht="16.5" r="283" s="323">
      <c r="G283" s="305" t="n"/>
      <c r="H283" s="305" t="n"/>
      <c r="I283" s="305" t="n"/>
      <c r="J283" s="305" t="n"/>
      <c r="K283" s="305" t="n"/>
      <c r="Q283" s="234" t="n"/>
      <c r="R283" s="234" t="n"/>
      <c r="S283" s="234" t="n"/>
      <c r="T283" s="234" t="n"/>
      <c r="U283" s="234" t="n"/>
      <c r="V283" s="234" t="n"/>
      <c r="W283" s="234" t="n"/>
      <c r="X283" s="228" t="n"/>
      <c r="Y283" s="228" t="n"/>
      <c r="Z283" s="228" t="n"/>
    </row>
    <row customHeight="1" ht="16.5" r="284" s="323">
      <c r="G284" s="305" t="n"/>
      <c r="H284" s="305" t="n"/>
      <c r="I284" s="305" t="n"/>
      <c r="J284" s="305" t="n"/>
      <c r="K284" s="305" t="n"/>
      <c r="Q284" s="234" t="n"/>
      <c r="R284" s="234" t="n"/>
      <c r="S284" s="234" t="n"/>
      <c r="T284" s="234" t="n"/>
      <c r="U284" s="234" t="n"/>
      <c r="V284" s="234" t="n"/>
      <c r="W284" s="234" t="n"/>
      <c r="X284" s="228" t="n"/>
      <c r="Y284" s="228" t="n"/>
      <c r="Z284" s="228" t="n"/>
    </row>
    <row customHeight="1" ht="16.5" r="285" s="323">
      <c r="G285" s="305" t="n"/>
      <c r="H285" s="305" t="n"/>
      <c r="I285" s="305" t="n"/>
      <c r="J285" s="305" t="n"/>
      <c r="K285" s="305" t="n"/>
      <c r="Q285" s="234" t="n"/>
      <c r="R285" s="234" t="n"/>
      <c r="S285" s="234" t="n"/>
      <c r="T285" s="234" t="n"/>
      <c r="U285" s="234" t="n"/>
      <c r="V285" s="234" t="n"/>
      <c r="W285" s="234" t="n"/>
      <c r="X285" s="228" t="n"/>
      <c r="Y285" s="228" t="n"/>
      <c r="Z285" s="228" t="n"/>
    </row>
    <row customHeight="1" ht="16.5" r="286" s="323">
      <c r="G286" s="305" t="n"/>
      <c r="H286" s="305" t="n"/>
      <c r="I286" s="305" t="n"/>
      <c r="J286" s="305" t="n"/>
      <c r="K286" s="305" t="n"/>
      <c r="Q286" s="234" t="n"/>
      <c r="R286" s="234" t="n"/>
      <c r="S286" s="234" t="n"/>
      <c r="T286" s="234" t="n"/>
      <c r="U286" s="234" t="n"/>
      <c r="V286" s="234" t="n"/>
      <c r="W286" s="234" t="n"/>
      <c r="X286" s="228" t="n"/>
      <c r="Y286" s="228" t="n"/>
      <c r="Z286" s="228" t="n"/>
    </row>
    <row customHeight="1" ht="16.5" r="287" s="323">
      <c r="G287" s="305" t="n"/>
      <c r="H287" s="305" t="n"/>
      <c r="I287" s="305" t="n"/>
      <c r="J287" s="305" t="n"/>
      <c r="K287" s="305" t="n"/>
      <c r="Q287" s="234" t="n"/>
      <c r="R287" s="234" t="n"/>
      <c r="S287" s="234" t="n"/>
      <c r="T287" s="234" t="n"/>
      <c r="U287" s="234" t="n"/>
      <c r="V287" s="234" t="n"/>
      <c r="W287" s="234" t="n"/>
      <c r="X287" s="228" t="n"/>
      <c r="Y287" s="228" t="n"/>
      <c r="Z287" s="228" t="n"/>
    </row>
    <row customHeight="1" ht="16.5" r="288" s="323">
      <c r="G288" s="305" t="n"/>
      <c r="H288" s="305" t="n"/>
      <c r="I288" s="305" t="n"/>
      <c r="J288" s="305" t="n"/>
      <c r="K288" s="305" t="n"/>
      <c r="Q288" s="234" t="n"/>
      <c r="R288" s="234" t="n"/>
      <c r="S288" s="234" t="n"/>
      <c r="T288" s="234" t="n"/>
      <c r="U288" s="234" t="n"/>
      <c r="V288" s="234" t="n"/>
      <c r="W288" s="234" t="n"/>
      <c r="X288" s="228" t="n"/>
      <c r="Y288" s="228" t="n"/>
      <c r="Z288" s="228" t="n"/>
    </row>
    <row customHeight="1" ht="16.5" r="289" s="323">
      <c r="G289" s="305" t="n"/>
      <c r="H289" s="305" t="n"/>
      <c r="I289" s="305" t="n"/>
      <c r="J289" s="305" t="n"/>
      <c r="K289" s="305" t="n"/>
      <c r="Q289" s="234" t="n"/>
      <c r="R289" s="234" t="n"/>
      <c r="S289" s="234" t="n"/>
      <c r="T289" s="234" t="n"/>
      <c r="U289" s="234" t="n"/>
      <c r="V289" s="234" t="n"/>
      <c r="W289" s="234" t="n"/>
      <c r="X289" s="228" t="n"/>
      <c r="Y289" s="228" t="n"/>
      <c r="Z289" s="228" t="n"/>
    </row>
    <row customHeight="1" ht="16.5" r="290" s="323">
      <c r="G290" s="305" t="n"/>
      <c r="H290" s="305" t="n"/>
      <c r="I290" s="305" t="n"/>
      <c r="J290" s="305" t="n"/>
      <c r="K290" s="305" t="n"/>
      <c r="Q290" s="234" t="n"/>
      <c r="R290" s="234" t="n"/>
      <c r="S290" s="234" t="n"/>
      <c r="T290" s="234" t="n"/>
      <c r="U290" s="234" t="n"/>
      <c r="V290" s="234" t="n"/>
      <c r="W290" s="234" t="n"/>
      <c r="X290" s="228" t="n"/>
      <c r="Y290" s="228" t="n"/>
      <c r="Z290" s="228" t="n"/>
    </row>
    <row customHeight="1" ht="16.5" r="291" s="323">
      <c r="G291" s="305" t="n"/>
      <c r="H291" s="305" t="n"/>
      <c r="I291" s="305" t="n"/>
      <c r="J291" s="305" t="n"/>
      <c r="K291" s="305" t="n"/>
      <c r="Q291" s="234" t="n"/>
      <c r="R291" s="234" t="n"/>
      <c r="S291" s="234" t="n"/>
      <c r="T291" s="234" t="n"/>
      <c r="U291" s="234" t="n"/>
      <c r="V291" s="234" t="n"/>
      <c r="W291" s="234" t="n"/>
      <c r="X291" s="228" t="n"/>
      <c r="Y291" s="228" t="n"/>
      <c r="Z291" s="228" t="n"/>
    </row>
    <row customHeight="1" ht="16.5" r="292" s="323">
      <c r="G292" s="305" t="n"/>
      <c r="H292" s="305" t="n"/>
      <c r="I292" s="305" t="n"/>
      <c r="J292" s="305" t="n"/>
      <c r="K292" s="305" t="n"/>
      <c r="Q292" s="234" t="n"/>
      <c r="R292" s="234" t="n"/>
      <c r="S292" s="234" t="n"/>
      <c r="T292" s="234" t="n"/>
      <c r="U292" s="234" t="n"/>
      <c r="V292" s="234" t="n"/>
      <c r="W292" s="234" t="n"/>
      <c r="X292" s="228" t="n"/>
      <c r="Y292" s="228" t="n"/>
      <c r="Z292" s="228" t="n"/>
    </row>
    <row customHeight="1" ht="16.5" r="293" s="323">
      <c r="G293" s="305" t="n"/>
      <c r="H293" s="305" t="n"/>
      <c r="I293" s="305" t="n"/>
      <c r="J293" s="305" t="n"/>
      <c r="K293" s="305" t="n"/>
      <c r="Q293" s="234" t="n"/>
      <c r="R293" s="234" t="n"/>
      <c r="S293" s="234" t="n"/>
      <c r="T293" s="234" t="n"/>
      <c r="U293" s="234" t="n"/>
      <c r="V293" s="234" t="n"/>
      <c r="W293" s="234" t="n"/>
      <c r="X293" s="228" t="n"/>
      <c r="Y293" s="228" t="n"/>
      <c r="Z293" s="228" t="n"/>
    </row>
    <row customHeight="1" ht="16.5" r="294" s="323">
      <c r="G294" s="305" t="n"/>
      <c r="H294" s="305" t="n"/>
      <c r="I294" s="305" t="n"/>
      <c r="J294" s="305" t="n"/>
      <c r="K294" s="305" t="n"/>
      <c r="Q294" s="234" t="n"/>
      <c r="R294" s="234" t="n"/>
      <c r="S294" s="234" t="n"/>
      <c r="T294" s="234" t="n"/>
      <c r="U294" s="234" t="n"/>
      <c r="V294" s="234" t="n"/>
      <c r="W294" s="234" t="n"/>
      <c r="X294" s="228" t="n"/>
      <c r="Y294" s="228" t="n"/>
      <c r="Z294" s="228" t="n"/>
    </row>
    <row customHeight="1" ht="16.5" r="295" s="323">
      <c r="G295" s="305" t="n"/>
      <c r="H295" s="305" t="n"/>
      <c r="I295" s="305" t="n"/>
      <c r="J295" s="305" t="n"/>
      <c r="K295" s="305" t="n"/>
      <c r="Q295" s="234" t="n"/>
      <c r="R295" s="234" t="n"/>
      <c r="S295" s="234" t="n"/>
      <c r="T295" s="234" t="n"/>
      <c r="U295" s="234" t="n"/>
      <c r="V295" s="234" t="n"/>
      <c r="W295" s="234" t="n"/>
      <c r="X295" s="228" t="n"/>
      <c r="Y295" s="228" t="n"/>
      <c r="Z295" s="228" t="n"/>
    </row>
    <row customHeight="1" ht="16.5" r="296" s="323">
      <c r="G296" s="305" t="n"/>
      <c r="H296" s="305" t="n"/>
      <c r="I296" s="305" t="n"/>
      <c r="J296" s="305" t="n"/>
      <c r="K296" s="305" t="n"/>
      <c r="Q296" s="234" t="n"/>
      <c r="R296" s="234" t="n"/>
      <c r="S296" s="234" t="n"/>
      <c r="T296" s="234" t="n"/>
      <c r="U296" s="234" t="n"/>
      <c r="V296" s="234" t="n"/>
      <c r="W296" s="234" t="n"/>
      <c r="X296" s="228" t="n"/>
      <c r="Y296" s="228" t="n"/>
      <c r="Z296" s="228" t="n"/>
    </row>
    <row customHeight="1" ht="16.5" r="297" s="323">
      <c r="G297" s="305" t="n"/>
      <c r="H297" s="305" t="n"/>
      <c r="I297" s="305" t="n"/>
      <c r="J297" s="305" t="n"/>
      <c r="K297" s="305" t="n"/>
      <c r="Q297" s="234" t="n"/>
      <c r="R297" s="234" t="n"/>
      <c r="S297" s="234" t="n"/>
      <c r="T297" s="234" t="n"/>
      <c r="U297" s="234" t="n"/>
      <c r="V297" s="234" t="n"/>
      <c r="W297" s="234" t="n"/>
      <c r="X297" s="228" t="n"/>
      <c r="Y297" s="228" t="n"/>
      <c r="Z297" s="228" t="n"/>
    </row>
    <row customHeight="1" ht="16.5" r="298" s="323">
      <c r="G298" s="305" t="n"/>
      <c r="H298" s="305" t="n"/>
      <c r="I298" s="305" t="n"/>
      <c r="J298" s="305" t="n"/>
      <c r="K298" s="305" t="n"/>
      <c r="Q298" s="234" t="n"/>
      <c r="R298" s="234" t="n"/>
      <c r="S298" s="234" t="n"/>
      <c r="T298" s="234" t="n"/>
      <c r="U298" s="234" t="n"/>
      <c r="V298" s="234" t="n"/>
      <c r="W298" s="234" t="n"/>
      <c r="X298" s="228" t="n"/>
      <c r="Y298" s="228" t="n"/>
      <c r="Z298" s="228" t="n"/>
    </row>
    <row customHeight="1" ht="16.5" r="299" s="323">
      <c r="G299" s="305" t="n"/>
      <c r="H299" s="305" t="n"/>
      <c r="I299" s="305" t="n"/>
      <c r="J299" s="305" t="n"/>
      <c r="K299" s="305" t="n"/>
      <c r="Q299" s="234" t="n"/>
      <c r="R299" s="234" t="n"/>
      <c r="S299" s="234" t="n"/>
      <c r="T299" s="234" t="n"/>
      <c r="U299" s="234" t="n"/>
      <c r="V299" s="234" t="n"/>
      <c r="W299" s="234" t="n"/>
      <c r="X299" s="228" t="n"/>
      <c r="Y299" s="228" t="n"/>
      <c r="Z299" s="228" t="n"/>
    </row>
    <row customHeight="1" ht="16.5" r="300" s="323">
      <c r="G300" s="305" t="n"/>
      <c r="H300" s="305" t="n"/>
      <c r="I300" s="305" t="n"/>
      <c r="J300" s="305" t="n"/>
      <c r="K300" s="305" t="n"/>
      <c r="Q300" s="234" t="n"/>
      <c r="R300" s="234" t="n"/>
      <c r="S300" s="234" t="n"/>
      <c r="T300" s="234" t="n"/>
      <c r="U300" s="234" t="n"/>
      <c r="V300" s="234" t="n"/>
      <c r="W300" s="234" t="n"/>
      <c r="X300" s="228" t="n"/>
      <c r="Y300" s="228" t="n"/>
      <c r="Z300" s="228" t="n"/>
    </row>
    <row customHeight="1" ht="16.5" r="301" s="323">
      <c r="G301" s="305" t="n"/>
      <c r="H301" s="305" t="n"/>
      <c r="I301" s="305" t="n"/>
      <c r="J301" s="305" t="n"/>
      <c r="K301" s="305" t="n"/>
      <c r="Q301" s="234" t="n"/>
      <c r="R301" s="234" t="n"/>
      <c r="S301" s="234" t="n"/>
      <c r="T301" s="234" t="n"/>
      <c r="U301" s="234" t="n"/>
      <c r="V301" s="234" t="n"/>
      <c r="W301" s="234" t="n"/>
      <c r="X301" s="228" t="n"/>
      <c r="Y301" s="228" t="n"/>
      <c r="Z301" s="228" t="n"/>
    </row>
    <row customHeight="1" ht="16.5" r="302" s="323">
      <c r="G302" s="305" t="n"/>
      <c r="H302" s="305" t="n"/>
      <c r="I302" s="305" t="n"/>
      <c r="J302" s="305" t="n"/>
      <c r="K302" s="305" t="n"/>
      <c r="Q302" s="234" t="n"/>
      <c r="R302" s="234" t="n"/>
      <c r="S302" s="234" t="n"/>
      <c r="T302" s="234" t="n"/>
      <c r="U302" s="234" t="n"/>
      <c r="V302" s="234" t="n"/>
      <c r="W302" s="234" t="n"/>
      <c r="X302" s="228" t="n"/>
      <c r="Y302" s="228" t="n"/>
      <c r="Z302" s="228" t="n"/>
    </row>
    <row customHeight="1" ht="16.5" r="303" s="323">
      <c r="G303" s="305" t="n"/>
      <c r="H303" s="305" t="n"/>
      <c r="I303" s="305" t="n"/>
      <c r="J303" s="305" t="n"/>
      <c r="K303" s="305" t="n"/>
      <c r="Q303" s="234" t="n"/>
      <c r="R303" s="234" t="n"/>
      <c r="S303" s="234" t="n"/>
      <c r="T303" s="234" t="n"/>
      <c r="U303" s="234" t="n"/>
      <c r="V303" s="234" t="n"/>
      <c r="W303" s="234" t="n"/>
      <c r="X303" s="228" t="n"/>
      <c r="Y303" s="228" t="n"/>
      <c r="Z303" s="228" t="n"/>
    </row>
    <row customHeight="1" ht="16.5" r="304" s="323">
      <c r="G304" s="305" t="n"/>
      <c r="H304" s="305" t="n"/>
      <c r="I304" s="305" t="n"/>
      <c r="J304" s="305" t="n"/>
      <c r="K304" s="305" t="n"/>
      <c r="Q304" s="234" t="n"/>
      <c r="R304" s="234" t="n"/>
      <c r="S304" s="234" t="n"/>
      <c r="T304" s="234" t="n"/>
      <c r="U304" s="234" t="n"/>
      <c r="V304" s="234" t="n"/>
      <c r="W304" s="234" t="n"/>
      <c r="X304" s="228" t="n"/>
      <c r="Y304" s="228" t="n"/>
      <c r="Z304" s="228" t="n"/>
    </row>
    <row customHeight="1" ht="16.5" r="305" s="323">
      <c r="G305" s="305" t="n"/>
      <c r="H305" s="305" t="n"/>
      <c r="I305" s="305" t="n"/>
      <c r="J305" s="305" t="n"/>
      <c r="K305" s="305" t="n"/>
      <c r="Q305" s="234" t="n"/>
      <c r="R305" s="234" t="n"/>
      <c r="S305" s="234" t="n"/>
      <c r="T305" s="234" t="n"/>
      <c r="U305" s="234" t="n"/>
      <c r="V305" s="234" t="n"/>
      <c r="W305" s="234" t="n"/>
      <c r="X305" s="228" t="n"/>
      <c r="Y305" s="228" t="n"/>
      <c r="Z305" s="228" t="n"/>
    </row>
    <row customHeight="1" ht="16.5" r="306" s="323">
      <c r="G306" s="305" t="n"/>
      <c r="H306" s="305" t="n"/>
      <c r="I306" s="305" t="n"/>
      <c r="J306" s="305" t="n"/>
      <c r="K306" s="305" t="n"/>
      <c r="Q306" s="234" t="n"/>
      <c r="R306" s="234" t="n"/>
      <c r="S306" s="234" t="n"/>
      <c r="T306" s="234" t="n"/>
      <c r="U306" s="234" t="n"/>
      <c r="V306" s="234" t="n"/>
      <c r="W306" s="234" t="n"/>
      <c r="X306" s="228" t="n"/>
      <c r="Y306" s="228" t="n"/>
      <c r="Z306" s="228" t="n"/>
    </row>
    <row customHeight="1" ht="16.5" r="307" s="323">
      <c r="G307" s="305" t="n"/>
      <c r="H307" s="305" t="n"/>
      <c r="I307" s="305" t="n"/>
      <c r="J307" s="305" t="n"/>
      <c r="K307" s="305" t="n"/>
      <c r="Q307" s="234" t="n"/>
      <c r="R307" s="234" t="n"/>
      <c r="S307" s="234" t="n"/>
      <c r="T307" s="234" t="n"/>
      <c r="U307" s="234" t="n"/>
      <c r="V307" s="234" t="n"/>
      <c r="W307" s="234" t="n"/>
      <c r="X307" s="228" t="n"/>
      <c r="Y307" s="228" t="n"/>
      <c r="Z307" s="228" t="n"/>
    </row>
    <row customHeight="1" ht="16.5" r="308" s="323">
      <c r="G308" s="305" t="n"/>
      <c r="H308" s="305" t="n"/>
      <c r="I308" s="305" t="n"/>
      <c r="J308" s="305" t="n"/>
      <c r="K308" s="305" t="n"/>
      <c r="Q308" s="234" t="n"/>
      <c r="R308" s="234" t="n"/>
      <c r="S308" s="234" t="n"/>
      <c r="T308" s="234" t="n"/>
      <c r="U308" s="234" t="n"/>
      <c r="V308" s="234" t="n"/>
      <c r="W308" s="234" t="n"/>
      <c r="X308" s="228" t="n"/>
      <c r="Y308" s="228" t="n"/>
      <c r="Z308" s="228" t="n"/>
    </row>
    <row customHeight="1" ht="16.5" r="309" s="323">
      <c r="G309" s="305" t="n"/>
      <c r="H309" s="305" t="n"/>
      <c r="I309" s="305" t="n"/>
      <c r="J309" s="305" t="n"/>
      <c r="K309" s="305" t="n"/>
      <c r="Q309" s="234" t="n"/>
      <c r="R309" s="234" t="n"/>
      <c r="S309" s="234" t="n"/>
      <c r="T309" s="234" t="n"/>
      <c r="U309" s="234" t="n"/>
      <c r="V309" s="234" t="n"/>
      <c r="W309" s="234" t="n"/>
      <c r="X309" s="228" t="n"/>
      <c r="Y309" s="228" t="n"/>
      <c r="Z309" s="228" t="n"/>
    </row>
    <row customHeight="1" ht="16.5" r="310" s="323">
      <c r="G310" s="305" t="n"/>
      <c r="H310" s="305" t="n"/>
      <c r="I310" s="305" t="n"/>
      <c r="J310" s="305" t="n"/>
      <c r="K310" s="305" t="n"/>
      <c r="Q310" s="234" t="n"/>
      <c r="R310" s="234" t="n"/>
      <c r="S310" s="234" t="n"/>
      <c r="T310" s="234" t="n"/>
      <c r="U310" s="234" t="n"/>
      <c r="V310" s="234" t="n"/>
      <c r="W310" s="234" t="n"/>
      <c r="X310" s="228" t="n"/>
      <c r="Y310" s="228" t="n"/>
      <c r="Z310" s="228" t="n"/>
    </row>
    <row customHeight="1" ht="16.5" r="311" s="323">
      <c r="G311" s="305" t="n"/>
      <c r="H311" s="305" t="n"/>
      <c r="I311" s="305" t="n"/>
      <c r="J311" s="305" t="n"/>
      <c r="K311" s="305" t="n"/>
      <c r="Q311" s="234" t="n"/>
      <c r="R311" s="234" t="n"/>
      <c r="S311" s="234" t="n"/>
      <c r="T311" s="234" t="n"/>
      <c r="U311" s="234" t="n"/>
      <c r="V311" s="234" t="n"/>
      <c r="W311" s="234" t="n"/>
      <c r="X311" s="228" t="n"/>
      <c r="Y311" s="228" t="n"/>
      <c r="Z311" s="228" t="n"/>
    </row>
    <row customHeight="1" ht="16.5" r="312" s="323">
      <c r="G312" s="305" t="n"/>
      <c r="H312" s="305" t="n"/>
      <c r="I312" s="305" t="n"/>
      <c r="J312" s="305" t="n"/>
      <c r="K312" s="305" t="n"/>
      <c r="Q312" s="234" t="n"/>
      <c r="R312" s="234" t="n"/>
      <c r="S312" s="234" t="n"/>
      <c r="T312" s="234" t="n"/>
      <c r="U312" s="234" t="n"/>
      <c r="V312" s="234" t="n"/>
      <c r="W312" s="234" t="n"/>
      <c r="X312" s="228" t="n"/>
      <c r="Y312" s="228" t="n"/>
      <c r="Z312" s="228" t="n"/>
    </row>
    <row customHeight="1" ht="16.5" r="313" s="323">
      <c r="G313" s="305" t="n"/>
      <c r="H313" s="305" t="n"/>
      <c r="I313" s="305" t="n"/>
      <c r="J313" s="305" t="n"/>
      <c r="K313" s="305" t="n"/>
      <c r="Q313" s="234" t="n"/>
      <c r="R313" s="234" t="n"/>
      <c r="S313" s="234" t="n"/>
      <c r="T313" s="234" t="n"/>
      <c r="U313" s="234" t="n"/>
      <c r="V313" s="234" t="n"/>
      <c r="W313" s="234" t="n"/>
      <c r="X313" s="228" t="n"/>
      <c r="Y313" s="228" t="n"/>
      <c r="Z313" s="228" t="n"/>
    </row>
    <row customHeight="1" ht="16.5" r="314" s="323">
      <c r="G314" s="305" t="n"/>
      <c r="H314" s="305" t="n"/>
      <c r="I314" s="305" t="n"/>
      <c r="J314" s="305" t="n"/>
      <c r="K314" s="305" t="n"/>
      <c r="Q314" s="234" t="n"/>
      <c r="R314" s="234" t="n"/>
      <c r="S314" s="234" t="n"/>
      <c r="T314" s="234" t="n"/>
      <c r="U314" s="234" t="n"/>
      <c r="V314" s="234" t="n"/>
      <c r="W314" s="234" t="n"/>
      <c r="X314" s="228" t="n"/>
      <c r="Y314" s="228" t="n"/>
      <c r="Z314" s="228" t="n"/>
    </row>
    <row customHeight="1" ht="16.5" r="315" s="323">
      <c r="G315" s="305" t="n"/>
      <c r="H315" s="305" t="n"/>
      <c r="I315" s="305" t="n"/>
      <c r="J315" s="305" t="n"/>
      <c r="K315" s="305" t="n"/>
      <c r="Q315" s="234" t="n"/>
      <c r="R315" s="234" t="n"/>
      <c r="S315" s="234" t="n"/>
      <c r="T315" s="234" t="n"/>
      <c r="U315" s="234" t="n"/>
      <c r="V315" s="234" t="n"/>
      <c r="W315" s="234" t="n"/>
      <c r="X315" s="228" t="n"/>
      <c r="Y315" s="228" t="n"/>
      <c r="Z315" s="228" t="n"/>
    </row>
    <row customHeight="1" ht="16.5" r="316" s="323">
      <c r="G316" s="305" t="n"/>
      <c r="H316" s="305" t="n"/>
      <c r="I316" s="305" t="n"/>
      <c r="J316" s="305" t="n"/>
      <c r="K316" s="305" t="n"/>
      <c r="Q316" s="234" t="n"/>
      <c r="R316" s="234" t="n"/>
      <c r="S316" s="234" t="n"/>
      <c r="T316" s="234" t="n"/>
      <c r="U316" s="234" t="n"/>
      <c r="V316" s="234" t="n"/>
      <c r="W316" s="234" t="n"/>
      <c r="X316" s="228" t="n"/>
      <c r="Y316" s="228" t="n"/>
      <c r="Z316" s="228" t="n"/>
    </row>
    <row customHeight="1" ht="16.5" r="317" s="323">
      <c r="G317" s="305" t="n"/>
      <c r="H317" s="305" t="n"/>
      <c r="I317" s="305" t="n"/>
      <c r="J317" s="305" t="n"/>
      <c r="K317" s="305" t="n"/>
      <c r="Q317" s="234" t="n"/>
      <c r="R317" s="234" t="n"/>
      <c r="S317" s="234" t="n"/>
      <c r="T317" s="234" t="n"/>
      <c r="U317" s="234" t="n"/>
      <c r="V317" s="234" t="n"/>
      <c r="W317" s="234" t="n"/>
      <c r="X317" s="228" t="n"/>
      <c r="Y317" s="228" t="n"/>
      <c r="Z317" s="228" t="n"/>
    </row>
    <row customHeight="1" ht="16.5" r="318" s="323">
      <c r="G318" s="305" t="n"/>
      <c r="H318" s="305" t="n"/>
      <c r="I318" s="305" t="n"/>
      <c r="J318" s="305" t="n"/>
      <c r="K318" s="305" t="n"/>
      <c r="Q318" s="234" t="n"/>
      <c r="R318" s="234" t="n"/>
      <c r="S318" s="234" t="n"/>
      <c r="T318" s="234" t="n"/>
      <c r="U318" s="234" t="n"/>
      <c r="V318" s="234" t="n"/>
      <c r="W318" s="234" t="n"/>
      <c r="X318" s="228" t="n"/>
      <c r="Y318" s="228" t="n"/>
      <c r="Z318" s="228" t="n"/>
    </row>
    <row customHeight="1" ht="16.5" r="319" s="323">
      <c r="G319" s="305" t="n"/>
      <c r="H319" s="305" t="n"/>
      <c r="I319" s="305" t="n"/>
      <c r="J319" s="305" t="n"/>
      <c r="K319" s="305" t="n"/>
      <c r="Q319" s="234" t="n"/>
      <c r="R319" s="234" t="n"/>
      <c r="S319" s="234" t="n"/>
      <c r="T319" s="234" t="n"/>
      <c r="U319" s="234" t="n"/>
      <c r="V319" s="234" t="n"/>
      <c r="W319" s="234" t="n"/>
      <c r="X319" s="228" t="n"/>
      <c r="Y319" s="228" t="n"/>
      <c r="Z319" s="228" t="n"/>
    </row>
    <row customHeight="1" ht="16.5" r="320" s="323">
      <c r="G320" s="305" t="n"/>
      <c r="H320" s="305" t="n"/>
      <c r="I320" s="305" t="n"/>
      <c r="J320" s="305" t="n"/>
      <c r="K320" s="305" t="n"/>
      <c r="Q320" s="234" t="n"/>
      <c r="R320" s="234" t="n"/>
      <c r="S320" s="234" t="n"/>
      <c r="T320" s="234" t="n"/>
      <c r="U320" s="234" t="n"/>
      <c r="V320" s="234" t="n"/>
      <c r="W320" s="234" t="n"/>
      <c r="X320" s="228" t="n"/>
      <c r="Y320" s="228" t="n"/>
      <c r="Z320" s="228" t="n"/>
    </row>
    <row customHeight="1" ht="16.5" r="321" s="323">
      <c r="G321" s="305" t="n"/>
      <c r="H321" s="305" t="n"/>
      <c r="I321" s="305" t="n"/>
      <c r="J321" s="305" t="n"/>
      <c r="K321" s="305" t="n"/>
      <c r="Q321" s="234" t="n"/>
      <c r="R321" s="234" t="n"/>
      <c r="S321" s="234" t="n"/>
      <c r="T321" s="234" t="n"/>
      <c r="U321" s="234" t="n"/>
      <c r="V321" s="234" t="n"/>
      <c r="W321" s="234" t="n"/>
      <c r="X321" s="228" t="n"/>
      <c r="Y321" s="228" t="n"/>
      <c r="Z321" s="228" t="n"/>
    </row>
    <row customHeight="1" ht="16.5" r="322" s="323">
      <c r="G322" s="305" t="n"/>
      <c r="H322" s="305" t="n"/>
      <c r="I322" s="305" t="n"/>
      <c r="J322" s="305" t="n"/>
      <c r="K322" s="305" t="n"/>
      <c r="Q322" s="234" t="n"/>
      <c r="R322" s="234" t="n"/>
      <c r="S322" s="234" t="n"/>
      <c r="T322" s="234" t="n"/>
      <c r="U322" s="234" t="n"/>
      <c r="V322" s="234" t="n"/>
      <c r="W322" s="234" t="n"/>
      <c r="X322" s="228" t="n"/>
      <c r="Y322" s="228" t="n"/>
      <c r="Z322" s="228" t="n"/>
    </row>
    <row customHeight="1" ht="16.5" r="323" s="323">
      <c r="G323" s="305" t="n"/>
      <c r="H323" s="305" t="n"/>
      <c r="I323" s="305" t="n"/>
      <c r="J323" s="305" t="n"/>
      <c r="K323" s="305" t="n"/>
      <c r="Q323" s="234" t="n"/>
      <c r="R323" s="234" t="n"/>
      <c r="S323" s="234" t="n"/>
      <c r="T323" s="234" t="n"/>
      <c r="U323" s="234" t="n"/>
      <c r="V323" s="234" t="n"/>
      <c r="W323" s="234" t="n"/>
      <c r="X323" s="228" t="n"/>
      <c r="Y323" s="228" t="n"/>
      <c r="Z323" s="228" t="n"/>
    </row>
    <row customHeight="1" ht="16.5" r="324" s="323">
      <c r="G324" s="305" t="n"/>
      <c r="H324" s="305" t="n"/>
      <c r="I324" s="305" t="n"/>
      <c r="J324" s="305" t="n"/>
      <c r="K324" s="305" t="n"/>
      <c r="Q324" s="234" t="n"/>
      <c r="R324" s="234" t="n"/>
      <c r="S324" s="234" t="n"/>
      <c r="T324" s="234" t="n"/>
      <c r="U324" s="234" t="n"/>
      <c r="V324" s="234" t="n"/>
      <c r="W324" s="234" t="n"/>
      <c r="X324" s="228" t="n"/>
      <c r="Y324" s="228" t="n"/>
      <c r="Z324" s="228" t="n"/>
    </row>
    <row customHeight="1" ht="16.5" r="325" s="323">
      <c r="G325" s="305" t="n"/>
      <c r="H325" s="305" t="n"/>
      <c r="I325" s="305" t="n"/>
      <c r="J325" s="305" t="n"/>
      <c r="K325" s="305" t="n"/>
      <c r="Q325" s="234" t="n"/>
      <c r="R325" s="234" t="n"/>
      <c r="S325" s="234" t="n"/>
      <c r="T325" s="234" t="n"/>
      <c r="U325" s="234" t="n"/>
      <c r="V325" s="234" t="n"/>
      <c r="W325" s="234" t="n"/>
      <c r="X325" s="228" t="n"/>
      <c r="Y325" s="228" t="n"/>
      <c r="Z325" s="228" t="n"/>
    </row>
    <row customHeight="1" ht="16.5" r="326" s="323">
      <c r="G326" s="305" t="n"/>
      <c r="H326" s="305" t="n"/>
      <c r="I326" s="305" t="n"/>
      <c r="J326" s="305" t="n"/>
      <c r="K326" s="305" t="n"/>
      <c r="Q326" s="234" t="n"/>
      <c r="R326" s="234" t="n"/>
      <c r="S326" s="234" t="n"/>
      <c r="T326" s="234" t="n"/>
      <c r="U326" s="234" t="n"/>
      <c r="V326" s="234" t="n"/>
      <c r="W326" s="234" t="n"/>
      <c r="X326" s="228" t="n"/>
      <c r="Y326" s="228" t="n"/>
      <c r="Z326" s="228" t="n"/>
    </row>
    <row customHeight="1" ht="16.5" r="327" s="323">
      <c r="G327" s="305" t="n"/>
      <c r="H327" s="305" t="n"/>
      <c r="I327" s="305" t="n"/>
      <c r="J327" s="305" t="n"/>
      <c r="K327" s="305" t="n"/>
      <c r="Q327" s="234" t="n"/>
      <c r="R327" s="234" t="n"/>
      <c r="S327" s="234" t="n"/>
      <c r="T327" s="234" t="n"/>
      <c r="U327" s="234" t="n"/>
      <c r="V327" s="234" t="n"/>
      <c r="W327" s="234" t="n"/>
      <c r="X327" s="228" t="n"/>
      <c r="Y327" s="228" t="n"/>
      <c r="Z327" s="228" t="n"/>
    </row>
    <row customHeight="1" ht="16.5" r="328" s="323">
      <c r="G328" s="305" t="n"/>
      <c r="H328" s="305" t="n"/>
      <c r="I328" s="305" t="n"/>
      <c r="J328" s="305" t="n"/>
      <c r="K328" s="305" t="n"/>
      <c r="Q328" s="234" t="n"/>
      <c r="R328" s="234" t="n"/>
      <c r="S328" s="234" t="n"/>
      <c r="T328" s="234" t="n"/>
      <c r="U328" s="234" t="n"/>
      <c r="V328" s="234" t="n"/>
      <c r="W328" s="234" t="n"/>
      <c r="X328" s="228" t="n"/>
      <c r="Y328" s="228" t="n"/>
      <c r="Z328" s="228" t="n"/>
    </row>
    <row customHeight="1" ht="16.5" r="329" s="323">
      <c r="G329" s="305" t="n"/>
      <c r="H329" s="305" t="n"/>
      <c r="I329" s="305" t="n"/>
      <c r="J329" s="305" t="n"/>
      <c r="K329" s="305" t="n"/>
      <c r="Q329" s="234" t="n"/>
      <c r="R329" s="234" t="n"/>
      <c r="S329" s="234" t="n"/>
      <c r="T329" s="234" t="n"/>
      <c r="U329" s="234" t="n"/>
      <c r="V329" s="234" t="n"/>
      <c r="W329" s="234" t="n"/>
      <c r="X329" s="228" t="n"/>
      <c r="Y329" s="228" t="n"/>
      <c r="Z329" s="228" t="n"/>
    </row>
    <row customHeight="1" ht="16.5" r="330" s="323">
      <c r="G330" s="305" t="n"/>
      <c r="H330" s="305" t="n"/>
      <c r="I330" s="305" t="n"/>
      <c r="J330" s="305" t="n"/>
      <c r="K330" s="305" t="n"/>
      <c r="Q330" s="234" t="n"/>
      <c r="R330" s="234" t="n"/>
      <c r="S330" s="234" t="n"/>
      <c r="T330" s="234" t="n"/>
      <c r="U330" s="234" t="n"/>
      <c r="V330" s="234" t="n"/>
      <c r="W330" s="234" t="n"/>
      <c r="X330" s="228" t="n"/>
      <c r="Y330" s="228" t="n"/>
      <c r="Z330" s="228" t="n"/>
    </row>
    <row customHeight="1" ht="16.5" r="331" s="323">
      <c r="G331" s="305" t="n"/>
      <c r="H331" s="305" t="n"/>
      <c r="I331" s="305" t="n"/>
      <c r="J331" s="305" t="n"/>
      <c r="K331" s="305" t="n"/>
      <c r="Q331" s="234" t="n"/>
      <c r="R331" s="234" t="n"/>
      <c r="S331" s="234" t="n"/>
      <c r="T331" s="234" t="n"/>
      <c r="U331" s="234" t="n"/>
      <c r="V331" s="234" t="n"/>
      <c r="W331" s="234" t="n"/>
      <c r="X331" s="228" t="n"/>
      <c r="Y331" s="228" t="n"/>
      <c r="Z331" s="228" t="n"/>
    </row>
    <row customHeight="1" ht="16.5" r="332" s="323">
      <c r="G332" s="305" t="n"/>
      <c r="H332" s="305" t="n"/>
      <c r="I332" s="305" t="n"/>
      <c r="J332" s="305" t="n"/>
      <c r="K332" s="305" t="n"/>
      <c r="Q332" s="234" t="n"/>
      <c r="R332" s="234" t="n"/>
      <c r="S332" s="234" t="n"/>
      <c r="T332" s="234" t="n"/>
      <c r="U332" s="234" t="n"/>
      <c r="V332" s="234" t="n"/>
      <c r="W332" s="234" t="n"/>
      <c r="X332" s="228" t="n"/>
      <c r="Y332" s="228" t="n"/>
      <c r="Z332" s="228" t="n"/>
    </row>
    <row customHeight="1" ht="16.5" r="333" s="323">
      <c r="G333" s="305" t="n"/>
      <c r="H333" s="305" t="n"/>
      <c r="I333" s="305" t="n"/>
      <c r="J333" s="305" t="n"/>
      <c r="K333" s="305" t="n"/>
      <c r="Q333" s="234" t="n"/>
      <c r="R333" s="234" t="n"/>
      <c r="S333" s="234" t="n"/>
      <c r="T333" s="234" t="n"/>
      <c r="U333" s="234" t="n"/>
      <c r="V333" s="234" t="n"/>
      <c r="W333" s="234" t="n"/>
      <c r="X333" s="228" t="n"/>
      <c r="Y333" s="228" t="n"/>
      <c r="Z333" s="228" t="n"/>
    </row>
    <row customHeight="1" ht="16.5" r="334" s="323">
      <c r="G334" s="305" t="n"/>
      <c r="H334" s="305" t="n"/>
      <c r="I334" s="305" t="n"/>
      <c r="J334" s="305" t="n"/>
      <c r="K334" s="305" t="n"/>
      <c r="Q334" s="234" t="n"/>
      <c r="R334" s="234" t="n"/>
      <c r="S334" s="234" t="n"/>
      <c r="T334" s="234" t="n"/>
      <c r="U334" s="234" t="n"/>
      <c r="V334" s="234" t="n"/>
      <c r="W334" s="234" t="n"/>
      <c r="X334" s="228" t="n"/>
      <c r="Y334" s="228" t="n"/>
      <c r="Z334" s="228" t="n"/>
    </row>
    <row customHeight="1" ht="16.5" r="335" s="323">
      <c r="G335" s="305" t="n"/>
      <c r="H335" s="305" t="n"/>
      <c r="I335" s="305" t="n"/>
      <c r="J335" s="305" t="n"/>
      <c r="K335" s="305" t="n"/>
      <c r="Q335" s="234" t="n"/>
      <c r="R335" s="234" t="n"/>
      <c r="S335" s="234" t="n"/>
      <c r="T335" s="234" t="n"/>
      <c r="U335" s="234" t="n"/>
      <c r="V335" s="234" t="n"/>
      <c r="W335" s="234" t="n"/>
      <c r="X335" s="228" t="n"/>
      <c r="Y335" s="228" t="n"/>
      <c r="Z335" s="228" t="n"/>
    </row>
    <row customHeight="1" ht="16.5" r="336" s="323">
      <c r="G336" s="305" t="n"/>
      <c r="H336" s="305" t="n"/>
      <c r="I336" s="305" t="n"/>
      <c r="J336" s="305" t="n"/>
      <c r="K336" s="305" t="n"/>
      <c r="Q336" s="234" t="n"/>
      <c r="R336" s="234" t="n"/>
      <c r="S336" s="234" t="n"/>
      <c r="T336" s="234" t="n"/>
      <c r="U336" s="234" t="n"/>
      <c r="V336" s="234" t="n"/>
      <c r="W336" s="234" t="n"/>
      <c r="X336" s="228" t="n"/>
      <c r="Y336" s="228" t="n"/>
      <c r="Z336" s="228" t="n"/>
    </row>
    <row customHeight="1" ht="16.5" r="337" s="323">
      <c r="G337" s="305" t="n"/>
      <c r="H337" s="305" t="n"/>
      <c r="I337" s="305" t="n"/>
      <c r="J337" s="305" t="n"/>
      <c r="K337" s="305" t="n"/>
      <c r="Q337" s="234" t="n"/>
      <c r="R337" s="234" t="n"/>
      <c r="S337" s="234" t="n"/>
      <c r="T337" s="234" t="n"/>
      <c r="U337" s="234" t="n"/>
      <c r="V337" s="234" t="n"/>
      <c r="W337" s="234" t="n"/>
      <c r="X337" s="228" t="n"/>
      <c r="Y337" s="228" t="n"/>
      <c r="Z337" s="228" t="n"/>
    </row>
    <row customHeight="1" ht="16.5" r="338" s="323">
      <c r="G338" s="305" t="n"/>
      <c r="H338" s="305" t="n"/>
      <c r="I338" s="305" t="n"/>
      <c r="J338" s="305" t="n"/>
      <c r="K338" s="305" t="n"/>
      <c r="Q338" s="234" t="n"/>
      <c r="R338" s="234" t="n"/>
      <c r="S338" s="234" t="n"/>
      <c r="T338" s="234" t="n"/>
      <c r="U338" s="234" t="n"/>
      <c r="V338" s="234" t="n"/>
      <c r="W338" s="234" t="n"/>
      <c r="X338" s="228" t="n"/>
      <c r="Y338" s="228" t="n"/>
      <c r="Z338" s="228" t="n"/>
    </row>
    <row customHeight="1" ht="16.5" r="339" s="323">
      <c r="G339" s="305" t="n"/>
      <c r="H339" s="305" t="n"/>
      <c r="I339" s="305" t="n"/>
      <c r="J339" s="305" t="n"/>
      <c r="K339" s="305" t="n"/>
      <c r="Q339" s="234" t="n"/>
      <c r="R339" s="234" t="n"/>
      <c r="S339" s="234" t="n"/>
      <c r="T339" s="234" t="n"/>
      <c r="U339" s="234" t="n"/>
      <c r="V339" s="234" t="n"/>
      <c r="W339" s="234" t="n"/>
      <c r="X339" s="228" t="n"/>
      <c r="Y339" s="228" t="n"/>
      <c r="Z339" s="228" t="n"/>
    </row>
    <row customHeight="1" ht="16.5" r="340" s="323">
      <c r="G340" s="305" t="n"/>
      <c r="H340" s="305" t="n"/>
      <c r="I340" s="305" t="n"/>
      <c r="J340" s="305" t="n"/>
      <c r="K340" s="305" t="n"/>
      <c r="Q340" s="234" t="n"/>
      <c r="R340" s="234" t="n"/>
      <c r="S340" s="234" t="n"/>
      <c r="T340" s="234" t="n"/>
      <c r="U340" s="234" t="n"/>
      <c r="V340" s="234" t="n"/>
      <c r="W340" s="234" t="n"/>
      <c r="X340" s="228" t="n"/>
      <c r="Y340" s="228" t="n"/>
      <c r="Z340" s="228" t="n"/>
    </row>
    <row customHeight="1" ht="16.5" r="341" s="323">
      <c r="G341" s="305" t="n"/>
      <c r="H341" s="305" t="n"/>
      <c r="I341" s="305" t="n"/>
      <c r="J341" s="305" t="n"/>
      <c r="K341" s="305" t="n"/>
      <c r="Q341" s="234" t="n"/>
      <c r="R341" s="234" t="n"/>
      <c r="S341" s="234" t="n"/>
      <c r="T341" s="234" t="n"/>
      <c r="U341" s="234" t="n"/>
      <c r="V341" s="234" t="n"/>
      <c r="W341" s="234" t="n"/>
      <c r="X341" s="228" t="n"/>
      <c r="Y341" s="228" t="n"/>
      <c r="Z341" s="228" t="n"/>
    </row>
    <row customHeight="1" ht="16.5" r="342" s="323">
      <c r="G342" s="305" t="n"/>
      <c r="H342" s="305" t="n"/>
      <c r="I342" s="305" t="n"/>
      <c r="J342" s="305" t="n"/>
      <c r="K342" s="305" t="n"/>
      <c r="Q342" s="234" t="n"/>
      <c r="R342" s="234" t="n"/>
      <c r="S342" s="234" t="n"/>
      <c r="T342" s="234" t="n"/>
      <c r="U342" s="234" t="n"/>
      <c r="V342" s="234" t="n"/>
      <c r="W342" s="234" t="n"/>
      <c r="X342" s="228" t="n"/>
      <c r="Y342" s="228" t="n"/>
      <c r="Z342" s="228" t="n"/>
    </row>
    <row customHeight="1" ht="16.5" r="343" s="323">
      <c r="G343" s="305" t="n"/>
      <c r="H343" s="305" t="n"/>
      <c r="I343" s="305" t="n"/>
      <c r="J343" s="305" t="n"/>
      <c r="K343" s="305" t="n"/>
      <c r="Q343" s="234" t="n"/>
      <c r="R343" s="234" t="n"/>
      <c r="S343" s="234" t="n"/>
      <c r="T343" s="234" t="n"/>
      <c r="U343" s="234" t="n"/>
      <c r="V343" s="234" t="n"/>
      <c r="W343" s="234" t="n"/>
      <c r="X343" s="228" t="n"/>
      <c r="Y343" s="228" t="n"/>
      <c r="Z343" s="228" t="n"/>
    </row>
    <row customHeight="1" ht="16.5" r="344" s="323">
      <c r="G344" s="305" t="n"/>
      <c r="H344" s="305" t="n"/>
      <c r="I344" s="305" t="n"/>
      <c r="J344" s="305" t="n"/>
      <c r="K344" s="305" t="n"/>
      <c r="Q344" s="234" t="n"/>
      <c r="R344" s="234" t="n"/>
      <c r="S344" s="234" t="n"/>
      <c r="T344" s="234" t="n"/>
      <c r="U344" s="234" t="n"/>
      <c r="V344" s="234" t="n"/>
      <c r="W344" s="234" t="n"/>
      <c r="X344" s="228" t="n"/>
      <c r="Y344" s="228" t="n"/>
      <c r="Z344" s="228" t="n"/>
    </row>
    <row customHeight="1" ht="16.5" r="345" s="323">
      <c r="G345" s="305" t="n"/>
      <c r="H345" s="305" t="n"/>
      <c r="I345" s="305" t="n"/>
      <c r="J345" s="305" t="n"/>
      <c r="K345" s="305" t="n"/>
      <c r="Q345" s="234" t="n"/>
      <c r="R345" s="234" t="n"/>
      <c r="S345" s="234" t="n"/>
      <c r="T345" s="234" t="n"/>
      <c r="U345" s="234" t="n"/>
      <c r="V345" s="234" t="n"/>
      <c r="W345" s="234" t="n"/>
      <c r="X345" s="228" t="n"/>
      <c r="Y345" s="228" t="n"/>
      <c r="Z345" s="228" t="n"/>
    </row>
    <row customHeight="1" ht="16.5" r="346" s="323">
      <c r="G346" s="305" t="n"/>
      <c r="H346" s="305" t="n"/>
      <c r="I346" s="305" t="n"/>
      <c r="J346" s="305" t="n"/>
      <c r="K346" s="305" t="n"/>
      <c r="Q346" s="234" t="n"/>
      <c r="R346" s="234" t="n"/>
      <c r="S346" s="234" t="n"/>
      <c r="T346" s="234" t="n"/>
      <c r="U346" s="234" t="n"/>
      <c r="V346" s="234" t="n"/>
      <c r="W346" s="234" t="n"/>
      <c r="X346" s="228" t="n"/>
      <c r="Y346" s="228" t="n"/>
      <c r="Z346" s="228" t="n"/>
    </row>
    <row customHeight="1" ht="16.5" r="347" s="323">
      <c r="G347" s="305" t="n"/>
      <c r="H347" s="305" t="n"/>
      <c r="I347" s="305" t="n"/>
      <c r="J347" s="305" t="n"/>
      <c r="K347" s="305" t="n"/>
      <c r="Q347" s="234" t="n"/>
      <c r="R347" s="234" t="n"/>
      <c r="S347" s="234" t="n"/>
      <c r="T347" s="234" t="n"/>
      <c r="U347" s="234" t="n"/>
      <c r="V347" s="234" t="n"/>
      <c r="W347" s="234" t="n"/>
      <c r="X347" s="228" t="n"/>
      <c r="Y347" s="228" t="n"/>
      <c r="Z347" s="228" t="n"/>
    </row>
    <row customHeight="1" ht="16.5" r="348" s="323">
      <c r="G348" s="305" t="n"/>
      <c r="H348" s="305" t="n"/>
      <c r="I348" s="305" t="n"/>
      <c r="J348" s="305" t="n"/>
      <c r="K348" s="305" t="n"/>
      <c r="Q348" s="234" t="n"/>
      <c r="R348" s="234" t="n"/>
      <c r="S348" s="234" t="n"/>
      <c r="T348" s="234" t="n"/>
      <c r="U348" s="234" t="n"/>
      <c r="V348" s="234" t="n"/>
      <c r="W348" s="234" t="n"/>
      <c r="X348" s="228" t="n"/>
      <c r="Y348" s="228" t="n"/>
      <c r="Z348" s="228" t="n"/>
    </row>
    <row customHeight="1" ht="16.5" r="349" s="323">
      <c r="G349" s="305" t="n"/>
      <c r="H349" s="305" t="n"/>
      <c r="I349" s="305" t="n"/>
      <c r="J349" s="305" t="n"/>
      <c r="K349" s="305" t="n"/>
      <c r="Q349" s="234" t="n"/>
      <c r="R349" s="234" t="n"/>
      <c r="S349" s="234" t="n"/>
      <c r="T349" s="234" t="n"/>
      <c r="U349" s="234" t="n"/>
      <c r="V349" s="234" t="n"/>
      <c r="W349" s="234" t="n"/>
      <c r="X349" s="228" t="n"/>
      <c r="Y349" s="228" t="n"/>
      <c r="Z349" s="228" t="n"/>
    </row>
    <row customHeight="1" ht="16.5" r="350" s="323">
      <c r="G350" s="305" t="n"/>
      <c r="H350" s="305" t="n"/>
      <c r="I350" s="305" t="n"/>
      <c r="J350" s="305" t="n"/>
      <c r="K350" s="305" t="n"/>
      <c r="Q350" s="234" t="n"/>
      <c r="R350" s="234" t="n"/>
      <c r="S350" s="234" t="n"/>
      <c r="T350" s="234" t="n"/>
      <c r="U350" s="234" t="n"/>
      <c r="V350" s="234" t="n"/>
      <c r="W350" s="234" t="n"/>
      <c r="X350" s="228" t="n"/>
      <c r="Y350" s="228" t="n"/>
      <c r="Z350" s="228" t="n"/>
    </row>
    <row customHeight="1" ht="16.5" r="351" s="323">
      <c r="G351" s="305" t="n"/>
      <c r="H351" s="305" t="n"/>
      <c r="I351" s="305" t="n"/>
      <c r="J351" s="305" t="n"/>
      <c r="K351" s="305" t="n"/>
      <c r="Q351" s="234" t="n"/>
      <c r="R351" s="234" t="n"/>
      <c r="S351" s="234" t="n"/>
      <c r="T351" s="234" t="n"/>
      <c r="U351" s="234" t="n"/>
      <c r="V351" s="234" t="n"/>
      <c r="W351" s="234" t="n"/>
      <c r="X351" s="228" t="n"/>
      <c r="Y351" s="228" t="n"/>
      <c r="Z351" s="228" t="n"/>
    </row>
    <row customHeight="1" ht="16.5" r="352" s="323">
      <c r="G352" s="305" t="n"/>
      <c r="H352" s="305" t="n"/>
      <c r="I352" s="305" t="n"/>
      <c r="J352" s="305" t="n"/>
      <c r="K352" s="305" t="n"/>
      <c r="Q352" s="234" t="n"/>
      <c r="R352" s="234" t="n"/>
      <c r="S352" s="234" t="n"/>
      <c r="T352" s="234" t="n"/>
      <c r="U352" s="234" t="n"/>
      <c r="V352" s="234" t="n"/>
      <c r="W352" s="234" t="n"/>
      <c r="X352" s="228" t="n"/>
      <c r="Y352" s="228" t="n"/>
      <c r="Z352" s="228" t="n"/>
    </row>
    <row customHeight="1" ht="16.5" r="353" s="323">
      <c r="G353" s="305" t="n"/>
      <c r="H353" s="305" t="n"/>
      <c r="I353" s="305" t="n"/>
      <c r="J353" s="305" t="n"/>
      <c r="K353" s="305" t="n"/>
      <c r="Q353" s="234" t="n"/>
      <c r="R353" s="234" t="n"/>
      <c r="S353" s="234" t="n"/>
      <c r="T353" s="234" t="n"/>
      <c r="U353" s="234" t="n"/>
      <c r="V353" s="234" t="n"/>
      <c r="W353" s="234" t="n"/>
      <c r="X353" s="228" t="n"/>
      <c r="Y353" s="228" t="n"/>
      <c r="Z353" s="228" t="n"/>
    </row>
    <row customHeight="1" ht="16.5" r="354" s="323">
      <c r="G354" s="305" t="n"/>
      <c r="H354" s="305" t="n"/>
      <c r="I354" s="305" t="n"/>
      <c r="J354" s="305" t="n"/>
      <c r="K354" s="305" t="n"/>
      <c r="Q354" s="234" t="n"/>
      <c r="R354" s="234" t="n"/>
      <c r="S354" s="234" t="n"/>
      <c r="T354" s="234" t="n"/>
      <c r="U354" s="234" t="n"/>
      <c r="V354" s="234" t="n"/>
      <c r="W354" s="234" t="n"/>
      <c r="X354" s="228" t="n"/>
      <c r="Y354" s="228" t="n"/>
      <c r="Z354" s="228" t="n"/>
    </row>
    <row customHeight="1" ht="16.5" r="355" s="323">
      <c r="G355" s="305" t="n"/>
      <c r="H355" s="305" t="n"/>
      <c r="I355" s="305" t="n"/>
      <c r="J355" s="305" t="n"/>
      <c r="K355" s="305" t="n"/>
      <c r="Q355" s="234" t="n"/>
      <c r="R355" s="234" t="n"/>
      <c r="S355" s="234" t="n"/>
      <c r="T355" s="234" t="n"/>
      <c r="U355" s="234" t="n"/>
      <c r="V355" s="234" t="n"/>
      <c r="W355" s="234" t="n"/>
      <c r="X355" s="228" t="n"/>
      <c r="Y355" s="228" t="n"/>
      <c r="Z355" s="228" t="n"/>
    </row>
    <row customHeight="1" ht="16.5" r="356" s="323">
      <c r="G356" s="305" t="n"/>
      <c r="H356" s="305" t="n"/>
      <c r="I356" s="305" t="n"/>
      <c r="J356" s="305" t="n"/>
      <c r="K356" s="305" t="n"/>
      <c r="Q356" s="234" t="n"/>
      <c r="R356" s="234" t="n"/>
      <c r="S356" s="234" t="n"/>
      <c r="T356" s="234" t="n"/>
      <c r="U356" s="234" t="n"/>
      <c r="V356" s="234" t="n"/>
      <c r="W356" s="234" t="n"/>
      <c r="X356" s="228" t="n"/>
      <c r="Y356" s="228" t="n"/>
      <c r="Z356" s="228" t="n"/>
    </row>
    <row customHeight="1" ht="16.5" r="357" s="323">
      <c r="G357" s="305" t="n"/>
      <c r="H357" s="305" t="n"/>
      <c r="I357" s="305" t="n"/>
      <c r="J357" s="305" t="n"/>
      <c r="K357" s="305" t="n"/>
      <c r="Q357" s="234" t="n"/>
      <c r="R357" s="234" t="n"/>
      <c r="S357" s="234" t="n"/>
      <c r="T357" s="234" t="n"/>
      <c r="U357" s="234" t="n"/>
      <c r="V357" s="234" t="n"/>
      <c r="W357" s="234" t="n"/>
      <c r="X357" s="228" t="n"/>
      <c r="Y357" s="228" t="n"/>
      <c r="Z357" s="228" t="n"/>
    </row>
    <row customHeight="1" ht="16.5" r="358" s="323">
      <c r="G358" s="305" t="n"/>
      <c r="H358" s="305" t="n"/>
      <c r="I358" s="305" t="n"/>
      <c r="J358" s="305" t="n"/>
      <c r="K358" s="305" t="n"/>
      <c r="Q358" s="234" t="n"/>
      <c r="R358" s="234" t="n"/>
      <c r="S358" s="234" t="n"/>
      <c r="T358" s="234" t="n"/>
      <c r="U358" s="234" t="n"/>
      <c r="V358" s="234" t="n"/>
      <c r="W358" s="234" t="n"/>
      <c r="X358" s="228" t="n"/>
      <c r="Y358" s="228" t="n"/>
      <c r="Z358" s="228" t="n"/>
    </row>
    <row customHeight="1" ht="16.5" r="359" s="323">
      <c r="G359" s="305" t="n"/>
      <c r="H359" s="305" t="n"/>
      <c r="I359" s="305" t="n"/>
      <c r="J359" s="305" t="n"/>
      <c r="K359" s="305" t="n"/>
      <c r="Q359" s="234" t="n"/>
      <c r="R359" s="234" t="n"/>
      <c r="S359" s="234" t="n"/>
      <c r="T359" s="234" t="n"/>
      <c r="U359" s="234" t="n"/>
      <c r="V359" s="234" t="n"/>
      <c r="W359" s="234" t="n"/>
      <c r="X359" s="228" t="n"/>
      <c r="Y359" s="228" t="n"/>
      <c r="Z359" s="228" t="n"/>
    </row>
    <row customHeight="1" ht="16.5" r="360" s="323">
      <c r="G360" s="305" t="n"/>
      <c r="H360" s="305" t="n"/>
      <c r="I360" s="305" t="n"/>
      <c r="J360" s="305" t="n"/>
      <c r="K360" s="305" t="n"/>
      <c r="Q360" s="234" t="n"/>
      <c r="R360" s="234" t="n"/>
      <c r="S360" s="234" t="n"/>
      <c r="T360" s="234" t="n"/>
      <c r="U360" s="234" t="n"/>
      <c r="V360" s="234" t="n"/>
      <c r="W360" s="234" t="n"/>
      <c r="X360" s="228" t="n"/>
      <c r="Y360" s="228" t="n"/>
      <c r="Z360" s="228" t="n"/>
    </row>
    <row customHeight="1" ht="16.5" r="361" s="323">
      <c r="G361" s="305" t="n"/>
      <c r="H361" s="305" t="n"/>
      <c r="I361" s="305" t="n"/>
      <c r="J361" s="305" t="n"/>
      <c r="K361" s="305" t="n"/>
      <c r="Q361" s="234" t="n"/>
      <c r="R361" s="234" t="n"/>
      <c r="S361" s="234" t="n"/>
      <c r="T361" s="234" t="n"/>
      <c r="U361" s="234" t="n"/>
      <c r="V361" s="234" t="n"/>
      <c r="W361" s="234" t="n"/>
      <c r="X361" s="228" t="n"/>
      <c r="Y361" s="228" t="n"/>
      <c r="Z361" s="228" t="n"/>
    </row>
    <row customHeight="1" ht="16.5" r="362" s="323">
      <c r="G362" s="305" t="n"/>
      <c r="H362" s="305" t="n"/>
      <c r="I362" s="305" t="n"/>
      <c r="J362" s="305" t="n"/>
      <c r="K362" s="305" t="n"/>
      <c r="Q362" s="234" t="n"/>
      <c r="R362" s="234" t="n"/>
      <c r="S362" s="234" t="n"/>
      <c r="T362" s="234" t="n"/>
      <c r="U362" s="234" t="n"/>
      <c r="V362" s="234" t="n"/>
      <c r="W362" s="234" t="n"/>
      <c r="X362" s="228" t="n"/>
      <c r="Y362" s="228" t="n"/>
      <c r="Z362" s="228" t="n"/>
    </row>
    <row customHeight="1" ht="16.5" r="363" s="323">
      <c r="G363" s="305" t="n"/>
      <c r="H363" s="305" t="n"/>
      <c r="I363" s="305" t="n"/>
      <c r="J363" s="305" t="n"/>
      <c r="K363" s="305" t="n"/>
      <c r="Q363" s="234" t="n"/>
      <c r="R363" s="234" t="n"/>
      <c r="S363" s="234" t="n"/>
      <c r="T363" s="234" t="n"/>
      <c r="U363" s="234" t="n"/>
      <c r="V363" s="234" t="n"/>
      <c r="W363" s="234" t="n"/>
      <c r="X363" s="228" t="n"/>
      <c r="Y363" s="228" t="n"/>
      <c r="Z363" s="228" t="n"/>
    </row>
    <row customHeight="1" ht="16.5" r="364" s="323">
      <c r="G364" s="305" t="n"/>
      <c r="H364" s="305" t="n"/>
      <c r="I364" s="305" t="n"/>
      <c r="J364" s="305" t="n"/>
      <c r="K364" s="305" t="n"/>
      <c r="Q364" s="234" t="n"/>
      <c r="R364" s="234" t="n"/>
      <c r="S364" s="234" t="n"/>
      <c r="T364" s="234" t="n"/>
      <c r="U364" s="234" t="n"/>
      <c r="V364" s="234" t="n"/>
      <c r="W364" s="234" t="n"/>
      <c r="X364" s="228" t="n"/>
      <c r="Y364" s="228" t="n"/>
      <c r="Z364" s="228" t="n"/>
    </row>
    <row customHeight="1" ht="16.5" r="365" s="323">
      <c r="G365" s="305" t="n"/>
      <c r="H365" s="305" t="n"/>
      <c r="I365" s="305" t="n"/>
      <c r="J365" s="305" t="n"/>
      <c r="K365" s="305" t="n"/>
      <c r="Q365" s="234" t="n"/>
      <c r="R365" s="234" t="n"/>
      <c r="S365" s="234" t="n"/>
      <c r="T365" s="234" t="n"/>
      <c r="U365" s="234" t="n"/>
      <c r="V365" s="234" t="n"/>
      <c r="W365" s="234" t="n"/>
      <c r="X365" s="228" t="n"/>
      <c r="Y365" s="228" t="n"/>
      <c r="Z365" s="228" t="n"/>
    </row>
    <row customHeight="1" ht="16.5" r="366" s="323">
      <c r="G366" s="305" t="n"/>
      <c r="H366" s="305" t="n"/>
      <c r="I366" s="305" t="n"/>
      <c r="J366" s="305" t="n"/>
      <c r="K366" s="305" t="n"/>
      <c r="Q366" s="234" t="n"/>
      <c r="R366" s="234" t="n"/>
      <c r="S366" s="234" t="n"/>
      <c r="T366" s="234" t="n"/>
      <c r="U366" s="234" t="n"/>
      <c r="V366" s="234" t="n"/>
      <c r="W366" s="234" t="n"/>
      <c r="X366" s="228" t="n"/>
      <c r="Y366" s="228" t="n"/>
      <c r="Z366" s="228" t="n"/>
    </row>
    <row customHeight="1" ht="16.5" r="367" s="323">
      <c r="G367" s="305" t="n"/>
      <c r="H367" s="305" t="n"/>
      <c r="I367" s="305" t="n"/>
      <c r="J367" s="305" t="n"/>
      <c r="K367" s="305" t="n"/>
      <c r="Q367" s="234" t="n"/>
      <c r="R367" s="234" t="n"/>
      <c r="S367" s="234" t="n"/>
      <c r="T367" s="234" t="n"/>
      <c r="U367" s="234" t="n"/>
      <c r="V367" s="234" t="n"/>
      <c r="W367" s="234" t="n"/>
      <c r="X367" s="228" t="n"/>
      <c r="Y367" s="228" t="n"/>
      <c r="Z367" s="228" t="n"/>
    </row>
    <row customHeight="1" ht="16.5" r="368" s="323">
      <c r="G368" s="305" t="n"/>
      <c r="H368" s="305" t="n"/>
      <c r="I368" s="305" t="n"/>
      <c r="J368" s="305" t="n"/>
      <c r="K368" s="305" t="n"/>
      <c r="Q368" s="234" t="n"/>
      <c r="R368" s="234" t="n"/>
      <c r="S368" s="234" t="n"/>
      <c r="T368" s="234" t="n"/>
      <c r="U368" s="234" t="n"/>
      <c r="V368" s="234" t="n"/>
      <c r="W368" s="234" t="n"/>
      <c r="X368" s="228" t="n"/>
      <c r="Y368" s="228" t="n"/>
      <c r="Z368" s="228" t="n"/>
    </row>
    <row customHeight="1" ht="16.5" r="369" s="323">
      <c r="G369" s="305" t="n"/>
      <c r="H369" s="305" t="n"/>
      <c r="I369" s="305" t="n"/>
      <c r="J369" s="305" t="n"/>
      <c r="K369" s="305" t="n"/>
      <c r="Q369" s="234" t="n"/>
      <c r="R369" s="234" t="n"/>
      <c r="S369" s="234" t="n"/>
      <c r="T369" s="234" t="n"/>
      <c r="U369" s="234" t="n"/>
      <c r="V369" s="234" t="n"/>
      <c r="W369" s="234" t="n"/>
      <c r="X369" s="228" t="n"/>
      <c r="Y369" s="228" t="n"/>
      <c r="Z369" s="228" t="n"/>
    </row>
    <row customHeight="1" ht="16.5" r="370" s="323">
      <c r="G370" s="305" t="n"/>
      <c r="H370" s="305" t="n"/>
      <c r="I370" s="305" t="n"/>
      <c r="J370" s="305" t="n"/>
      <c r="K370" s="305" t="n"/>
      <c r="Q370" s="234" t="n"/>
      <c r="R370" s="234" t="n"/>
      <c r="S370" s="234" t="n"/>
      <c r="T370" s="234" t="n"/>
      <c r="U370" s="234" t="n"/>
      <c r="V370" s="234" t="n"/>
      <c r="W370" s="234" t="n"/>
      <c r="X370" s="228" t="n"/>
      <c r="Y370" s="228" t="n"/>
      <c r="Z370" s="228" t="n"/>
    </row>
    <row customHeight="1" ht="16.5" r="371" s="323">
      <c r="G371" s="305" t="n"/>
      <c r="H371" s="305" t="n"/>
      <c r="I371" s="305" t="n"/>
      <c r="J371" s="305" t="n"/>
      <c r="K371" s="305" t="n"/>
      <c r="Q371" s="234" t="n"/>
      <c r="R371" s="234" t="n"/>
      <c r="S371" s="234" t="n"/>
      <c r="T371" s="234" t="n"/>
      <c r="U371" s="234" t="n"/>
      <c r="V371" s="234" t="n"/>
      <c r="W371" s="234" t="n"/>
      <c r="X371" s="228" t="n"/>
      <c r="Y371" s="228" t="n"/>
      <c r="Z371" s="228" t="n"/>
    </row>
    <row customHeight="1" ht="16.5" r="372" s="323">
      <c r="G372" s="305" t="n"/>
      <c r="H372" s="305" t="n"/>
      <c r="I372" s="305" t="n"/>
      <c r="J372" s="305" t="n"/>
      <c r="K372" s="305" t="n"/>
      <c r="Q372" s="234" t="n"/>
      <c r="R372" s="234" t="n"/>
      <c r="S372" s="234" t="n"/>
      <c r="T372" s="234" t="n"/>
      <c r="U372" s="234" t="n"/>
      <c r="V372" s="234" t="n"/>
      <c r="W372" s="234" t="n"/>
      <c r="X372" s="228" t="n"/>
      <c r="Y372" s="228" t="n"/>
      <c r="Z372" s="228" t="n"/>
    </row>
    <row customHeight="1" ht="16.5" r="373" s="323">
      <c r="G373" s="305" t="n"/>
      <c r="H373" s="305" t="n"/>
      <c r="I373" s="305" t="n"/>
      <c r="J373" s="305" t="n"/>
      <c r="K373" s="305" t="n"/>
      <c r="Q373" s="234" t="n"/>
      <c r="R373" s="234" t="n"/>
      <c r="S373" s="234" t="n"/>
      <c r="T373" s="234" t="n"/>
      <c r="U373" s="234" t="n"/>
      <c r="V373" s="234" t="n"/>
      <c r="W373" s="234" t="n"/>
      <c r="X373" s="228" t="n"/>
      <c r="Y373" s="228" t="n"/>
      <c r="Z373" s="228" t="n"/>
    </row>
    <row customHeight="1" ht="16.5" r="374" s="323">
      <c r="G374" s="305" t="n"/>
      <c r="H374" s="305" t="n"/>
      <c r="I374" s="305" t="n"/>
      <c r="J374" s="305" t="n"/>
      <c r="K374" s="305" t="n"/>
      <c r="Q374" s="234" t="n"/>
      <c r="R374" s="234" t="n"/>
      <c r="S374" s="234" t="n"/>
      <c r="T374" s="234" t="n"/>
      <c r="U374" s="234" t="n"/>
      <c r="V374" s="234" t="n"/>
      <c r="W374" s="234" t="n"/>
      <c r="X374" s="228" t="n"/>
      <c r="Y374" s="228" t="n"/>
      <c r="Z374" s="228" t="n"/>
    </row>
    <row customHeight="1" ht="16.5" r="375" s="323">
      <c r="G375" s="305" t="n"/>
      <c r="H375" s="305" t="n"/>
      <c r="I375" s="305" t="n"/>
      <c r="J375" s="305" t="n"/>
      <c r="K375" s="305" t="n"/>
      <c r="Q375" s="234" t="n"/>
      <c r="R375" s="234" t="n"/>
      <c r="S375" s="234" t="n"/>
      <c r="T375" s="234" t="n"/>
      <c r="U375" s="234" t="n"/>
      <c r="V375" s="234" t="n"/>
      <c r="W375" s="234" t="n"/>
      <c r="X375" s="228" t="n"/>
      <c r="Y375" s="228" t="n"/>
      <c r="Z375" s="228" t="n"/>
    </row>
    <row customHeight="1" ht="16.5" r="376" s="323">
      <c r="G376" s="305" t="n"/>
      <c r="H376" s="305" t="n"/>
      <c r="I376" s="305" t="n"/>
      <c r="J376" s="305" t="n"/>
      <c r="K376" s="305" t="n"/>
      <c r="Q376" s="234" t="n"/>
      <c r="R376" s="234" t="n"/>
      <c r="S376" s="234" t="n"/>
      <c r="T376" s="234" t="n"/>
      <c r="U376" s="234" t="n"/>
      <c r="V376" s="234" t="n"/>
      <c r="W376" s="234" t="n"/>
      <c r="X376" s="228" t="n"/>
      <c r="Y376" s="228" t="n"/>
      <c r="Z376" s="228" t="n"/>
    </row>
    <row customHeight="1" ht="16.5" r="377" s="323">
      <c r="G377" s="305" t="n"/>
      <c r="H377" s="305" t="n"/>
      <c r="I377" s="305" t="n"/>
      <c r="J377" s="305" t="n"/>
      <c r="K377" s="305" t="n"/>
      <c r="Q377" s="234" t="n"/>
      <c r="R377" s="234" t="n"/>
      <c r="S377" s="234" t="n"/>
      <c r="T377" s="234" t="n"/>
      <c r="U377" s="234" t="n"/>
      <c r="V377" s="234" t="n"/>
      <c r="W377" s="234" t="n"/>
      <c r="X377" s="228" t="n"/>
      <c r="Y377" s="228" t="n"/>
      <c r="Z377" s="228" t="n"/>
    </row>
    <row customHeight="1" ht="16.5" r="378" s="323">
      <c r="G378" s="305" t="n"/>
      <c r="H378" s="305" t="n"/>
      <c r="I378" s="305" t="n"/>
      <c r="J378" s="305" t="n"/>
      <c r="K378" s="305" t="n"/>
      <c r="Q378" s="234" t="n"/>
      <c r="R378" s="234" t="n"/>
      <c r="S378" s="234" t="n"/>
      <c r="T378" s="234" t="n"/>
      <c r="U378" s="234" t="n"/>
      <c r="V378" s="234" t="n"/>
      <c r="W378" s="234" t="n"/>
      <c r="X378" s="228" t="n"/>
      <c r="Y378" s="228" t="n"/>
      <c r="Z378" s="228" t="n"/>
    </row>
    <row customHeight="1" ht="16.5" r="379" s="323">
      <c r="G379" s="305" t="n"/>
      <c r="H379" s="305" t="n"/>
      <c r="I379" s="305" t="n"/>
      <c r="J379" s="305" t="n"/>
      <c r="K379" s="305" t="n"/>
      <c r="Q379" s="234" t="n"/>
      <c r="R379" s="234" t="n"/>
      <c r="S379" s="234" t="n"/>
      <c r="T379" s="234" t="n"/>
      <c r="U379" s="234" t="n"/>
      <c r="V379" s="234" t="n"/>
      <c r="W379" s="234" t="n"/>
      <c r="X379" s="228" t="n"/>
      <c r="Y379" s="228" t="n"/>
      <c r="Z379" s="228" t="n"/>
    </row>
    <row customHeight="1" ht="16.5" r="380" s="323">
      <c r="G380" s="305" t="n"/>
      <c r="H380" s="305" t="n"/>
      <c r="I380" s="305" t="n"/>
      <c r="J380" s="305" t="n"/>
      <c r="K380" s="305" t="n"/>
      <c r="Q380" s="234" t="n"/>
      <c r="R380" s="234" t="n"/>
      <c r="S380" s="234" t="n"/>
      <c r="T380" s="234" t="n"/>
      <c r="U380" s="234" t="n"/>
      <c r="V380" s="234" t="n"/>
      <c r="W380" s="234" t="n"/>
      <c r="X380" s="228" t="n"/>
      <c r="Y380" s="228" t="n"/>
      <c r="Z380" s="228" t="n"/>
    </row>
    <row customHeight="1" ht="16.5" r="381" s="323">
      <c r="G381" s="305" t="n"/>
      <c r="H381" s="305" t="n"/>
      <c r="I381" s="305" t="n"/>
      <c r="J381" s="305" t="n"/>
      <c r="K381" s="305" t="n"/>
      <c r="Q381" s="234" t="n"/>
      <c r="R381" s="234" t="n"/>
      <c r="S381" s="234" t="n"/>
      <c r="T381" s="234" t="n"/>
      <c r="U381" s="234" t="n"/>
      <c r="V381" s="234" t="n"/>
      <c r="W381" s="234" t="n"/>
      <c r="X381" s="228" t="n"/>
      <c r="Y381" s="228" t="n"/>
      <c r="Z381" s="228" t="n"/>
    </row>
    <row customHeight="1" ht="16.5" r="382" s="323">
      <c r="G382" s="305" t="n"/>
      <c r="H382" s="305" t="n"/>
      <c r="I382" s="305" t="n"/>
      <c r="J382" s="305" t="n"/>
      <c r="K382" s="305" t="n"/>
      <c r="Q382" s="234" t="n"/>
      <c r="R382" s="234" t="n"/>
      <c r="S382" s="234" t="n"/>
      <c r="T382" s="234" t="n"/>
      <c r="U382" s="234" t="n"/>
      <c r="V382" s="234" t="n"/>
      <c r="W382" s="234" t="n"/>
      <c r="X382" s="228" t="n"/>
      <c r="Y382" s="228" t="n"/>
      <c r="Z382" s="228" t="n"/>
    </row>
    <row customHeight="1" ht="16.5" r="383" s="323">
      <c r="G383" s="305" t="n"/>
      <c r="H383" s="305" t="n"/>
      <c r="I383" s="305" t="n"/>
      <c r="J383" s="305" t="n"/>
      <c r="K383" s="305" t="n"/>
      <c r="Q383" s="234" t="n"/>
      <c r="R383" s="234" t="n"/>
      <c r="S383" s="234" t="n"/>
      <c r="T383" s="234" t="n"/>
      <c r="U383" s="234" t="n"/>
      <c r="V383" s="234" t="n"/>
      <c r="W383" s="234" t="n"/>
      <c r="X383" s="228" t="n"/>
      <c r="Y383" s="228" t="n"/>
      <c r="Z383" s="228" t="n"/>
    </row>
    <row customHeight="1" ht="16.5" r="384" s="323">
      <c r="G384" s="305" t="n"/>
      <c r="H384" s="305" t="n"/>
      <c r="I384" s="305" t="n"/>
      <c r="J384" s="305" t="n"/>
      <c r="K384" s="305" t="n"/>
      <c r="Q384" s="234" t="n"/>
      <c r="R384" s="234" t="n"/>
      <c r="S384" s="234" t="n"/>
      <c r="T384" s="234" t="n"/>
      <c r="U384" s="234" t="n"/>
      <c r="V384" s="234" t="n"/>
      <c r="W384" s="234" t="n"/>
      <c r="X384" s="228" t="n"/>
      <c r="Y384" s="228" t="n"/>
      <c r="Z384" s="228" t="n"/>
    </row>
    <row customHeight="1" ht="16.5" r="385" s="323">
      <c r="G385" s="305" t="n"/>
      <c r="H385" s="305" t="n"/>
      <c r="I385" s="305" t="n"/>
      <c r="J385" s="305" t="n"/>
      <c r="K385" s="305" t="n"/>
      <c r="Q385" s="234" t="n"/>
      <c r="R385" s="234" t="n"/>
      <c r="S385" s="234" t="n"/>
      <c r="T385" s="234" t="n"/>
      <c r="U385" s="234" t="n"/>
      <c r="V385" s="234" t="n"/>
      <c r="W385" s="234" t="n"/>
      <c r="X385" s="228" t="n"/>
      <c r="Y385" s="228" t="n"/>
      <c r="Z385" s="228" t="n"/>
    </row>
    <row customHeight="1" ht="16.5" r="386" s="323">
      <c r="G386" s="305" t="n"/>
      <c r="H386" s="305" t="n"/>
      <c r="I386" s="305" t="n"/>
      <c r="J386" s="305" t="n"/>
      <c r="K386" s="305" t="n"/>
      <c r="Q386" s="234" t="n"/>
      <c r="R386" s="234" t="n"/>
      <c r="S386" s="234" t="n"/>
      <c r="T386" s="234" t="n"/>
      <c r="U386" s="234" t="n"/>
      <c r="V386" s="234" t="n"/>
      <c r="W386" s="234" t="n"/>
      <c r="X386" s="228" t="n"/>
      <c r="Y386" s="228" t="n"/>
      <c r="Z386" s="228" t="n"/>
    </row>
    <row customHeight="1" ht="16.5" r="387" s="323">
      <c r="G387" s="305" t="n"/>
      <c r="H387" s="305" t="n"/>
      <c r="I387" s="305" t="n"/>
      <c r="J387" s="305" t="n"/>
      <c r="K387" s="305" t="n"/>
      <c r="Q387" s="234" t="n"/>
      <c r="R387" s="234" t="n"/>
      <c r="S387" s="234" t="n"/>
      <c r="T387" s="234" t="n"/>
      <c r="U387" s="234" t="n"/>
      <c r="V387" s="234" t="n"/>
      <c r="W387" s="234" t="n"/>
      <c r="X387" s="228" t="n"/>
      <c r="Y387" s="228" t="n"/>
      <c r="Z387" s="228" t="n"/>
    </row>
    <row customHeight="1" ht="16.5" r="388" s="323">
      <c r="G388" s="305" t="n"/>
      <c r="H388" s="305" t="n"/>
      <c r="I388" s="305" t="n"/>
      <c r="J388" s="305" t="n"/>
      <c r="K388" s="305" t="n"/>
      <c r="Q388" s="234" t="n"/>
      <c r="R388" s="234" t="n"/>
      <c r="S388" s="234" t="n"/>
      <c r="T388" s="234" t="n"/>
      <c r="U388" s="234" t="n"/>
      <c r="V388" s="234" t="n"/>
      <c r="W388" s="234" t="n"/>
      <c r="X388" s="228" t="n"/>
      <c r="Y388" s="228" t="n"/>
      <c r="Z388" s="228" t="n"/>
    </row>
    <row customHeight="1" ht="16.5" r="389" s="323">
      <c r="G389" s="305" t="n"/>
      <c r="H389" s="305" t="n"/>
      <c r="I389" s="305" t="n"/>
      <c r="J389" s="305" t="n"/>
      <c r="K389" s="305" t="n"/>
      <c r="Q389" s="234" t="n"/>
      <c r="R389" s="234" t="n"/>
      <c r="S389" s="234" t="n"/>
      <c r="T389" s="234" t="n"/>
      <c r="U389" s="234" t="n"/>
      <c r="V389" s="234" t="n"/>
      <c r="W389" s="234" t="n"/>
      <c r="X389" s="228" t="n"/>
      <c r="Y389" s="228" t="n"/>
      <c r="Z389" s="228" t="n"/>
    </row>
    <row customHeight="1" ht="16.5" r="390" s="323">
      <c r="G390" s="305" t="n"/>
      <c r="H390" s="305" t="n"/>
      <c r="I390" s="305" t="n"/>
      <c r="J390" s="305" t="n"/>
      <c r="K390" s="305" t="n"/>
      <c r="Q390" s="234" t="n"/>
      <c r="R390" s="234" t="n"/>
      <c r="S390" s="234" t="n"/>
      <c r="T390" s="234" t="n"/>
      <c r="U390" s="234" t="n"/>
      <c r="V390" s="234" t="n"/>
      <c r="W390" s="234" t="n"/>
      <c r="X390" s="228" t="n"/>
      <c r="Y390" s="228" t="n"/>
      <c r="Z390" s="228" t="n"/>
    </row>
    <row customHeight="1" ht="16.5" r="391" s="323">
      <c r="G391" s="305" t="n"/>
      <c r="H391" s="305" t="n"/>
      <c r="I391" s="305" t="n"/>
      <c r="J391" s="305" t="n"/>
      <c r="K391" s="305" t="n"/>
      <c r="Q391" s="234" t="n"/>
      <c r="R391" s="234" t="n"/>
      <c r="S391" s="234" t="n"/>
      <c r="T391" s="234" t="n"/>
      <c r="U391" s="234" t="n"/>
      <c r="V391" s="234" t="n"/>
      <c r="W391" s="234" t="n"/>
      <c r="X391" s="228" t="n"/>
      <c r="Y391" s="228" t="n"/>
      <c r="Z391" s="228" t="n"/>
    </row>
    <row customHeight="1" ht="16.5" r="392" s="323">
      <c r="G392" s="305" t="n"/>
      <c r="H392" s="305" t="n"/>
      <c r="I392" s="305" t="n"/>
      <c r="J392" s="305" t="n"/>
      <c r="K392" s="305" t="n"/>
      <c r="Q392" s="234" t="n"/>
      <c r="R392" s="234" t="n"/>
      <c r="S392" s="234" t="n"/>
      <c r="T392" s="234" t="n"/>
      <c r="U392" s="234" t="n"/>
      <c r="V392" s="234" t="n"/>
      <c r="W392" s="234" t="n"/>
      <c r="X392" s="228" t="n"/>
      <c r="Y392" s="228" t="n"/>
      <c r="Z392" s="228" t="n"/>
    </row>
    <row customHeight="1" ht="16.5" r="393" s="323">
      <c r="G393" s="305" t="n"/>
      <c r="H393" s="305" t="n"/>
      <c r="I393" s="305" t="n"/>
      <c r="J393" s="305" t="n"/>
      <c r="K393" s="305" t="n"/>
      <c r="Q393" s="234" t="n"/>
      <c r="R393" s="234" t="n"/>
      <c r="S393" s="234" t="n"/>
      <c r="T393" s="234" t="n"/>
      <c r="U393" s="234" t="n"/>
      <c r="V393" s="234" t="n"/>
      <c r="W393" s="234" t="n"/>
      <c r="X393" s="228" t="n"/>
      <c r="Y393" s="228" t="n"/>
      <c r="Z393" s="228" t="n"/>
    </row>
    <row customHeight="1" ht="16.5" r="394" s="323">
      <c r="G394" s="305" t="n"/>
      <c r="H394" s="305" t="n"/>
      <c r="I394" s="305" t="n"/>
      <c r="J394" s="305" t="n"/>
      <c r="K394" s="305" t="n"/>
      <c r="Q394" s="234" t="n"/>
      <c r="R394" s="234" t="n"/>
      <c r="S394" s="234" t="n"/>
      <c r="T394" s="234" t="n"/>
      <c r="U394" s="234" t="n"/>
      <c r="V394" s="234" t="n"/>
      <c r="W394" s="234" t="n"/>
      <c r="X394" s="228" t="n"/>
      <c r="Y394" s="228" t="n"/>
      <c r="Z394" s="228" t="n"/>
    </row>
    <row customHeight="1" ht="16.5" r="395" s="323">
      <c r="G395" s="305" t="n"/>
      <c r="H395" s="305" t="n"/>
      <c r="I395" s="305" t="n"/>
      <c r="J395" s="305" t="n"/>
      <c r="K395" s="305" t="n"/>
      <c r="Q395" s="234" t="n"/>
      <c r="R395" s="234" t="n"/>
      <c r="S395" s="234" t="n"/>
      <c r="T395" s="234" t="n"/>
      <c r="U395" s="234" t="n"/>
      <c r="V395" s="234" t="n"/>
      <c r="W395" s="234" t="n"/>
      <c r="X395" s="228" t="n"/>
      <c r="Y395" s="228" t="n"/>
      <c r="Z395" s="228" t="n"/>
    </row>
    <row customHeight="1" ht="16.5" r="396" s="323">
      <c r="G396" s="305" t="n"/>
      <c r="H396" s="305" t="n"/>
      <c r="I396" s="305" t="n"/>
      <c r="J396" s="305" t="n"/>
      <c r="K396" s="305" t="n"/>
      <c r="Q396" s="234" t="n"/>
      <c r="R396" s="234" t="n"/>
      <c r="S396" s="234" t="n"/>
      <c r="T396" s="234" t="n"/>
      <c r="U396" s="234" t="n"/>
      <c r="V396" s="234" t="n"/>
      <c r="W396" s="234" t="n"/>
      <c r="X396" s="228" t="n"/>
      <c r="Y396" s="228" t="n"/>
      <c r="Z396" s="228" t="n"/>
    </row>
    <row customHeight="1" ht="16.5" r="397" s="323">
      <c r="G397" s="305" t="n"/>
      <c r="H397" s="305" t="n"/>
      <c r="I397" s="305" t="n"/>
      <c r="J397" s="305" t="n"/>
      <c r="K397" s="305" t="n"/>
      <c r="Q397" s="234" t="n"/>
      <c r="R397" s="234" t="n"/>
      <c r="S397" s="234" t="n"/>
      <c r="T397" s="234" t="n"/>
      <c r="U397" s="234" t="n"/>
      <c r="V397" s="234" t="n"/>
      <c r="W397" s="234" t="n"/>
      <c r="X397" s="228" t="n"/>
      <c r="Y397" s="228" t="n"/>
      <c r="Z397" s="228" t="n"/>
    </row>
    <row customHeight="1" ht="16.5" r="398" s="323">
      <c r="G398" s="305" t="n"/>
      <c r="H398" s="305" t="n"/>
      <c r="I398" s="305" t="n"/>
      <c r="J398" s="305" t="n"/>
      <c r="K398" s="305" t="n"/>
      <c r="Q398" s="234" t="n"/>
      <c r="R398" s="234" t="n"/>
      <c r="S398" s="234" t="n"/>
      <c r="T398" s="234" t="n"/>
      <c r="U398" s="234" t="n"/>
      <c r="V398" s="234" t="n"/>
      <c r="W398" s="234" t="n"/>
      <c r="X398" s="228" t="n"/>
      <c r="Y398" s="228" t="n"/>
      <c r="Z398" s="228" t="n"/>
    </row>
    <row customHeight="1" ht="16.5" r="399" s="323">
      <c r="G399" s="305" t="n"/>
      <c r="H399" s="305" t="n"/>
      <c r="I399" s="305" t="n"/>
      <c r="J399" s="305" t="n"/>
      <c r="K399" s="305" t="n"/>
      <c r="Q399" s="234" t="n"/>
      <c r="R399" s="234" t="n"/>
      <c r="S399" s="234" t="n"/>
      <c r="T399" s="234" t="n"/>
      <c r="U399" s="234" t="n"/>
      <c r="V399" s="234" t="n"/>
      <c r="W399" s="234" t="n"/>
      <c r="X399" s="228" t="n"/>
      <c r="Y399" s="228" t="n"/>
      <c r="Z399" s="228" t="n"/>
    </row>
    <row customHeight="1" ht="16.5" r="400" s="323">
      <c r="G400" s="305" t="n"/>
      <c r="H400" s="305" t="n"/>
      <c r="I400" s="305" t="n"/>
      <c r="J400" s="305" t="n"/>
      <c r="K400" s="305" t="n"/>
      <c r="Q400" s="234" t="n"/>
      <c r="R400" s="234" t="n"/>
      <c r="S400" s="234" t="n"/>
      <c r="T400" s="234" t="n"/>
      <c r="U400" s="234" t="n"/>
      <c r="V400" s="234" t="n"/>
      <c r="W400" s="234" t="n"/>
      <c r="X400" s="228" t="n"/>
      <c r="Y400" s="228" t="n"/>
      <c r="Z400" s="228" t="n"/>
    </row>
    <row customHeight="1" ht="16.5" r="401" s="323">
      <c r="G401" s="305" t="n"/>
      <c r="H401" s="305" t="n"/>
      <c r="I401" s="305" t="n"/>
      <c r="J401" s="305" t="n"/>
      <c r="K401" s="305" t="n"/>
      <c r="Q401" s="234" t="n"/>
      <c r="R401" s="234" t="n"/>
      <c r="S401" s="234" t="n"/>
      <c r="T401" s="234" t="n"/>
      <c r="U401" s="234" t="n"/>
      <c r="V401" s="234" t="n"/>
      <c r="W401" s="234" t="n"/>
      <c r="X401" s="228" t="n"/>
      <c r="Y401" s="228" t="n"/>
      <c r="Z401" s="228" t="n"/>
    </row>
    <row customHeight="1" ht="16.5" r="402" s="323">
      <c r="G402" s="305" t="n"/>
      <c r="H402" s="305" t="n"/>
      <c r="I402" s="305" t="n"/>
      <c r="J402" s="305" t="n"/>
      <c r="K402" s="305" t="n"/>
      <c r="Q402" s="234" t="n"/>
      <c r="R402" s="234" t="n"/>
      <c r="S402" s="234" t="n"/>
      <c r="T402" s="234" t="n"/>
      <c r="U402" s="234" t="n"/>
      <c r="V402" s="234" t="n"/>
      <c r="W402" s="234" t="n"/>
      <c r="X402" s="228" t="n"/>
      <c r="Y402" s="228" t="n"/>
      <c r="Z402" s="228" t="n"/>
    </row>
    <row customHeight="1" ht="16.5" r="403" s="323">
      <c r="G403" s="305" t="n"/>
      <c r="H403" s="305" t="n"/>
      <c r="I403" s="305" t="n"/>
      <c r="J403" s="305" t="n"/>
      <c r="K403" s="305" t="n"/>
      <c r="Q403" s="234" t="n"/>
      <c r="R403" s="234" t="n"/>
      <c r="S403" s="234" t="n"/>
      <c r="T403" s="234" t="n"/>
      <c r="U403" s="234" t="n"/>
      <c r="V403" s="234" t="n"/>
      <c r="W403" s="234" t="n"/>
      <c r="X403" s="228" t="n"/>
      <c r="Y403" s="228" t="n"/>
      <c r="Z403" s="228" t="n"/>
    </row>
    <row customHeight="1" ht="16.5" r="404" s="323">
      <c r="G404" s="305" t="n"/>
      <c r="H404" s="305" t="n"/>
      <c r="I404" s="305" t="n"/>
      <c r="J404" s="305" t="n"/>
      <c r="K404" s="305" t="n"/>
      <c r="Q404" s="234" t="n"/>
      <c r="R404" s="234" t="n"/>
      <c r="S404" s="234" t="n"/>
      <c r="T404" s="234" t="n"/>
      <c r="U404" s="234" t="n"/>
      <c r="V404" s="234" t="n"/>
      <c r="W404" s="234" t="n"/>
      <c r="X404" s="228" t="n"/>
      <c r="Y404" s="228" t="n"/>
      <c r="Z404" s="228" t="n"/>
    </row>
    <row customHeight="1" ht="16.5" r="405" s="323">
      <c r="G405" s="305" t="n"/>
      <c r="H405" s="305" t="n"/>
      <c r="I405" s="305" t="n"/>
      <c r="J405" s="305" t="n"/>
      <c r="K405" s="305" t="n"/>
      <c r="Q405" s="234" t="n"/>
      <c r="R405" s="234" t="n"/>
      <c r="S405" s="234" t="n"/>
      <c r="T405" s="234" t="n"/>
      <c r="U405" s="234" t="n"/>
      <c r="V405" s="234" t="n"/>
      <c r="W405" s="234" t="n"/>
      <c r="X405" s="228" t="n"/>
      <c r="Y405" s="228" t="n"/>
      <c r="Z405" s="228" t="n"/>
    </row>
    <row customHeight="1" ht="16.5" r="406" s="323">
      <c r="G406" s="305" t="n"/>
      <c r="H406" s="305" t="n"/>
      <c r="I406" s="305" t="n"/>
      <c r="J406" s="305" t="n"/>
      <c r="K406" s="305" t="n"/>
      <c r="Q406" s="234" t="n"/>
      <c r="R406" s="234" t="n"/>
      <c r="S406" s="234" t="n"/>
      <c r="T406" s="234" t="n"/>
      <c r="U406" s="234" t="n"/>
      <c r="V406" s="234" t="n"/>
      <c r="W406" s="234" t="n"/>
      <c r="X406" s="228" t="n"/>
      <c r="Y406" s="228" t="n"/>
      <c r="Z406" s="228" t="n"/>
    </row>
    <row customHeight="1" ht="16.5" r="407" s="323">
      <c r="G407" s="305" t="n"/>
      <c r="H407" s="305" t="n"/>
      <c r="I407" s="305" t="n"/>
      <c r="J407" s="305" t="n"/>
      <c r="K407" s="305" t="n"/>
      <c r="Q407" s="234" t="n"/>
      <c r="R407" s="234" t="n"/>
      <c r="S407" s="234" t="n"/>
      <c r="T407" s="234" t="n"/>
      <c r="U407" s="234" t="n"/>
      <c r="V407" s="234" t="n"/>
      <c r="W407" s="234" t="n"/>
      <c r="X407" s="228" t="n"/>
      <c r="Y407" s="228" t="n"/>
      <c r="Z407" s="228" t="n"/>
    </row>
    <row customHeight="1" ht="16.5" r="408" s="323">
      <c r="G408" s="305" t="n"/>
      <c r="H408" s="305" t="n"/>
      <c r="I408" s="305" t="n"/>
      <c r="J408" s="305" t="n"/>
      <c r="K408" s="305" t="n"/>
      <c r="Q408" s="234" t="n"/>
      <c r="R408" s="234" t="n"/>
      <c r="S408" s="234" t="n"/>
      <c r="T408" s="234" t="n"/>
      <c r="U408" s="234" t="n"/>
      <c r="V408" s="234" t="n"/>
      <c r="W408" s="234" t="n"/>
      <c r="X408" s="228" t="n"/>
      <c r="Y408" s="228" t="n"/>
      <c r="Z408" s="228" t="n"/>
    </row>
    <row customHeight="1" ht="16.5" r="409" s="323">
      <c r="G409" s="305" t="n"/>
      <c r="H409" s="305" t="n"/>
      <c r="I409" s="305" t="n"/>
      <c r="J409" s="305" t="n"/>
      <c r="K409" s="305" t="n"/>
      <c r="Q409" s="234" t="n"/>
      <c r="R409" s="234" t="n"/>
      <c r="S409" s="234" t="n"/>
      <c r="T409" s="234" t="n"/>
      <c r="U409" s="234" t="n"/>
      <c r="V409" s="234" t="n"/>
      <c r="W409" s="234" t="n"/>
      <c r="X409" s="228" t="n"/>
      <c r="Y409" s="228" t="n"/>
      <c r="Z409" s="228" t="n"/>
    </row>
    <row customHeight="1" ht="16.5" r="410" s="323">
      <c r="G410" s="305" t="n"/>
      <c r="H410" s="305" t="n"/>
      <c r="I410" s="305" t="n"/>
      <c r="J410" s="305" t="n"/>
      <c r="K410" s="305" t="n"/>
      <c r="Q410" s="234" t="n"/>
      <c r="R410" s="234" t="n"/>
      <c r="S410" s="234" t="n"/>
      <c r="T410" s="234" t="n"/>
      <c r="U410" s="234" t="n"/>
      <c r="V410" s="234" t="n"/>
      <c r="W410" s="234" t="n"/>
      <c r="X410" s="228" t="n"/>
      <c r="Y410" s="228" t="n"/>
      <c r="Z410" s="228" t="n"/>
    </row>
    <row customHeight="1" ht="16.5" r="411" s="323">
      <c r="G411" s="305" t="n"/>
      <c r="H411" s="305" t="n"/>
      <c r="I411" s="305" t="n"/>
      <c r="J411" s="305" t="n"/>
      <c r="K411" s="305" t="n"/>
      <c r="Q411" s="234" t="n"/>
      <c r="R411" s="234" t="n"/>
      <c r="S411" s="234" t="n"/>
      <c r="T411" s="234" t="n"/>
      <c r="U411" s="234" t="n"/>
      <c r="V411" s="234" t="n"/>
      <c r="W411" s="234" t="n"/>
      <c r="X411" s="228" t="n"/>
      <c r="Y411" s="228" t="n"/>
      <c r="Z411" s="228" t="n"/>
    </row>
    <row customHeight="1" ht="16.5" r="412" s="323">
      <c r="G412" s="305" t="n"/>
      <c r="H412" s="305" t="n"/>
      <c r="I412" s="305" t="n"/>
      <c r="J412" s="305" t="n"/>
      <c r="K412" s="305" t="n"/>
      <c r="Q412" s="234" t="n"/>
      <c r="R412" s="234" t="n"/>
      <c r="S412" s="234" t="n"/>
      <c r="T412" s="234" t="n"/>
      <c r="U412" s="234" t="n"/>
      <c r="V412" s="234" t="n"/>
      <c r="W412" s="234" t="n"/>
      <c r="X412" s="228" t="n"/>
      <c r="Y412" s="228" t="n"/>
      <c r="Z412" s="228" t="n"/>
    </row>
    <row customHeight="1" ht="16.5" r="413" s="323">
      <c r="G413" s="305" t="n"/>
      <c r="H413" s="305" t="n"/>
      <c r="I413" s="305" t="n"/>
      <c r="J413" s="305" t="n"/>
      <c r="K413" s="305" t="n"/>
      <c r="Q413" s="234" t="n"/>
      <c r="R413" s="234" t="n"/>
      <c r="S413" s="234" t="n"/>
      <c r="T413" s="234" t="n"/>
      <c r="U413" s="234" t="n"/>
      <c r="V413" s="234" t="n"/>
      <c r="W413" s="234" t="n"/>
      <c r="X413" s="228" t="n"/>
      <c r="Y413" s="228" t="n"/>
      <c r="Z413" s="228" t="n"/>
    </row>
    <row customHeight="1" ht="16.5" r="414" s="323">
      <c r="G414" s="305" t="n"/>
      <c r="H414" s="305" t="n"/>
      <c r="I414" s="305" t="n"/>
      <c r="J414" s="305" t="n"/>
      <c r="K414" s="305" t="n"/>
      <c r="Q414" s="234" t="n"/>
      <c r="R414" s="234" t="n"/>
      <c r="S414" s="234" t="n"/>
      <c r="T414" s="234" t="n"/>
      <c r="U414" s="234" t="n"/>
      <c r="V414" s="234" t="n"/>
      <c r="W414" s="234" t="n"/>
      <c r="X414" s="228" t="n"/>
      <c r="Y414" s="228" t="n"/>
      <c r="Z414" s="228" t="n"/>
    </row>
    <row customHeight="1" ht="16.5" r="415" s="323">
      <c r="G415" s="305" t="n"/>
      <c r="H415" s="305" t="n"/>
      <c r="I415" s="305" t="n"/>
      <c r="J415" s="305" t="n"/>
      <c r="K415" s="305" t="n"/>
      <c r="Q415" s="234" t="n"/>
      <c r="R415" s="234" t="n"/>
      <c r="S415" s="234" t="n"/>
      <c r="T415" s="234" t="n"/>
      <c r="U415" s="234" t="n"/>
      <c r="V415" s="234" t="n"/>
      <c r="W415" s="234" t="n"/>
      <c r="X415" s="228" t="n"/>
      <c r="Y415" s="228" t="n"/>
      <c r="Z415" s="228" t="n"/>
    </row>
    <row customHeight="1" ht="16.5" r="416" s="323">
      <c r="G416" s="305" t="n"/>
      <c r="H416" s="305" t="n"/>
      <c r="I416" s="305" t="n"/>
      <c r="J416" s="305" t="n"/>
      <c r="K416" s="305" t="n"/>
      <c r="Q416" s="234" t="n"/>
      <c r="R416" s="234" t="n"/>
      <c r="S416" s="234" t="n"/>
      <c r="T416" s="234" t="n"/>
      <c r="U416" s="234" t="n"/>
      <c r="V416" s="234" t="n"/>
      <c r="W416" s="234" t="n"/>
      <c r="X416" s="228" t="n"/>
      <c r="Y416" s="228" t="n"/>
      <c r="Z416" s="228" t="n"/>
    </row>
    <row customHeight="1" ht="16.5" r="417" s="323">
      <c r="G417" s="305" t="n"/>
      <c r="H417" s="305" t="n"/>
      <c r="I417" s="305" t="n"/>
      <c r="J417" s="305" t="n"/>
      <c r="K417" s="305" t="n"/>
      <c r="Q417" s="234" t="n"/>
      <c r="R417" s="234" t="n"/>
      <c r="S417" s="234" t="n"/>
      <c r="T417" s="234" t="n"/>
      <c r="U417" s="234" t="n"/>
      <c r="V417" s="234" t="n"/>
      <c r="W417" s="234" t="n"/>
      <c r="X417" s="228" t="n"/>
      <c r="Y417" s="228" t="n"/>
      <c r="Z417" s="228" t="n"/>
    </row>
    <row customHeight="1" ht="16.5" r="418" s="323">
      <c r="G418" s="305" t="n"/>
      <c r="H418" s="305" t="n"/>
      <c r="I418" s="305" t="n"/>
      <c r="J418" s="305" t="n"/>
      <c r="K418" s="305" t="n"/>
      <c r="Q418" s="234" t="n"/>
      <c r="R418" s="234" t="n"/>
      <c r="S418" s="234" t="n"/>
      <c r="T418" s="234" t="n"/>
      <c r="U418" s="234" t="n"/>
      <c r="V418" s="234" t="n"/>
      <c r="W418" s="234" t="n"/>
      <c r="X418" s="228" t="n"/>
      <c r="Y418" s="228" t="n"/>
      <c r="Z418" s="228" t="n"/>
    </row>
    <row customHeight="1" ht="16.5" r="419" s="323">
      <c r="G419" s="305" t="n"/>
      <c r="H419" s="305" t="n"/>
      <c r="I419" s="305" t="n"/>
      <c r="J419" s="305" t="n"/>
      <c r="K419" s="305" t="n"/>
      <c r="Q419" s="234" t="n"/>
      <c r="R419" s="234" t="n"/>
      <c r="S419" s="234" t="n"/>
      <c r="T419" s="234" t="n"/>
      <c r="U419" s="234" t="n"/>
      <c r="V419" s="234" t="n"/>
      <c r="W419" s="234" t="n"/>
      <c r="X419" s="228" t="n"/>
      <c r="Y419" s="228" t="n"/>
      <c r="Z419" s="228" t="n"/>
    </row>
    <row customHeight="1" ht="16.5" r="420" s="323">
      <c r="G420" s="305" t="n"/>
      <c r="H420" s="305" t="n"/>
      <c r="I420" s="305" t="n"/>
      <c r="J420" s="305" t="n"/>
      <c r="K420" s="305" t="n"/>
      <c r="Q420" s="234" t="n"/>
      <c r="R420" s="234" t="n"/>
      <c r="S420" s="234" t="n"/>
      <c r="T420" s="234" t="n"/>
      <c r="U420" s="234" t="n"/>
      <c r="V420" s="234" t="n"/>
      <c r="W420" s="234" t="n"/>
      <c r="X420" s="228" t="n"/>
      <c r="Y420" s="228" t="n"/>
      <c r="Z420" s="228" t="n"/>
    </row>
    <row customHeight="1" ht="16.5" r="421" s="323">
      <c r="G421" s="305" t="n"/>
      <c r="H421" s="305" t="n"/>
      <c r="I421" s="305" t="n"/>
      <c r="J421" s="305" t="n"/>
      <c r="K421" s="305" t="n"/>
      <c r="Q421" s="234" t="n"/>
      <c r="R421" s="234" t="n"/>
      <c r="S421" s="234" t="n"/>
      <c r="T421" s="234" t="n"/>
      <c r="U421" s="234" t="n"/>
      <c r="V421" s="234" t="n"/>
      <c r="W421" s="234" t="n"/>
      <c r="X421" s="228" t="n"/>
      <c r="Y421" s="228" t="n"/>
      <c r="Z421" s="228" t="n"/>
    </row>
    <row customHeight="1" ht="16.5" r="422" s="323">
      <c r="G422" s="305" t="n"/>
      <c r="H422" s="305" t="n"/>
      <c r="I422" s="305" t="n"/>
      <c r="J422" s="305" t="n"/>
      <c r="K422" s="305" t="n"/>
      <c r="Q422" s="234" t="n"/>
      <c r="R422" s="234" t="n"/>
      <c r="S422" s="234" t="n"/>
      <c r="T422" s="234" t="n"/>
      <c r="U422" s="234" t="n"/>
      <c r="V422" s="234" t="n"/>
      <c r="W422" s="234" t="n"/>
      <c r="X422" s="228" t="n"/>
      <c r="Y422" s="228" t="n"/>
      <c r="Z422" s="228" t="n"/>
    </row>
    <row customHeight="1" ht="16.5" r="423" s="323">
      <c r="G423" s="305" t="n"/>
      <c r="H423" s="305" t="n"/>
      <c r="I423" s="305" t="n"/>
      <c r="J423" s="305" t="n"/>
      <c r="K423" s="305" t="n"/>
      <c r="Q423" s="234" t="n"/>
      <c r="R423" s="234" t="n"/>
      <c r="S423" s="234" t="n"/>
      <c r="T423" s="234" t="n"/>
      <c r="U423" s="234" t="n"/>
      <c r="V423" s="234" t="n"/>
      <c r="W423" s="234" t="n"/>
      <c r="X423" s="228" t="n"/>
      <c r="Y423" s="228" t="n"/>
      <c r="Z423" s="228" t="n"/>
    </row>
    <row customHeight="1" ht="16.5" r="424" s="323">
      <c r="G424" s="305" t="n"/>
      <c r="H424" s="305" t="n"/>
      <c r="I424" s="305" t="n"/>
      <c r="J424" s="305" t="n"/>
      <c r="K424" s="305" t="n"/>
      <c r="Q424" s="234" t="n"/>
      <c r="R424" s="234" t="n"/>
      <c r="S424" s="234" t="n"/>
      <c r="T424" s="234" t="n"/>
      <c r="U424" s="234" t="n"/>
      <c r="V424" s="234" t="n"/>
      <c r="W424" s="234" t="n"/>
      <c r="X424" s="228" t="n"/>
      <c r="Y424" s="228" t="n"/>
      <c r="Z424" s="228" t="n"/>
    </row>
    <row customHeight="1" ht="16.5" r="425" s="323">
      <c r="G425" s="305" t="n"/>
      <c r="H425" s="305" t="n"/>
      <c r="I425" s="305" t="n"/>
      <c r="J425" s="305" t="n"/>
      <c r="K425" s="305" t="n"/>
      <c r="Q425" s="234" t="n"/>
      <c r="R425" s="234" t="n"/>
      <c r="S425" s="234" t="n"/>
      <c r="T425" s="234" t="n"/>
      <c r="U425" s="234" t="n"/>
      <c r="V425" s="234" t="n"/>
      <c r="W425" s="234" t="n"/>
      <c r="X425" s="228" t="n"/>
      <c r="Y425" s="228" t="n"/>
      <c r="Z425" s="228" t="n"/>
    </row>
    <row customHeight="1" ht="16.5" r="426" s="323">
      <c r="G426" s="305" t="n"/>
      <c r="H426" s="305" t="n"/>
      <c r="I426" s="305" t="n"/>
      <c r="J426" s="305" t="n"/>
      <c r="K426" s="305" t="n"/>
      <c r="Q426" s="234" t="n"/>
      <c r="R426" s="234" t="n"/>
      <c r="S426" s="234" t="n"/>
      <c r="T426" s="234" t="n"/>
      <c r="U426" s="234" t="n"/>
      <c r="V426" s="234" t="n"/>
      <c r="W426" s="234" t="n"/>
      <c r="X426" s="228" t="n"/>
      <c r="Y426" s="228" t="n"/>
      <c r="Z426" s="228" t="n"/>
    </row>
    <row customHeight="1" ht="16.5" r="427" s="323">
      <c r="G427" s="305" t="n"/>
      <c r="H427" s="305" t="n"/>
      <c r="I427" s="305" t="n"/>
      <c r="J427" s="305" t="n"/>
      <c r="K427" s="305" t="n"/>
      <c r="Q427" s="234" t="n"/>
      <c r="R427" s="234" t="n"/>
      <c r="S427" s="234" t="n"/>
      <c r="T427" s="234" t="n"/>
      <c r="U427" s="234" t="n"/>
      <c r="V427" s="234" t="n"/>
      <c r="W427" s="234" t="n"/>
      <c r="X427" s="228" t="n"/>
      <c r="Y427" s="228" t="n"/>
      <c r="Z427" s="228" t="n"/>
    </row>
    <row customHeight="1" ht="16.5" r="428" s="323">
      <c r="G428" s="305" t="n"/>
      <c r="H428" s="305" t="n"/>
      <c r="I428" s="305" t="n"/>
      <c r="J428" s="305" t="n"/>
      <c r="K428" s="305" t="n"/>
      <c r="Q428" s="234" t="n"/>
      <c r="R428" s="234" t="n"/>
      <c r="S428" s="234" t="n"/>
      <c r="T428" s="234" t="n"/>
      <c r="U428" s="234" t="n"/>
      <c r="V428" s="234" t="n"/>
      <c r="W428" s="234" t="n"/>
      <c r="X428" s="228" t="n"/>
      <c r="Y428" s="228" t="n"/>
      <c r="Z428" s="228" t="n"/>
    </row>
    <row customHeight="1" ht="16.5" r="429" s="323">
      <c r="G429" s="305" t="n"/>
      <c r="H429" s="305" t="n"/>
      <c r="I429" s="305" t="n"/>
      <c r="J429" s="305" t="n"/>
      <c r="K429" s="305" t="n"/>
      <c r="Q429" s="234" t="n"/>
      <c r="R429" s="234" t="n"/>
      <c r="S429" s="234" t="n"/>
      <c r="T429" s="234" t="n"/>
      <c r="U429" s="234" t="n"/>
      <c r="V429" s="234" t="n"/>
      <c r="W429" s="234" t="n"/>
      <c r="X429" s="228" t="n"/>
      <c r="Y429" s="228" t="n"/>
      <c r="Z429" s="228" t="n"/>
    </row>
    <row customHeight="1" ht="16.5" r="430" s="323">
      <c r="G430" s="305" t="n"/>
      <c r="H430" s="305" t="n"/>
      <c r="I430" s="305" t="n"/>
      <c r="J430" s="305" t="n"/>
      <c r="K430" s="305" t="n"/>
      <c r="Q430" s="234" t="n"/>
      <c r="R430" s="234" t="n"/>
      <c r="S430" s="234" t="n"/>
      <c r="T430" s="234" t="n"/>
      <c r="U430" s="234" t="n"/>
      <c r="V430" s="234" t="n"/>
      <c r="W430" s="234" t="n"/>
      <c r="X430" s="228" t="n"/>
      <c r="Y430" s="228" t="n"/>
      <c r="Z430" s="228" t="n"/>
    </row>
    <row customHeight="1" ht="16.5" r="431" s="323">
      <c r="G431" s="305" t="n"/>
      <c r="H431" s="305" t="n"/>
      <c r="I431" s="305" t="n"/>
      <c r="J431" s="305" t="n"/>
      <c r="K431" s="305" t="n"/>
      <c r="Q431" s="234" t="n"/>
      <c r="R431" s="234" t="n"/>
      <c r="S431" s="234" t="n"/>
      <c r="T431" s="234" t="n"/>
      <c r="U431" s="234" t="n"/>
      <c r="V431" s="234" t="n"/>
      <c r="W431" s="234" t="n"/>
      <c r="X431" s="228" t="n"/>
      <c r="Y431" s="228" t="n"/>
      <c r="Z431" s="228" t="n"/>
    </row>
    <row customHeight="1" ht="16.5" r="432" s="323">
      <c r="G432" s="305" t="n"/>
      <c r="H432" s="305" t="n"/>
      <c r="I432" s="305" t="n"/>
      <c r="J432" s="305" t="n"/>
      <c r="K432" s="305" t="n"/>
      <c r="Q432" s="234" t="n"/>
      <c r="R432" s="234" t="n"/>
      <c r="S432" s="234" t="n"/>
      <c r="T432" s="234" t="n"/>
      <c r="U432" s="234" t="n"/>
      <c r="V432" s="234" t="n"/>
      <c r="W432" s="234" t="n"/>
      <c r="X432" s="228" t="n"/>
      <c r="Y432" s="228" t="n"/>
      <c r="Z432" s="228" t="n"/>
    </row>
    <row customHeight="1" ht="16.5" r="433" s="323">
      <c r="G433" s="305" t="n"/>
      <c r="H433" s="305" t="n"/>
      <c r="I433" s="305" t="n"/>
      <c r="J433" s="305" t="n"/>
      <c r="K433" s="305" t="n"/>
      <c r="Q433" s="234" t="n"/>
      <c r="R433" s="234" t="n"/>
      <c r="S433" s="234" t="n"/>
      <c r="T433" s="234" t="n"/>
      <c r="U433" s="234" t="n"/>
      <c r="V433" s="234" t="n"/>
      <c r="W433" s="234" t="n"/>
      <c r="X433" s="228" t="n"/>
      <c r="Y433" s="228" t="n"/>
      <c r="Z433" s="228" t="n"/>
    </row>
    <row customHeight="1" ht="16.5" r="434" s="323">
      <c r="G434" s="305" t="n"/>
      <c r="H434" s="305" t="n"/>
      <c r="I434" s="305" t="n"/>
      <c r="J434" s="305" t="n"/>
      <c r="K434" s="305" t="n"/>
      <c r="Q434" s="234" t="n"/>
      <c r="R434" s="234" t="n"/>
      <c r="S434" s="234" t="n"/>
      <c r="T434" s="234" t="n"/>
      <c r="U434" s="234" t="n"/>
      <c r="V434" s="234" t="n"/>
      <c r="W434" s="234" t="n"/>
      <c r="X434" s="228" t="n"/>
      <c r="Y434" s="228" t="n"/>
      <c r="Z434" s="228" t="n"/>
    </row>
    <row customHeight="1" ht="16.5" r="435" s="323">
      <c r="G435" s="305" t="n"/>
      <c r="H435" s="305" t="n"/>
      <c r="I435" s="305" t="n"/>
      <c r="J435" s="305" t="n"/>
      <c r="K435" s="305" t="n"/>
      <c r="Q435" s="234" t="n"/>
      <c r="R435" s="234" t="n"/>
      <c r="S435" s="234" t="n"/>
      <c r="T435" s="234" t="n"/>
      <c r="U435" s="234" t="n"/>
      <c r="V435" s="234" t="n"/>
      <c r="W435" s="234" t="n"/>
      <c r="X435" s="228" t="n"/>
      <c r="Y435" s="228" t="n"/>
      <c r="Z435" s="228" t="n"/>
    </row>
    <row customHeight="1" ht="16.5" r="436" s="323">
      <c r="G436" s="305" t="n"/>
      <c r="H436" s="305" t="n"/>
      <c r="I436" s="305" t="n"/>
      <c r="J436" s="305" t="n"/>
      <c r="K436" s="305" t="n"/>
      <c r="Q436" s="234" t="n"/>
      <c r="R436" s="234" t="n"/>
      <c r="S436" s="234" t="n"/>
      <c r="T436" s="234" t="n"/>
      <c r="U436" s="234" t="n"/>
      <c r="V436" s="234" t="n"/>
      <c r="W436" s="234" t="n"/>
      <c r="X436" s="228" t="n"/>
      <c r="Y436" s="228" t="n"/>
      <c r="Z436" s="228" t="n"/>
    </row>
    <row customHeight="1" ht="16.5" r="437" s="323">
      <c r="G437" s="305" t="n"/>
      <c r="H437" s="305" t="n"/>
      <c r="I437" s="305" t="n"/>
      <c r="J437" s="305" t="n"/>
      <c r="K437" s="305" t="n"/>
      <c r="Q437" s="234" t="n"/>
      <c r="R437" s="234" t="n"/>
      <c r="S437" s="234" t="n"/>
      <c r="T437" s="234" t="n"/>
      <c r="U437" s="234" t="n"/>
      <c r="V437" s="234" t="n"/>
      <c r="W437" s="234" t="n"/>
      <c r="X437" s="228" t="n"/>
      <c r="Y437" s="228" t="n"/>
      <c r="Z437" s="228" t="n"/>
    </row>
    <row customHeight="1" ht="16.5" r="438" s="323">
      <c r="G438" s="305" t="n"/>
      <c r="H438" s="305" t="n"/>
      <c r="I438" s="305" t="n"/>
      <c r="J438" s="305" t="n"/>
      <c r="K438" s="305" t="n"/>
      <c r="Q438" s="234" t="n"/>
      <c r="R438" s="234" t="n"/>
      <c r="S438" s="234" t="n"/>
      <c r="T438" s="234" t="n"/>
      <c r="U438" s="234" t="n"/>
      <c r="V438" s="234" t="n"/>
      <c r="W438" s="234" t="n"/>
      <c r="X438" s="228" t="n"/>
      <c r="Y438" s="228" t="n"/>
      <c r="Z438" s="228" t="n"/>
    </row>
    <row customHeight="1" ht="16.5" r="439" s="323">
      <c r="G439" s="305" t="n"/>
      <c r="H439" s="305" t="n"/>
      <c r="I439" s="305" t="n"/>
      <c r="J439" s="305" t="n"/>
      <c r="K439" s="305" t="n"/>
      <c r="Q439" s="234" t="n"/>
      <c r="R439" s="234" t="n"/>
      <c r="S439" s="234" t="n"/>
      <c r="T439" s="234" t="n"/>
      <c r="U439" s="234" t="n"/>
      <c r="V439" s="234" t="n"/>
      <c r="W439" s="234" t="n"/>
      <c r="X439" s="228" t="n"/>
      <c r="Y439" s="228" t="n"/>
      <c r="Z439" s="228" t="n"/>
    </row>
    <row customHeight="1" ht="16.5" r="440" s="323">
      <c r="G440" s="305" t="n"/>
      <c r="H440" s="305" t="n"/>
      <c r="I440" s="305" t="n"/>
      <c r="J440" s="305" t="n"/>
      <c r="K440" s="305" t="n"/>
      <c r="Q440" s="234" t="n"/>
      <c r="R440" s="234" t="n"/>
      <c r="S440" s="234" t="n"/>
      <c r="T440" s="234" t="n"/>
      <c r="U440" s="234" t="n"/>
      <c r="V440" s="234" t="n"/>
      <c r="W440" s="234" t="n"/>
      <c r="X440" s="228" t="n"/>
      <c r="Y440" s="228" t="n"/>
      <c r="Z440" s="228" t="n"/>
    </row>
    <row customHeight="1" ht="16.5" r="441" s="323">
      <c r="G441" s="305" t="n"/>
      <c r="H441" s="305" t="n"/>
      <c r="I441" s="305" t="n"/>
      <c r="J441" s="305" t="n"/>
      <c r="K441" s="305" t="n"/>
      <c r="Q441" s="234" t="n"/>
      <c r="R441" s="234" t="n"/>
      <c r="S441" s="234" t="n"/>
      <c r="T441" s="234" t="n"/>
      <c r="U441" s="234" t="n"/>
      <c r="V441" s="234" t="n"/>
      <c r="W441" s="234" t="n"/>
      <c r="X441" s="228" t="n"/>
      <c r="Y441" s="228" t="n"/>
      <c r="Z441" s="228" t="n"/>
    </row>
    <row customHeight="1" ht="16.5" r="442" s="323">
      <c r="G442" s="305" t="n"/>
      <c r="H442" s="305" t="n"/>
      <c r="I442" s="305" t="n"/>
      <c r="J442" s="305" t="n"/>
      <c r="K442" s="305" t="n"/>
      <c r="Q442" s="234" t="n"/>
      <c r="R442" s="234" t="n"/>
      <c r="S442" s="234" t="n"/>
      <c r="T442" s="234" t="n"/>
      <c r="U442" s="234" t="n"/>
      <c r="V442" s="234" t="n"/>
      <c r="W442" s="234" t="n"/>
      <c r="X442" s="228" t="n"/>
      <c r="Y442" s="228" t="n"/>
      <c r="Z442" s="228" t="n"/>
    </row>
    <row customHeight="1" ht="16.5" r="443" s="323">
      <c r="G443" s="305" t="n"/>
      <c r="H443" s="305" t="n"/>
      <c r="I443" s="305" t="n"/>
      <c r="J443" s="305" t="n"/>
      <c r="K443" s="305" t="n"/>
      <c r="Q443" s="234" t="n"/>
      <c r="R443" s="234" t="n"/>
      <c r="S443" s="234" t="n"/>
      <c r="T443" s="234" t="n"/>
      <c r="U443" s="234" t="n"/>
      <c r="V443" s="234" t="n"/>
      <c r="W443" s="234" t="n"/>
      <c r="X443" s="228" t="n"/>
      <c r="Y443" s="228" t="n"/>
      <c r="Z443" s="228" t="n"/>
    </row>
    <row customHeight="1" ht="16.5" r="444" s="323">
      <c r="G444" s="305" t="n"/>
      <c r="H444" s="305" t="n"/>
      <c r="I444" s="305" t="n"/>
      <c r="J444" s="305" t="n"/>
      <c r="K444" s="305" t="n"/>
      <c r="Q444" s="234" t="n"/>
      <c r="R444" s="234" t="n"/>
      <c r="S444" s="234" t="n"/>
      <c r="T444" s="234" t="n"/>
      <c r="U444" s="234" t="n"/>
      <c r="V444" s="234" t="n"/>
      <c r="W444" s="234" t="n"/>
      <c r="X444" s="228" t="n"/>
      <c r="Y444" s="228" t="n"/>
      <c r="Z444" s="228" t="n"/>
    </row>
    <row customHeight="1" ht="16.5" r="445" s="323">
      <c r="G445" s="305" t="n"/>
      <c r="H445" s="305" t="n"/>
      <c r="I445" s="305" t="n"/>
      <c r="J445" s="305" t="n"/>
      <c r="K445" s="305" t="n"/>
      <c r="Q445" s="234" t="n"/>
      <c r="R445" s="234" t="n"/>
      <c r="S445" s="234" t="n"/>
      <c r="T445" s="234" t="n"/>
      <c r="U445" s="234" t="n"/>
      <c r="V445" s="234" t="n"/>
      <c r="W445" s="234" t="n"/>
      <c r="X445" s="228" t="n"/>
      <c r="Y445" s="228" t="n"/>
      <c r="Z445" s="228" t="n"/>
    </row>
    <row customHeight="1" ht="16.5" r="446" s="323">
      <c r="G446" s="305" t="n"/>
      <c r="H446" s="305" t="n"/>
      <c r="I446" s="305" t="n"/>
      <c r="J446" s="305" t="n"/>
      <c r="K446" s="305" t="n"/>
      <c r="Q446" s="234" t="n"/>
      <c r="R446" s="234" t="n"/>
      <c r="S446" s="234" t="n"/>
      <c r="T446" s="234" t="n"/>
      <c r="U446" s="234" t="n"/>
      <c r="V446" s="234" t="n"/>
      <c r="W446" s="234" t="n"/>
      <c r="X446" s="228" t="n"/>
      <c r="Y446" s="228" t="n"/>
      <c r="Z446" s="228" t="n"/>
    </row>
    <row customHeight="1" ht="16.5" r="447" s="323">
      <c r="G447" s="305" t="n"/>
      <c r="H447" s="305" t="n"/>
      <c r="I447" s="305" t="n"/>
      <c r="J447" s="305" t="n"/>
      <c r="K447" s="305" t="n"/>
      <c r="Q447" s="234" t="n"/>
      <c r="R447" s="234" t="n"/>
      <c r="S447" s="234" t="n"/>
      <c r="T447" s="234" t="n"/>
      <c r="U447" s="234" t="n"/>
      <c r="V447" s="234" t="n"/>
      <c r="W447" s="234" t="n"/>
      <c r="X447" s="228" t="n"/>
      <c r="Y447" s="228" t="n"/>
      <c r="Z447" s="228" t="n"/>
    </row>
    <row customHeight="1" ht="16.5" r="448" s="323">
      <c r="G448" s="305" t="n"/>
      <c r="H448" s="305" t="n"/>
      <c r="I448" s="305" t="n"/>
      <c r="J448" s="305" t="n"/>
      <c r="K448" s="305" t="n"/>
      <c r="Q448" s="234" t="n"/>
      <c r="R448" s="234" t="n"/>
      <c r="S448" s="234" t="n"/>
      <c r="T448" s="234" t="n"/>
      <c r="U448" s="234" t="n"/>
      <c r="V448" s="234" t="n"/>
      <c r="W448" s="234" t="n"/>
      <c r="X448" s="228" t="n"/>
      <c r="Y448" s="228" t="n"/>
      <c r="Z448" s="228" t="n"/>
    </row>
    <row customHeight="1" ht="16.5" r="449" s="323">
      <c r="G449" s="305" t="n"/>
      <c r="H449" s="305" t="n"/>
      <c r="I449" s="305" t="n"/>
      <c r="J449" s="305" t="n"/>
      <c r="K449" s="305" t="n"/>
      <c r="Q449" s="234" t="n"/>
      <c r="R449" s="234" t="n"/>
      <c r="S449" s="234" t="n"/>
      <c r="T449" s="234" t="n"/>
      <c r="U449" s="234" t="n"/>
      <c r="V449" s="234" t="n"/>
      <c r="W449" s="234" t="n"/>
      <c r="X449" s="228" t="n"/>
      <c r="Y449" s="228" t="n"/>
      <c r="Z449" s="228" t="n"/>
    </row>
    <row customHeight="1" ht="16.5" r="450" s="323">
      <c r="G450" s="305" t="n"/>
      <c r="H450" s="305" t="n"/>
      <c r="I450" s="305" t="n"/>
      <c r="J450" s="305" t="n"/>
      <c r="K450" s="305" t="n"/>
      <c r="Q450" s="234" t="n"/>
      <c r="R450" s="234" t="n"/>
      <c r="S450" s="234" t="n"/>
      <c r="T450" s="234" t="n"/>
      <c r="U450" s="234" t="n"/>
      <c r="V450" s="234" t="n"/>
      <c r="W450" s="234" t="n"/>
      <c r="X450" s="228" t="n"/>
      <c r="Y450" s="228" t="n"/>
      <c r="Z450" s="228" t="n"/>
    </row>
    <row customHeight="1" ht="16.5" r="451" s="323">
      <c r="G451" s="305" t="n"/>
      <c r="H451" s="305" t="n"/>
      <c r="I451" s="305" t="n"/>
      <c r="J451" s="305" t="n"/>
      <c r="K451" s="305" t="n"/>
      <c r="Q451" s="234" t="n"/>
      <c r="R451" s="234" t="n"/>
      <c r="S451" s="234" t="n"/>
      <c r="T451" s="234" t="n"/>
      <c r="U451" s="234" t="n"/>
      <c r="V451" s="234" t="n"/>
      <c r="W451" s="234" t="n"/>
      <c r="X451" s="228" t="n"/>
      <c r="Y451" s="228" t="n"/>
      <c r="Z451" s="228" t="n"/>
    </row>
    <row customHeight="1" ht="16.5" r="452" s="323">
      <c r="G452" s="305" t="n"/>
      <c r="H452" s="305" t="n"/>
      <c r="I452" s="305" t="n"/>
      <c r="J452" s="305" t="n"/>
      <c r="K452" s="305" t="n"/>
      <c r="Q452" s="234" t="n"/>
      <c r="R452" s="234" t="n"/>
      <c r="S452" s="234" t="n"/>
      <c r="T452" s="234" t="n"/>
      <c r="U452" s="234" t="n"/>
      <c r="V452" s="234" t="n"/>
      <c r="W452" s="234" t="n"/>
      <c r="X452" s="228" t="n"/>
      <c r="Y452" s="228" t="n"/>
      <c r="Z452" s="228" t="n"/>
    </row>
    <row customHeight="1" ht="16.5" r="453" s="323">
      <c r="G453" s="305" t="n"/>
      <c r="H453" s="305" t="n"/>
      <c r="I453" s="305" t="n"/>
      <c r="J453" s="305" t="n"/>
      <c r="K453" s="305" t="n"/>
      <c r="Q453" s="234" t="n"/>
      <c r="R453" s="234" t="n"/>
      <c r="S453" s="234" t="n"/>
      <c r="T453" s="234" t="n"/>
      <c r="U453" s="234" t="n"/>
      <c r="V453" s="234" t="n"/>
      <c r="W453" s="234" t="n"/>
      <c r="X453" s="228" t="n"/>
      <c r="Y453" s="228" t="n"/>
      <c r="Z453" s="228" t="n"/>
    </row>
    <row customHeight="1" ht="16.5" r="454" s="323">
      <c r="G454" s="305" t="n"/>
      <c r="H454" s="305" t="n"/>
      <c r="I454" s="305" t="n"/>
      <c r="J454" s="305" t="n"/>
      <c r="K454" s="305" t="n"/>
      <c r="Q454" s="234" t="n"/>
      <c r="R454" s="234" t="n"/>
      <c r="S454" s="234" t="n"/>
      <c r="T454" s="234" t="n"/>
      <c r="U454" s="234" t="n"/>
      <c r="V454" s="234" t="n"/>
      <c r="W454" s="234" t="n"/>
      <c r="X454" s="228" t="n"/>
      <c r="Y454" s="228" t="n"/>
      <c r="Z454" s="228" t="n"/>
    </row>
    <row customHeight="1" ht="16.5" r="455" s="323">
      <c r="G455" s="305" t="n"/>
      <c r="H455" s="305" t="n"/>
      <c r="I455" s="305" t="n"/>
      <c r="J455" s="305" t="n"/>
      <c r="K455" s="305" t="n"/>
      <c r="Q455" s="234" t="n"/>
      <c r="R455" s="234" t="n"/>
      <c r="S455" s="234" t="n"/>
      <c r="T455" s="234" t="n"/>
      <c r="U455" s="234" t="n"/>
      <c r="V455" s="234" t="n"/>
      <c r="W455" s="234" t="n"/>
      <c r="X455" s="228" t="n"/>
      <c r="Y455" s="228" t="n"/>
      <c r="Z455" s="228" t="n"/>
    </row>
    <row customHeight="1" ht="16.5" r="456" s="323">
      <c r="G456" s="305" t="n"/>
      <c r="H456" s="305" t="n"/>
      <c r="I456" s="305" t="n"/>
      <c r="J456" s="305" t="n"/>
      <c r="K456" s="305" t="n"/>
      <c r="Q456" s="234" t="n"/>
      <c r="R456" s="234" t="n"/>
      <c r="S456" s="234" t="n"/>
      <c r="T456" s="234" t="n"/>
      <c r="U456" s="234" t="n"/>
      <c r="V456" s="234" t="n"/>
      <c r="W456" s="234" t="n"/>
      <c r="X456" s="228" t="n"/>
      <c r="Y456" s="228" t="n"/>
      <c r="Z456" s="228" t="n"/>
    </row>
    <row customHeight="1" ht="16.5" r="457" s="323">
      <c r="G457" s="305" t="n"/>
      <c r="H457" s="305" t="n"/>
      <c r="I457" s="305" t="n"/>
      <c r="J457" s="305" t="n"/>
      <c r="K457" s="305" t="n"/>
      <c r="Q457" s="234" t="n"/>
      <c r="R457" s="234" t="n"/>
      <c r="S457" s="234" t="n"/>
      <c r="T457" s="234" t="n"/>
      <c r="U457" s="234" t="n"/>
      <c r="V457" s="234" t="n"/>
      <c r="W457" s="234" t="n"/>
      <c r="X457" s="228" t="n"/>
      <c r="Y457" s="228" t="n"/>
      <c r="Z457" s="228" t="n"/>
    </row>
    <row customHeight="1" ht="16.5" r="458" s="323">
      <c r="G458" s="305" t="n"/>
      <c r="H458" s="305" t="n"/>
      <c r="I458" s="305" t="n"/>
      <c r="J458" s="305" t="n"/>
      <c r="K458" s="305" t="n"/>
      <c r="Q458" s="234" t="n"/>
      <c r="R458" s="234" t="n"/>
      <c r="S458" s="234" t="n"/>
      <c r="T458" s="234" t="n"/>
      <c r="U458" s="234" t="n"/>
      <c r="V458" s="234" t="n"/>
      <c r="W458" s="234" t="n"/>
      <c r="X458" s="228" t="n"/>
      <c r="Y458" s="228" t="n"/>
      <c r="Z458" s="228" t="n"/>
    </row>
    <row customHeight="1" ht="16.5" r="459" s="323">
      <c r="G459" s="305" t="n"/>
      <c r="H459" s="305" t="n"/>
      <c r="I459" s="305" t="n"/>
      <c r="J459" s="305" t="n"/>
      <c r="K459" s="305" t="n"/>
      <c r="Q459" s="234" t="n"/>
      <c r="R459" s="234" t="n"/>
      <c r="S459" s="234" t="n"/>
      <c r="T459" s="234" t="n"/>
      <c r="U459" s="234" t="n"/>
      <c r="V459" s="234" t="n"/>
      <c r="W459" s="234" t="n"/>
      <c r="X459" s="228" t="n"/>
      <c r="Y459" s="228" t="n"/>
      <c r="Z459" s="228" t="n"/>
    </row>
    <row customHeight="1" ht="16.5" r="460" s="323">
      <c r="G460" s="305" t="n"/>
      <c r="H460" s="305" t="n"/>
      <c r="I460" s="305" t="n"/>
      <c r="J460" s="305" t="n"/>
      <c r="K460" s="305" t="n"/>
      <c r="Q460" s="234" t="n"/>
      <c r="R460" s="234" t="n"/>
      <c r="S460" s="234" t="n"/>
      <c r="T460" s="234" t="n"/>
      <c r="U460" s="234" t="n"/>
      <c r="V460" s="234" t="n"/>
      <c r="W460" s="234" t="n"/>
      <c r="X460" s="228" t="n"/>
      <c r="Y460" s="228" t="n"/>
      <c r="Z460" s="228" t="n"/>
    </row>
    <row customHeight="1" ht="16.5" r="461" s="323">
      <c r="G461" s="305" t="n"/>
      <c r="H461" s="305" t="n"/>
      <c r="I461" s="305" t="n"/>
      <c r="J461" s="305" t="n"/>
      <c r="K461" s="305" t="n"/>
      <c r="Q461" s="234" t="n"/>
      <c r="R461" s="234" t="n"/>
      <c r="S461" s="234" t="n"/>
      <c r="T461" s="234" t="n"/>
      <c r="U461" s="234" t="n"/>
      <c r="V461" s="234" t="n"/>
      <c r="W461" s="234" t="n"/>
      <c r="X461" s="228" t="n"/>
      <c r="Y461" s="228" t="n"/>
      <c r="Z461" s="228" t="n"/>
    </row>
    <row customHeight="1" ht="16.5" r="462" s="323">
      <c r="G462" s="305" t="n"/>
      <c r="H462" s="305" t="n"/>
      <c r="I462" s="305" t="n"/>
      <c r="J462" s="305" t="n"/>
      <c r="K462" s="305" t="n"/>
      <c r="Q462" s="234" t="n"/>
      <c r="R462" s="234" t="n"/>
      <c r="S462" s="234" t="n"/>
      <c r="T462" s="234" t="n"/>
      <c r="U462" s="234" t="n"/>
      <c r="V462" s="234" t="n"/>
      <c r="W462" s="234" t="n"/>
      <c r="X462" s="228" t="n"/>
      <c r="Y462" s="228" t="n"/>
      <c r="Z462" s="228" t="n"/>
    </row>
    <row customHeight="1" ht="16.5" r="463" s="323">
      <c r="G463" s="305" t="n"/>
      <c r="H463" s="305" t="n"/>
      <c r="I463" s="305" t="n"/>
      <c r="J463" s="305" t="n"/>
      <c r="K463" s="305" t="n"/>
      <c r="Q463" s="234" t="n"/>
      <c r="R463" s="234" t="n"/>
      <c r="S463" s="234" t="n"/>
      <c r="T463" s="234" t="n"/>
      <c r="U463" s="234" t="n"/>
      <c r="V463" s="234" t="n"/>
      <c r="W463" s="234" t="n"/>
      <c r="X463" s="228" t="n"/>
      <c r="Y463" s="228" t="n"/>
      <c r="Z463" s="228" t="n"/>
    </row>
    <row customHeight="1" ht="16.5" r="464" s="323">
      <c r="G464" s="305" t="n"/>
      <c r="H464" s="305" t="n"/>
      <c r="I464" s="305" t="n"/>
      <c r="J464" s="305" t="n"/>
      <c r="K464" s="305" t="n"/>
      <c r="Q464" s="234" t="n"/>
      <c r="R464" s="234" t="n"/>
      <c r="S464" s="234" t="n"/>
      <c r="T464" s="234" t="n"/>
      <c r="U464" s="234" t="n"/>
      <c r="V464" s="234" t="n"/>
      <c r="W464" s="234" t="n"/>
      <c r="X464" s="228" t="n"/>
      <c r="Y464" s="228" t="n"/>
      <c r="Z464" s="228" t="n"/>
    </row>
    <row customHeight="1" ht="16.5" r="465" s="323">
      <c r="G465" s="305" t="n"/>
      <c r="H465" s="305" t="n"/>
      <c r="I465" s="305" t="n"/>
      <c r="J465" s="305" t="n"/>
      <c r="K465" s="305" t="n"/>
      <c r="Q465" s="234" t="n"/>
      <c r="R465" s="234" t="n"/>
      <c r="S465" s="234" t="n"/>
      <c r="T465" s="234" t="n"/>
      <c r="U465" s="234" t="n"/>
      <c r="V465" s="234" t="n"/>
      <c r="W465" s="234" t="n"/>
      <c r="X465" s="228" t="n"/>
      <c r="Y465" s="228" t="n"/>
      <c r="Z465" s="228" t="n"/>
    </row>
    <row customHeight="1" ht="16.5" r="466" s="323">
      <c r="G466" s="305" t="n"/>
      <c r="H466" s="305" t="n"/>
      <c r="I466" s="305" t="n"/>
      <c r="J466" s="305" t="n"/>
      <c r="K466" s="305" t="n"/>
      <c r="Q466" s="234" t="n"/>
      <c r="R466" s="234" t="n"/>
      <c r="S466" s="234" t="n"/>
      <c r="T466" s="234" t="n"/>
      <c r="U466" s="234" t="n"/>
      <c r="V466" s="234" t="n"/>
      <c r="W466" s="234" t="n"/>
      <c r="X466" s="228" t="n"/>
      <c r="Y466" s="228" t="n"/>
      <c r="Z466" s="228" t="n"/>
    </row>
    <row customHeight="1" ht="16.5" r="467" s="323">
      <c r="G467" s="305" t="n"/>
      <c r="H467" s="305" t="n"/>
      <c r="I467" s="305" t="n"/>
      <c r="J467" s="305" t="n"/>
      <c r="K467" s="305" t="n"/>
      <c r="Q467" s="234" t="n"/>
      <c r="R467" s="234" t="n"/>
      <c r="S467" s="234" t="n"/>
      <c r="T467" s="234" t="n"/>
      <c r="U467" s="234" t="n"/>
      <c r="V467" s="234" t="n"/>
      <c r="W467" s="234" t="n"/>
      <c r="X467" s="228" t="n"/>
      <c r="Y467" s="228" t="n"/>
      <c r="Z467" s="228" t="n"/>
    </row>
    <row customHeight="1" ht="16.5" r="468" s="323">
      <c r="G468" s="305" t="n"/>
      <c r="H468" s="305" t="n"/>
      <c r="I468" s="305" t="n"/>
      <c r="J468" s="305" t="n"/>
      <c r="K468" s="305" t="n"/>
      <c r="Q468" s="234" t="n"/>
      <c r="R468" s="234" t="n"/>
      <c r="S468" s="234" t="n"/>
      <c r="T468" s="234" t="n"/>
      <c r="U468" s="234" t="n"/>
      <c r="V468" s="234" t="n"/>
      <c r="W468" s="234" t="n"/>
      <c r="X468" s="228" t="n"/>
      <c r="Y468" s="228" t="n"/>
      <c r="Z468" s="228" t="n"/>
    </row>
    <row customHeight="1" ht="16.5" r="469" s="323">
      <c r="G469" s="305" t="n"/>
      <c r="H469" s="305" t="n"/>
      <c r="I469" s="305" t="n"/>
      <c r="J469" s="305" t="n"/>
      <c r="K469" s="305" t="n"/>
      <c r="Q469" s="234" t="n"/>
      <c r="R469" s="234" t="n"/>
      <c r="S469" s="234" t="n"/>
      <c r="T469" s="234" t="n"/>
      <c r="U469" s="234" t="n"/>
      <c r="V469" s="234" t="n"/>
      <c r="W469" s="234" t="n"/>
      <c r="X469" s="228" t="n"/>
      <c r="Y469" s="228" t="n"/>
      <c r="Z469" s="228" t="n"/>
    </row>
    <row customHeight="1" ht="16.5" r="470" s="323">
      <c r="G470" s="305" t="n"/>
      <c r="H470" s="305" t="n"/>
      <c r="I470" s="305" t="n"/>
      <c r="J470" s="305" t="n"/>
      <c r="K470" s="305" t="n"/>
      <c r="Q470" s="234" t="n"/>
      <c r="R470" s="234" t="n"/>
      <c r="S470" s="234" t="n"/>
      <c r="T470" s="234" t="n"/>
      <c r="U470" s="234" t="n"/>
      <c r="V470" s="234" t="n"/>
      <c r="W470" s="234" t="n"/>
      <c r="X470" s="228" t="n"/>
      <c r="Y470" s="228" t="n"/>
      <c r="Z470" s="228" t="n"/>
    </row>
    <row customHeight="1" ht="16.5" r="471" s="323">
      <c r="G471" s="305" t="n"/>
      <c r="H471" s="305" t="n"/>
      <c r="I471" s="305" t="n"/>
      <c r="J471" s="305" t="n"/>
      <c r="K471" s="305" t="n"/>
      <c r="Q471" s="234" t="n"/>
      <c r="R471" s="234" t="n"/>
      <c r="S471" s="234" t="n"/>
      <c r="T471" s="234" t="n"/>
      <c r="U471" s="234" t="n"/>
      <c r="V471" s="234" t="n"/>
      <c r="W471" s="234" t="n"/>
      <c r="X471" s="228" t="n"/>
      <c r="Y471" s="228" t="n"/>
      <c r="Z471" s="228" t="n"/>
    </row>
    <row customHeight="1" ht="16.5" r="472" s="323">
      <c r="G472" s="305" t="n"/>
      <c r="H472" s="305" t="n"/>
      <c r="I472" s="305" t="n"/>
      <c r="J472" s="305" t="n"/>
      <c r="K472" s="305" t="n"/>
      <c r="Q472" s="234" t="n"/>
      <c r="R472" s="234" t="n"/>
      <c r="S472" s="234" t="n"/>
      <c r="T472" s="234" t="n"/>
      <c r="U472" s="234" t="n"/>
      <c r="V472" s="234" t="n"/>
      <c r="W472" s="234" t="n"/>
      <c r="X472" s="228" t="n"/>
      <c r="Y472" s="228" t="n"/>
      <c r="Z472" s="228" t="n"/>
    </row>
    <row customHeight="1" ht="16.5" r="473" s="323">
      <c r="G473" s="305" t="n"/>
      <c r="H473" s="305" t="n"/>
      <c r="I473" s="305" t="n"/>
      <c r="J473" s="305" t="n"/>
      <c r="K473" s="305" t="n"/>
      <c r="Q473" s="234" t="n"/>
      <c r="R473" s="234" t="n"/>
      <c r="S473" s="234" t="n"/>
      <c r="T473" s="234" t="n"/>
      <c r="U473" s="234" t="n"/>
      <c r="V473" s="234" t="n"/>
      <c r="W473" s="234" t="n"/>
      <c r="X473" s="228" t="n"/>
      <c r="Y473" s="228" t="n"/>
      <c r="Z473" s="228" t="n"/>
    </row>
    <row customHeight="1" ht="16.5" r="474" s="323">
      <c r="G474" s="305" t="n"/>
      <c r="H474" s="305" t="n"/>
      <c r="I474" s="305" t="n"/>
      <c r="J474" s="305" t="n"/>
      <c r="K474" s="305" t="n"/>
      <c r="Q474" s="234" t="n"/>
      <c r="R474" s="234" t="n"/>
      <c r="S474" s="234" t="n"/>
      <c r="T474" s="234" t="n"/>
      <c r="U474" s="234" t="n"/>
      <c r="V474" s="234" t="n"/>
      <c r="W474" s="234" t="n"/>
      <c r="X474" s="228" t="n"/>
      <c r="Y474" s="228" t="n"/>
      <c r="Z474" s="228" t="n"/>
    </row>
    <row customHeight="1" ht="16.5" r="475" s="323">
      <c r="G475" s="305" t="n"/>
      <c r="H475" s="305" t="n"/>
      <c r="I475" s="305" t="n"/>
      <c r="J475" s="305" t="n"/>
      <c r="K475" s="305" t="n"/>
      <c r="Q475" s="234" t="n"/>
      <c r="R475" s="234" t="n"/>
      <c r="S475" s="234" t="n"/>
      <c r="T475" s="234" t="n"/>
      <c r="U475" s="234" t="n"/>
      <c r="V475" s="234" t="n"/>
      <c r="W475" s="234" t="n"/>
      <c r="X475" s="228" t="n"/>
      <c r="Y475" s="228" t="n"/>
      <c r="Z475" s="228" t="n"/>
    </row>
    <row customHeight="1" ht="16.5" r="476" s="323">
      <c r="G476" s="305" t="n"/>
      <c r="H476" s="305" t="n"/>
      <c r="I476" s="305" t="n"/>
      <c r="J476" s="305" t="n"/>
      <c r="K476" s="305" t="n"/>
      <c r="Q476" s="234" t="n"/>
      <c r="R476" s="234" t="n"/>
      <c r="S476" s="234" t="n"/>
      <c r="T476" s="234" t="n"/>
      <c r="U476" s="234" t="n"/>
      <c r="V476" s="234" t="n"/>
      <c r="W476" s="234" t="n"/>
      <c r="X476" s="228" t="n"/>
      <c r="Y476" s="228" t="n"/>
      <c r="Z476" s="228" t="n"/>
    </row>
    <row customHeight="1" ht="16.5" r="477" s="323">
      <c r="G477" s="305" t="n"/>
      <c r="H477" s="305" t="n"/>
      <c r="I477" s="305" t="n"/>
      <c r="J477" s="305" t="n"/>
      <c r="K477" s="305" t="n"/>
      <c r="Q477" s="234" t="n"/>
      <c r="R477" s="234" t="n"/>
      <c r="S477" s="234" t="n"/>
      <c r="T477" s="234" t="n"/>
      <c r="U477" s="234" t="n"/>
      <c r="V477" s="234" t="n"/>
      <c r="W477" s="234" t="n"/>
      <c r="X477" s="228" t="n"/>
      <c r="Y477" s="228" t="n"/>
      <c r="Z477" s="228" t="n"/>
    </row>
    <row customHeight="1" ht="16.5" r="478" s="323">
      <c r="G478" s="305" t="n"/>
      <c r="H478" s="305" t="n"/>
      <c r="I478" s="305" t="n"/>
      <c r="J478" s="305" t="n"/>
      <c r="K478" s="305" t="n"/>
      <c r="Q478" s="234" t="n"/>
      <c r="R478" s="234" t="n"/>
      <c r="S478" s="234" t="n"/>
      <c r="T478" s="234" t="n"/>
      <c r="U478" s="234" t="n"/>
      <c r="V478" s="234" t="n"/>
      <c r="W478" s="234" t="n"/>
      <c r="X478" s="228" t="n"/>
      <c r="Y478" s="228" t="n"/>
      <c r="Z478" s="228" t="n"/>
    </row>
    <row customHeight="1" ht="16.5" r="479" s="323">
      <c r="G479" s="305" t="n"/>
      <c r="H479" s="305" t="n"/>
      <c r="I479" s="305" t="n"/>
      <c r="J479" s="305" t="n"/>
      <c r="K479" s="305" t="n"/>
      <c r="Q479" s="234" t="n"/>
      <c r="R479" s="234" t="n"/>
      <c r="S479" s="234" t="n"/>
      <c r="T479" s="234" t="n"/>
      <c r="U479" s="234" t="n"/>
      <c r="V479" s="234" t="n"/>
      <c r="W479" s="234" t="n"/>
      <c r="X479" s="228" t="n"/>
      <c r="Y479" s="228" t="n"/>
      <c r="Z479" s="228" t="n"/>
    </row>
    <row customHeight="1" ht="16.5" r="480" s="323">
      <c r="G480" s="305" t="n"/>
      <c r="H480" s="305" t="n"/>
      <c r="I480" s="305" t="n"/>
      <c r="J480" s="305" t="n"/>
      <c r="K480" s="305" t="n"/>
      <c r="Q480" s="234" t="n"/>
      <c r="R480" s="234" t="n"/>
      <c r="S480" s="234" t="n"/>
      <c r="T480" s="234" t="n"/>
      <c r="U480" s="234" t="n"/>
      <c r="V480" s="234" t="n"/>
      <c r="W480" s="234" t="n"/>
      <c r="X480" s="228" t="n"/>
      <c r="Y480" s="228" t="n"/>
      <c r="Z480" s="228" t="n"/>
    </row>
    <row customHeight="1" ht="16.5" r="481" s="323">
      <c r="G481" s="305" t="n"/>
      <c r="H481" s="305" t="n"/>
      <c r="I481" s="305" t="n"/>
      <c r="J481" s="305" t="n"/>
      <c r="K481" s="305" t="n"/>
      <c r="Q481" s="234" t="n"/>
      <c r="R481" s="234" t="n"/>
      <c r="S481" s="234" t="n"/>
      <c r="T481" s="234" t="n"/>
      <c r="U481" s="234" t="n"/>
      <c r="V481" s="234" t="n"/>
      <c r="W481" s="234" t="n"/>
      <c r="X481" s="228" t="n"/>
      <c r="Y481" s="228" t="n"/>
      <c r="Z481" s="228" t="n"/>
    </row>
    <row customHeight="1" ht="16.5" r="482" s="323">
      <c r="G482" s="305" t="n"/>
      <c r="H482" s="305" t="n"/>
      <c r="I482" s="305" t="n"/>
      <c r="J482" s="305" t="n"/>
      <c r="K482" s="305" t="n"/>
      <c r="Q482" s="234" t="n"/>
      <c r="R482" s="234" t="n"/>
      <c r="S482" s="234" t="n"/>
      <c r="T482" s="234" t="n"/>
      <c r="U482" s="234" t="n"/>
      <c r="V482" s="234" t="n"/>
      <c r="W482" s="234" t="n"/>
      <c r="X482" s="228" t="n"/>
      <c r="Y482" s="228" t="n"/>
      <c r="Z482" s="228" t="n"/>
    </row>
    <row customHeight="1" ht="16.5" r="483" s="323">
      <c r="G483" s="305" t="n"/>
      <c r="H483" s="305" t="n"/>
      <c r="I483" s="305" t="n"/>
      <c r="J483" s="305" t="n"/>
      <c r="K483" s="305" t="n"/>
      <c r="Q483" s="234" t="n"/>
      <c r="R483" s="234" t="n"/>
      <c r="S483" s="234" t="n"/>
      <c r="T483" s="234" t="n"/>
      <c r="U483" s="234" t="n"/>
      <c r="V483" s="234" t="n"/>
      <c r="W483" s="234" t="n"/>
      <c r="X483" s="228" t="n"/>
      <c r="Y483" s="228" t="n"/>
      <c r="Z483" s="228" t="n"/>
    </row>
    <row customHeight="1" ht="16.5" r="484" s="323">
      <c r="G484" s="305" t="n"/>
      <c r="H484" s="305" t="n"/>
      <c r="I484" s="305" t="n"/>
      <c r="J484" s="305" t="n"/>
      <c r="K484" s="305" t="n"/>
      <c r="Q484" s="234" t="n"/>
      <c r="R484" s="234" t="n"/>
      <c r="S484" s="234" t="n"/>
      <c r="T484" s="234" t="n"/>
      <c r="U484" s="234" t="n"/>
      <c r="V484" s="234" t="n"/>
      <c r="W484" s="234" t="n"/>
      <c r="X484" s="228" t="n"/>
      <c r="Y484" s="228" t="n"/>
      <c r="Z484" s="228" t="n"/>
    </row>
    <row customHeight="1" ht="16.5" r="485" s="323">
      <c r="G485" s="305" t="n"/>
      <c r="H485" s="305" t="n"/>
      <c r="I485" s="305" t="n"/>
      <c r="J485" s="305" t="n"/>
      <c r="K485" s="305" t="n"/>
      <c r="Q485" s="234" t="n"/>
      <c r="R485" s="234" t="n"/>
      <c r="S485" s="234" t="n"/>
      <c r="T485" s="234" t="n"/>
      <c r="U485" s="234" t="n"/>
      <c r="V485" s="234" t="n"/>
      <c r="W485" s="234" t="n"/>
      <c r="X485" s="228" t="n"/>
      <c r="Y485" s="228" t="n"/>
      <c r="Z485" s="228" t="n"/>
    </row>
    <row customHeight="1" ht="16.5" r="486" s="323">
      <c r="G486" s="305" t="n"/>
      <c r="H486" s="305" t="n"/>
      <c r="I486" s="305" t="n"/>
      <c r="J486" s="305" t="n"/>
      <c r="K486" s="305" t="n"/>
      <c r="Q486" s="234" t="n"/>
      <c r="R486" s="234" t="n"/>
      <c r="S486" s="234" t="n"/>
      <c r="T486" s="234" t="n"/>
      <c r="U486" s="234" t="n"/>
      <c r="V486" s="234" t="n"/>
      <c r="W486" s="234" t="n"/>
      <c r="X486" s="228" t="n"/>
      <c r="Y486" s="228" t="n"/>
      <c r="Z486" s="228" t="n"/>
    </row>
    <row customHeight="1" ht="16.5" r="487" s="323">
      <c r="G487" s="305" t="n"/>
      <c r="H487" s="305" t="n"/>
      <c r="I487" s="305" t="n"/>
      <c r="J487" s="305" t="n"/>
      <c r="K487" s="305" t="n"/>
      <c r="Q487" s="234" t="n"/>
      <c r="R487" s="234" t="n"/>
      <c r="S487" s="234" t="n"/>
      <c r="T487" s="234" t="n"/>
      <c r="U487" s="234" t="n"/>
      <c r="V487" s="234" t="n"/>
      <c r="W487" s="234" t="n"/>
      <c r="X487" s="228" t="n"/>
      <c r="Y487" s="228" t="n"/>
      <c r="Z487" s="228" t="n"/>
    </row>
    <row customHeight="1" ht="16.5" r="488" s="323">
      <c r="G488" s="305" t="n"/>
      <c r="H488" s="305" t="n"/>
      <c r="I488" s="305" t="n"/>
      <c r="J488" s="305" t="n"/>
      <c r="K488" s="305" t="n"/>
      <c r="Q488" s="234" t="n"/>
      <c r="R488" s="234" t="n"/>
      <c r="S488" s="234" t="n"/>
      <c r="T488" s="234" t="n"/>
      <c r="U488" s="234" t="n"/>
      <c r="V488" s="234" t="n"/>
      <c r="W488" s="234" t="n"/>
      <c r="X488" s="228" t="n"/>
      <c r="Y488" s="228" t="n"/>
      <c r="Z488" s="228" t="n"/>
    </row>
    <row customHeight="1" ht="16.5" r="489" s="323">
      <c r="G489" s="305" t="n"/>
      <c r="H489" s="305" t="n"/>
      <c r="I489" s="305" t="n"/>
      <c r="J489" s="305" t="n"/>
      <c r="K489" s="305" t="n"/>
      <c r="Q489" s="234" t="n"/>
      <c r="R489" s="234" t="n"/>
      <c r="S489" s="234" t="n"/>
      <c r="T489" s="234" t="n"/>
      <c r="U489" s="234" t="n"/>
      <c r="V489" s="234" t="n"/>
      <c r="W489" s="234" t="n"/>
      <c r="X489" s="228" t="n"/>
      <c r="Y489" s="228" t="n"/>
      <c r="Z489" s="228" t="n"/>
    </row>
    <row customHeight="1" ht="16.5" r="490" s="323">
      <c r="G490" s="305" t="n"/>
      <c r="H490" s="305" t="n"/>
      <c r="I490" s="305" t="n"/>
      <c r="J490" s="305" t="n"/>
      <c r="K490" s="305" t="n"/>
      <c r="Q490" s="234" t="n"/>
      <c r="R490" s="234" t="n"/>
      <c r="S490" s="234" t="n"/>
      <c r="T490" s="234" t="n"/>
      <c r="U490" s="234" t="n"/>
      <c r="V490" s="234" t="n"/>
      <c r="W490" s="234" t="n"/>
      <c r="X490" s="228" t="n"/>
      <c r="Y490" s="228" t="n"/>
      <c r="Z490" s="228" t="n"/>
    </row>
    <row customHeight="1" ht="16.5" r="491" s="323">
      <c r="G491" s="305" t="n"/>
      <c r="H491" s="305" t="n"/>
      <c r="I491" s="305" t="n"/>
      <c r="J491" s="305" t="n"/>
      <c r="K491" s="305" t="n"/>
      <c r="Q491" s="234" t="n"/>
      <c r="R491" s="234" t="n"/>
      <c r="S491" s="234" t="n"/>
      <c r="T491" s="234" t="n"/>
      <c r="U491" s="234" t="n"/>
      <c r="V491" s="234" t="n"/>
      <c r="W491" s="234" t="n"/>
      <c r="X491" s="228" t="n"/>
      <c r="Y491" s="228" t="n"/>
      <c r="Z491" s="228" t="n"/>
    </row>
    <row customHeight="1" ht="16.5" r="492" s="323">
      <c r="G492" s="305" t="n"/>
      <c r="H492" s="305" t="n"/>
      <c r="I492" s="305" t="n"/>
      <c r="J492" s="305" t="n"/>
      <c r="K492" s="305" t="n"/>
      <c r="Q492" s="234" t="n"/>
      <c r="R492" s="234" t="n"/>
      <c r="S492" s="234" t="n"/>
      <c r="T492" s="234" t="n"/>
      <c r="U492" s="234" t="n"/>
      <c r="V492" s="234" t="n"/>
      <c r="W492" s="234" t="n"/>
      <c r="X492" s="228" t="n"/>
      <c r="Y492" s="228" t="n"/>
      <c r="Z492" s="228" t="n"/>
    </row>
    <row customHeight="1" ht="16.5" r="493" s="323">
      <c r="G493" s="305" t="n"/>
      <c r="H493" s="305" t="n"/>
      <c r="I493" s="305" t="n"/>
      <c r="J493" s="305" t="n"/>
      <c r="K493" s="305" t="n"/>
      <c r="Q493" s="234" t="n"/>
      <c r="R493" s="234" t="n"/>
      <c r="S493" s="234" t="n"/>
      <c r="T493" s="234" t="n"/>
      <c r="U493" s="234" t="n"/>
      <c r="V493" s="234" t="n"/>
      <c r="W493" s="234" t="n"/>
      <c r="X493" s="228" t="n"/>
      <c r="Y493" s="228" t="n"/>
      <c r="Z493" s="228" t="n"/>
    </row>
    <row customHeight="1" ht="16.5" r="494" s="323">
      <c r="G494" s="305" t="n"/>
      <c r="H494" s="305" t="n"/>
      <c r="I494" s="305" t="n"/>
      <c r="J494" s="305" t="n"/>
      <c r="K494" s="305" t="n"/>
      <c r="Q494" s="234" t="n"/>
      <c r="R494" s="234" t="n"/>
      <c r="S494" s="234" t="n"/>
      <c r="T494" s="234" t="n"/>
      <c r="U494" s="234" t="n"/>
      <c r="V494" s="234" t="n"/>
      <c r="W494" s="234" t="n"/>
      <c r="X494" s="228" t="n"/>
      <c r="Y494" s="228" t="n"/>
      <c r="Z494" s="228" t="n"/>
    </row>
    <row customHeight="1" ht="16.5" r="495" s="323">
      <c r="G495" s="305" t="n"/>
      <c r="H495" s="305" t="n"/>
      <c r="I495" s="305" t="n"/>
      <c r="J495" s="305" t="n"/>
      <c r="K495" s="305" t="n"/>
      <c r="Q495" s="234" t="n"/>
      <c r="R495" s="234" t="n"/>
      <c r="S495" s="234" t="n"/>
      <c r="T495" s="234" t="n"/>
      <c r="U495" s="234" t="n"/>
      <c r="V495" s="234" t="n"/>
      <c r="W495" s="234" t="n"/>
      <c r="X495" s="228" t="n"/>
      <c r="Y495" s="228" t="n"/>
      <c r="Z495" s="228" t="n"/>
    </row>
    <row customHeight="1" ht="16.5" r="496" s="323">
      <c r="G496" s="305" t="n"/>
      <c r="H496" s="305" t="n"/>
      <c r="I496" s="305" t="n"/>
      <c r="J496" s="305" t="n"/>
      <c r="K496" s="305" t="n"/>
      <c r="Q496" s="234" t="n"/>
      <c r="R496" s="234" t="n"/>
      <c r="S496" s="234" t="n"/>
      <c r="T496" s="234" t="n"/>
      <c r="U496" s="234" t="n"/>
      <c r="V496" s="234" t="n"/>
      <c r="W496" s="234" t="n"/>
      <c r="X496" s="228" t="n"/>
      <c r="Y496" s="228" t="n"/>
      <c r="Z496" s="228" t="n"/>
    </row>
    <row customHeight="1" ht="16.5" r="497" s="323">
      <c r="G497" s="305" t="n"/>
      <c r="H497" s="305" t="n"/>
      <c r="I497" s="305" t="n"/>
      <c r="J497" s="305" t="n"/>
      <c r="K497" s="305" t="n"/>
      <c r="Q497" s="234" t="n"/>
      <c r="R497" s="234" t="n"/>
      <c r="S497" s="234" t="n"/>
      <c r="T497" s="234" t="n"/>
      <c r="U497" s="234" t="n"/>
      <c r="V497" s="234" t="n"/>
      <c r="W497" s="234" t="n"/>
      <c r="X497" s="228" t="n"/>
      <c r="Y497" s="228" t="n"/>
      <c r="Z497" s="228" t="n"/>
    </row>
    <row customHeight="1" ht="16.5" r="498" s="323">
      <c r="G498" s="305" t="n"/>
      <c r="H498" s="305" t="n"/>
      <c r="I498" s="305" t="n"/>
      <c r="J498" s="305" t="n"/>
      <c r="K498" s="305" t="n"/>
      <c r="Q498" s="234" t="n"/>
      <c r="R498" s="234" t="n"/>
      <c r="S498" s="234" t="n"/>
      <c r="T498" s="234" t="n"/>
      <c r="U498" s="234" t="n"/>
      <c r="V498" s="234" t="n"/>
      <c r="W498" s="234" t="n"/>
      <c r="X498" s="228" t="n"/>
      <c r="Y498" s="228" t="n"/>
      <c r="Z498" s="228" t="n"/>
    </row>
    <row customHeight="1" ht="16.5" r="499" s="323">
      <c r="G499" s="305" t="n"/>
      <c r="H499" s="305" t="n"/>
      <c r="I499" s="305" t="n"/>
      <c r="J499" s="305" t="n"/>
      <c r="K499" s="305" t="n"/>
      <c r="Q499" s="234" t="n"/>
      <c r="R499" s="234" t="n"/>
      <c r="S499" s="234" t="n"/>
      <c r="T499" s="234" t="n"/>
      <c r="U499" s="234" t="n"/>
      <c r="V499" s="234" t="n"/>
      <c r="W499" s="234" t="n"/>
      <c r="X499" s="228" t="n"/>
      <c r="Y499" s="228" t="n"/>
      <c r="Z499" s="228" t="n"/>
    </row>
    <row customHeight="1" ht="16.5" r="500" s="323">
      <c r="G500" s="305" t="n"/>
      <c r="H500" s="305" t="n"/>
      <c r="I500" s="305" t="n"/>
      <c r="J500" s="305" t="n"/>
      <c r="K500" s="305" t="n"/>
      <c r="Q500" s="234" t="n"/>
      <c r="R500" s="234" t="n"/>
      <c r="S500" s="234" t="n"/>
      <c r="T500" s="234" t="n"/>
      <c r="U500" s="234" t="n"/>
      <c r="V500" s="234" t="n"/>
      <c r="W500" s="234" t="n"/>
      <c r="X500" s="228" t="n"/>
      <c r="Y500" s="228" t="n"/>
      <c r="Z500" s="228" t="n"/>
    </row>
    <row customHeight="1" ht="16.5" r="501" s="323">
      <c r="G501" s="305" t="n"/>
      <c r="H501" s="305" t="n"/>
      <c r="I501" s="305" t="n"/>
      <c r="J501" s="305" t="n"/>
      <c r="K501" s="305" t="n"/>
      <c r="Q501" s="234" t="n"/>
      <c r="R501" s="234" t="n"/>
      <c r="S501" s="234" t="n"/>
      <c r="T501" s="234" t="n"/>
      <c r="U501" s="234" t="n"/>
      <c r="V501" s="234" t="n"/>
      <c r="W501" s="234" t="n"/>
      <c r="X501" s="228" t="n"/>
      <c r="Y501" s="228" t="n"/>
      <c r="Z501" s="228" t="n"/>
    </row>
    <row customHeight="1" ht="16.5" r="502" s="323">
      <c r="G502" s="305" t="n"/>
      <c r="H502" s="305" t="n"/>
      <c r="I502" s="305" t="n"/>
      <c r="J502" s="305" t="n"/>
      <c r="K502" s="305" t="n"/>
      <c r="Q502" s="234" t="n"/>
      <c r="R502" s="234" t="n"/>
      <c r="S502" s="234" t="n"/>
      <c r="T502" s="234" t="n"/>
      <c r="U502" s="234" t="n"/>
      <c r="V502" s="234" t="n"/>
      <c r="W502" s="234" t="n"/>
      <c r="X502" s="228" t="n"/>
      <c r="Y502" s="228" t="n"/>
      <c r="Z502" s="228" t="n"/>
    </row>
    <row customHeight="1" ht="16.5" r="503" s="323">
      <c r="G503" s="305" t="n"/>
      <c r="H503" s="305" t="n"/>
      <c r="I503" s="305" t="n"/>
      <c r="J503" s="305" t="n"/>
      <c r="K503" s="305" t="n"/>
      <c r="Q503" s="234" t="n"/>
      <c r="R503" s="234" t="n"/>
      <c r="S503" s="234" t="n"/>
      <c r="T503" s="234" t="n"/>
      <c r="U503" s="234" t="n"/>
      <c r="V503" s="234" t="n"/>
      <c r="W503" s="234" t="n"/>
      <c r="X503" s="228" t="n"/>
      <c r="Y503" s="228" t="n"/>
      <c r="Z503" s="228" t="n"/>
    </row>
    <row customHeight="1" ht="16.5" r="504" s="323">
      <c r="G504" s="305" t="n"/>
      <c r="H504" s="305" t="n"/>
      <c r="I504" s="305" t="n"/>
      <c r="J504" s="305" t="n"/>
      <c r="K504" s="305" t="n"/>
      <c r="Q504" s="234" t="n"/>
      <c r="R504" s="234" t="n"/>
      <c r="S504" s="234" t="n"/>
      <c r="T504" s="234" t="n"/>
      <c r="U504" s="234" t="n"/>
      <c r="V504" s="234" t="n"/>
      <c r="W504" s="234" t="n"/>
      <c r="X504" s="228" t="n"/>
      <c r="Y504" s="228" t="n"/>
      <c r="Z504" s="228" t="n"/>
    </row>
    <row customHeight="1" ht="16.5" r="505" s="323">
      <c r="G505" s="305" t="n"/>
      <c r="H505" s="305" t="n"/>
      <c r="I505" s="305" t="n"/>
      <c r="J505" s="305" t="n"/>
      <c r="K505" s="305" t="n"/>
      <c r="Q505" s="234" t="n"/>
      <c r="R505" s="234" t="n"/>
      <c r="S505" s="234" t="n"/>
      <c r="T505" s="234" t="n"/>
      <c r="U505" s="234" t="n"/>
      <c r="V505" s="234" t="n"/>
      <c r="W505" s="234" t="n"/>
      <c r="X505" s="228" t="n"/>
      <c r="Y505" s="228" t="n"/>
      <c r="Z505" s="228" t="n"/>
    </row>
    <row customHeight="1" ht="16.5" r="506" s="323">
      <c r="G506" s="305" t="n"/>
      <c r="H506" s="305" t="n"/>
      <c r="I506" s="305" t="n"/>
      <c r="J506" s="305" t="n"/>
      <c r="K506" s="305" t="n"/>
      <c r="Q506" s="234" t="n"/>
      <c r="R506" s="234" t="n"/>
      <c r="S506" s="234" t="n"/>
      <c r="T506" s="234" t="n"/>
      <c r="U506" s="234" t="n"/>
      <c r="V506" s="234" t="n"/>
      <c r="W506" s="234" t="n"/>
      <c r="X506" s="228" t="n"/>
      <c r="Y506" s="228" t="n"/>
      <c r="Z506" s="228" t="n"/>
    </row>
    <row customHeight="1" ht="16.5" r="507" s="323">
      <c r="G507" s="305" t="n"/>
      <c r="H507" s="305" t="n"/>
      <c r="I507" s="305" t="n"/>
      <c r="J507" s="305" t="n"/>
      <c r="K507" s="305" t="n"/>
      <c r="Q507" s="234" t="n"/>
      <c r="R507" s="234" t="n"/>
      <c r="S507" s="234" t="n"/>
      <c r="T507" s="234" t="n"/>
      <c r="U507" s="234" t="n"/>
      <c r="V507" s="234" t="n"/>
      <c r="W507" s="234" t="n"/>
      <c r="X507" s="228" t="n"/>
      <c r="Y507" s="228" t="n"/>
      <c r="Z507" s="228" t="n"/>
    </row>
    <row customHeight="1" ht="16.5" r="508" s="323">
      <c r="G508" s="305" t="n"/>
      <c r="H508" s="305" t="n"/>
      <c r="I508" s="305" t="n"/>
      <c r="J508" s="305" t="n"/>
      <c r="K508" s="305" t="n"/>
      <c r="Q508" s="234" t="n"/>
      <c r="R508" s="234" t="n"/>
      <c r="S508" s="234" t="n"/>
      <c r="T508" s="234" t="n"/>
      <c r="U508" s="234" t="n"/>
      <c r="V508" s="234" t="n"/>
      <c r="W508" s="234" t="n"/>
      <c r="X508" s="228" t="n"/>
      <c r="Y508" s="228" t="n"/>
      <c r="Z508" s="228" t="n"/>
    </row>
    <row customHeight="1" ht="16.5" r="509" s="323">
      <c r="G509" s="305" t="n"/>
      <c r="H509" s="305" t="n"/>
      <c r="I509" s="305" t="n"/>
      <c r="J509" s="305" t="n"/>
      <c r="K509" s="305" t="n"/>
      <c r="Q509" s="234" t="n"/>
      <c r="R509" s="234" t="n"/>
      <c r="S509" s="234" t="n"/>
      <c r="T509" s="234" t="n"/>
      <c r="U509" s="234" t="n"/>
      <c r="V509" s="234" t="n"/>
      <c r="W509" s="234" t="n"/>
      <c r="X509" s="228" t="n"/>
      <c r="Y509" s="228" t="n"/>
      <c r="Z509" s="228" t="n"/>
    </row>
    <row customHeight="1" ht="16.5" r="510" s="323">
      <c r="G510" s="305" t="n"/>
      <c r="H510" s="305" t="n"/>
      <c r="I510" s="305" t="n"/>
      <c r="J510" s="305" t="n"/>
      <c r="K510" s="305" t="n"/>
      <c r="Q510" s="234" t="n"/>
      <c r="R510" s="234" t="n"/>
      <c r="S510" s="234" t="n"/>
      <c r="T510" s="234" t="n"/>
      <c r="U510" s="234" t="n"/>
      <c r="V510" s="234" t="n"/>
      <c r="W510" s="234" t="n"/>
      <c r="X510" s="228" t="n"/>
      <c r="Y510" s="228" t="n"/>
      <c r="Z510" s="228" t="n"/>
    </row>
    <row customHeight="1" ht="16.5" r="511" s="323">
      <c r="G511" s="305" t="n"/>
      <c r="H511" s="305" t="n"/>
      <c r="I511" s="305" t="n"/>
      <c r="J511" s="305" t="n"/>
      <c r="K511" s="305" t="n"/>
      <c r="Q511" s="234" t="n"/>
      <c r="R511" s="234" t="n"/>
      <c r="S511" s="234" t="n"/>
      <c r="T511" s="234" t="n"/>
      <c r="U511" s="234" t="n"/>
      <c r="V511" s="234" t="n"/>
      <c r="W511" s="234" t="n"/>
      <c r="X511" s="228" t="n"/>
      <c r="Y511" s="228" t="n"/>
      <c r="Z511" s="228" t="n"/>
    </row>
    <row customHeight="1" ht="16.5" r="512" s="323">
      <c r="G512" s="305" t="n"/>
      <c r="H512" s="305" t="n"/>
      <c r="I512" s="305" t="n"/>
      <c r="J512" s="305" t="n"/>
      <c r="K512" s="305" t="n"/>
      <c r="Q512" s="234" t="n"/>
      <c r="R512" s="234" t="n"/>
      <c r="S512" s="234" t="n"/>
      <c r="T512" s="234" t="n"/>
      <c r="U512" s="234" t="n"/>
      <c r="V512" s="234" t="n"/>
      <c r="W512" s="234" t="n"/>
      <c r="X512" s="228" t="n"/>
      <c r="Y512" s="228" t="n"/>
      <c r="Z512" s="228" t="n"/>
    </row>
    <row customHeight="1" ht="16.5" r="513" s="323">
      <c r="G513" s="305" t="n"/>
      <c r="H513" s="305" t="n"/>
      <c r="I513" s="305" t="n"/>
      <c r="J513" s="305" t="n"/>
      <c r="K513" s="305" t="n"/>
      <c r="Q513" s="234" t="n"/>
      <c r="R513" s="234" t="n"/>
      <c r="S513" s="234" t="n"/>
      <c r="T513" s="234" t="n"/>
      <c r="U513" s="234" t="n"/>
      <c r="V513" s="234" t="n"/>
      <c r="W513" s="234" t="n"/>
      <c r="X513" s="228" t="n"/>
      <c r="Y513" s="228" t="n"/>
      <c r="Z513" s="228" t="n"/>
    </row>
    <row customHeight="1" ht="16.5" r="514" s="323">
      <c r="G514" s="305" t="n"/>
      <c r="H514" s="305" t="n"/>
      <c r="I514" s="305" t="n"/>
      <c r="J514" s="305" t="n"/>
      <c r="K514" s="305" t="n"/>
      <c r="Q514" s="234" t="n"/>
      <c r="R514" s="234" t="n"/>
      <c r="S514" s="234" t="n"/>
      <c r="T514" s="234" t="n"/>
      <c r="U514" s="234" t="n"/>
      <c r="V514" s="234" t="n"/>
      <c r="W514" s="234" t="n"/>
      <c r="X514" s="228" t="n"/>
      <c r="Y514" s="228" t="n"/>
      <c r="Z514" s="228" t="n"/>
    </row>
    <row customHeight="1" ht="16.5" r="515" s="323">
      <c r="G515" s="305" t="n"/>
      <c r="H515" s="305" t="n"/>
      <c r="I515" s="305" t="n"/>
      <c r="J515" s="305" t="n"/>
      <c r="K515" s="305" t="n"/>
      <c r="Q515" s="234" t="n"/>
      <c r="R515" s="234" t="n"/>
      <c r="S515" s="234" t="n"/>
      <c r="T515" s="234" t="n"/>
      <c r="U515" s="234" t="n"/>
      <c r="V515" s="234" t="n"/>
      <c r="W515" s="234" t="n"/>
      <c r="X515" s="228" t="n"/>
      <c r="Y515" s="228" t="n"/>
      <c r="Z515" s="228" t="n"/>
    </row>
    <row customHeight="1" ht="16.5" r="516" s="323">
      <c r="G516" s="305" t="n"/>
      <c r="H516" s="305" t="n"/>
      <c r="I516" s="305" t="n"/>
      <c r="J516" s="305" t="n"/>
      <c r="K516" s="305" t="n"/>
      <c r="Q516" s="234" t="n"/>
      <c r="R516" s="234" t="n"/>
      <c r="S516" s="234" t="n"/>
      <c r="T516" s="234" t="n"/>
      <c r="U516" s="234" t="n"/>
      <c r="V516" s="234" t="n"/>
      <c r="W516" s="234" t="n"/>
      <c r="X516" s="228" t="n"/>
      <c r="Y516" s="228" t="n"/>
      <c r="Z516" s="228" t="n"/>
    </row>
    <row customHeight="1" ht="16.5" r="517" s="323">
      <c r="G517" s="305" t="n"/>
      <c r="H517" s="305" t="n"/>
      <c r="I517" s="305" t="n"/>
      <c r="J517" s="305" t="n"/>
      <c r="K517" s="305" t="n"/>
      <c r="Q517" s="234" t="n"/>
      <c r="R517" s="234" t="n"/>
      <c r="S517" s="234" t="n"/>
      <c r="T517" s="234" t="n"/>
      <c r="U517" s="234" t="n"/>
      <c r="V517" s="234" t="n"/>
      <c r="W517" s="234" t="n"/>
      <c r="X517" s="228" t="n"/>
      <c r="Y517" s="228" t="n"/>
      <c r="Z517" s="228" t="n"/>
    </row>
    <row customHeight="1" ht="16.5" r="518" s="323">
      <c r="G518" s="305" t="n"/>
      <c r="H518" s="305" t="n"/>
      <c r="I518" s="305" t="n"/>
      <c r="J518" s="305" t="n"/>
      <c r="K518" s="305" t="n"/>
      <c r="Q518" s="234" t="n"/>
      <c r="R518" s="234" t="n"/>
      <c r="S518" s="234" t="n"/>
      <c r="T518" s="234" t="n"/>
      <c r="U518" s="234" t="n"/>
      <c r="V518" s="234" t="n"/>
      <c r="W518" s="234" t="n"/>
      <c r="X518" s="228" t="n"/>
      <c r="Y518" s="228" t="n"/>
      <c r="Z518" s="228" t="n"/>
    </row>
    <row customHeight="1" ht="16.5" r="519" s="323">
      <c r="G519" s="305" t="n"/>
      <c r="H519" s="305" t="n"/>
      <c r="I519" s="305" t="n"/>
      <c r="J519" s="305" t="n"/>
      <c r="K519" s="305" t="n"/>
      <c r="Q519" s="234" t="n"/>
      <c r="R519" s="234" t="n"/>
      <c r="S519" s="234" t="n"/>
      <c r="T519" s="234" t="n"/>
      <c r="U519" s="234" t="n"/>
      <c r="V519" s="234" t="n"/>
      <c r="W519" s="234" t="n"/>
      <c r="X519" s="228" t="n"/>
      <c r="Y519" s="228" t="n"/>
      <c r="Z519" s="228" t="n"/>
    </row>
    <row customHeight="1" ht="16.5" r="520" s="323">
      <c r="G520" s="305" t="n"/>
      <c r="H520" s="305" t="n"/>
      <c r="I520" s="305" t="n"/>
      <c r="J520" s="305" t="n"/>
      <c r="K520" s="305" t="n"/>
      <c r="Q520" s="234" t="n"/>
      <c r="R520" s="234" t="n"/>
      <c r="S520" s="234" t="n"/>
      <c r="T520" s="234" t="n"/>
      <c r="U520" s="234" t="n"/>
      <c r="V520" s="234" t="n"/>
      <c r="W520" s="234" t="n"/>
      <c r="X520" s="228" t="n"/>
      <c r="Y520" s="228" t="n"/>
      <c r="Z520" s="228" t="n"/>
    </row>
    <row customHeight="1" ht="16.5" r="521" s="323">
      <c r="G521" s="305" t="n"/>
      <c r="H521" s="305" t="n"/>
      <c r="I521" s="305" t="n"/>
      <c r="J521" s="305" t="n"/>
      <c r="K521" s="305" t="n"/>
      <c r="Q521" s="234" t="n"/>
      <c r="R521" s="234" t="n"/>
      <c r="S521" s="234" t="n"/>
      <c r="T521" s="234" t="n"/>
      <c r="U521" s="234" t="n"/>
      <c r="V521" s="234" t="n"/>
      <c r="W521" s="234" t="n"/>
      <c r="X521" s="228" t="n"/>
      <c r="Y521" s="228" t="n"/>
      <c r="Z521" s="228" t="n"/>
    </row>
    <row customHeight="1" ht="16.5" r="522" s="323">
      <c r="G522" s="305" t="n"/>
      <c r="H522" s="305" t="n"/>
      <c r="I522" s="305" t="n"/>
      <c r="J522" s="305" t="n"/>
      <c r="K522" s="305" t="n"/>
      <c r="Q522" s="234" t="n"/>
      <c r="R522" s="234" t="n"/>
      <c r="S522" s="234" t="n"/>
      <c r="T522" s="234" t="n"/>
      <c r="U522" s="234" t="n"/>
      <c r="V522" s="234" t="n"/>
      <c r="W522" s="234" t="n"/>
      <c r="X522" s="228" t="n"/>
      <c r="Y522" s="228" t="n"/>
      <c r="Z522" s="228" t="n"/>
    </row>
    <row customHeight="1" ht="16.5" r="523" s="323">
      <c r="G523" s="305" t="n"/>
      <c r="H523" s="305" t="n"/>
      <c r="I523" s="305" t="n"/>
      <c r="J523" s="305" t="n"/>
      <c r="K523" s="305" t="n"/>
      <c r="Q523" s="234" t="n"/>
      <c r="R523" s="234" t="n"/>
      <c r="S523" s="234" t="n"/>
      <c r="T523" s="234" t="n"/>
      <c r="U523" s="234" t="n"/>
      <c r="V523" s="234" t="n"/>
      <c r="W523" s="234" t="n"/>
      <c r="X523" s="228" t="n"/>
      <c r="Y523" s="228" t="n"/>
      <c r="Z523" s="228" t="n"/>
    </row>
    <row customHeight="1" ht="16.5" r="524" s="323">
      <c r="G524" s="305" t="n"/>
      <c r="H524" s="305" t="n"/>
      <c r="I524" s="305" t="n"/>
      <c r="J524" s="305" t="n"/>
      <c r="K524" s="305" t="n"/>
      <c r="Q524" s="234" t="n"/>
      <c r="R524" s="234" t="n"/>
      <c r="S524" s="234" t="n"/>
      <c r="T524" s="234" t="n"/>
      <c r="U524" s="234" t="n"/>
      <c r="V524" s="234" t="n"/>
      <c r="W524" s="234" t="n"/>
      <c r="X524" s="228" t="n"/>
      <c r="Y524" s="228" t="n"/>
      <c r="Z524" s="228" t="n"/>
    </row>
    <row customHeight="1" ht="16.5" r="525" s="323">
      <c r="G525" s="305" t="n"/>
      <c r="H525" s="305" t="n"/>
      <c r="I525" s="305" t="n"/>
      <c r="J525" s="305" t="n"/>
      <c r="K525" s="305" t="n"/>
      <c r="Q525" s="234" t="n"/>
      <c r="R525" s="234" t="n"/>
      <c r="S525" s="234" t="n"/>
      <c r="T525" s="234" t="n"/>
      <c r="U525" s="234" t="n"/>
      <c r="V525" s="234" t="n"/>
      <c r="W525" s="234" t="n"/>
      <c r="X525" s="228" t="n"/>
      <c r="Y525" s="228" t="n"/>
      <c r="Z525" s="228" t="n"/>
    </row>
    <row customHeight="1" ht="16.5" r="526" s="323">
      <c r="G526" s="305" t="n"/>
      <c r="H526" s="305" t="n"/>
      <c r="I526" s="305" t="n"/>
      <c r="J526" s="305" t="n"/>
      <c r="K526" s="305" t="n"/>
      <c r="Q526" s="234" t="n"/>
      <c r="R526" s="234" t="n"/>
      <c r="S526" s="234" t="n"/>
      <c r="T526" s="234" t="n"/>
      <c r="U526" s="234" t="n"/>
      <c r="V526" s="234" t="n"/>
      <c r="W526" s="234" t="n"/>
      <c r="X526" s="228" t="n"/>
      <c r="Y526" s="228" t="n"/>
      <c r="Z526" s="228" t="n"/>
    </row>
    <row customHeight="1" ht="16.5" r="527" s="323">
      <c r="G527" s="305" t="n"/>
      <c r="H527" s="305" t="n"/>
      <c r="I527" s="305" t="n"/>
      <c r="J527" s="305" t="n"/>
      <c r="K527" s="305" t="n"/>
      <c r="Q527" s="234" t="n"/>
      <c r="R527" s="234" t="n"/>
      <c r="S527" s="234" t="n"/>
      <c r="T527" s="234" t="n"/>
      <c r="U527" s="234" t="n"/>
      <c r="V527" s="234" t="n"/>
      <c r="W527" s="234" t="n"/>
      <c r="X527" s="228" t="n"/>
      <c r="Y527" s="228" t="n"/>
      <c r="Z527" s="228" t="n"/>
    </row>
    <row customHeight="1" ht="16.5" r="528" s="323">
      <c r="G528" s="305" t="n"/>
      <c r="H528" s="305" t="n"/>
      <c r="I528" s="305" t="n"/>
      <c r="J528" s="305" t="n"/>
      <c r="K528" s="305" t="n"/>
      <c r="Q528" s="234" t="n"/>
      <c r="R528" s="234" t="n"/>
      <c r="S528" s="234" t="n"/>
      <c r="T528" s="234" t="n"/>
      <c r="U528" s="234" t="n"/>
      <c r="V528" s="234" t="n"/>
      <c r="W528" s="234" t="n"/>
      <c r="X528" s="228" t="n"/>
      <c r="Y528" s="228" t="n"/>
      <c r="Z528" s="228" t="n"/>
    </row>
    <row customHeight="1" ht="16.5" r="529" s="323">
      <c r="G529" s="305" t="n"/>
      <c r="H529" s="305" t="n"/>
      <c r="I529" s="305" t="n"/>
      <c r="J529" s="305" t="n"/>
      <c r="K529" s="305" t="n"/>
      <c r="Q529" s="234" t="n"/>
      <c r="R529" s="234" t="n"/>
      <c r="S529" s="234" t="n"/>
      <c r="T529" s="234" t="n"/>
      <c r="U529" s="234" t="n"/>
      <c r="V529" s="234" t="n"/>
      <c r="W529" s="234" t="n"/>
      <c r="X529" s="228" t="n"/>
      <c r="Y529" s="228" t="n"/>
      <c r="Z529" s="228" t="n"/>
    </row>
    <row customHeight="1" ht="16.5" r="530" s="323">
      <c r="G530" s="305" t="n"/>
      <c r="H530" s="305" t="n"/>
      <c r="I530" s="305" t="n"/>
      <c r="J530" s="305" t="n"/>
      <c r="K530" s="305" t="n"/>
      <c r="Q530" s="234" t="n"/>
      <c r="R530" s="234" t="n"/>
      <c r="S530" s="234" t="n"/>
      <c r="T530" s="234" t="n"/>
      <c r="U530" s="234" t="n"/>
      <c r="V530" s="234" t="n"/>
      <c r="W530" s="234" t="n"/>
      <c r="X530" s="228" t="n"/>
      <c r="Y530" s="228" t="n"/>
      <c r="Z530" s="228" t="n"/>
    </row>
    <row customHeight="1" ht="16.5" r="531" s="323">
      <c r="G531" s="305" t="n"/>
      <c r="H531" s="305" t="n"/>
      <c r="I531" s="305" t="n"/>
      <c r="J531" s="305" t="n"/>
      <c r="K531" s="305" t="n"/>
      <c r="Q531" s="234" t="n"/>
      <c r="R531" s="234" t="n"/>
      <c r="S531" s="234" t="n"/>
      <c r="T531" s="234" t="n"/>
      <c r="U531" s="234" t="n"/>
      <c r="V531" s="234" t="n"/>
      <c r="W531" s="234" t="n"/>
      <c r="X531" s="228" t="n"/>
      <c r="Y531" s="228" t="n"/>
      <c r="Z531" s="228" t="n"/>
    </row>
    <row customHeight="1" ht="16.5" r="532" s="323">
      <c r="G532" s="305" t="n"/>
      <c r="H532" s="305" t="n"/>
      <c r="I532" s="305" t="n"/>
      <c r="J532" s="305" t="n"/>
      <c r="K532" s="305" t="n"/>
      <c r="Q532" s="234" t="n"/>
      <c r="R532" s="234" t="n"/>
      <c r="S532" s="234" t="n"/>
      <c r="T532" s="234" t="n"/>
      <c r="U532" s="234" t="n"/>
      <c r="V532" s="234" t="n"/>
      <c r="W532" s="234" t="n"/>
      <c r="X532" s="228" t="n"/>
      <c r="Y532" s="228" t="n"/>
      <c r="Z532" s="228" t="n"/>
    </row>
    <row customHeight="1" ht="16.5" r="533" s="323">
      <c r="G533" s="305" t="n"/>
      <c r="H533" s="305" t="n"/>
      <c r="I533" s="305" t="n"/>
      <c r="J533" s="305" t="n"/>
      <c r="K533" s="305" t="n"/>
      <c r="Q533" s="234" t="n"/>
      <c r="R533" s="234" t="n"/>
      <c r="S533" s="234" t="n"/>
      <c r="T533" s="234" t="n"/>
      <c r="U533" s="234" t="n"/>
      <c r="V533" s="234" t="n"/>
      <c r="W533" s="234" t="n"/>
      <c r="X533" s="228" t="n"/>
      <c r="Y533" s="228" t="n"/>
      <c r="Z533" s="228" t="n"/>
    </row>
    <row customHeight="1" ht="16.5" r="534" s="323">
      <c r="G534" s="305" t="n"/>
      <c r="H534" s="305" t="n"/>
      <c r="I534" s="305" t="n"/>
      <c r="J534" s="305" t="n"/>
      <c r="K534" s="305" t="n"/>
      <c r="Q534" s="234" t="n"/>
      <c r="R534" s="234" t="n"/>
      <c r="S534" s="234" t="n"/>
      <c r="T534" s="234" t="n"/>
      <c r="U534" s="234" t="n"/>
      <c r="V534" s="234" t="n"/>
      <c r="W534" s="234" t="n"/>
      <c r="X534" s="228" t="n"/>
      <c r="Y534" s="228" t="n"/>
      <c r="Z534" s="228" t="n"/>
    </row>
    <row customHeight="1" ht="16.5" r="535" s="323">
      <c r="G535" s="305" t="n"/>
      <c r="H535" s="305" t="n"/>
      <c r="I535" s="305" t="n"/>
      <c r="J535" s="305" t="n"/>
      <c r="K535" s="305" t="n"/>
      <c r="Q535" s="234" t="n"/>
      <c r="R535" s="234" t="n"/>
      <c r="S535" s="234" t="n"/>
      <c r="T535" s="234" t="n"/>
      <c r="U535" s="234" t="n"/>
      <c r="V535" s="234" t="n"/>
      <c r="W535" s="234" t="n"/>
      <c r="X535" s="228" t="n"/>
      <c r="Y535" s="228" t="n"/>
      <c r="Z535" s="228" t="n"/>
    </row>
    <row customHeight="1" ht="16.5" r="536" s="323">
      <c r="G536" s="305" t="n"/>
      <c r="H536" s="305" t="n"/>
      <c r="I536" s="305" t="n"/>
      <c r="J536" s="305" t="n"/>
      <c r="K536" s="305" t="n"/>
      <c r="Q536" s="234" t="n"/>
      <c r="R536" s="234" t="n"/>
      <c r="S536" s="234" t="n"/>
      <c r="T536" s="234" t="n"/>
      <c r="U536" s="234" t="n"/>
      <c r="V536" s="234" t="n"/>
      <c r="W536" s="234" t="n"/>
      <c r="X536" s="228" t="n"/>
      <c r="Y536" s="228" t="n"/>
      <c r="Z536" s="228" t="n"/>
    </row>
    <row customHeight="1" ht="16.5" r="537" s="323">
      <c r="G537" s="305" t="n"/>
      <c r="H537" s="305" t="n"/>
      <c r="I537" s="305" t="n"/>
      <c r="J537" s="305" t="n"/>
      <c r="K537" s="305" t="n"/>
      <c r="Q537" s="234" t="n"/>
      <c r="R537" s="234" t="n"/>
      <c r="S537" s="234" t="n"/>
      <c r="T537" s="234" t="n"/>
      <c r="U537" s="234" t="n"/>
      <c r="V537" s="234" t="n"/>
      <c r="W537" s="234" t="n"/>
      <c r="X537" s="228" t="n"/>
      <c r="Y537" s="228" t="n"/>
      <c r="Z537" s="228" t="n"/>
    </row>
    <row customHeight="1" ht="16.5" r="538" s="323">
      <c r="G538" s="305" t="n"/>
      <c r="H538" s="305" t="n"/>
      <c r="I538" s="305" t="n"/>
      <c r="J538" s="305" t="n"/>
      <c r="K538" s="305" t="n"/>
      <c r="Q538" s="234" t="n"/>
      <c r="R538" s="234" t="n"/>
      <c r="S538" s="234" t="n"/>
      <c r="T538" s="234" t="n"/>
      <c r="U538" s="234" t="n"/>
      <c r="V538" s="234" t="n"/>
      <c r="W538" s="234" t="n"/>
      <c r="X538" s="228" t="n"/>
      <c r="Y538" s="228" t="n"/>
      <c r="Z538" s="228" t="n"/>
    </row>
    <row customHeight="1" ht="16.5" r="539" s="323">
      <c r="G539" s="305" t="n"/>
      <c r="H539" s="305" t="n"/>
      <c r="I539" s="305" t="n"/>
      <c r="J539" s="305" t="n"/>
      <c r="K539" s="305" t="n"/>
      <c r="Q539" s="234" t="n"/>
      <c r="R539" s="234" t="n"/>
      <c r="S539" s="234" t="n"/>
      <c r="T539" s="234" t="n"/>
      <c r="U539" s="234" t="n"/>
      <c r="V539" s="234" t="n"/>
      <c r="W539" s="234" t="n"/>
      <c r="X539" s="228" t="n"/>
      <c r="Y539" s="228" t="n"/>
      <c r="Z539" s="228" t="n"/>
    </row>
    <row customHeight="1" ht="16.5" r="540" s="323">
      <c r="G540" s="305" t="n"/>
      <c r="H540" s="305" t="n"/>
      <c r="I540" s="305" t="n"/>
      <c r="J540" s="305" t="n"/>
      <c r="K540" s="305" t="n"/>
      <c r="Q540" s="234" t="n"/>
      <c r="R540" s="234" t="n"/>
      <c r="S540" s="234" t="n"/>
      <c r="T540" s="234" t="n"/>
      <c r="U540" s="234" t="n"/>
      <c r="V540" s="234" t="n"/>
      <c r="W540" s="234" t="n"/>
      <c r="X540" s="228" t="n"/>
      <c r="Y540" s="228" t="n"/>
      <c r="Z540" s="228" t="n"/>
    </row>
    <row customHeight="1" ht="16.5" r="541" s="323">
      <c r="G541" s="305" t="n"/>
      <c r="H541" s="305" t="n"/>
      <c r="I541" s="305" t="n"/>
      <c r="J541" s="305" t="n"/>
      <c r="K541" s="305" t="n"/>
      <c r="Q541" s="234" t="n"/>
      <c r="R541" s="234" t="n"/>
      <c r="S541" s="234" t="n"/>
      <c r="T541" s="234" t="n"/>
      <c r="U541" s="234" t="n"/>
      <c r="V541" s="234" t="n"/>
      <c r="W541" s="234" t="n"/>
      <c r="X541" s="228" t="n"/>
      <c r="Y541" s="228" t="n"/>
      <c r="Z541" s="228" t="n"/>
    </row>
    <row customHeight="1" ht="16.5" r="542" s="323">
      <c r="G542" s="305" t="n"/>
      <c r="H542" s="305" t="n"/>
      <c r="I542" s="305" t="n"/>
      <c r="J542" s="305" t="n"/>
      <c r="K542" s="305" t="n"/>
      <c r="Q542" s="234" t="n"/>
      <c r="R542" s="234" t="n"/>
      <c r="S542" s="234" t="n"/>
      <c r="T542" s="234" t="n"/>
      <c r="U542" s="234" t="n"/>
      <c r="V542" s="234" t="n"/>
      <c r="W542" s="234" t="n"/>
      <c r="X542" s="228" t="n"/>
      <c r="Y542" s="228" t="n"/>
      <c r="Z542" s="228" t="n"/>
    </row>
    <row customHeight="1" ht="16.5" r="543" s="323">
      <c r="G543" s="305" t="n"/>
      <c r="H543" s="305" t="n"/>
      <c r="I543" s="305" t="n"/>
      <c r="J543" s="305" t="n"/>
      <c r="K543" s="305" t="n"/>
      <c r="Q543" s="234" t="n"/>
      <c r="R543" s="234" t="n"/>
      <c r="S543" s="234" t="n"/>
      <c r="T543" s="234" t="n"/>
      <c r="U543" s="234" t="n"/>
      <c r="V543" s="234" t="n"/>
      <c r="W543" s="234" t="n"/>
      <c r="X543" s="228" t="n"/>
      <c r="Y543" s="228" t="n"/>
      <c r="Z543" s="228" t="n"/>
    </row>
    <row customHeight="1" ht="16.5" r="544" s="323">
      <c r="G544" s="305" t="n"/>
      <c r="H544" s="305" t="n"/>
      <c r="I544" s="305" t="n"/>
      <c r="J544" s="305" t="n"/>
      <c r="K544" s="305" t="n"/>
      <c r="Q544" s="234" t="n"/>
      <c r="R544" s="234" t="n"/>
      <c r="S544" s="234" t="n"/>
      <c r="T544" s="234" t="n"/>
      <c r="U544" s="234" t="n"/>
      <c r="V544" s="234" t="n"/>
      <c r="W544" s="234" t="n"/>
      <c r="X544" s="228" t="n"/>
      <c r="Y544" s="228" t="n"/>
      <c r="Z544" s="228" t="n"/>
    </row>
    <row customHeight="1" ht="16.5" r="545" s="323">
      <c r="G545" s="305" t="n"/>
      <c r="H545" s="305" t="n"/>
      <c r="I545" s="305" t="n"/>
      <c r="J545" s="305" t="n"/>
      <c r="K545" s="305" t="n"/>
      <c r="Q545" s="234" t="n"/>
      <c r="R545" s="234" t="n"/>
      <c r="S545" s="234" t="n"/>
      <c r="T545" s="234" t="n"/>
      <c r="U545" s="234" t="n"/>
      <c r="V545" s="234" t="n"/>
      <c r="W545" s="234" t="n"/>
      <c r="X545" s="228" t="n"/>
      <c r="Y545" s="228" t="n"/>
      <c r="Z545" s="228" t="n"/>
    </row>
    <row customHeight="1" ht="16.5" r="546" s="323">
      <c r="G546" s="305" t="n"/>
      <c r="H546" s="305" t="n"/>
      <c r="I546" s="305" t="n"/>
      <c r="J546" s="305" t="n"/>
      <c r="K546" s="305" t="n"/>
      <c r="Q546" s="234" t="n"/>
      <c r="R546" s="234" t="n"/>
      <c r="S546" s="234" t="n"/>
      <c r="T546" s="234" t="n"/>
      <c r="U546" s="234" t="n"/>
      <c r="V546" s="234" t="n"/>
      <c r="W546" s="234" t="n"/>
      <c r="X546" s="228" t="n"/>
      <c r="Y546" s="228" t="n"/>
      <c r="Z546" s="228" t="n"/>
    </row>
    <row customHeight="1" ht="16.5" r="547" s="323">
      <c r="G547" s="305" t="n"/>
      <c r="H547" s="305" t="n"/>
      <c r="I547" s="305" t="n"/>
      <c r="J547" s="305" t="n"/>
      <c r="K547" s="305" t="n"/>
      <c r="Q547" s="234" t="n"/>
      <c r="R547" s="234" t="n"/>
      <c r="S547" s="234" t="n"/>
      <c r="T547" s="234" t="n"/>
      <c r="U547" s="234" t="n"/>
      <c r="V547" s="234" t="n"/>
      <c r="W547" s="234" t="n"/>
      <c r="X547" s="228" t="n"/>
      <c r="Y547" s="228" t="n"/>
      <c r="Z547" s="228" t="n"/>
    </row>
    <row customHeight="1" ht="16.5" r="548" s="323">
      <c r="G548" s="305" t="n"/>
      <c r="H548" s="305" t="n"/>
      <c r="I548" s="305" t="n"/>
      <c r="J548" s="305" t="n"/>
      <c r="K548" s="305" t="n"/>
      <c r="Q548" s="234" t="n"/>
      <c r="R548" s="234" t="n"/>
      <c r="S548" s="234" t="n"/>
      <c r="T548" s="234" t="n"/>
      <c r="U548" s="234" t="n"/>
      <c r="V548" s="234" t="n"/>
      <c r="W548" s="234" t="n"/>
      <c r="X548" s="228" t="n"/>
      <c r="Y548" s="228" t="n"/>
      <c r="Z548" s="228" t="n"/>
    </row>
    <row customHeight="1" ht="16.5" r="549" s="323">
      <c r="G549" s="305" t="n"/>
      <c r="H549" s="305" t="n"/>
      <c r="I549" s="305" t="n"/>
      <c r="J549" s="305" t="n"/>
      <c r="K549" s="305" t="n"/>
      <c r="Q549" s="234" t="n"/>
      <c r="R549" s="234" t="n"/>
      <c r="S549" s="234" t="n"/>
      <c r="T549" s="234" t="n"/>
      <c r="U549" s="234" t="n"/>
      <c r="V549" s="234" t="n"/>
      <c r="W549" s="234" t="n"/>
      <c r="X549" s="228" t="n"/>
      <c r="Y549" s="228" t="n"/>
      <c r="Z549" s="228" t="n"/>
    </row>
    <row customHeight="1" ht="16.5" r="550" s="323">
      <c r="G550" s="305" t="n"/>
      <c r="H550" s="305" t="n"/>
      <c r="I550" s="305" t="n"/>
      <c r="J550" s="305" t="n"/>
      <c r="K550" s="305" t="n"/>
      <c r="Q550" s="234" t="n"/>
      <c r="R550" s="234" t="n"/>
      <c r="S550" s="234" t="n"/>
      <c r="T550" s="234" t="n"/>
      <c r="U550" s="234" t="n"/>
      <c r="V550" s="234" t="n"/>
      <c r="W550" s="234" t="n"/>
      <c r="X550" s="228" t="n"/>
      <c r="Y550" s="228" t="n"/>
      <c r="Z550" s="228" t="n"/>
    </row>
    <row customHeight="1" ht="16.5" r="551" s="323">
      <c r="G551" s="305" t="n"/>
      <c r="H551" s="305" t="n"/>
      <c r="I551" s="305" t="n"/>
      <c r="J551" s="305" t="n"/>
      <c r="K551" s="305" t="n"/>
      <c r="Q551" s="234" t="n"/>
      <c r="R551" s="234" t="n"/>
      <c r="S551" s="234" t="n"/>
      <c r="T551" s="234" t="n"/>
      <c r="U551" s="234" t="n"/>
      <c r="V551" s="234" t="n"/>
      <c r="W551" s="234" t="n"/>
      <c r="X551" s="228" t="n"/>
      <c r="Y551" s="228" t="n"/>
      <c r="Z551" s="228" t="n"/>
    </row>
    <row customHeight="1" ht="16.5" r="552" s="323">
      <c r="G552" s="305" t="n"/>
      <c r="H552" s="305" t="n"/>
      <c r="I552" s="305" t="n"/>
      <c r="J552" s="305" t="n"/>
      <c r="K552" s="305" t="n"/>
      <c r="Q552" s="234" t="n"/>
      <c r="R552" s="234" t="n"/>
      <c r="S552" s="234" t="n"/>
      <c r="T552" s="234" t="n"/>
      <c r="U552" s="234" t="n"/>
      <c r="V552" s="234" t="n"/>
      <c r="W552" s="234" t="n"/>
      <c r="X552" s="228" t="n"/>
      <c r="Y552" s="228" t="n"/>
      <c r="Z552" s="228" t="n"/>
    </row>
    <row customHeight="1" ht="16.5" r="553" s="323">
      <c r="G553" s="305" t="n"/>
      <c r="H553" s="305" t="n"/>
      <c r="I553" s="305" t="n"/>
      <c r="J553" s="305" t="n"/>
      <c r="K553" s="305" t="n"/>
      <c r="Q553" s="234" t="n"/>
      <c r="R553" s="234" t="n"/>
      <c r="S553" s="234" t="n"/>
      <c r="T553" s="234" t="n"/>
      <c r="U553" s="234" t="n"/>
      <c r="V553" s="234" t="n"/>
      <c r="W553" s="234" t="n"/>
      <c r="X553" s="228" t="n"/>
      <c r="Y553" s="228" t="n"/>
      <c r="Z553" s="228" t="n"/>
    </row>
    <row customHeight="1" ht="16.5" r="554" s="323">
      <c r="G554" s="305" t="n"/>
      <c r="H554" s="305" t="n"/>
      <c r="I554" s="305" t="n"/>
      <c r="J554" s="305" t="n"/>
      <c r="K554" s="305" t="n"/>
      <c r="Q554" s="234" t="n"/>
      <c r="R554" s="234" t="n"/>
      <c r="S554" s="234" t="n"/>
      <c r="T554" s="234" t="n"/>
      <c r="U554" s="234" t="n"/>
      <c r="V554" s="234" t="n"/>
      <c r="W554" s="234" t="n"/>
      <c r="X554" s="228" t="n"/>
      <c r="Y554" s="228" t="n"/>
      <c r="Z554" s="228" t="n"/>
    </row>
    <row customHeight="1" ht="16.5" r="555" s="323">
      <c r="G555" s="305" t="n"/>
      <c r="H555" s="305" t="n"/>
      <c r="I555" s="305" t="n"/>
      <c r="J555" s="305" t="n"/>
      <c r="K555" s="305" t="n"/>
      <c r="Q555" s="234" t="n"/>
      <c r="R555" s="234" t="n"/>
      <c r="S555" s="234" t="n"/>
      <c r="T555" s="234" t="n"/>
      <c r="U555" s="234" t="n"/>
      <c r="V555" s="234" t="n"/>
      <c r="W555" s="234" t="n"/>
      <c r="X555" s="228" t="n"/>
      <c r="Y555" s="228" t="n"/>
      <c r="Z555" s="228" t="n"/>
    </row>
    <row customHeight="1" ht="16.5" r="556" s="323">
      <c r="G556" s="305" t="n"/>
      <c r="H556" s="305" t="n"/>
      <c r="I556" s="305" t="n"/>
      <c r="J556" s="305" t="n"/>
      <c r="K556" s="305" t="n"/>
      <c r="Q556" s="234" t="n"/>
      <c r="R556" s="234" t="n"/>
      <c r="S556" s="234" t="n"/>
      <c r="T556" s="234" t="n"/>
      <c r="U556" s="234" t="n"/>
      <c r="V556" s="234" t="n"/>
      <c r="W556" s="234" t="n"/>
      <c r="X556" s="228" t="n"/>
      <c r="Y556" s="228" t="n"/>
      <c r="Z556" s="228" t="n"/>
    </row>
    <row customHeight="1" ht="16.5" r="557" s="323">
      <c r="G557" s="305" t="n"/>
      <c r="H557" s="305" t="n"/>
      <c r="I557" s="305" t="n"/>
      <c r="J557" s="305" t="n"/>
      <c r="K557" s="305" t="n"/>
      <c r="Q557" s="234" t="n"/>
      <c r="R557" s="234" t="n"/>
      <c r="S557" s="234" t="n"/>
      <c r="T557" s="234" t="n"/>
      <c r="U557" s="234" t="n"/>
      <c r="V557" s="234" t="n"/>
      <c r="W557" s="234" t="n"/>
      <c r="X557" s="228" t="n"/>
      <c r="Y557" s="228" t="n"/>
      <c r="Z557" s="228" t="n"/>
    </row>
    <row customHeight="1" ht="16.5" r="558" s="323">
      <c r="G558" s="305" t="n"/>
      <c r="H558" s="305" t="n"/>
      <c r="I558" s="305" t="n"/>
      <c r="J558" s="305" t="n"/>
      <c r="K558" s="305" t="n"/>
      <c r="Q558" s="234" t="n"/>
      <c r="R558" s="234" t="n"/>
      <c r="S558" s="234" t="n"/>
      <c r="T558" s="234" t="n"/>
      <c r="U558" s="234" t="n"/>
      <c r="V558" s="234" t="n"/>
      <c r="W558" s="234" t="n"/>
      <c r="X558" s="228" t="n"/>
      <c r="Y558" s="228" t="n"/>
      <c r="Z558" s="228" t="n"/>
    </row>
    <row customHeight="1" ht="16.5" r="559" s="323">
      <c r="G559" s="305" t="n"/>
      <c r="H559" s="305" t="n"/>
      <c r="I559" s="305" t="n"/>
      <c r="J559" s="305" t="n"/>
      <c r="K559" s="305" t="n"/>
      <c r="Q559" s="234" t="n"/>
      <c r="R559" s="234" t="n"/>
      <c r="S559" s="234" t="n"/>
      <c r="T559" s="234" t="n"/>
      <c r="U559" s="234" t="n"/>
      <c r="V559" s="234" t="n"/>
      <c r="W559" s="234" t="n"/>
      <c r="X559" s="228" t="n"/>
      <c r="Y559" s="228" t="n"/>
      <c r="Z559" s="228" t="n"/>
    </row>
    <row customHeight="1" ht="16.5" r="560" s="323">
      <c r="G560" s="305" t="n"/>
      <c r="H560" s="305" t="n"/>
      <c r="I560" s="305" t="n"/>
      <c r="J560" s="305" t="n"/>
      <c r="K560" s="305" t="n"/>
      <c r="Q560" s="234" t="n"/>
      <c r="R560" s="234" t="n"/>
      <c r="S560" s="234" t="n"/>
      <c r="T560" s="234" t="n"/>
      <c r="U560" s="234" t="n"/>
      <c r="V560" s="234" t="n"/>
      <c r="W560" s="234" t="n"/>
      <c r="X560" s="228" t="n"/>
      <c r="Y560" s="228" t="n"/>
      <c r="Z560" s="228" t="n"/>
    </row>
    <row customHeight="1" ht="16.5" r="561" s="323">
      <c r="G561" s="305" t="n"/>
      <c r="H561" s="305" t="n"/>
      <c r="I561" s="305" t="n"/>
      <c r="J561" s="305" t="n"/>
      <c r="K561" s="305" t="n"/>
      <c r="Q561" s="234" t="n"/>
      <c r="R561" s="234" t="n"/>
      <c r="S561" s="234" t="n"/>
      <c r="T561" s="234" t="n"/>
      <c r="U561" s="234" t="n"/>
      <c r="V561" s="234" t="n"/>
      <c r="W561" s="234" t="n"/>
      <c r="X561" s="228" t="n"/>
      <c r="Y561" s="228" t="n"/>
      <c r="Z561" s="228" t="n"/>
    </row>
    <row customHeight="1" ht="16.5" r="562" s="323">
      <c r="G562" s="305" t="n"/>
      <c r="H562" s="305" t="n"/>
      <c r="I562" s="305" t="n"/>
      <c r="J562" s="305" t="n"/>
      <c r="K562" s="305" t="n"/>
      <c r="Q562" s="234" t="n"/>
      <c r="R562" s="234" t="n"/>
      <c r="S562" s="234" t="n"/>
      <c r="T562" s="234" t="n"/>
      <c r="U562" s="234" t="n"/>
      <c r="V562" s="234" t="n"/>
      <c r="W562" s="234" t="n"/>
      <c r="X562" s="228" t="n"/>
      <c r="Y562" s="228" t="n"/>
      <c r="Z562" s="228" t="n"/>
    </row>
    <row customHeight="1" ht="16.5" r="563" s="323">
      <c r="G563" s="305" t="n"/>
      <c r="H563" s="305" t="n"/>
      <c r="I563" s="305" t="n"/>
      <c r="J563" s="305" t="n"/>
      <c r="K563" s="305" t="n"/>
      <c r="Q563" s="234" t="n"/>
      <c r="R563" s="234" t="n"/>
      <c r="S563" s="234" t="n"/>
      <c r="T563" s="234" t="n"/>
      <c r="U563" s="234" t="n"/>
      <c r="V563" s="234" t="n"/>
      <c r="W563" s="234" t="n"/>
      <c r="X563" s="228" t="n"/>
      <c r="Y563" s="228" t="n"/>
      <c r="Z563" s="228" t="n"/>
    </row>
    <row customHeight="1" ht="16.5" r="564" s="323">
      <c r="G564" s="305" t="n"/>
      <c r="H564" s="305" t="n"/>
      <c r="I564" s="305" t="n"/>
      <c r="J564" s="305" t="n"/>
      <c r="K564" s="305" t="n"/>
      <c r="Q564" s="234" t="n"/>
      <c r="R564" s="234" t="n"/>
      <c r="S564" s="234" t="n"/>
      <c r="T564" s="234" t="n"/>
      <c r="U564" s="234" t="n"/>
      <c r="V564" s="234" t="n"/>
      <c r="W564" s="234" t="n"/>
      <c r="X564" s="228" t="n"/>
      <c r="Y564" s="228" t="n"/>
      <c r="Z564" s="228" t="n"/>
    </row>
    <row customHeight="1" ht="16.5" r="565" s="323">
      <c r="G565" s="305" t="n"/>
      <c r="H565" s="305" t="n"/>
      <c r="I565" s="305" t="n"/>
      <c r="J565" s="305" t="n"/>
      <c r="K565" s="305" t="n"/>
      <c r="Q565" s="234" t="n"/>
      <c r="R565" s="234" t="n"/>
      <c r="S565" s="234" t="n"/>
      <c r="T565" s="234" t="n"/>
      <c r="U565" s="234" t="n"/>
      <c r="V565" s="234" t="n"/>
      <c r="W565" s="234" t="n"/>
      <c r="X565" s="228" t="n"/>
      <c r="Y565" s="228" t="n"/>
      <c r="Z565" s="228" t="n"/>
    </row>
    <row customHeight="1" ht="16.5" r="566" s="323">
      <c r="G566" s="305" t="n"/>
      <c r="H566" s="305" t="n"/>
      <c r="I566" s="305" t="n"/>
      <c r="J566" s="305" t="n"/>
      <c r="K566" s="305" t="n"/>
      <c r="Q566" s="234" t="n"/>
      <c r="R566" s="234" t="n"/>
      <c r="S566" s="234" t="n"/>
      <c r="T566" s="234" t="n"/>
      <c r="U566" s="234" t="n"/>
      <c r="V566" s="234" t="n"/>
      <c r="W566" s="234" t="n"/>
      <c r="X566" s="228" t="n"/>
      <c r="Y566" s="228" t="n"/>
      <c r="Z566" s="228" t="n"/>
    </row>
    <row customHeight="1" ht="16.5" r="567" s="323">
      <c r="G567" s="305" t="n"/>
      <c r="H567" s="305" t="n"/>
      <c r="I567" s="305" t="n"/>
      <c r="J567" s="305" t="n"/>
      <c r="K567" s="305" t="n"/>
      <c r="Q567" s="234" t="n"/>
      <c r="R567" s="234" t="n"/>
      <c r="S567" s="234" t="n"/>
      <c r="T567" s="234" t="n"/>
      <c r="U567" s="234" t="n"/>
      <c r="V567" s="234" t="n"/>
      <c r="W567" s="234" t="n"/>
      <c r="X567" s="228" t="n"/>
      <c r="Y567" s="228" t="n"/>
      <c r="Z567" s="228" t="n"/>
    </row>
    <row customHeight="1" ht="16.5" r="568" s="323">
      <c r="G568" s="305" t="n"/>
      <c r="H568" s="305" t="n"/>
      <c r="I568" s="305" t="n"/>
      <c r="J568" s="305" t="n"/>
      <c r="K568" s="305" t="n"/>
      <c r="Q568" s="234" t="n"/>
      <c r="R568" s="234" t="n"/>
      <c r="S568" s="234" t="n"/>
      <c r="T568" s="234" t="n"/>
      <c r="U568" s="234" t="n"/>
      <c r="V568" s="234" t="n"/>
      <c r="W568" s="234" t="n"/>
      <c r="X568" s="228" t="n"/>
      <c r="Y568" s="228" t="n"/>
      <c r="Z568" s="228" t="n"/>
    </row>
    <row customHeight="1" ht="16.5" r="569" s="323">
      <c r="G569" s="305" t="n"/>
      <c r="H569" s="305" t="n"/>
      <c r="I569" s="305" t="n"/>
      <c r="J569" s="305" t="n"/>
      <c r="K569" s="305" t="n"/>
      <c r="Q569" s="234" t="n"/>
      <c r="R569" s="234" t="n"/>
      <c r="S569" s="234" t="n"/>
      <c r="T569" s="234" t="n"/>
      <c r="U569" s="234" t="n"/>
      <c r="V569" s="234" t="n"/>
      <c r="W569" s="234" t="n"/>
      <c r="X569" s="228" t="n"/>
      <c r="Y569" s="228" t="n"/>
      <c r="Z569" s="228" t="n"/>
    </row>
    <row customHeight="1" ht="16.5" r="570" s="323">
      <c r="G570" s="305" t="n"/>
      <c r="H570" s="305" t="n"/>
      <c r="I570" s="305" t="n"/>
      <c r="J570" s="305" t="n"/>
      <c r="K570" s="305" t="n"/>
      <c r="Q570" s="234" t="n"/>
      <c r="R570" s="234" t="n"/>
      <c r="S570" s="234" t="n"/>
      <c r="T570" s="234" t="n"/>
      <c r="U570" s="234" t="n"/>
      <c r="V570" s="234" t="n"/>
      <c r="W570" s="234" t="n"/>
      <c r="X570" s="228" t="n"/>
      <c r="Y570" s="228" t="n"/>
      <c r="Z570" s="228" t="n"/>
    </row>
    <row customHeight="1" ht="16.5" r="571" s="323">
      <c r="G571" s="305" t="n"/>
      <c r="H571" s="305" t="n"/>
      <c r="I571" s="305" t="n"/>
      <c r="J571" s="305" t="n"/>
      <c r="K571" s="305" t="n"/>
      <c r="Q571" s="234" t="n"/>
      <c r="R571" s="234" t="n"/>
      <c r="S571" s="234" t="n"/>
      <c r="T571" s="234" t="n"/>
      <c r="U571" s="234" t="n"/>
      <c r="V571" s="234" t="n"/>
      <c r="W571" s="234" t="n"/>
      <c r="X571" s="228" t="n"/>
      <c r="Y571" s="228" t="n"/>
      <c r="Z571" s="228" t="n"/>
    </row>
    <row customHeight="1" ht="16.5" r="572" s="323">
      <c r="G572" s="305" t="n"/>
      <c r="H572" s="305" t="n"/>
      <c r="I572" s="305" t="n"/>
      <c r="J572" s="305" t="n"/>
      <c r="K572" s="305" t="n"/>
      <c r="Q572" s="234" t="n"/>
      <c r="R572" s="234" t="n"/>
      <c r="S572" s="234" t="n"/>
      <c r="T572" s="234" t="n"/>
      <c r="U572" s="234" t="n"/>
      <c r="V572" s="234" t="n"/>
      <c r="W572" s="234" t="n"/>
      <c r="X572" s="228" t="n"/>
      <c r="Y572" s="228" t="n"/>
      <c r="Z572" s="228" t="n"/>
    </row>
    <row customHeight="1" ht="16.5" r="573" s="323">
      <c r="G573" s="305" t="n"/>
      <c r="H573" s="305" t="n"/>
      <c r="I573" s="305" t="n"/>
      <c r="J573" s="305" t="n"/>
      <c r="K573" s="305" t="n"/>
      <c r="Q573" s="234" t="n"/>
      <c r="R573" s="234" t="n"/>
      <c r="S573" s="234" t="n"/>
      <c r="T573" s="234" t="n"/>
      <c r="U573" s="234" t="n"/>
      <c r="V573" s="234" t="n"/>
      <c r="W573" s="234" t="n"/>
      <c r="X573" s="228" t="n"/>
      <c r="Y573" s="228" t="n"/>
      <c r="Z573" s="228" t="n"/>
    </row>
    <row customHeight="1" ht="16.5" r="574" s="323">
      <c r="G574" s="305" t="n"/>
      <c r="H574" s="305" t="n"/>
      <c r="I574" s="305" t="n"/>
      <c r="J574" s="305" t="n"/>
      <c r="K574" s="305" t="n"/>
      <c r="Q574" s="234" t="n"/>
      <c r="R574" s="234" t="n"/>
      <c r="S574" s="234" t="n"/>
      <c r="T574" s="234" t="n"/>
      <c r="U574" s="234" t="n"/>
      <c r="V574" s="234" t="n"/>
      <c r="W574" s="234" t="n"/>
      <c r="X574" s="228" t="n"/>
      <c r="Y574" s="228" t="n"/>
      <c r="Z574" s="228" t="n"/>
    </row>
    <row customHeight="1" ht="16.5" r="575" s="323">
      <c r="G575" s="305" t="n"/>
      <c r="H575" s="305" t="n"/>
      <c r="I575" s="305" t="n"/>
      <c r="J575" s="305" t="n"/>
      <c r="K575" s="305" t="n"/>
      <c r="Q575" s="234" t="n"/>
      <c r="R575" s="234" t="n"/>
      <c r="S575" s="234" t="n"/>
      <c r="T575" s="234" t="n"/>
      <c r="U575" s="234" t="n"/>
      <c r="V575" s="234" t="n"/>
      <c r="W575" s="234" t="n"/>
      <c r="X575" s="228" t="n"/>
      <c r="Y575" s="228" t="n"/>
      <c r="Z575" s="228" t="n"/>
    </row>
    <row customHeight="1" ht="16.5" r="576" s="323">
      <c r="G576" s="305" t="n"/>
      <c r="H576" s="305" t="n"/>
      <c r="I576" s="305" t="n"/>
      <c r="J576" s="305" t="n"/>
      <c r="K576" s="305" t="n"/>
      <c r="Q576" s="234" t="n"/>
      <c r="R576" s="234" t="n"/>
      <c r="S576" s="234" t="n"/>
      <c r="T576" s="234" t="n"/>
      <c r="U576" s="234" t="n"/>
      <c r="V576" s="234" t="n"/>
      <c r="W576" s="234" t="n"/>
      <c r="X576" s="228" t="n"/>
      <c r="Y576" s="228" t="n"/>
      <c r="Z576" s="228" t="n"/>
    </row>
    <row customHeight="1" ht="16.5" r="577" s="323">
      <c r="G577" s="305" t="n"/>
      <c r="H577" s="305" t="n"/>
      <c r="I577" s="305" t="n"/>
      <c r="J577" s="305" t="n"/>
      <c r="K577" s="305" t="n"/>
      <c r="Q577" s="234" t="n"/>
      <c r="R577" s="234" t="n"/>
      <c r="S577" s="234" t="n"/>
      <c r="T577" s="234" t="n"/>
      <c r="U577" s="234" t="n"/>
      <c r="V577" s="234" t="n"/>
      <c r="W577" s="234" t="n"/>
      <c r="X577" s="228" t="n"/>
      <c r="Y577" s="228" t="n"/>
      <c r="Z577" s="228" t="n"/>
    </row>
    <row customHeight="1" ht="16.5" r="578" s="323">
      <c r="G578" s="305" t="n"/>
      <c r="H578" s="305" t="n"/>
      <c r="I578" s="305" t="n"/>
      <c r="J578" s="305" t="n"/>
      <c r="K578" s="305" t="n"/>
      <c r="Q578" s="234" t="n"/>
      <c r="R578" s="234" t="n"/>
      <c r="S578" s="234" t="n"/>
      <c r="T578" s="234" t="n"/>
      <c r="U578" s="234" t="n"/>
      <c r="V578" s="234" t="n"/>
      <c r="W578" s="234" t="n"/>
      <c r="X578" s="228" t="n"/>
      <c r="Y578" s="228" t="n"/>
      <c r="Z578" s="228" t="n"/>
    </row>
    <row customHeight="1" ht="16.5" r="579" s="323">
      <c r="G579" s="305" t="n"/>
      <c r="H579" s="305" t="n"/>
      <c r="I579" s="305" t="n"/>
      <c r="J579" s="305" t="n"/>
      <c r="K579" s="305" t="n"/>
      <c r="Q579" s="234" t="n"/>
      <c r="R579" s="234" t="n"/>
      <c r="S579" s="234" t="n"/>
      <c r="T579" s="234" t="n"/>
      <c r="U579" s="234" t="n"/>
      <c r="V579" s="234" t="n"/>
      <c r="W579" s="234" t="n"/>
      <c r="X579" s="228" t="n"/>
      <c r="Y579" s="228" t="n"/>
      <c r="Z579" s="228" t="n"/>
    </row>
    <row customHeight="1" ht="16.5" r="580" s="323">
      <c r="G580" s="305" t="n"/>
      <c r="H580" s="305" t="n"/>
      <c r="I580" s="305" t="n"/>
      <c r="J580" s="305" t="n"/>
      <c r="K580" s="305" t="n"/>
      <c r="Q580" s="234" t="n"/>
      <c r="R580" s="234" t="n"/>
      <c r="S580" s="234" t="n"/>
      <c r="T580" s="234" t="n"/>
      <c r="U580" s="234" t="n"/>
      <c r="V580" s="234" t="n"/>
      <c r="W580" s="234" t="n"/>
      <c r="X580" s="228" t="n"/>
      <c r="Y580" s="228" t="n"/>
      <c r="Z580" s="228" t="n"/>
    </row>
    <row customHeight="1" ht="16.5" r="581" s="323">
      <c r="G581" s="305" t="n"/>
      <c r="H581" s="305" t="n"/>
      <c r="I581" s="305" t="n"/>
      <c r="J581" s="305" t="n"/>
      <c r="K581" s="305" t="n"/>
      <c r="Q581" s="234" t="n"/>
      <c r="R581" s="234" t="n"/>
      <c r="S581" s="234" t="n"/>
      <c r="T581" s="234" t="n"/>
      <c r="U581" s="234" t="n"/>
      <c r="V581" s="234" t="n"/>
      <c r="W581" s="234" t="n"/>
      <c r="X581" s="228" t="n"/>
      <c r="Y581" s="228" t="n"/>
      <c r="Z581" s="228" t="n"/>
    </row>
    <row customHeight="1" ht="16.5" r="582" s="323">
      <c r="G582" s="305" t="n"/>
      <c r="H582" s="305" t="n"/>
      <c r="I582" s="305" t="n"/>
      <c r="J582" s="305" t="n"/>
      <c r="K582" s="305" t="n"/>
      <c r="Q582" s="234" t="n"/>
      <c r="R582" s="234" t="n"/>
      <c r="S582" s="234" t="n"/>
      <c r="T582" s="234" t="n"/>
      <c r="U582" s="234" t="n"/>
      <c r="V582" s="234" t="n"/>
      <c r="W582" s="234" t="n"/>
      <c r="X582" s="228" t="n"/>
      <c r="Y582" s="228" t="n"/>
      <c r="Z582" s="228" t="n"/>
    </row>
    <row customHeight="1" ht="16.5" r="583" s="323">
      <c r="G583" s="305" t="n"/>
      <c r="H583" s="305" t="n"/>
      <c r="I583" s="305" t="n"/>
      <c r="J583" s="305" t="n"/>
      <c r="K583" s="305" t="n"/>
      <c r="Q583" s="234" t="n"/>
      <c r="R583" s="234" t="n"/>
      <c r="S583" s="234" t="n"/>
      <c r="T583" s="234" t="n"/>
      <c r="U583" s="234" t="n"/>
      <c r="V583" s="234" t="n"/>
      <c r="W583" s="234" t="n"/>
      <c r="X583" s="228" t="n"/>
      <c r="Y583" s="228" t="n"/>
      <c r="Z583" s="228" t="n"/>
    </row>
    <row customHeight="1" ht="16.5" r="584" s="323">
      <c r="G584" s="305" t="n"/>
      <c r="H584" s="305" t="n"/>
      <c r="I584" s="305" t="n"/>
      <c r="J584" s="305" t="n"/>
      <c r="K584" s="305" t="n"/>
      <c r="Q584" s="234" t="n"/>
      <c r="R584" s="234" t="n"/>
      <c r="S584" s="234" t="n"/>
      <c r="T584" s="234" t="n"/>
      <c r="U584" s="234" t="n"/>
      <c r="V584" s="234" t="n"/>
      <c r="W584" s="234" t="n"/>
      <c r="X584" s="228" t="n"/>
      <c r="Y584" s="228" t="n"/>
      <c r="Z584" s="228" t="n"/>
    </row>
    <row customHeight="1" ht="16.5" r="585" s="323">
      <c r="G585" s="305" t="n"/>
      <c r="H585" s="305" t="n"/>
      <c r="I585" s="305" t="n"/>
      <c r="J585" s="305" t="n"/>
      <c r="K585" s="305" t="n"/>
      <c r="Q585" s="234" t="n"/>
      <c r="R585" s="234" t="n"/>
      <c r="S585" s="234" t="n"/>
      <c r="T585" s="234" t="n"/>
      <c r="U585" s="234" t="n"/>
      <c r="V585" s="234" t="n"/>
      <c r="W585" s="234" t="n"/>
      <c r="X585" s="228" t="n"/>
      <c r="Y585" s="228" t="n"/>
      <c r="Z585" s="228" t="n"/>
    </row>
    <row customHeight="1" ht="16.5" r="586" s="323">
      <c r="G586" s="305" t="n"/>
      <c r="H586" s="305" t="n"/>
      <c r="I586" s="305" t="n"/>
      <c r="J586" s="305" t="n"/>
      <c r="K586" s="305" t="n"/>
      <c r="Q586" s="234" t="n"/>
      <c r="R586" s="234" t="n"/>
      <c r="S586" s="234" t="n"/>
      <c r="T586" s="234" t="n"/>
      <c r="U586" s="234" t="n"/>
      <c r="V586" s="234" t="n"/>
      <c r="W586" s="234" t="n"/>
      <c r="X586" s="228" t="n"/>
      <c r="Y586" s="228" t="n"/>
      <c r="Z586" s="228" t="n"/>
    </row>
    <row customHeight="1" ht="16.5" r="587" s="323">
      <c r="G587" s="305" t="n"/>
      <c r="H587" s="305" t="n"/>
      <c r="I587" s="305" t="n"/>
      <c r="J587" s="305" t="n"/>
      <c r="K587" s="305" t="n"/>
      <c r="Q587" s="234" t="n"/>
      <c r="R587" s="234" t="n"/>
      <c r="S587" s="234" t="n"/>
      <c r="T587" s="234" t="n"/>
      <c r="U587" s="234" t="n"/>
      <c r="V587" s="234" t="n"/>
      <c r="W587" s="234" t="n"/>
      <c r="X587" s="228" t="n"/>
      <c r="Y587" s="228" t="n"/>
      <c r="Z587" s="228" t="n"/>
    </row>
    <row customHeight="1" ht="16.5" r="588" s="323">
      <c r="G588" s="305" t="n"/>
      <c r="H588" s="305" t="n"/>
      <c r="I588" s="305" t="n"/>
      <c r="J588" s="305" t="n"/>
      <c r="K588" s="305" t="n"/>
      <c r="Q588" s="234" t="n"/>
      <c r="R588" s="234" t="n"/>
      <c r="S588" s="234" t="n"/>
      <c r="T588" s="234" t="n"/>
      <c r="U588" s="234" t="n"/>
      <c r="V588" s="234" t="n"/>
      <c r="W588" s="234" t="n"/>
      <c r="X588" s="228" t="n"/>
      <c r="Y588" s="228" t="n"/>
      <c r="Z588" s="228" t="n"/>
    </row>
    <row customHeight="1" ht="16.5" r="589" s="323">
      <c r="G589" s="305" t="n"/>
      <c r="H589" s="305" t="n"/>
      <c r="I589" s="305" t="n"/>
      <c r="J589" s="305" t="n"/>
      <c r="K589" s="305" t="n"/>
      <c r="Q589" s="234" t="n"/>
      <c r="R589" s="234" t="n"/>
      <c r="S589" s="234" t="n"/>
      <c r="T589" s="234" t="n"/>
      <c r="U589" s="234" t="n"/>
      <c r="V589" s="234" t="n"/>
      <c r="W589" s="234" t="n"/>
      <c r="X589" s="228" t="n"/>
      <c r="Y589" s="228" t="n"/>
      <c r="Z589" s="228" t="n"/>
    </row>
    <row customHeight="1" ht="16.5" r="590" s="323">
      <c r="G590" s="305" t="n"/>
      <c r="H590" s="305" t="n"/>
      <c r="I590" s="305" t="n"/>
      <c r="J590" s="305" t="n"/>
      <c r="K590" s="305" t="n"/>
      <c r="Q590" s="234" t="n"/>
      <c r="R590" s="234" t="n"/>
      <c r="S590" s="234" t="n"/>
      <c r="T590" s="234" t="n"/>
      <c r="U590" s="234" t="n"/>
      <c r="V590" s="234" t="n"/>
      <c r="W590" s="234" t="n"/>
      <c r="X590" s="228" t="n"/>
      <c r="Y590" s="228" t="n"/>
      <c r="Z590" s="228" t="n"/>
    </row>
    <row customHeight="1" ht="16.5" r="591" s="323">
      <c r="G591" s="305" t="n"/>
      <c r="H591" s="305" t="n"/>
      <c r="I591" s="305" t="n"/>
      <c r="J591" s="305" t="n"/>
      <c r="K591" s="305" t="n"/>
      <c r="Q591" s="234" t="n"/>
      <c r="R591" s="234" t="n"/>
      <c r="S591" s="234" t="n"/>
      <c r="T591" s="234" t="n"/>
      <c r="U591" s="234" t="n"/>
      <c r="V591" s="234" t="n"/>
      <c r="W591" s="234" t="n"/>
      <c r="X591" s="228" t="n"/>
      <c r="Y591" s="228" t="n"/>
      <c r="Z591" s="228" t="n"/>
    </row>
    <row customHeight="1" ht="16.5" r="592" s="323">
      <c r="G592" s="305" t="n"/>
      <c r="H592" s="305" t="n"/>
      <c r="I592" s="305" t="n"/>
      <c r="J592" s="305" t="n"/>
      <c r="K592" s="305" t="n"/>
      <c r="Q592" s="234" t="n"/>
      <c r="R592" s="234" t="n"/>
      <c r="S592" s="234" t="n"/>
      <c r="T592" s="234" t="n"/>
      <c r="U592" s="234" t="n"/>
      <c r="V592" s="234" t="n"/>
      <c r="W592" s="234" t="n"/>
      <c r="X592" s="228" t="n"/>
      <c r="Y592" s="228" t="n"/>
      <c r="Z592" s="228" t="n"/>
    </row>
    <row customHeight="1" ht="16.5" r="593" s="323">
      <c r="G593" s="305" t="n"/>
      <c r="H593" s="305" t="n"/>
      <c r="I593" s="305" t="n"/>
      <c r="J593" s="305" t="n"/>
      <c r="K593" s="305" t="n"/>
      <c r="Q593" s="234" t="n"/>
      <c r="R593" s="234" t="n"/>
      <c r="S593" s="234" t="n"/>
      <c r="T593" s="234" t="n"/>
      <c r="U593" s="234" t="n"/>
      <c r="V593" s="234" t="n"/>
      <c r="W593" s="234" t="n"/>
      <c r="X593" s="228" t="n"/>
      <c r="Y593" s="228" t="n"/>
      <c r="Z593" s="228" t="n"/>
    </row>
    <row customHeight="1" ht="16.5" r="594" s="323">
      <c r="G594" s="305" t="n"/>
      <c r="H594" s="305" t="n"/>
      <c r="I594" s="305" t="n"/>
      <c r="J594" s="305" t="n"/>
      <c r="K594" s="305" t="n"/>
      <c r="Q594" s="234" t="n"/>
      <c r="R594" s="234" t="n"/>
      <c r="S594" s="234" t="n"/>
      <c r="T594" s="234" t="n"/>
      <c r="U594" s="234" t="n"/>
      <c r="V594" s="234" t="n"/>
      <c r="W594" s="234" t="n"/>
      <c r="X594" s="228" t="n"/>
      <c r="Y594" s="228" t="n"/>
      <c r="Z594" s="228" t="n"/>
    </row>
    <row customHeight="1" ht="16.5" r="595" s="323">
      <c r="G595" s="305" t="n"/>
      <c r="H595" s="305" t="n"/>
      <c r="I595" s="305" t="n"/>
      <c r="J595" s="305" t="n"/>
      <c r="K595" s="305" t="n"/>
      <c r="Q595" s="234" t="n"/>
      <c r="R595" s="234" t="n"/>
      <c r="S595" s="234" t="n"/>
      <c r="T595" s="234" t="n"/>
      <c r="U595" s="234" t="n"/>
      <c r="V595" s="234" t="n"/>
      <c r="W595" s="234" t="n"/>
      <c r="X595" s="228" t="n"/>
      <c r="Y595" s="228" t="n"/>
      <c r="Z595" s="228" t="n"/>
    </row>
    <row customHeight="1" ht="16.5" r="596" s="323">
      <c r="G596" s="305" t="n"/>
      <c r="H596" s="305" t="n"/>
      <c r="I596" s="305" t="n"/>
      <c r="J596" s="305" t="n"/>
      <c r="K596" s="305" t="n"/>
      <c r="Q596" s="234" t="n"/>
      <c r="R596" s="234" t="n"/>
      <c r="S596" s="234" t="n"/>
      <c r="T596" s="234" t="n"/>
      <c r="U596" s="234" t="n"/>
      <c r="V596" s="234" t="n"/>
      <c r="W596" s="234" t="n"/>
      <c r="X596" s="228" t="n"/>
      <c r="Y596" s="228" t="n"/>
      <c r="Z596" s="228" t="n"/>
    </row>
    <row customHeight="1" ht="16.5" r="597" s="323">
      <c r="G597" s="305" t="n"/>
      <c r="H597" s="305" t="n"/>
      <c r="I597" s="305" t="n"/>
      <c r="J597" s="305" t="n"/>
      <c r="K597" s="305" t="n"/>
      <c r="Q597" s="234" t="n"/>
      <c r="R597" s="234" t="n"/>
      <c r="S597" s="234" t="n"/>
      <c r="T597" s="234" t="n"/>
      <c r="U597" s="234" t="n"/>
      <c r="V597" s="234" t="n"/>
      <c r="W597" s="234" t="n"/>
      <c r="X597" s="228" t="n"/>
      <c r="Y597" s="228" t="n"/>
      <c r="Z597" s="228" t="n"/>
    </row>
    <row customHeight="1" ht="16.5" r="598" s="323">
      <c r="G598" s="305" t="n"/>
      <c r="H598" s="305" t="n"/>
      <c r="I598" s="305" t="n"/>
      <c r="J598" s="305" t="n"/>
      <c r="K598" s="305" t="n"/>
      <c r="Q598" s="234" t="n"/>
      <c r="R598" s="234" t="n"/>
      <c r="S598" s="234" t="n"/>
      <c r="T598" s="234" t="n"/>
      <c r="U598" s="234" t="n"/>
      <c r="V598" s="234" t="n"/>
      <c r="W598" s="234" t="n"/>
      <c r="X598" s="228" t="n"/>
      <c r="Y598" s="228" t="n"/>
      <c r="Z598" s="228" t="n"/>
    </row>
    <row customHeight="1" ht="16.5" r="599" s="323">
      <c r="G599" s="305" t="n"/>
      <c r="H599" s="305" t="n"/>
      <c r="I599" s="305" t="n"/>
      <c r="J599" s="305" t="n"/>
      <c r="K599" s="305" t="n"/>
      <c r="Q599" s="234" t="n"/>
      <c r="R599" s="234" t="n"/>
      <c r="S599" s="234" t="n"/>
      <c r="T599" s="234" t="n"/>
      <c r="U599" s="234" t="n"/>
      <c r="V599" s="234" t="n"/>
      <c r="W599" s="234" t="n"/>
      <c r="X599" s="228" t="n"/>
      <c r="Y599" s="228" t="n"/>
      <c r="Z599" s="228" t="n"/>
    </row>
    <row customHeight="1" ht="16.5" r="600" s="323">
      <c r="G600" s="305" t="n"/>
      <c r="H600" s="305" t="n"/>
      <c r="I600" s="305" t="n"/>
      <c r="J600" s="305" t="n"/>
      <c r="K600" s="305" t="n"/>
      <c r="Q600" s="234" t="n"/>
      <c r="R600" s="234" t="n"/>
      <c r="S600" s="234" t="n"/>
      <c r="T600" s="234" t="n"/>
      <c r="U600" s="234" t="n"/>
      <c r="V600" s="234" t="n"/>
      <c r="W600" s="234" t="n"/>
      <c r="X600" s="228" t="n"/>
      <c r="Y600" s="228" t="n"/>
      <c r="Z600" s="228" t="n"/>
    </row>
    <row customHeight="1" ht="16.5" r="601" s="323">
      <c r="G601" s="305" t="n"/>
      <c r="H601" s="305" t="n"/>
      <c r="I601" s="305" t="n"/>
      <c r="J601" s="305" t="n"/>
      <c r="K601" s="305" t="n"/>
      <c r="Q601" s="234" t="n"/>
      <c r="R601" s="234" t="n"/>
      <c r="S601" s="234" t="n"/>
      <c r="T601" s="234" t="n"/>
      <c r="U601" s="234" t="n"/>
      <c r="V601" s="234" t="n"/>
      <c r="W601" s="234" t="n"/>
      <c r="X601" s="228" t="n"/>
      <c r="Y601" s="228" t="n"/>
      <c r="Z601" s="228" t="n"/>
    </row>
    <row customHeight="1" ht="16.5" r="602" s="323">
      <c r="G602" s="305" t="n"/>
      <c r="H602" s="305" t="n"/>
      <c r="I602" s="305" t="n"/>
      <c r="J602" s="305" t="n"/>
      <c r="K602" s="305" t="n"/>
      <c r="Q602" s="234" t="n"/>
      <c r="R602" s="234" t="n"/>
      <c r="S602" s="234" t="n"/>
      <c r="T602" s="234" t="n"/>
      <c r="U602" s="234" t="n"/>
      <c r="V602" s="234" t="n"/>
      <c r="W602" s="234" t="n"/>
      <c r="X602" s="228" t="n"/>
      <c r="Y602" s="228" t="n"/>
      <c r="Z602" s="228" t="n"/>
    </row>
    <row customHeight="1" ht="16.5" r="603" s="323">
      <c r="G603" s="305" t="n"/>
      <c r="H603" s="305" t="n"/>
      <c r="I603" s="305" t="n"/>
      <c r="J603" s="305" t="n"/>
      <c r="K603" s="305" t="n"/>
      <c r="Q603" s="234" t="n"/>
      <c r="R603" s="234" t="n"/>
      <c r="S603" s="234" t="n"/>
      <c r="T603" s="234" t="n"/>
      <c r="U603" s="234" t="n"/>
      <c r="V603" s="234" t="n"/>
      <c r="W603" s="234" t="n"/>
      <c r="X603" s="228" t="n"/>
      <c r="Y603" s="228" t="n"/>
      <c r="Z603" s="228" t="n"/>
    </row>
    <row customHeight="1" ht="16.5" r="604" s="323">
      <c r="G604" s="305" t="n"/>
      <c r="H604" s="305" t="n"/>
      <c r="I604" s="305" t="n"/>
      <c r="J604" s="305" t="n"/>
      <c r="K604" s="305" t="n"/>
      <c r="Q604" s="234" t="n"/>
      <c r="R604" s="234" t="n"/>
      <c r="S604" s="234" t="n"/>
      <c r="T604" s="234" t="n"/>
      <c r="U604" s="234" t="n"/>
      <c r="V604" s="234" t="n"/>
      <c r="W604" s="234" t="n"/>
      <c r="X604" s="228" t="n"/>
      <c r="Y604" s="228" t="n"/>
      <c r="Z604" s="228" t="n"/>
    </row>
    <row customHeight="1" ht="16.5" r="605" s="323">
      <c r="G605" s="305" t="n"/>
      <c r="H605" s="305" t="n"/>
      <c r="I605" s="305" t="n"/>
      <c r="J605" s="305" t="n"/>
      <c r="K605" s="305" t="n"/>
      <c r="Q605" s="234" t="n"/>
      <c r="R605" s="234" t="n"/>
      <c r="S605" s="234" t="n"/>
      <c r="T605" s="234" t="n"/>
      <c r="U605" s="234" t="n"/>
      <c r="V605" s="234" t="n"/>
      <c r="W605" s="234" t="n"/>
      <c r="X605" s="228" t="n"/>
      <c r="Y605" s="228" t="n"/>
      <c r="Z605" s="228" t="n"/>
    </row>
    <row customHeight="1" ht="16.5" r="606" s="323">
      <c r="G606" s="305" t="n"/>
      <c r="H606" s="305" t="n"/>
      <c r="I606" s="305" t="n"/>
      <c r="J606" s="305" t="n"/>
      <c r="K606" s="305" t="n"/>
      <c r="Q606" s="234" t="n"/>
      <c r="R606" s="234" t="n"/>
      <c r="S606" s="234" t="n"/>
      <c r="T606" s="234" t="n"/>
      <c r="U606" s="234" t="n"/>
      <c r="V606" s="234" t="n"/>
      <c r="W606" s="234" t="n"/>
      <c r="X606" s="228" t="n"/>
      <c r="Y606" s="228" t="n"/>
      <c r="Z606" s="228" t="n"/>
    </row>
    <row customHeight="1" ht="16.5" r="607" s="323">
      <c r="G607" s="305" t="n"/>
      <c r="H607" s="305" t="n"/>
      <c r="I607" s="305" t="n"/>
      <c r="J607" s="305" t="n"/>
      <c r="K607" s="305" t="n"/>
      <c r="Q607" s="234" t="n"/>
      <c r="R607" s="234" t="n"/>
      <c r="S607" s="234" t="n"/>
      <c r="T607" s="234" t="n"/>
      <c r="U607" s="234" t="n"/>
      <c r="V607" s="234" t="n"/>
      <c r="W607" s="234" t="n"/>
      <c r="X607" s="228" t="n"/>
      <c r="Y607" s="228" t="n"/>
      <c r="Z607" s="228" t="n"/>
    </row>
    <row customHeight="1" ht="16.5" r="608" s="323">
      <c r="G608" s="305" t="n"/>
      <c r="H608" s="305" t="n"/>
      <c r="I608" s="305" t="n"/>
      <c r="J608" s="305" t="n"/>
      <c r="K608" s="305" t="n"/>
      <c r="Q608" s="234" t="n"/>
      <c r="R608" s="234" t="n"/>
      <c r="S608" s="234" t="n"/>
      <c r="T608" s="234" t="n"/>
      <c r="U608" s="234" t="n"/>
      <c r="V608" s="234" t="n"/>
      <c r="W608" s="234" t="n"/>
      <c r="X608" s="228" t="n"/>
      <c r="Y608" s="228" t="n"/>
      <c r="Z608" s="228" t="n"/>
    </row>
    <row customHeight="1" ht="16.5" r="609" s="323">
      <c r="G609" s="305" t="n"/>
      <c r="H609" s="305" t="n"/>
      <c r="I609" s="305" t="n"/>
      <c r="J609" s="305" t="n"/>
      <c r="K609" s="305" t="n"/>
      <c r="Q609" s="234" t="n"/>
      <c r="R609" s="234" t="n"/>
      <c r="S609" s="234" t="n"/>
      <c r="T609" s="234" t="n"/>
      <c r="U609" s="234" t="n"/>
      <c r="V609" s="234" t="n"/>
      <c r="W609" s="234" t="n"/>
      <c r="X609" s="228" t="n"/>
      <c r="Y609" s="228" t="n"/>
      <c r="Z609" s="228" t="n"/>
    </row>
    <row customHeight="1" ht="16.5" r="610" s="323">
      <c r="G610" s="305" t="n"/>
      <c r="H610" s="305" t="n"/>
      <c r="I610" s="305" t="n"/>
      <c r="J610" s="305" t="n"/>
      <c r="K610" s="305" t="n"/>
      <c r="Q610" s="234" t="n"/>
      <c r="R610" s="234" t="n"/>
      <c r="S610" s="234" t="n"/>
      <c r="T610" s="234" t="n"/>
      <c r="U610" s="234" t="n"/>
      <c r="V610" s="234" t="n"/>
      <c r="W610" s="234" t="n"/>
      <c r="X610" s="228" t="n"/>
      <c r="Y610" s="228" t="n"/>
      <c r="Z610" s="228" t="n"/>
    </row>
    <row customHeight="1" ht="16.5" r="611" s="323">
      <c r="G611" s="305" t="n"/>
      <c r="H611" s="305" t="n"/>
      <c r="I611" s="305" t="n"/>
      <c r="J611" s="305" t="n"/>
      <c r="K611" s="305" t="n"/>
      <c r="Q611" s="234" t="n"/>
      <c r="R611" s="234" t="n"/>
      <c r="S611" s="234" t="n"/>
      <c r="T611" s="234" t="n"/>
      <c r="U611" s="234" t="n"/>
      <c r="V611" s="234" t="n"/>
      <c r="W611" s="234" t="n"/>
      <c r="X611" s="228" t="n"/>
      <c r="Y611" s="228" t="n"/>
      <c r="Z611" s="228" t="n"/>
    </row>
    <row customHeight="1" ht="16.5" r="612" s="323">
      <c r="G612" s="305" t="n"/>
      <c r="H612" s="305" t="n"/>
      <c r="I612" s="305" t="n"/>
      <c r="J612" s="305" t="n"/>
      <c r="K612" s="305" t="n"/>
      <c r="Q612" s="234" t="n"/>
      <c r="R612" s="234" t="n"/>
      <c r="S612" s="234" t="n"/>
      <c r="T612" s="234" t="n"/>
      <c r="U612" s="234" t="n"/>
      <c r="V612" s="234" t="n"/>
      <c r="W612" s="234" t="n"/>
      <c r="X612" s="228" t="n"/>
      <c r="Y612" s="228" t="n"/>
      <c r="Z612" s="228" t="n"/>
    </row>
    <row customHeight="1" ht="16.5" r="613" s="323">
      <c r="G613" s="305" t="n"/>
      <c r="H613" s="305" t="n"/>
      <c r="I613" s="305" t="n"/>
      <c r="J613" s="305" t="n"/>
      <c r="K613" s="305" t="n"/>
      <c r="Q613" s="234" t="n"/>
      <c r="R613" s="234" t="n"/>
      <c r="S613" s="234" t="n"/>
      <c r="T613" s="234" t="n"/>
      <c r="U613" s="234" t="n"/>
      <c r="V613" s="234" t="n"/>
      <c r="W613" s="234" t="n"/>
      <c r="X613" s="228" t="n"/>
      <c r="Y613" s="228" t="n"/>
      <c r="Z613" s="228" t="n"/>
    </row>
    <row customHeight="1" ht="16.5" r="614" s="323">
      <c r="G614" s="305" t="n"/>
      <c r="H614" s="305" t="n"/>
      <c r="I614" s="305" t="n"/>
      <c r="J614" s="305" t="n"/>
      <c r="K614" s="305" t="n"/>
      <c r="Q614" s="234" t="n"/>
      <c r="R614" s="234" t="n"/>
      <c r="S614" s="234" t="n"/>
      <c r="T614" s="234" t="n"/>
      <c r="U614" s="234" t="n"/>
      <c r="V614" s="234" t="n"/>
      <c r="W614" s="234" t="n"/>
      <c r="X614" s="228" t="n"/>
      <c r="Y614" s="228" t="n"/>
      <c r="Z614" s="228" t="n"/>
    </row>
    <row customHeight="1" ht="16.5" r="615" s="323">
      <c r="G615" s="305" t="n"/>
      <c r="H615" s="305" t="n"/>
      <c r="I615" s="305" t="n"/>
      <c r="J615" s="305" t="n"/>
      <c r="K615" s="305" t="n"/>
      <c r="Q615" s="234" t="n"/>
      <c r="R615" s="234" t="n"/>
      <c r="S615" s="234" t="n"/>
      <c r="T615" s="234" t="n"/>
      <c r="U615" s="234" t="n"/>
      <c r="V615" s="234" t="n"/>
      <c r="W615" s="234" t="n"/>
      <c r="X615" s="228" t="n"/>
      <c r="Y615" s="228" t="n"/>
      <c r="Z615" s="228" t="n"/>
    </row>
    <row customHeight="1" ht="16.5" r="616" s="323">
      <c r="G616" s="305" t="n"/>
      <c r="H616" s="305" t="n"/>
      <c r="I616" s="305" t="n"/>
      <c r="J616" s="305" t="n"/>
      <c r="K616" s="305" t="n"/>
      <c r="Q616" s="234" t="n"/>
      <c r="R616" s="234" t="n"/>
      <c r="S616" s="234" t="n"/>
      <c r="T616" s="234" t="n"/>
      <c r="U616" s="234" t="n"/>
      <c r="V616" s="234" t="n"/>
      <c r="W616" s="234" t="n"/>
      <c r="X616" s="228" t="n"/>
      <c r="Y616" s="228" t="n"/>
      <c r="Z616" s="228" t="n"/>
    </row>
    <row customHeight="1" ht="16.5" r="617" s="323">
      <c r="G617" s="305" t="n"/>
      <c r="H617" s="305" t="n"/>
      <c r="I617" s="305" t="n"/>
      <c r="J617" s="305" t="n"/>
      <c r="K617" s="305" t="n"/>
      <c r="Q617" s="234" t="n"/>
      <c r="R617" s="234" t="n"/>
      <c r="S617" s="234" t="n"/>
      <c r="T617" s="234" t="n"/>
      <c r="U617" s="234" t="n"/>
      <c r="V617" s="234" t="n"/>
      <c r="W617" s="234" t="n"/>
      <c r="X617" s="228" t="n"/>
      <c r="Y617" s="228" t="n"/>
      <c r="Z617" s="228" t="n"/>
    </row>
    <row customHeight="1" ht="16.5" r="618" s="323">
      <c r="G618" s="305" t="n"/>
      <c r="H618" s="305" t="n"/>
      <c r="I618" s="305" t="n"/>
      <c r="J618" s="305" t="n"/>
      <c r="K618" s="305" t="n"/>
      <c r="Q618" s="234" t="n"/>
      <c r="R618" s="234" t="n"/>
      <c r="S618" s="234" t="n"/>
      <c r="T618" s="234" t="n"/>
      <c r="U618" s="234" t="n"/>
      <c r="V618" s="234" t="n"/>
      <c r="W618" s="234" t="n"/>
      <c r="X618" s="228" t="n"/>
      <c r="Y618" s="228" t="n"/>
      <c r="Z618" s="228" t="n"/>
    </row>
    <row customHeight="1" ht="16.5" r="619" s="323">
      <c r="G619" s="305" t="n"/>
      <c r="H619" s="305" t="n"/>
      <c r="I619" s="305" t="n"/>
      <c r="J619" s="305" t="n"/>
      <c r="K619" s="305" t="n"/>
      <c r="Q619" s="234" t="n"/>
      <c r="R619" s="234" t="n"/>
      <c r="S619" s="234" t="n"/>
      <c r="T619" s="234" t="n"/>
      <c r="U619" s="234" t="n"/>
      <c r="V619" s="234" t="n"/>
      <c r="W619" s="234" t="n"/>
      <c r="X619" s="228" t="n"/>
      <c r="Y619" s="228" t="n"/>
      <c r="Z619" s="228" t="n"/>
    </row>
    <row customHeight="1" ht="16.5" r="620" s="323">
      <c r="G620" s="305" t="n"/>
      <c r="H620" s="305" t="n"/>
      <c r="I620" s="305" t="n"/>
      <c r="J620" s="305" t="n"/>
      <c r="K620" s="305" t="n"/>
      <c r="Q620" s="234" t="n"/>
      <c r="R620" s="234" t="n"/>
      <c r="S620" s="234" t="n"/>
      <c r="T620" s="234" t="n"/>
      <c r="U620" s="234" t="n"/>
      <c r="V620" s="234" t="n"/>
      <c r="W620" s="234" t="n"/>
      <c r="X620" s="228" t="n"/>
      <c r="Y620" s="228" t="n"/>
      <c r="Z620" s="228" t="n"/>
    </row>
    <row customHeight="1" ht="16.5" r="621" s="323">
      <c r="G621" s="305" t="n"/>
      <c r="H621" s="305" t="n"/>
      <c r="I621" s="305" t="n"/>
      <c r="J621" s="305" t="n"/>
      <c r="K621" s="305" t="n"/>
      <c r="Q621" s="234" t="n"/>
      <c r="R621" s="234" t="n"/>
      <c r="S621" s="234" t="n"/>
      <c r="T621" s="234" t="n"/>
      <c r="U621" s="234" t="n"/>
      <c r="V621" s="234" t="n"/>
      <c r="W621" s="234" t="n"/>
      <c r="X621" s="228" t="n"/>
      <c r="Y621" s="228" t="n"/>
      <c r="Z621" s="228" t="n"/>
    </row>
    <row customHeight="1" ht="16.5" r="622" s="323">
      <c r="G622" s="305" t="n"/>
      <c r="H622" s="305" t="n"/>
      <c r="I622" s="305" t="n"/>
      <c r="J622" s="305" t="n"/>
      <c r="K622" s="305" t="n"/>
      <c r="Q622" s="234" t="n"/>
      <c r="R622" s="234" t="n"/>
      <c r="S622" s="234" t="n"/>
      <c r="T622" s="234" t="n"/>
      <c r="U622" s="234" t="n"/>
      <c r="V622" s="234" t="n"/>
      <c r="W622" s="234" t="n"/>
      <c r="X622" s="228" t="n"/>
      <c r="Y622" s="228" t="n"/>
      <c r="Z622" s="228" t="n"/>
    </row>
    <row customHeight="1" ht="16.5" r="623" s="323">
      <c r="G623" s="305" t="n"/>
      <c r="H623" s="305" t="n"/>
      <c r="I623" s="305" t="n"/>
      <c r="J623" s="305" t="n"/>
      <c r="K623" s="305" t="n"/>
      <c r="Q623" s="234" t="n"/>
      <c r="R623" s="234" t="n"/>
      <c r="S623" s="234" t="n"/>
      <c r="T623" s="234" t="n"/>
      <c r="U623" s="234" t="n"/>
      <c r="V623" s="234" t="n"/>
      <c r="W623" s="234" t="n"/>
      <c r="X623" s="228" t="n"/>
      <c r="Y623" s="228" t="n"/>
      <c r="Z623" s="228" t="n"/>
    </row>
    <row customHeight="1" ht="16.5" r="624" s="323">
      <c r="G624" s="305" t="n"/>
      <c r="H624" s="305" t="n"/>
      <c r="I624" s="305" t="n"/>
      <c r="J624" s="305" t="n"/>
      <c r="K624" s="305" t="n"/>
      <c r="Q624" s="234" t="n"/>
      <c r="R624" s="234" t="n"/>
      <c r="S624" s="234" t="n"/>
      <c r="T624" s="234" t="n"/>
      <c r="U624" s="234" t="n"/>
      <c r="V624" s="234" t="n"/>
      <c r="W624" s="234" t="n"/>
      <c r="X624" s="228" t="n"/>
      <c r="Y624" s="228" t="n"/>
      <c r="Z624" s="228" t="n"/>
    </row>
    <row customHeight="1" ht="16.5" r="625" s="323">
      <c r="G625" s="305" t="n"/>
      <c r="H625" s="305" t="n"/>
      <c r="I625" s="305" t="n"/>
      <c r="J625" s="305" t="n"/>
      <c r="K625" s="305" t="n"/>
      <c r="Q625" s="234" t="n"/>
      <c r="R625" s="234" t="n"/>
      <c r="S625" s="234" t="n"/>
      <c r="T625" s="234" t="n"/>
      <c r="U625" s="234" t="n"/>
      <c r="V625" s="234" t="n"/>
      <c r="W625" s="234" t="n"/>
      <c r="X625" s="228" t="n"/>
      <c r="Y625" s="228" t="n"/>
      <c r="Z625" s="228" t="n"/>
    </row>
    <row customHeight="1" ht="16.5" r="626" s="323">
      <c r="G626" s="305" t="n"/>
      <c r="H626" s="305" t="n"/>
      <c r="I626" s="305" t="n"/>
      <c r="J626" s="305" t="n"/>
      <c r="K626" s="305" t="n"/>
      <c r="Q626" s="234" t="n"/>
      <c r="R626" s="234" t="n"/>
      <c r="S626" s="234" t="n"/>
      <c r="T626" s="234" t="n"/>
      <c r="U626" s="234" t="n"/>
      <c r="V626" s="234" t="n"/>
      <c r="W626" s="234" t="n"/>
      <c r="X626" s="228" t="n"/>
      <c r="Y626" s="228" t="n"/>
      <c r="Z626" s="228" t="n"/>
    </row>
    <row customHeight="1" ht="16.5" r="627" s="323">
      <c r="G627" s="305" t="n"/>
      <c r="H627" s="305" t="n"/>
      <c r="I627" s="305" t="n"/>
      <c r="J627" s="305" t="n"/>
      <c r="K627" s="305" t="n"/>
      <c r="Q627" s="234" t="n"/>
      <c r="R627" s="234" t="n"/>
      <c r="S627" s="234" t="n"/>
      <c r="T627" s="234" t="n"/>
      <c r="U627" s="234" t="n"/>
      <c r="V627" s="234" t="n"/>
      <c r="W627" s="234" t="n"/>
      <c r="X627" s="228" t="n"/>
      <c r="Y627" s="228" t="n"/>
      <c r="Z627" s="228" t="n"/>
    </row>
    <row customHeight="1" ht="16.5" r="628" s="323">
      <c r="G628" s="305" t="n"/>
      <c r="H628" s="305" t="n"/>
      <c r="I628" s="305" t="n"/>
      <c r="J628" s="305" t="n"/>
      <c r="K628" s="305" t="n"/>
      <c r="Q628" s="234" t="n"/>
      <c r="R628" s="234" t="n"/>
      <c r="S628" s="234" t="n"/>
      <c r="T628" s="234" t="n"/>
      <c r="U628" s="234" t="n"/>
      <c r="V628" s="234" t="n"/>
      <c r="W628" s="234" t="n"/>
      <c r="X628" s="228" t="n"/>
      <c r="Y628" s="228" t="n"/>
      <c r="Z628" s="228" t="n"/>
    </row>
    <row customHeight="1" ht="16.5" r="629" s="323">
      <c r="G629" s="305" t="n"/>
      <c r="H629" s="305" t="n"/>
      <c r="I629" s="305" t="n"/>
      <c r="J629" s="305" t="n"/>
      <c r="K629" s="305" t="n"/>
      <c r="Q629" s="234" t="n"/>
      <c r="R629" s="234" t="n"/>
      <c r="S629" s="234" t="n"/>
      <c r="T629" s="234" t="n"/>
      <c r="U629" s="234" t="n"/>
      <c r="V629" s="234" t="n"/>
      <c r="W629" s="234" t="n"/>
      <c r="X629" s="228" t="n"/>
      <c r="Y629" s="228" t="n"/>
      <c r="Z629" s="228" t="n"/>
    </row>
    <row customHeight="1" ht="16.5" r="630" s="323">
      <c r="G630" s="305" t="n"/>
      <c r="H630" s="305" t="n"/>
      <c r="I630" s="305" t="n"/>
      <c r="J630" s="305" t="n"/>
      <c r="K630" s="305" t="n"/>
      <c r="Q630" s="234" t="n"/>
      <c r="R630" s="234" t="n"/>
      <c r="S630" s="234" t="n"/>
      <c r="T630" s="234" t="n"/>
      <c r="U630" s="234" t="n"/>
      <c r="V630" s="234" t="n"/>
      <c r="W630" s="234" t="n"/>
      <c r="X630" s="228" t="n"/>
      <c r="Y630" s="228" t="n"/>
      <c r="Z630" s="228" t="n"/>
    </row>
    <row customHeight="1" ht="16.5" r="631" s="323">
      <c r="G631" s="305" t="n"/>
      <c r="H631" s="305" t="n"/>
      <c r="I631" s="305" t="n"/>
      <c r="J631" s="305" t="n"/>
      <c r="K631" s="305" t="n"/>
      <c r="Q631" s="234" t="n"/>
      <c r="R631" s="234" t="n"/>
      <c r="S631" s="234" t="n"/>
      <c r="T631" s="234" t="n"/>
      <c r="U631" s="234" t="n"/>
      <c r="V631" s="234" t="n"/>
      <c r="W631" s="234" t="n"/>
      <c r="X631" s="228" t="n"/>
      <c r="Y631" s="228" t="n"/>
      <c r="Z631" s="228" t="n"/>
    </row>
    <row customHeight="1" ht="16.5" r="632" s="323">
      <c r="G632" s="305" t="n"/>
      <c r="H632" s="305" t="n"/>
      <c r="I632" s="305" t="n"/>
      <c r="J632" s="305" t="n"/>
      <c r="K632" s="305" t="n"/>
      <c r="Q632" s="234" t="n"/>
      <c r="R632" s="234" t="n"/>
      <c r="S632" s="234" t="n"/>
      <c r="T632" s="234" t="n"/>
      <c r="U632" s="234" t="n"/>
      <c r="V632" s="234" t="n"/>
      <c r="W632" s="234" t="n"/>
      <c r="X632" s="228" t="n"/>
      <c r="Y632" s="228" t="n"/>
      <c r="Z632" s="228" t="n"/>
    </row>
    <row customHeight="1" ht="16.5" r="633" s="323">
      <c r="G633" s="305" t="n"/>
      <c r="H633" s="305" t="n"/>
      <c r="I633" s="305" t="n"/>
      <c r="J633" s="305" t="n"/>
      <c r="K633" s="305" t="n"/>
      <c r="Q633" s="234" t="n"/>
      <c r="R633" s="234" t="n"/>
      <c r="S633" s="234" t="n"/>
      <c r="T633" s="234" t="n"/>
      <c r="U633" s="234" t="n"/>
      <c r="V633" s="234" t="n"/>
      <c r="W633" s="234" t="n"/>
      <c r="X633" s="228" t="n"/>
      <c r="Y633" s="228" t="n"/>
      <c r="Z633" s="228" t="n"/>
    </row>
    <row customHeight="1" ht="16.5" r="634" s="323">
      <c r="G634" s="305" t="n"/>
      <c r="H634" s="305" t="n"/>
      <c r="I634" s="305" t="n"/>
      <c r="J634" s="305" t="n"/>
      <c r="K634" s="305" t="n"/>
      <c r="Q634" s="234" t="n"/>
      <c r="R634" s="234" t="n"/>
      <c r="S634" s="234" t="n"/>
      <c r="T634" s="234" t="n"/>
      <c r="U634" s="234" t="n"/>
      <c r="V634" s="234" t="n"/>
      <c r="W634" s="234" t="n"/>
      <c r="X634" s="228" t="n"/>
      <c r="Y634" s="228" t="n"/>
      <c r="Z634" s="228" t="n"/>
    </row>
    <row customHeight="1" ht="16.5" r="635" s="323">
      <c r="G635" s="305" t="n"/>
      <c r="H635" s="305" t="n"/>
      <c r="I635" s="305" t="n"/>
      <c r="J635" s="305" t="n"/>
      <c r="K635" s="305" t="n"/>
      <c r="Q635" s="234" t="n"/>
      <c r="R635" s="234" t="n"/>
      <c r="S635" s="234" t="n"/>
      <c r="T635" s="234" t="n"/>
      <c r="U635" s="234" t="n"/>
      <c r="V635" s="234" t="n"/>
      <c r="W635" s="234" t="n"/>
      <c r="X635" s="228" t="n"/>
      <c r="Y635" s="228" t="n"/>
      <c r="Z635" s="228" t="n"/>
    </row>
    <row customHeight="1" ht="16.5" r="636" s="323">
      <c r="G636" s="305" t="n"/>
      <c r="H636" s="305" t="n"/>
      <c r="I636" s="305" t="n"/>
      <c r="J636" s="305" t="n"/>
      <c r="K636" s="305" t="n"/>
      <c r="Q636" s="234" t="n"/>
      <c r="R636" s="234" t="n"/>
      <c r="S636" s="234" t="n"/>
      <c r="T636" s="234" t="n"/>
      <c r="U636" s="234" t="n"/>
      <c r="V636" s="234" t="n"/>
      <c r="W636" s="234" t="n"/>
      <c r="X636" s="228" t="n"/>
      <c r="Y636" s="228" t="n"/>
      <c r="Z636" s="228" t="n"/>
    </row>
    <row customHeight="1" ht="16.5" r="637" s="323">
      <c r="G637" s="305" t="n"/>
      <c r="H637" s="305" t="n"/>
      <c r="I637" s="305" t="n"/>
      <c r="J637" s="305" t="n"/>
      <c r="K637" s="305" t="n"/>
      <c r="Q637" s="234" t="n"/>
      <c r="R637" s="234" t="n"/>
      <c r="S637" s="234" t="n"/>
      <c r="T637" s="234" t="n"/>
      <c r="U637" s="234" t="n"/>
      <c r="V637" s="234" t="n"/>
      <c r="W637" s="234" t="n"/>
      <c r="X637" s="228" t="n"/>
      <c r="Y637" s="228" t="n"/>
      <c r="Z637" s="228" t="n"/>
    </row>
    <row customHeight="1" ht="16.5" r="638" s="323">
      <c r="G638" s="305" t="n"/>
      <c r="H638" s="305" t="n"/>
      <c r="I638" s="305" t="n"/>
      <c r="J638" s="305" t="n"/>
      <c r="K638" s="305" t="n"/>
      <c r="Q638" s="234" t="n"/>
      <c r="R638" s="234" t="n"/>
      <c r="S638" s="234" t="n"/>
      <c r="T638" s="234" t="n"/>
      <c r="U638" s="234" t="n"/>
      <c r="V638" s="234" t="n"/>
      <c r="W638" s="234" t="n"/>
      <c r="X638" s="228" t="n"/>
      <c r="Y638" s="228" t="n"/>
      <c r="Z638" s="228" t="n"/>
    </row>
    <row customHeight="1" ht="16.5" r="639" s="323">
      <c r="G639" s="305" t="n"/>
      <c r="H639" s="305" t="n"/>
      <c r="I639" s="305" t="n"/>
      <c r="J639" s="305" t="n"/>
      <c r="K639" s="305" t="n"/>
      <c r="Q639" s="234" t="n"/>
      <c r="R639" s="234" t="n"/>
      <c r="S639" s="234" t="n"/>
      <c r="T639" s="234" t="n"/>
      <c r="U639" s="234" t="n"/>
      <c r="V639" s="234" t="n"/>
      <c r="W639" s="234" t="n"/>
      <c r="X639" s="228" t="n"/>
      <c r="Y639" s="228" t="n"/>
      <c r="Z639" s="228" t="n"/>
    </row>
    <row customHeight="1" ht="16.5" r="640" s="323">
      <c r="G640" s="305" t="n"/>
      <c r="H640" s="305" t="n"/>
      <c r="I640" s="305" t="n"/>
      <c r="J640" s="305" t="n"/>
      <c r="K640" s="305" t="n"/>
      <c r="Q640" s="234" t="n"/>
      <c r="R640" s="234" t="n"/>
      <c r="S640" s="234" t="n"/>
      <c r="T640" s="234" t="n"/>
      <c r="U640" s="234" t="n"/>
      <c r="V640" s="234" t="n"/>
      <c r="W640" s="234" t="n"/>
      <c r="X640" s="228" t="n"/>
      <c r="Y640" s="228" t="n"/>
      <c r="Z640" s="228" t="n"/>
    </row>
    <row customHeight="1" ht="16.5" r="641" s="323">
      <c r="G641" s="305" t="n"/>
      <c r="H641" s="305" t="n"/>
      <c r="I641" s="305" t="n"/>
      <c r="J641" s="305" t="n"/>
      <c r="K641" s="305" t="n"/>
      <c r="Q641" s="234" t="n"/>
      <c r="R641" s="234" t="n"/>
      <c r="S641" s="234" t="n"/>
      <c r="T641" s="234" t="n"/>
      <c r="U641" s="234" t="n"/>
      <c r="V641" s="234" t="n"/>
      <c r="W641" s="234" t="n"/>
      <c r="X641" s="228" t="n"/>
      <c r="Y641" s="228" t="n"/>
      <c r="Z641" s="228" t="n"/>
    </row>
    <row customHeight="1" ht="16.5" r="642" s="323">
      <c r="G642" s="305" t="n"/>
      <c r="H642" s="305" t="n"/>
      <c r="I642" s="305" t="n"/>
      <c r="J642" s="305" t="n"/>
      <c r="K642" s="305" t="n"/>
      <c r="Q642" s="234" t="n"/>
      <c r="R642" s="234" t="n"/>
      <c r="S642" s="234" t="n"/>
      <c r="T642" s="234" t="n"/>
      <c r="U642" s="234" t="n"/>
      <c r="V642" s="234" t="n"/>
      <c r="W642" s="234" t="n"/>
      <c r="X642" s="228" t="n"/>
      <c r="Y642" s="228" t="n"/>
      <c r="Z642" s="228" t="n"/>
    </row>
    <row customHeight="1" ht="16.5" r="643" s="323">
      <c r="G643" s="305" t="n"/>
      <c r="H643" s="305" t="n"/>
      <c r="I643" s="305" t="n"/>
      <c r="J643" s="305" t="n"/>
      <c r="K643" s="305" t="n"/>
      <c r="Q643" s="234" t="n"/>
      <c r="R643" s="234" t="n"/>
      <c r="S643" s="234" t="n"/>
      <c r="T643" s="234" t="n"/>
      <c r="U643" s="234" t="n"/>
      <c r="V643" s="234" t="n"/>
      <c r="W643" s="234" t="n"/>
      <c r="X643" s="228" t="n"/>
      <c r="Y643" s="228" t="n"/>
      <c r="Z643" s="228" t="n"/>
    </row>
    <row customHeight="1" ht="16.5" r="644" s="323">
      <c r="G644" s="305" t="n"/>
      <c r="H644" s="305" t="n"/>
      <c r="I644" s="305" t="n"/>
      <c r="J644" s="305" t="n"/>
      <c r="K644" s="305" t="n"/>
      <c r="Q644" s="234" t="n"/>
      <c r="R644" s="234" t="n"/>
      <c r="S644" s="234" t="n"/>
      <c r="T644" s="234" t="n"/>
      <c r="U644" s="234" t="n"/>
      <c r="V644" s="234" t="n"/>
      <c r="W644" s="234" t="n"/>
      <c r="X644" s="228" t="n"/>
      <c r="Y644" s="228" t="n"/>
      <c r="Z644" s="228" t="n"/>
    </row>
    <row customHeight="1" ht="16.5" r="645" s="323">
      <c r="G645" s="305" t="n"/>
      <c r="H645" s="305" t="n"/>
      <c r="I645" s="305" t="n"/>
      <c r="J645" s="305" t="n"/>
      <c r="K645" s="305" t="n"/>
      <c r="Q645" s="234" t="n"/>
      <c r="R645" s="234" t="n"/>
      <c r="S645" s="234" t="n"/>
      <c r="T645" s="234" t="n"/>
      <c r="U645" s="234" t="n"/>
      <c r="V645" s="234" t="n"/>
      <c r="W645" s="234" t="n"/>
      <c r="X645" s="228" t="n"/>
      <c r="Y645" s="228" t="n"/>
      <c r="Z645" s="228" t="n"/>
    </row>
    <row customHeight="1" ht="16.5" r="646" s="323">
      <c r="G646" s="305" t="n"/>
      <c r="H646" s="305" t="n"/>
      <c r="I646" s="305" t="n"/>
      <c r="J646" s="305" t="n"/>
      <c r="K646" s="305" t="n"/>
      <c r="Q646" s="234" t="n"/>
      <c r="R646" s="234" t="n"/>
      <c r="S646" s="234" t="n"/>
      <c r="T646" s="234" t="n"/>
      <c r="U646" s="234" t="n"/>
      <c r="V646" s="234" t="n"/>
      <c r="W646" s="234" t="n"/>
      <c r="X646" s="228" t="n"/>
      <c r="Y646" s="228" t="n"/>
      <c r="Z646" s="228" t="n"/>
    </row>
    <row customHeight="1" ht="16.5" r="647" s="323">
      <c r="G647" s="305" t="n"/>
      <c r="H647" s="305" t="n"/>
      <c r="I647" s="305" t="n"/>
      <c r="J647" s="305" t="n"/>
      <c r="K647" s="305" t="n"/>
      <c r="Q647" s="234" t="n"/>
      <c r="R647" s="234" t="n"/>
      <c r="S647" s="234" t="n"/>
      <c r="T647" s="234" t="n"/>
      <c r="U647" s="234" t="n"/>
      <c r="V647" s="234" t="n"/>
      <c r="W647" s="234" t="n"/>
      <c r="X647" s="228" t="n"/>
      <c r="Y647" s="228" t="n"/>
      <c r="Z647" s="228" t="n"/>
    </row>
    <row customHeight="1" ht="16.5" r="648" s="323">
      <c r="G648" s="305" t="n"/>
      <c r="H648" s="305" t="n"/>
      <c r="I648" s="305" t="n"/>
      <c r="J648" s="305" t="n"/>
      <c r="K648" s="305" t="n"/>
      <c r="Q648" s="234" t="n"/>
      <c r="R648" s="234" t="n"/>
      <c r="S648" s="234" t="n"/>
      <c r="T648" s="234" t="n"/>
      <c r="U648" s="234" t="n"/>
      <c r="V648" s="234" t="n"/>
      <c r="W648" s="234" t="n"/>
      <c r="X648" s="228" t="n"/>
      <c r="Y648" s="228" t="n"/>
      <c r="Z648" s="228" t="n"/>
    </row>
    <row customHeight="1" ht="16.5" r="649" s="323">
      <c r="G649" s="305" t="n"/>
      <c r="H649" s="305" t="n"/>
      <c r="I649" s="305" t="n"/>
      <c r="J649" s="305" t="n"/>
      <c r="K649" s="305" t="n"/>
      <c r="Q649" s="234" t="n"/>
      <c r="R649" s="234" t="n"/>
      <c r="S649" s="234" t="n"/>
      <c r="T649" s="234" t="n"/>
      <c r="U649" s="234" t="n"/>
      <c r="V649" s="234" t="n"/>
      <c r="W649" s="234" t="n"/>
      <c r="X649" s="228" t="n"/>
      <c r="Y649" s="228" t="n"/>
      <c r="Z649" s="228" t="n"/>
    </row>
    <row customHeight="1" ht="16.5" r="650" s="323">
      <c r="G650" s="305" t="n"/>
      <c r="H650" s="305" t="n"/>
      <c r="I650" s="305" t="n"/>
      <c r="J650" s="305" t="n"/>
      <c r="K650" s="305" t="n"/>
      <c r="Q650" s="234" t="n"/>
      <c r="R650" s="234" t="n"/>
      <c r="S650" s="234" t="n"/>
      <c r="T650" s="234" t="n"/>
      <c r="U650" s="234" t="n"/>
      <c r="V650" s="234" t="n"/>
      <c r="W650" s="234" t="n"/>
      <c r="X650" s="228" t="n"/>
      <c r="Y650" s="228" t="n"/>
      <c r="Z650" s="228" t="n"/>
    </row>
    <row customHeight="1" ht="16.5" r="651" s="323">
      <c r="G651" s="305" t="n"/>
      <c r="H651" s="305" t="n"/>
      <c r="I651" s="305" t="n"/>
      <c r="J651" s="305" t="n"/>
      <c r="K651" s="305" t="n"/>
      <c r="Q651" s="234" t="n"/>
      <c r="R651" s="234" t="n"/>
      <c r="S651" s="234" t="n"/>
      <c r="T651" s="234" t="n"/>
      <c r="U651" s="234" t="n"/>
      <c r="V651" s="234" t="n"/>
      <c r="W651" s="234" t="n"/>
      <c r="X651" s="228" t="n"/>
      <c r="Y651" s="228" t="n"/>
      <c r="Z651" s="228" t="n"/>
    </row>
    <row customHeight="1" ht="16.5" r="652" s="323">
      <c r="G652" s="305" t="n"/>
      <c r="H652" s="305" t="n"/>
      <c r="I652" s="305" t="n"/>
      <c r="J652" s="305" t="n"/>
      <c r="K652" s="305" t="n"/>
      <c r="Q652" s="234" t="n"/>
      <c r="R652" s="234" t="n"/>
      <c r="S652" s="234" t="n"/>
      <c r="T652" s="234" t="n"/>
      <c r="U652" s="234" t="n"/>
      <c r="V652" s="234" t="n"/>
      <c r="W652" s="234" t="n"/>
      <c r="X652" s="228" t="n"/>
      <c r="Y652" s="228" t="n"/>
      <c r="Z652" s="228" t="n"/>
    </row>
    <row customHeight="1" ht="16.5" r="653" s="323">
      <c r="G653" s="305" t="n"/>
      <c r="H653" s="305" t="n"/>
      <c r="I653" s="305" t="n"/>
      <c r="J653" s="305" t="n"/>
      <c r="K653" s="305" t="n"/>
      <c r="Q653" s="234" t="n"/>
      <c r="R653" s="234" t="n"/>
      <c r="S653" s="234" t="n"/>
      <c r="T653" s="234" t="n"/>
      <c r="U653" s="234" t="n"/>
      <c r="V653" s="234" t="n"/>
      <c r="W653" s="234" t="n"/>
      <c r="X653" s="228" t="n"/>
      <c r="Y653" s="228" t="n"/>
      <c r="Z653" s="228" t="n"/>
    </row>
    <row customHeight="1" ht="16.5" r="654" s="323">
      <c r="G654" s="305" t="n"/>
      <c r="H654" s="305" t="n"/>
      <c r="I654" s="305" t="n"/>
      <c r="J654" s="305" t="n"/>
      <c r="K654" s="305" t="n"/>
      <c r="Q654" s="234" t="n"/>
      <c r="R654" s="234" t="n"/>
      <c r="S654" s="234" t="n"/>
      <c r="T654" s="234" t="n"/>
      <c r="U654" s="234" t="n"/>
      <c r="V654" s="234" t="n"/>
      <c r="W654" s="234" t="n"/>
      <c r="X654" s="228" t="n"/>
      <c r="Y654" s="228" t="n"/>
      <c r="Z654" s="228" t="n"/>
    </row>
    <row customHeight="1" ht="16.5" r="655" s="323">
      <c r="G655" s="305" t="n"/>
      <c r="H655" s="305" t="n"/>
      <c r="I655" s="305" t="n"/>
      <c r="J655" s="305" t="n"/>
      <c r="K655" s="305" t="n"/>
      <c r="Q655" s="234" t="n"/>
      <c r="R655" s="234" t="n"/>
      <c r="S655" s="234" t="n"/>
      <c r="T655" s="234" t="n"/>
      <c r="U655" s="234" t="n"/>
      <c r="V655" s="234" t="n"/>
      <c r="W655" s="234" t="n"/>
      <c r="X655" s="228" t="n"/>
      <c r="Y655" s="228" t="n"/>
      <c r="Z655" s="228" t="n"/>
    </row>
    <row customHeight="1" ht="16.5" r="656" s="323">
      <c r="G656" s="305" t="n"/>
      <c r="H656" s="305" t="n"/>
      <c r="I656" s="305" t="n"/>
      <c r="J656" s="305" t="n"/>
      <c r="K656" s="305" t="n"/>
      <c r="Q656" s="234" t="n"/>
      <c r="R656" s="234" t="n"/>
      <c r="S656" s="234" t="n"/>
      <c r="T656" s="234" t="n"/>
      <c r="U656" s="234" t="n"/>
      <c r="V656" s="234" t="n"/>
      <c r="W656" s="234" t="n"/>
      <c r="X656" s="228" t="n"/>
      <c r="Y656" s="228" t="n"/>
      <c r="Z656" s="228" t="n"/>
    </row>
    <row customHeight="1" ht="16.5" r="657" s="323">
      <c r="G657" s="305" t="n"/>
      <c r="H657" s="305" t="n"/>
      <c r="I657" s="305" t="n"/>
      <c r="J657" s="305" t="n"/>
      <c r="K657" s="305" t="n"/>
      <c r="Q657" s="234" t="n"/>
      <c r="R657" s="234" t="n"/>
      <c r="S657" s="234" t="n"/>
      <c r="T657" s="234" t="n"/>
      <c r="U657" s="234" t="n"/>
      <c r="V657" s="234" t="n"/>
      <c r="W657" s="234" t="n"/>
      <c r="X657" s="228" t="n"/>
      <c r="Y657" s="228" t="n"/>
      <c r="Z657" s="228" t="n"/>
    </row>
    <row customHeight="1" ht="16.5" r="658" s="323">
      <c r="G658" s="305" t="n"/>
      <c r="H658" s="305" t="n"/>
      <c r="I658" s="305" t="n"/>
      <c r="J658" s="305" t="n"/>
      <c r="K658" s="305" t="n"/>
      <c r="Q658" s="234" t="n"/>
      <c r="R658" s="234" t="n"/>
      <c r="S658" s="234" t="n"/>
      <c r="T658" s="234" t="n"/>
      <c r="U658" s="234" t="n"/>
      <c r="V658" s="234" t="n"/>
      <c r="W658" s="234" t="n"/>
      <c r="X658" s="228" t="n"/>
      <c r="Y658" s="228" t="n"/>
      <c r="Z658" s="228" t="n"/>
    </row>
    <row customHeight="1" ht="16.5" r="659" s="323">
      <c r="G659" s="305" t="n"/>
      <c r="H659" s="305" t="n"/>
      <c r="I659" s="305" t="n"/>
      <c r="J659" s="305" t="n"/>
      <c r="K659" s="305" t="n"/>
      <c r="Q659" s="234" t="n"/>
      <c r="R659" s="234" t="n"/>
      <c r="S659" s="234" t="n"/>
      <c r="T659" s="234" t="n"/>
      <c r="U659" s="234" t="n"/>
      <c r="V659" s="234" t="n"/>
      <c r="W659" s="234" t="n"/>
      <c r="X659" s="228" t="n"/>
      <c r="Y659" s="228" t="n"/>
      <c r="Z659" s="228" t="n"/>
    </row>
    <row customHeight="1" ht="16.5" r="660" s="323">
      <c r="G660" s="305" t="n"/>
      <c r="H660" s="305" t="n"/>
      <c r="I660" s="305" t="n"/>
      <c r="J660" s="305" t="n"/>
      <c r="K660" s="305" t="n"/>
      <c r="Q660" s="234" t="n"/>
      <c r="R660" s="234" t="n"/>
      <c r="S660" s="234" t="n"/>
      <c r="T660" s="234" t="n"/>
      <c r="U660" s="234" t="n"/>
      <c r="V660" s="234" t="n"/>
      <c r="W660" s="234" t="n"/>
      <c r="X660" s="228" t="n"/>
      <c r="Y660" s="228" t="n"/>
      <c r="Z660" s="228" t="n"/>
    </row>
    <row customHeight="1" ht="16.5" r="661" s="323">
      <c r="G661" s="305" t="n"/>
      <c r="H661" s="305" t="n"/>
      <c r="I661" s="305" t="n"/>
      <c r="J661" s="305" t="n"/>
      <c r="K661" s="305" t="n"/>
      <c r="Q661" s="234" t="n"/>
      <c r="R661" s="234" t="n"/>
      <c r="S661" s="234" t="n"/>
      <c r="T661" s="234" t="n"/>
      <c r="U661" s="234" t="n"/>
      <c r="V661" s="234" t="n"/>
      <c r="W661" s="234" t="n"/>
      <c r="X661" s="228" t="n"/>
      <c r="Y661" s="228" t="n"/>
      <c r="Z661" s="228" t="n"/>
    </row>
    <row customHeight="1" ht="16.5" r="662" s="323">
      <c r="G662" s="305" t="n"/>
      <c r="H662" s="305" t="n"/>
      <c r="I662" s="305" t="n"/>
      <c r="J662" s="305" t="n"/>
      <c r="K662" s="305" t="n"/>
      <c r="Q662" s="234" t="n"/>
      <c r="R662" s="234" t="n"/>
      <c r="S662" s="234" t="n"/>
      <c r="T662" s="234" t="n"/>
      <c r="U662" s="234" t="n"/>
      <c r="V662" s="234" t="n"/>
      <c r="W662" s="234" t="n"/>
      <c r="X662" s="228" t="n"/>
      <c r="Y662" s="228" t="n"/>
      <c r="Z662" s="228" t="n"/>
    </row>
    <row customHeight="1" ht="16.5" r="663" s="323">
      <c r="G663" s="305" t="n"/>
      <c r="H663" s="305" t="n"/>
      <c r="I663" s="305" t="n"/>
      <c r="J663" s="305" t="n"/>
      <c r="K663" s="305" t="n"/>
      <c r="Q663" s="234" t="n"/>
      <c r="R663" s="234" t="n"/>
      <c r="S663" s="234" t="n"/>
      <c r="T663" s="234" t="n"/>
      <c r="U663" s="234" t="n"/>
      <c r="V663" s="234" t="n"/>
      <c r="W663" s="234" t="n"/>
      <c r="X663" s="228" t="n"/>
      <c r="Y663" s="228" t="n"/>
      <c r="Z663" s="228" t="n"/>
    </row>
    <row customHeight="1" ht="16.5" r="664" s="323">
      <c r="G664" s="305" t="n"/>
      <c r="H664" s="305" t="n"/>
      <c r="I664" s="305" t="n"/>
      <c r="J664" s="305" t="n"/>
      <c r="K664" s="305" t="n"/>
      <c r="Q664" s="234" t="n"/>
      <c r="R664" s="234" t="n"/>
      <c r="S664" s="234" t="n"/>
      <c r="T664" s="234" t="n"/>
      <c r="U664" s="234" t="n"/>
      <c r="V664" s="234" t="n"/>
      <c r="W664" s="234" t="n"/>
      <c r="X664" s="228" t="n"/>
      <c r="Y664" s="228" t="n"/>
      <c r="Z664" s="228" t="n"/>
    </row>
    <row customHeight="1" ht="16.5" r="665" s="323">
      <c r="G665" s="305" t="n"/>
      <c r="H665" s="305" t="n"/>
      <c r="I665" s="305" t="n"/>
      <c r="J665" s="305" t="n"/>
      <c r="K665" s="305" t="n"/>
      <c r="Q665" s="234" t="n"/>
      <c r="R665" s="234" t="n"/>
      <c r="S665" s="234" t="n"/>
      <c r="T665" s="234" t="n"/>
      <c r="U665" s="234" t="n"/>
      <c r="V665" s="234" t="n"/>
      <c r="W665" s="234" t="n"/>
      <c r="X665" s="228" t="n"/>
      <c r="Y665" s="228" t="n"/>
      <c r="Z665" s="228" t="n"/>
    </row>
    <row customHeight="1" ht="16.5" r="666" s="323">
      <c r="G666" s="305" t="n"/>
      <c r="H666" s="305" t="n"/>
      <c r="I666" s="305" t="n"/>
      <c r="J666" s="305" t="n"/>
      <c r="K666" s="305" t="n"/>
      <c r="Q666" s="234" t="n"/>
      <c r="R666" s="234" t="n"/>
      <c r="S666" s="234" t="n"/>
      <c r="T666" s="234" t="n"/>
      <c r="U666" s="234" t="n"/>
      <c r="V666" s="234" t="n"/>
      <c r="W666" s="234" t="n"/>
      <c r="X666" s="228" t="n"/>
      <c r="Y666" s="228" t="n"/>
      <c r="Z666" s="228" t="n"/>
    </row>
    <row customHeight="1" ht="16.5" r="667" s="323">
      <c r="G667" s="305" t="n"/>
      <c r="H667" s="305" t="n"/>
      <c r="I667" s="305" t="n"/>
      <c r="J667" s="305" t="n"/>
      <c r="K667" s="305" t="n"/>
      <c r="Q667" s="234" t="n"/>
      <c r="R667" s="234" t="n"/>
      <c r="S667" s="234" t="n"/>
      <c r="T667" s="234" t="n"/>
      <c r="U667" s="234" t="n"/>
      <c r="V667" s="234" t="n"/>
      <c r="W667" s="234" t="n"/>
      <c r="X667" s="228" t="n"/>
      <c r="Y667" s="228" t="n"/>
      <c r="Z667" s="228" t="n"/>
    </row>
    <row customHeight="1" ht="16.5" r="668" s="323">
      <c r="G668" s="305" t="n"/>
      <c r="H668" s="305" t="n"/>
      <c r="I668" s="305" t="n"/>
      <c r="J668" s="305" t="n"/>
      <c r="K668" s="305" t="n"/>
      <c r="Q668" s="234" t="n"/>
      <c r="R668" s="234" t="n"/>
      <c r="S668" s="234" t="n"/>
      <c r="T668" s="234" t="n"/>
      <c r="U668" s="234" t="n"/>
      <c r="V668" s="234" t="n"/>
      <c r="W668" s="234" t="n"/>
      <c r="X668" s="228" t="n"/>
      <c r="Y668" s="228" t="n"/>
      <c r="Z668" s="228" t="n"/>
    </row>
    <row customHeight="1" ht="16.5" r="669" s="323">
      <c r="G669" s="305" t="n"/>
      <c r="H669" s="305" t="n"/>
      <c r="I669" s="305" t="n"/>
      <c r="J669" s="305" t="n"/>
      <c r="K669" s="305" t="n"/>
      <c r="Q669" s="234" t="n"/>
      <c r="R669" s="234" t="n"/>
      <c r="S669" s="234" t="n"/>
      <c r="T669" s="234" t="n"/>
      <c r="U669" s="234" t="n"/>
      <c r="V669" s="234" t="n"/>
      <c r="W669" s="234" t="n"/>
      <c r="X669" s="228" t="n"/>
      <c r="Y669" s="228" t="n"/>
      <c r="Z669" s="228" t="n"/>
    </row>
    <row customHeight="1" ht="16.5" r="670" s="323">
      <c r="G670" s="305" t="n"/>
      <c r="H670" s="305" t="n"/>
      <c r="I670" s="305" t="n"/>
      <c r="J670" s="305" t="n"/>
      <c r="K670" s="305" t="n"/>
      <c r="Q670" s="234" t="n"/>
      <c r="R670" s="234" t="n"/>
      <c r="S670" s="234" t="n"/>
      <c r="T670" s="234" t="n"/>
      <c r="U670" s="234" t="n"/>
      <c r="V670" s="234" t="n"/>
      <c r="W670" s="234" t="n"/>
      <c r="X670" s="228" t="n"/>
      <c r="Y670" s="228" t="n"/>
      <c r="Z670" s="228" t="n"/>
    </row>
    <row customHeight="1" ht="16.5" r="671" s="323">
      <c r="G671" s="305" t="n"/>
      <c r="H671" s="305" t="n"/>
      <c r="I671" s="305" t="n"/>
      <c r="J671" s="305" t="n"/>
      <c r="K671" s="305" t="n"/>
      <c r="Q671" s="234" t="n"/>
      <c r="R671" s="234" t="n"/>
      <c r="S671" s="234" t="n"/>
      <c r="T671" s="234" t="n"/>
      <c r="U671" s="234" t="n"/>
      <c r="V671" s="234" t="n"/>
      <c r="W671" s="234" t="n"/>
      <c r="X671" s="228" t="n"/>
      <c r="Y671" s="228" t="n"/>
      <c r="Z671" s="228" t="n"/>
    </row>
    <row customHeight="1" ht="16.5" r="672" s="323">
      <c r="G672" s="305" t="n"/>
      <c r="H672" s="305" t="n"/>
      <c r="I672" s="305" t="n"/>
      <c r="J672" s="305" t="n"/>
      <c r="K672" s="305" t="n"/>
      <c r="Q672" s="234" t="n"/>
      <c r="R672" s="234" t="n"/>
      <c r="S672" s="234" t="n"/>
      <c r="T672" s="234" t="n"/>
      <c r="U672" s="234" t="n"/>
      <c r="V672" s="234" t="n"/>
      <c r="W672" s="234" t="n"/>
      <c r="X672" s="228" t="n"/>
      <c r="Y672" s="228" t="n"/>
      <c r="Z672" s="228" t="n"/>
    </row>
    <row customHeight="1" ht="16.5" r="673" s="323">
      <c r="G673" s="305" t="n"/>
      <c r="H673" s="305" t="n"/>
      <c r="I673" s="305" t="n"/>
      <c r="J673" s="305" t="n"/>
      <c r="K673" s="305" t="n"/>
      <c r="Q673" s="234" t="n"/>
      <c r="R673" s="234" t="n"/>
      <c r="S673" s="234" t="n"/>
      <c r="T673" s="234" t="n"/>
      <c r="U673" s="234" t="n"/>
      <c r="V673" s="234" t="n"/>
      <c r="W673" s="234" t="n"/>
      <c r="X673" s="228" t="n"/>
      <c r="Y673" s="228" t="n"/>
      <c r="Z673" s="228" t="n"/>
    </row>
    <row customHeight="1" ht="16.5" r="674" s="323">
      <c r="G674" s="305" t="n"/>
      <c r="H674" s="305" t="n"/>
      <c r="I674" s="305" t="n"/>
      <c r="J674" s="305" t="n"/>
      <c r="K674" s="305" t="n"/>
      <c r="Q674" s="234" t="n"/>
      <c r="R674" s="234" t="n"/>
      <c r="S674" s="234" t="n"/>
      <c r="T674" s="234" t="n"/>
      <c r="U674" s="234" t="n"/>
      <c r="V674" s="234" t="n"/>
      <c r="W674" s="234" t="n"/>
      <c r="X674" s="228" t="n"/>
      <c r="Y674" s="228" t="n"/>
      <c r="Z674" s="228" t="n"/>
    </row>
    <row customHeight="1" ht="16.5" r="675" s="323">
      <c r="G675" s="305" t="n"/>
      <c r="H675" s="305" t="n"/>
      <c r="I675" s="305" t="n"/>
      <c r="J675" s="305" t="n"/>
      <c r="K675" s="305" t="n"/>
      <c r="Q675" s="234" t="n"/>
      <c r="R675" s="234" t="n"/>
      <c r="S675" s="234" t="n"/>
      <c r="T675" s="234" t="n"/>
      <c r="U675" s="234" t="n"/>
      <c r="V675" s="234" t="n"/>
      <c r="W675" s="234" t="n"/>
      <c r="X675" s="228" t="n"/>
      <c r="Y675" s="228" t="n"/>
      <c r="Z675" s="228" t="n"/>
    </row>
    <row customHeight="1" ht="16.5" r="676" s="323">
      <c r="G676" s="305" t="n"/>
      <c r="H676" s="305" t="n"/>
      <c r="I676" s="305" t="n"/>
      <c r="J676" s="305" t="n"/>
      <c r="K676" s="305" t="n"/>
      <c r="Q676" s="234" t="n"/>
      <c r="R676" s="234" t="n"/>
      <c r="S676" s="234" t="n"/>
      <c r="T676" s="234" t="n"/>
      <c r="U676" s="234" t="n"/>
      <c r="V676" s="234" t="n"/>
      <c r="W676" s="234" t="n"/>
      <c r="X676" s="228" t="n"/>
      <c r="Y676" s="228" t="n"/>
      <c r="Z676" s="228" t="n"/>
    </row>
    <row customHeight="1" ht="16.5" r="677" s="323">
      <c r="G677" s="305" t="n"/>
      <c r="H677" s="305" t="n"/>
      <c r="I677" s="305" t="n"/>
      <c r="J677" s="305" t="n"/>
      <c r="K677" s="305" t="n"/>
      <c r="Q677" s="234" t="n"/>
      <c r="R677" s="234" t="n"/>
      <c r="S677" s="234" t="n"/>
      <c r="T677" s="234" t="n"/>
      <c r="U677" s="234" t="n"/>
      <c r="V677" s="234" t="n"/>
      <c r="W677" s="234" t="n"/>
      <c r="X677" s="228" t="n"/>
      <c r="Y677" s="228" t="n"/>
      <c r="Z677" s="228" t="n"/>
    </row>
    <row customHeight="1" ht="16.5" r="678" s="323">
      <c r="G678" s="305" t="n"/>
      <c r="H678" s="305" t="n"/>
      <c r="I678" s="305" t="n"/>
      <c r="J678" s="305" t="n"/>
      <c r="K678" s="305" t="n"/>
      <c r="Q678" s="234" t="n"/>
      <c r="R678" s="234" t="n"/>
      <c r="S678" s="234" t="n"/>
      <c r="T678" s="234" t="n"/>
      <c r="U678" s="234" t="n"/>
      <c r="V678" s="234" t="n"/>
      <c r="W678" s="234" t="n"/>
      <c r="X678" s="228" t="n"/>
      <c r="Y678" s="228" t="n"/>
      <c r="Z678" s="228" t="n"/>
    </row>
    <row customHeight="1" ht="16.5" r="679" s="323">
      <c r="G679" s="305" t="n"/>
      <c r="H679" s="305" t="n"/>
      <c r="I679" s="305" t="n"/>
      <c r="J679" s="305" t="n"/>
      <c r="K679" s="305" t="n"/>
      <c r="Q679" s="234" t="n"/>
      <c r="R679" s="234" t="n"/>
      <c r="S679" s="234" t="n"/>
      <c r="T679" s="234" t="n"/>
      <c r="U679" s="234" t="n"/>
      <c r="V679" s="234" t="n"/>
      <c r="W679" s="234" t="n"/>
      <c r="X679" s="228" t="n"/>
      <c r="Y679" s="228" t="n"/>
      <c r="Z679" s="228" t="n"/>
    </row>
    <row customHeight="1" ht="16.5" r="680" s="323">
      <c r="G680" s="305" t="n"/>
      <c r="H680" s="305" t="n"/>
      <c r="I680" s="305" t="n"/>
      <c r="J680" s="305" t="n"/>
      <c r="K680" s="305" t="n"/>
      <c r="Q680" s="234" t="n"/>
      <c r="R680" s="234" t="n"/>
      <c r="S680" s="234" t="n"/>
      <c r="T680" s="234" t="n"/>
      <c r="U680" s="234" t="n"/>
      <c r="V680" s="234" t="n"/>
      <c r="W680" s="234" t="n"/>
      <c r="X680" s="228" t="n"/>
      <c r="Y680" s="228" t="n"/>
      <c r="Z680" s="228" t="n"/>
    </row>
    <row customHeight="1" ht="16.5" r="681" s="323">
      <c r="G681" s="305" t="n"/>
      <c r="H681" s="305" t="n"/>
      <c r="I681" s="305" t="n"/>
      <c r="J681" s="305" t="n"/>
      <c r="K681" s="305" t="n"/>
      <c r="Q681" s="234" t="n"/>
      <c r="R681" s="234" t="n"/>
      <c r="S681" s="234" t="n"/>
      <c r="T681" s="234" t="n"/>
      <c r="U681" s="234" t="n"/>
      <c r="V681" s="234" t="n"/>
      <c r="W681" s="234" t="n"/>
      <c r="X681" s="228" t="n"/>
      <c r="Y681" s="228" t="n"/>
      <c r="Z681" s="228" t="n"/>
    </row>
    <row customHeight="1" ht="16.5" r="682" s="323">
      <c r="G682" s="305" t="n"/>
      <c r="H682" s="305" t="n"/>
      <c r="I682" s="305" t="n"/>
      <c r="J682" s="305" t="n"/>
      <c r="K682" s="305" t="n"/>
      <c r="Q682" s="234" t="n"/>
      <c r="R682" s="234" t="n"/>
      <c r="S682" s="234" t="n"/>
      <c r="T682" s="234" t="n"/>
      <c r="U682" s="234" t="n"/>
      <c r="V682" s="234" t="n"/>
      <c r="W682" s="234" t="n"/>
      <c r="X682" s="228" t="n"/>
      <c r="Y682" s="228" t="n"/>
      <c r="Z682" s="228" t="n"/>
    </row>
    <row customHeight="1" ht="16.5" r="683" s="323">
      <c r="G683" s="305" t="n"/>
      <c r="H683" s="305" t="n"/>
      <c r="I683" s="305" t="n"/>
      <c r="J683" s="305" t="n"/>
      <c r="K683" s="305" t="n"/>
      <c r="Q683" s="234" t="n"/>
      <c r="R683" s="234" t="n"/>
      <c r="S683" s="234" t="n"/>
      <c r="T683" s="234" t="n"/>
      <c r="U683" s="234" t="n"/>
      <c r="V683" s="234" t="n"/>
      <c r="W683" s="234" t="n"/>
      <c r="X683" s="228" t="n"/>
      <c r="Y683" s="228" t="n"/>
      <c r="Z683" s="228" t="n"/>
    </row>
    <row customHeight="1" ht="16.5" r="684" s="323">
      <c r="G684" s="305" t="n"/>
      <c r="H684" s="305" t="n"/>
      <c r="I684" s="305" t="n"/>
      <c r="J684" s="305" t="n"/>
      <c r="K684" s="305" t="n"/>
      <c r="Q684" s="234" t="n"/>
      <c r="R684" s="234" t="n"/>
      <c r="S684" s="234" t="n"/>
      <c r="T684" s="234" t="n"/>
      <c r="U684" s="234" t="n"/>
      <c r="V684" s="234" t="n"/>
      <c r="W684" s="234" t="n"/>
      <c r="X684" s="228" t="n"/>
      <c r="Y684" s="228" t="n"/>
      <c r="Z684" s="228" t="n"/>
    </row>
    <row customHeight="1" ht="16.5" r="685" s="323">
      <c r="G685" s="305" t="n"/>
      <c r="H685" s="305" t="n"/>
      <c r="I685" s="305" t="n"/>
      <c r="J685" s="305" t="n"/>
      <c r="K685" s="305" t="n"/>
      <c r="Q685" s="234" t="n"/>
      <c r="R685" s="234" t="n"/>
      <c r="S685" s="234" t="n"/>
      <c r="T685" s="234" t="n"/>
      <c r="U685" s="234" t="n"/>
      <c r="V685" s="234" t="n"/>
      <c r="W685" s="234" t="n"/>
      <c r="X685" s="228" t="n"/>
      <c r="Y685" s="228" t="n"/>
      <c r="Z685" s="228" t="n"/>
    </row>
    <row customHeight="1" ht="16.5" r="686" s="323">
      <c r="G686" s="305" t="n"/>
      <c r="H686" s="305" t="n"/>
      <c r="I686" s="305" t="n"/>
      <c r="J686" s="305" t="n"/>
      <c r="K686" s="305" t="n"/>
      <c r="Q686" s="234" t="n"/>
      <c r="R686" s="234" t="n"/>
      <c r="S686" s="234" t="n"/>
      <c r="T686" s="234" t="n"/>
      <c r="U686" s="234" t="n"/>
      <c r="V686" s="234" t="n"/>
      <c r="W686" s="234" t="n"/>
      <c r="X686" s="228" t="n"/>
      <c r="Y686" s="228" t="n"/>
      <c r="Z686" s="228" t="n"/>
    </row>
    <row customHeight="1" ht="16.5" r="687" s="323">
      <c r="G687" s="305" t="n"/>
      <c r="H687" s="305" t="n"/>
      <c r="I687" s="305" t="n"/>
      <c r="J687" s="305" t="n"/>
      <c r="K687" s="305" t="n"/>
      <c r="Q687" s="234" t="n"/>
      <c r="R687" s="234" t="n"/>
      <c r="S687" s="234" t="n"/>
      <c r="T687" s="234" t="n"/>
      <c r="U687" s="234" t="n"/>
      <c r="V687" s="234" t="n"/>
      <c r="W687" s="234" t="n"/>
      <c r="X687" s="228" t="n"/>
      <c r="Y687" s="228" t="n"/>
      <c r="Z687" s="228" t="n"/>
    </row>
    <row customHeight="1" ht="16.5" r="688" s="323">
      <c r="G688" s="305" t="n"/>
      <c r="H688" s="305" t="n"/>
      <c r="I688" s="305" t="n"/>
      <c r="J688" s="305" t="n"/>
      <c r="K688" s="305" t="n"/>
      <c r="Q688" s="234" t="n"/>
      <c r="R688" s="234" t="n"/>
      <c r="S688" s="234" t="n"/>
      <c r="T688" s="234" t="n"/>
      <c r="U688" s="234" t="n"/>
      <c r="V688" s="234" t="n"/>
      <c r="W688" s="234" t="n"/>
      <c r="X688" s="228" t="n"/>
      <c r="Y688" s="228" t="n"/>
      <c r="Z688" s="228" t="n"/>
    </row>
    <row customHeight="1" ht="16.5" r="689" s="323">
      <c r="G689" s="305" t="n"/>
      <c r="H689" s="305" t="n"/>
      <c r="I689" s="305" t="n"/>
      <c r="J689" s="305" t="n"/>
      <c r="K689" s="305" t="n"/>
      <c r="Q689" s="234" t="n"/>
      <c r="R689" s="234" t="n"/>
      <c r="S689" s="234" t="n"/>
      <c r="T689" s="234" t="n"/>
      <c r="U689" s="234" t="n"/>
      <c r="V689" s="234" t="n"/>
      <c r="W689" s="234" t="n"/>
      <c r="X689" s="228" t="n"/>
      <c r="Y689" s="228" t="n"/>
      <c r="Z689" s="228" t="n"/>
    </row>
    <row customHeight="1" ht="16.5" r="690" s="323">
      <c r="G690" s="305" t="n"/>
      <c r="H690" s="305" t="n"/>
      <c r="I690" s="305" t="n"/>
      <c r="J690" s="305" t="n"/>
      <c r="K690" s="305" t="n"/>
      <c r="Q690" s="234" t="n"/>
      <c r="R690" s="234" t="n"/>
      <c r="S690" s="234" t="n"/>
      <c r="T690" s="234" t="n"/>
      <c r="U690" s="234" t="n"/>
      <c r="V690" s="234" t="n"/>
      <c r="W690" s="234" t="n"/>
      <c r="X690" s="228" t="n"/>
      <c r="Y690" s="228" t="n"/>
      <c r="Z690" s="228" t="n"/>
    </row>
    <row customHeight="1" ht="16.5" r="691" s="323">
      <c r="G691" s="305" t="n"/>
      <c r="H691" s="305" t="n"/>
      <c r="I691" s="305" t="n"/>
      <c r="J691" s="305" t="n"/>
      <c r="K691" s="305" t="n"/>
      <c r="Q691" s="234" t="n"/>
      <c r="R691" s="234" t="n"/>
      <c r="S691" s="234" t="n"/>
      <c r="T691" s="234" t="n"/>
      <c r="U691" s="234" t="n"/>
      <c r="V691" s="234" t="n"/>
      <c r="W691" s="234" t="n"/>
      <c r="X691" s="228" t="n"/>
      <c r="Y691" s="228" t="n"/>
      <c r="Z691" s="228" t="n"/>
    </row>
    <row customHeight="1" ht="16.5" r="692" s="323">
      <c r="G692" s="305" t="n"/>
      <c r="H692" s="305" t="n"/>
      <c r="I692" s="305" t="n"/>
      <c r="J692" s="305" t="n"/>
      <c r="K692" s="305" t="n"/>
      <c r="Q692" s="234" t="n"/>
      <c r="R692" s="234" t="n"/>
      <c r="S692" s="234" t="n"/>
      <c r="T692" s="234" t="n"/>
      <c r="U692" s="234" t="n"/>
      <c r="V692" s="234" t="n"/>
      <c r="W692" s="234" t="n"/>
      <c r="X692" s="228" t="n"/>
      <c r="Y692" s="228" t="n"/>
      <c r="Z692" s="228" t="n"/>
    </row>
    <row customHeight="1" ht="16.5" r="693" s="323">
      <c r="G693" s="305" t="n"/>
      <c r="H693" s="305" t="n"/>
      <c r="I693" s="305" t="n"/>
      <c r="J693" s="305" t="n"/>
      <c r="K693" s="305" t="n"/>
      <c r="Q693" s="234" t="n"/>
      <c r="R693" s="234" t="n"/>
      <c r="S693" s="234" t="n"/>
      <c r="T693" s="234" t="n"/>
      <c r="U693" s="234" t="n"/>
      <c r="V693" s="234" t="n"/>
      <c r="W693" s="234" t="n"/>
      <c r="X693" s="228" t="n"/>
      <c r="Y693" s="228" t="n"/>
      <c r="Z693" s="228" t="n"/>
    </row>
    <row customHeight="1" ht="16.5" r="694" s="323">
      <c r="G694" s="305" t="n"/>
      <c r="H694" s="305" t="n"/>
      <c r="I694" s="305" t="n"/>
      <c r="J694" s="305" t="n"/>
      <c r="K694" s="305" t="n"/>
      <c r="Q694" s="234" t="n"/>
      <c r="R694" s="234" t="n"/>
      <c r="S694" s="234" t="n"/>
      <c r="T694" s="234" t="n"/>
      <c r="U694" s="234" t="n"/>
      <c r="V694" s="234" t="n"/>
      <c r="W694" s="234" t="n"/>
      <c r="X694" s="228" t="n"/>
      <c r="Y694" s="228" t="n"/>
      <c r="Z694" s="228" t="n"/>
    </row>
    <row customHeight="1" ht="16.5" r="695" s="323">
      <c r="G695" s="305" t="n"/>
      <c r="H695" s="305" t="n"/>
      <c r="I695" s="305" t="n"/>
      <c r="J695" s="305" t="n"/>
      <c r="K695" s="305" t="n"/>
      <c r="Q695" s="234" t="n"/>
      <c r="R695" s="234" t="n"/>
      <c r="S695" s="234" t="n"/>
      <c r="T695" s="234" t="n"/>
      <c r="U695" s="234" t="n"/>
      <c r="V695" s="234" t="n"/>
      <c r="W695" s="234" t="n"/>
      <c r="X695" s="228" t="n"/>
      <c r="Y695" s="228" t="n"/>
      <c r="Z695" s="228" t="n"/>
    </row>
    <row customHeight="1" ht="16.5" r="696" s="323">
      <c r="G696" s="305" t="n"/>
      <c r="H696" s="305" t="n"/>
      <c r="I696" s="305" t="n"/>
      <c r="J696" s="305" t="n"/>
      <c r="K696" s="305" t="n"/>
      <c r="Q696" s="234" t="n"/>
      <c r="R696" s="234" t="n"/>
      <c r="S696" s="234" t="n"/>
      <c r="T696" s="234" t="n"/>
      <c r="U696" s="234" t="n"/>
      <c r="V696" s="234" t="n"/>
      <c r="W696" s="234" t="n"/>
      <c r="X696" s="228" t="n"/>
      <c r="Y696" s="228" t="n"/>
      <c r="Z696" s="228" t="n"/>
    </row>
    <row customHeight="1" ht="16.5" r="697" s="323">
      <c r="G697" s="305" t="n"/>
      <c r="H697" s="305" t="n"/>
      <c r="I697" s="305" t="n"/>
      <c r="J697" s="305" t="n"/>
      <c r="K697" s="305" t="n"/>
      <c r="Q697" s="234" t="n"/>
      <c r="R697" s="234" t="n"/>
      <c r="S697" s="234" t="n"/>
      <c r="T697" s="234" t="n"/>
      <c r="U697" s="234" t="n"/>
      <c r="V697" s="234" t="n"/>
      <c r="W697" s="234" t="n"/>
      <c r="X697" s="228" t="n"/>
      <c r="Y697" s="228" t="n"/>
      <c r="Z697" s="228" t="n"/>
    </row>
    <row customHeight="1" ht="16.5" r="698" s="323">
      <c r="G698" s="305" t="n"/>
      <c r="H698" s="305" t="n"/>
      <c r="I698" s="305" t="n"/>
      <c r="J698" s="305" t="n"/>
      <c r="K698" s="305" t="n"/>
      <c r="Q698" s="234" t="n"/>
      <c r="R698" s="234" t="n"/>
      <c r="S698" s="234" t="n"/>
      <c r="T698" s="234" t="n"/>
      <c r="U698" s="234" t="n"/>
      <c r="V698" s="234" t="n"/>
      <c r="W698" s="234" t="n"/>
      <c r="X698" s="228" t="n"/>
      <c r="Y698" s="228" t="n"/>
      <c r="Z698" s="228" t="n"/>
    </row>
    <row customHeight="1" ht="16.5" r="699" s="323">
      <c r="G699" s="305" t="n"/>
      <c r="H699" s="305" t="n"/>
      <c r="I699" s="305" t="n"/>
      <c r="J699" s="305" t="n"/>
      <c r="K699" s="305" t="n"/>
      <c r="Q699" s="234" t="n"/>
      <c r="R699" s="234" t="n"/>
      <c r="S699" s="234" t="n"/>
      <c r="T699" s="234" t="n"/>
      <c r="U699" s="234" t="n"/>
      <c r="V699" s="234" t="n"/>
      <c r="W699" s="234" t="n"/>
      <c r="X699" s="228" t="n"/>
      <c r="Y699" s="228" t="n"/>
      <c r="Z699" s="228" t="n"/>
    </row>
    <row customHeight="1" ht="16.5" r="700" s="323">
      <c r="G700" s="305" t="n"/>
      <c r="H700" s="305" t="n"/>
      <c r="I700" s="305" t="n"/>
      <c r="J700" s="305" t="n"/>
      <c r="K700" s="305" t="n"/>
      <c r="Q700" s="234" t="n"/>
      <c r="R700" s="234" t="n"/>
      <c r="S700" s="234" t="n"/>
      <c r="T700" s="234" t="n"/>
      <c r="U700" s="234" t="n"/>
      <c r="V700" s="234" t="n"/>
      <c r="W700" s="234" t="n"/>
      <c r="X700" s="228" t="n"/>
      <c r="Y700" s="228" t="n"/>
      <c r="Z700" s="228" t="n"/>
    </row>
    <row customHeight="1" ht="16.5" r="701" s="323">
      <c r="G701" s="305" t="n"/>
      <c r="H701" s="305" t="n"/>
      <c r="I701" s="305" t="n"/>
      <c r="J701" s="305" t="n"/>
      <c r="K701" s="305" t="n"/>
      <c r="Q701" s="234" t="n"/>
      <c r="R701" s="234" t="n"/>
      <c r="S701" s="234" t="n"/>
      <c r="T701" s="234" t="n"/>
      <c r="U701" s="234" t="n"/>
      <c r="V701" s="234" t="n"/>
      <c r="W701" s="234" t="n"/>
      <c r="X701" s="228" t="n"/>
      <c r="Y701" s="228" t="n"/>
      <c r="Z701" s="228" t="n"/>
    </row>
    <row customHeight="1" ht="16.5" r="702" s="323">
      <c r="G702" s="305" t="n"/>
      <c r="H702" s="305" t="n"/>
      <c r="I702" s="305" t="n"/>
      <c r="J702" s="305" t="n"/>
      <c r="K702" s="305" t="n"/>
      <c r="Q702" s="234" t="n"/>
      <c r="R702" s="234" t="n"/>
      <c r="S702" s="234" t="n"/>
      <c r="T702" s="234" t="n"/>
      <c r="U702" s="234" t="n"/>
      <c r="V702" s="234" t="n"/>
      <c r="W702" s="234" t="n"/>
      <c r="X702" s="228" t="n"/>
      <c r="Y702" s="228" t="n"/>
      <c r="Z702" s="228" t="n"/>
    </row>
    <row customHeight="1" ht="16.5" r="703" s="323">
      <c r="G703" s="305" t="n"/>
      <c r="H703" s="305" t="n"/>
      <c r="I703" s="305" t="n"/>
      <c r="J703" s="305" t="n"/>
      <c r="K703" s="305" t="n"/>
      <c r="Q703" s="234" t="n"/>
      <c r="R703" s="234" t="n"/>
      <c r="S703" s="234" t="n"/>
      <c r="T703" s="234" t="n"/>
      <c r="U703" s="234" t="n"/>
      <c r="V703" s="234" t="n"/>
      <c r="W703" s="234" t="n"/>
      <c r="X703" s="228" t="n"/>
      <c r="Y703" s="228" t="n"/>
      <c r="Z703" s="228" t="n"/>
    </row>
    <row customHeight="1" ht="16.5" r="704" s="323">
      <c r="G704" s="305" t="n"/>
      <c r="H704" s="305" t="n"/>
      <c r="I704" s="305" t="n"/>
      <c r="J704" s="305" t="n"/>
      <c r="K704" s="305" t="n"/>
      <c r="Q704" s="234" t="n"/>
      <c r="R704" s="234" t="n"/>
      <c r="S704" s="234" t="n"/>
      <c r="T704" s="234" t="n"/>
      <c r="U704" s="234" t="n"/>
      <c r="V704" s="234" t="n"/>
      <c r="W704" s="234" t="n"/>
      <c r="X704" s="228" t="n"/>
      <c r="Y704" s="228" t="n"/>
      <c r="Z704" s="228" t="n"/>
    </row>
    <row customHeight="1" ht="16.5" r="705" s="323">
      <c r="G705" s="305" t="n"/>
      <c r="H705" s="305" t="n"/>
      <c r="I705" s="305" t="n"/>
      <c r="J705" s="305" t="n"/>
      <c r="K705" s="305" t="n"/>
      <c r="Q705" s="234" t="n"/>
      <c r="R705" s="234" t="n"/>
      <c r="S705" s="234" t="n"/>
      <c r="T705" s="234" t="n"/>
      <c r="U705" s="234" t="n"/>
      <c r="V705" s="234" t="n"/>
      <c r="W705" s="234" t="n"/>
      <c r="X705" s="228" t="n"/>
      <c r="Y705" s="228" t="n"/>
      <c r="Z705" s="228" t="n"/>
    </row>
    <row customHeight="1" ht="16.5" r="706" s="323">
      <c r="G706" s="305" t="n"/>
      <c r="H706" s="305" t="n"/>
      <c r="I706" s="305" t="n"/>
      <c r="J706" s="305" t="n"/>
      <c r="K706" s="305" t="n"/>
      <c r="Q706" s="234" t="n"/>
      <c r="R706" s="234" t="n"/>
      <c r="S706" s="234" t="n"/>
      <c r="T706" s="234" t="n"/>
      <c r="U706" s="234" t="n"/>
      <c r="V706" s="234" t="n"/>
      <c r="W706" s="234" t="n"/>
      <c r="X706" s="228" t="n"/>
      <c r="Y706" s="228" t="n"/>
      <c r="Z706" s="228" t="n"/>
    </row>
    <row customHeight="1" ht="16.5" r="707" s="323">
      <c r="G707" s="305" t="n"/>
      <c r="H707" s="305" t="n"/>
      <c r="I707" s="305" t="n"/>
      <c r="J707" s="305" t="n"/>
      <c r="K707" s="305" t="n"/>
      <c r="Q707" s="234" t="n"/>
      <c r="R707" s="234" t="n"/>
      <c r="S707" s="234" t="n"/>
      <c r="T707" s="234" t="n"/>
      <c r="U707" s="234" t="n"/>
      <c r="V707" s="234" t="n"/>
      <c r="W707" s="234" t="n"/>
      <c r="X707" s="228" t="n"/>
      <c r="Y707" s="228" t="n"/>
      <c r="Z707" s="228" t="n"/>
    </row>
    <row customHeight="1" ht="16.5" r="708" s="323">
      <c r="G708" s="305" t="n"/>
      <c r="H708" s="305" t="n"/>
      <c r="I708" s="305" t="n"/>
      <c r="J708" s="305" t="n"/>
      <c r="K708" s="305" t="n"/>
      <c r="Q708" s="234" t="n"/>
      <c r="R708" s="234" t="n"/>
      <c r="S708" s="234" t="n"/>
      <c r="T708" s="234" t="n"/>
      <c r="U708" s="234" t="n"/>
      <c r="V708" s="234" t="n"/>
      <c r="W708" s="234" t="n"/>
      <c r="X708" s="228" t="n"/>
      <c r="Y708" s="228" t="n"/>
      <c r="Z708" s="228" t="n"/>
    </row>
    <row customHeight="1" ht="16.5" r="709" s="323">
      <c r="G709" s="305" t="n"/>
      <c r="H709" s="305" t="n"/>
      <c r="I709" s="305" t="n"/>
      <c r="J709" s="305" t="n"/>
      <c r="K709" s="305" t="n"/>
      <c r="Q709" s="234" t="n"/>
      <c r="R709" s="234" t="n"/>
      <c r="S709" s="234" t="n"/>
      <c r="T709" s="234" t="n"/>
      <c r="U709" s="234" t="n"/>
      <c r="V709" s="234" t="n"/>
      <c r="W709" s="234" t="n"/>
      <c r="X709" s="228" t="n"/>
      <c r="Y709" s="228" t="n"/>
      <c r="Z709" s="228" t="n"/>
    </row>
    <row customHeight="1" ht="16.5" r="710" s="323">
      <c r="G710" s="305" t="n"/>
      <c r="H710" s="305" t="n"/>
      <c r="I710" s="305" t="n"/>
      <c r="J710" s="305" t="n"/>
      <c r="K710" s="305" t="n"/>
      <c r="Q710" s="234" t="n"/>
      <c r="R710" s="234" t="n"/>
      <c r="S710" s="234" t="n"/>
      <c r="T710" s="234" t="n"/>
      <c r="U710" s="234" t="n"/>
      <c r="V710" s="234" t="n"/>
      <c r="W710" s="234" t="n"/>
      <c r="X710" s="228" t="n"/>
      <c r="Y710" s="228" t="n"/>
      <c r="Z710" s="228" t="n"/>
    </row>
    <row customHeight="1" ht="16.5" r="711" s="323">
      <c r="G711" s="305" t="n"/>
      <c r="H711" s="305" t="n"/>
      <c r="I711" s="305" t="n"/>
      <c r="J711" s="305" t="n"/>
      <c r="K711" s="305" t="n"/>
      <c r="Q711" s="234" t="n"/>
      <c r="R711" s="234" t="n"/>
      <c r="S711" s="234" t="n"/>
      <c r="T711" s="234" t="n"/>
      <c r="U711" s="234" t="n"/>
      <c r="V711" s="234" t="n"/>
      <c r="W711" s="234" t="n"/>
      <c r="X711" s="228" t="n"/>
      <c r="Y711" s="228" t="n"/>
      <c r="Z711" s="228" t="n"/>
    </row>
    <row customHeight="1" ht="16.5" r="712" s="323">
      <c r="G712" s="305" t="n"/>
      <c r="H712" s="305" t="n"/>
      <c r="I712" s="305" t="n"/>
      <c r="J712" s="305" t="n"/>
      <c r="K712" s="305" t="n"/>
      <c r="Q712" s="234" t="n"/>
      <c r="R712" s="234" t="n"/>
      <c r="S712" s="234" t="n"/>
      <c r="T712" s="234" t="n"/>
      <c r="U712" s="234" t="n"/>
      <c r="V712" s="234" t="n"/>
      <c r="W712" s="234" t="n"/>
      <c r="X712" s="228" t="n"/>
      <c r="Y712" s="228" t="n"/>
      <c r="Z712" s="228" t="n"/>
    </row>
    <row customHeight="1" ht="16.5" r="713" s="323">
      <c r="G713" s="305" t="n"/>
      <c r="H713" s="305" t="n"/>
      <c r="I713" s="305" t="n"/>
      <c r="J713" s="305" t="n"/>
      <c r="K713" s="305" t="n"/>
      <c r="Q713" s="234" t="n"/>
      <c r="R713" s="234" t="n"/>
      <c r="S713" s="234" t="n"/>
      <c r="T713" s="234" t="n"/>
      <c r="U713" s="234" t="n"/>
      <c r="V713" s="234" t="n"/>
      <c r="W713" s="234" t="n"/>
      <c r="X713" s="228" t="n"/>
      <c r="Y713" s="228" t="n"/>
      <c r="Z713" s="228" t="n"/>
    </row>
    <row customHeight="1" ht="16.5" r="714" s="323">
      <c r="G714" s="305" t="n"/>
      <c r="H714" s="305" t="n"/>
      <c r="I714" s="305" t="n"/>
      <c r="J714" s="305" t="n"/>
      <c r="K714" s="305" t="n"/>
      <c r="Q714" s="234" t="n"/>
      <c r="R714" s="234" t="n"/>
      <c r="S714" s="234" t="n"/>
      <c r="T714" s="234" t="n"/>
      <c r="U714" s="234" t="n"/>
      <c r="V714" s="234" t="n"/>
      <c r="W714" s="234" t="n"/>
      <c r="X714" s="228" t="n"/>
      <c r="Y714" s="228" t="n"/>
      <c r="Z714" s="228" t="n"/>
    </row>
    <row customHeight="1" ht="16.5" r="715" s="323">
      <c r="G715" s="305" t="n"/>
      <c r="H715" s="305" t="n"/>
      <c r="I715" s="305" t="n"/>
      <c r="J715" s="305" t="n"/>
      <c r="K715" s="305" t="n"/>
      <c r="Q715" s="234" t="n"/>
      <c r="R715" s="234" t="n"/>
      <c r="S715" s="234" t="n"/>
      <c r="T715" s="234" t="n"/>
      <c r="U715" s="234" t="n"/>
      <c r="V715" s="234" t="n"/>
      <c r="W715" s="234" t="n"/>
      <c r="X715" s="228" t="n"/>
      <c r="Y715" s="228" t="n"/>
      <c r="Z715" s="228" t="n"/>
    </row>
    <row customHeight="1" ht="16.5" r="716" s="323">
      <c r="G716" s="305" t="n"/>
      <c r="H716" s="305" t="n"/>
      <c r="I716" s="305" t="n"/>
      <c r="J716" s="305" t="n"/>
      <c r="K716" s="305" t="n"/>
      <c r="Q716" s="234" t="n"/>
      <c r="R716" s="234" t="n"/>
      <c r="S716" s="234" t="n"/>
      <c r="T716" s="234" t="n"/>
      <c r="U716" s="234" t="n"/>
      <c r="V716" s="234" t="n"/>
      <c r="W716" s="234" t="n"/>
      <c r="X716" s="228" t="n"/>
      <c r="Y716" s="228" t="n"/>
      <c r="Z716" s="228" t="n"/>
    </row>
    <row customHeight="1" ht="16.5" r="717" s="323">
      <c r="G717" s="305" t="n"/>
      <c r="H717" s="305" t="n"/>
      <c r="I717" s="305" t="n"/>
      <c r="J717" s="305" t="n"/>
      <c r="K717" s="305" t="n"/>
      <c r="Q717" s="234" t="n"/>
      <c r="R717" s="234" t="n"/>
      <c r="S717" s="234" t="n"/>
      <c r="T717" s="234" t="n"/>
      <c r="U717" s="234" t="n"/>
      <c r="V717" s="234" t="n"/>
      <c r="W717" s="234" t="n"/>
      <c r="X717" s="228" t="n"/>
      <c r="Y717" s="228" t="n"/>
      <c r="Z717" s="228" t="n"/>
    </row>
    <row customHeight="1" ht="16.5" r="718" s="323">
      <c r="G718" s="305" t="n"/>
      <c r="H718" s="305" t="n"/>
      <c r="I718" s="305" t="n"/>
      <c r="J718" s="305" t="n"/>
      <c r="K718" s="305" t="n"/>
      <c r="Q718" s="234" t="n"/>
      <c r="R718" s="234" t="n"/>
      <c r="S718" s="234" t="n"/>
      <c r="T718" s="234" t="n"/>
      <c r="U718" s="234" t="n"/>
      <c r="V718" s="234" t="n"/>
      <c r="W718" s="234" t="n"/>
      <c r="X718" s="228" t="n"/>
      <c r="Y718" s="228" t="n"/>
      <c r="Z718" s="228" t="n"/>
    </row>
    <row customHeight="1" ht="16.5" r="719" s="323">
      <c r="G719" s="305" t="n"/>
      <c r="H719" s="305" t="n"/>
      <c r="I719" s="305" t="n"/>
      <c r="J719" s="305" t="n"/>
      <c r="K719" s="305" t="n"/>
      <c r="Q719" s="234" t="n"/>
      <c r="R719" s="234" t="n"/>
      <c r="S719" s="234" t="n"/>
      <c r="T719" s="234" t="n"/>
      <c r="U719" s="234" t="n"/>
      <c r="V719" s="234" t="n"/>
      <c r="W719" s="234" t="n"/>
      <c r="X719" s="228" t="n"/>
      <c r="Y719" s="228" t="n"/>
      <c r="Z719" s="228" t="n"/>
    </row>
    <row customHeight="1" ht="16.5" r="720" s="323">
      <c r="G720" s="305" t="n"/>
      <c r="H720" s="305" t="n"/>
      <c r="I720" s="305" t="n"/>
      <c r="J720" s="305" t="n"/>
      <c r="K720" s="305" t="n"/>
      <c r="Q720" s="234" t="n"/>
      <c r="R720" s="234" t="n"/>
      <c r="S720" s="234" t="n"/>
      <c r="T720" s="234" t="n"/>
      <c r="U720" s="234" t="n"/>
      <c r="V720" s="234" t="n"/>
      <c r="W720" s="234" t="n"/>
      <c r="X720" s="228" t="n"/>
      <c r="Y720" s="228" t="n"/>
      <c r="Z720" s="228" t="n"/>
    </row>
    <row customHeight="1" ht="16.5" r="721" s="323">
      <c r="G721" s="305" t="n"/>
      <c r="H721" s="305" t="n"/>
      <c r="I721" s="305" t="n"/>
      <c r="J721" s="305" t="n"/>
      <c r="K721" s="305" t="n"/>
      <c r="Q721" s="234" t="n"/>
      <c r="R721" s="234" t="n"/>
      <c r="S721" s="234" t="n"/>
      <c r="T721" s="234" t="n"/>
      <c r="U721" s="234" t="n"/>
      <c r="V721" s="234" t="n"/>
      <c r="W721" s="234" t="n"/>
      <c r="X721" s="228" t="n"/>
      <c r="Y721" s="228" t="n"/>
      <c r="Z721" s="228" t="n"/>
    </row>
    <row customHeight="1" ht="16.5" r="722" s="323">
      <c r="G722" s="305" t="n"/>
      <c r="H722" s="305" t="n"/>
      <c r="I722" s="305" t="n"/>
      <c r="J722" s="305" t="n"/>
      <c r="K722" s="305" t="n"/>
      <c r="Q722" s="234" t="n"/>
      <c r="R722" s="234" t="n"/>
      <c r="S722" s="234" t="n"/>
      <c r="T722" s="234" t="n"/>
      <c r="U722" s="234" t="n"/>
      <c r="V722" s="234" t="n"/>
      <c r="W722" s="234" t="n"/>
      <c r="X722" s="228" t="n"/>
      <c r="Y722" s="228" t="n"/>
      <c r="Z722" s="228" t="n"/>
    </row>
    <row customHeight="1" ht="16.5" r="723" s="323">
      <c r="G723" s="305" t="n"/>
      <c r="H723" s="305" t="n"/>
      <c r="I723" s="305" t="n"/>
      <c r="J723" s="305" t="n"/>
      <c r="K723" s="305" t="n"/>
      <c r="Q723" s="234" t="n"/>
      <c r="R723" s="234" t="n"/>
      <c r="S723" s="234" t="n"/>
      <c r="T723" s="234" t="n"/>
      <c r="U723" s="234" t="n"/>
      <c r="V723" s="234" t="n"/>
      <c r="W723" s="234" t="n"/>
      <c r="X723" s="228" t="n"/>
      <c r="Y723" s="228" t="n"/>
      <c r="Z723" s="228" t="n"/>
    </row>
    <row customHeight="1" ht="16.5" r="724" s="323">
      <c r="G724" s="305" t="n"/>
      <c r="H724" s="305" t="n"/>
      <c r="I724" s="305" t="n"/>
      <c r="J724" s="305" t="n"/>
      <c r="K724" s="305" t="n"/>
      <c r="Q724" s="234" t="n"/>
      <c r="R724" s="234" t="n"/>
      <c r="S724" s="234" t="n"/>
      <c r="T724" s="234" t="n"/>
      <c r="U724" s="234" t="n"/>
      <c r="V724" s="234" t="n"/>
      <c r="W724" s="234" t="n"/>
      <c r="X724" s="228" t="n"/>
      <c r="Y724" s="228" t="n"/>
      <c r="Z724" s="228" t="n"/>
    </row>
    <row customHeight="1" ht="16.5" r="725" s="323">
      <c r="G725" s="305" t="n"/>
      <c r="H725" s="305" t="n"/>
      <c r="I725" s="305" t="n"/>
      <c r="J725" s="305" t="n"/>
      <c r="K725" s="305" t="n"/>
      <c r="Q725" s="234" t="n"/>
      <c r="R725" s="234" t="n"/>
      <c r="S725" s="234" t="n"/>
      <c r="T725" s="234" t="n"/>
      <c r="U725" s="234" t="n"/>
      <c r="V725" s="234" t="n"/>
      <c r="W725" s="234" t="n"/>
      <c r="X725" s="228" t="n"/>
      <c r="Y725" s="228" t="n"/>
      <c r="Z725" s="228" t="n"/>
    </row>
    <row customHeight="1" ht="16.5" r="726" s="323">
      <c r="G726" s="305" t="n"/>
      <c r="H726" s="305" t="n"/>
      <c r="I726" s="305" t="n"/>
      <c r="J726" s="305" t="n"/>
      <c r="K726" s="305" t="n"/>
      <c r="Q726" s="234" t="n"/>
      <c r="R726" s="234" t="n"/>
      <c r="S726" s="234" t="n"/>
      <c r="T726" s="234" t="n"/>
      <c r="U726" s="234" t="n"/>
      <c r="V726" s="234" t="n"/>
      <c r="W726" s="234" t="n"/>
      <c r="X726" s="228" t="n"/>
      <c r="Y726" s="228" t="n"/>
      <c r="Z726" s="228" t="n"/>
    </row>
    <row customHeight="1" ht="16.5" r="727" s="323">
      <c r="G727" s="305" t="n"/>
      <c r="H727" s="305" t="n"/>
      <c r="I727" s="305" t="n"/>
      <c r="J727" s="305" t="n"/>
      <c r="K727" s="305" t="n"/>
      <c r="Q727" s="234" t="n"/>
      <c r="R727" s="234" t="n"/>
      <c r="S727" s="234" t="n"/>
      <c r="T727" s="234" t="n"/>
      <c r="U727" s="234" t="n"/>
      <c r="V727" s="234" t="n"/>
      <c r="W727" s="234" t="n"/>
      <c r="X727" s="228" t="n"/>
      <c r="Y727" s="228" t="n"/>
      <c r="Z727" s="228" t="n"/>
    </row>
    <row customHeight="1" ht="16.5" r="728" s="323">
      <c r="G728" s="305" t="n"/>
      <c r="H728" s="305" t="n"/>
      <c r="I728" s="305" t="n"/>
      <c r="J728" s="305" t="n"/>
      <c r="K728" s="305" t="n"/>
      <c r="Q728" s="234" t="n"/>
      <c r="R728" s="234" t="n"/>
      <c r="S728" s="234" t="n"/>
      <c r="T728" s="234" t="n"/>
      <c r="U728" s="234" t="n"/>
      <c r="V728" s="234" t="n"/>
      <c r="W728" s="234" t="n"/>
      <c r="X728" s="228" t="n"/>
      <c r="Y728" s="228" t="n"/>
      <c r="Z728" s="228" t="n"/>
    </row>
    <row customHeight="1" ht="16.5" r="729" s="323">
      <c r="G729" s="305" t="n"/>
      <c r="H729" s="305" t="n"/>
      <c r="I729" s="305" t="n"/>
      <c r="J729" s="305" t="n"/>
      <c r="K729" s="305" t="n"/>
      <c r="Q729" s="234" t="n"/>
      <c r="R729" s="234" t="n"/>
      <c r="S729" s="234" t="n"/>
      <c r="T729" s="234" t="n"/>
      <c r="U729" s="234" t="n"/>
      <c r="V729" s="234" t="n"/>
      <c r="W729" s="234" t="n"/>
      <c r="X729" s="228" t="n"/>
      <c r="Y729" s="228" t="n"/>
      <c r="Z729" s="228" t="n"/>
    </row>
    <row customHeight="1" ht="16.5" r="730" s="323">
      <c r="G730" s="305" t="n"/>
      <c r="H730" s="305" t="n"/>
      <c r="I730" s="305" t="n"/>
      <c r="J730" s="305" t="n"/>
      <c r="K730" s="305" t="n"/>
      <c r="Q730" s="234" t="n"/>
      <c r="R730" s="234" t="n"/>
      <c r="S730" s="234" t="n"/>
      <c r="T730" s="234" t="n"/>
      <c r="U730" s="234" t="n"/>
      <c r="V730" s="234" t="n"/>
      <c r="W730" s="234" t="n"/>
      <c r="X730" s="228" t="n"/>
      <c r="Y730" s="228" t="n"/>
      <c r="Z730" s="228" t="n"/>
    </row>
    <row customHeight="1" ht="16.5" r="731" s="323">
      <c r="G731" s="305" t="n"/>
      <c r="H731" s="305" t="n"/>
      <c r="I731" s="305" t="n"/>
      <c r="J731" s="305" t="n"/>
      <c r="K731" s="305" t="n"/>
      <c r="Q731" s="234" t="n"/>
      <c r="R731" s="234" t="n"/>
      <c r="S731" s="234" t="n"/>
      <c r="T731" s="234" t="n"/>
      <c r="U731" s="234" t="n"/>
      <c r="V731" s="234" t="n"/>
      <c r="W731" s="234" t="n"/>
      <c r="X731" s="228" t="n"/>
      <c r="Y731" s="228" t="n"/>
      <c r="Z731" s="228" t="n"/>
    </row>
    <row customHeight="1" ht="16.5" r="732" s="323">
      <c r="G732" s="305" t="n"/>
      <c r="H732" s="305" t="n"/>
      <c r="I732" s="305" t="n"/>
      <c r="J732" s="305" t="n"/>
      <c r="K732" s="305" t="n"/>
      <c r="Q732" s="234" t="n"/>
      <c r="R732" s="234" t="n"/>
      <c r="S732" s="234" t="n"/>
      <c r="T732" s="234" t="n"/>
      <c r="U732" s="234" t="n"/>
      <c r="V732" s="234" t="n"/>
      <c r="W732" s="234" t="n"/>
      <c r="X732" s="228" t="n"/>
      <c r="Y732" s="228" t="n"/>
      <c r="Z732" s="228" t="n"/>
    </row>
    <row customHeight="1" ht="16.5" r="733" s="323">
      <c r="G733" s="305" t="n"/>
      <c r="H733" s="305" t="n"/>
      <c r="I733" s="305" t="n"/>
      <c r="J733" s="305" t="n"/>
      <c r="K733" s="305" t="n"/>
      <c r="Q733" s="234" t="n"/>
      <c r="R733" s="234" t="n"/>
      <c r="S733" s="234" t="n"/>
      <c r="T733" s="234" t="n"/>
      <c r="U733" s="234" t="n"/>
      <c r="V733" s="234" t="n"/>
      <c r="W733" s="234" t="n"/>
      <c r="X733" s="228" t="n"/>
      <c r="Y733" s="228" t="n"/>
      <c r="Z733" s="228" t="n"/>
    </row>
    <row customHeight="1" ht="16.5" r="734" s="323">
      <c r="G734" s="305" t="n"/>
      <c r="H734" s="305" t="n"/>
      <c r="I734" s="305" t="n"/>
      <c r="J734" s="305" t="n"/>
      <c r="K734" s="305" t="n"/>
      <c r="Q734" s="234" t="n"/>
      <c r="R734" s="234" t="n"/>
      <c r="S734" s="234" t="n"/>
      <c r="T734" s="234" t="n"/>
      <c r="U734" s="234" t="n"/>
      <c r="V734" s="234" t="n"/>
      <c r="W734" s="234" t="n"/>
      <c r="X734" s="228" t="n"/>
      <c r="Y734" s="228" t="n"/>
      <c r="Z734" s="228" t="n"/>
    </row>
    <row customHeight="1" ht="16.5" r="735" s="323">
      <c r="G735" s="305" t="n"/>
      <c r="H735" s="305" t="n"/>
      <c r="I735" s="305" t="n"/>
      <c r="J735" s="305" t="n"/>
      <c r="K735" s="305" t="n"/>
      <c r="Q735" s="234" t="n"/>
      <c r="R735" s="234" t="n"/>
      <c r="S735" s="234" t="n"/>
      <c r="T735" s="234" t="n"/>
      <c r="U735" s="234" t="n"/>
      <c r="V735" s="234" t="n"/>
      <c r="W735" s="234" t="n"/>
      <c r="X735" s="228" t="n"/>
      <c r="Y735" s="228" t="n"/>
      <c r="Z735" s="228" t="n"/>
    </row>
    <row customHeight="1" ht="16.5" r="736" s="323">
      <c r="G736" s="305" t="n"/>
      <c r="H736" s="305" t="n"/>
      <c r="I736" s="305" t="n"/>
      <c r="J736" s="305" t="n"/>
      <c r="K736" s="305" t="n"/>
      <c r="Q736" s="234" t="n"/>
      <c r="R736" s="234" t="n"/>
      <c r="S736" s="234" t="n"/>
      <c r="T736" s="234" t="n"/>
      <c r="U736" s="234" t="n"/>
      <c r="V736" s="234" t="n"/>
      <c r="W736" s="234" t="n"/>
      <c r="X736" s="228" t="n"/>
      <c r="Y736" s="228" t="n"/>
      <c r="Z736" s="228" t="n"/>
    </row>
    <row customHeight="1" ht="16.5" r="737" s="323">
      <c r="G737" s="305" t="n"/>
      <c r="H737" s="305" t="n"/>
      <c r="I737" s="305" t="n"/>
      <c r="J737" s="305" t="n"/>
      <c r="K737" s="305" t="n"/>
      <c r="Q737" s="234" t="n"/>
      <c r="R737" s="234" t="n"/>
      <c r="S737" s="234" t="n"/>
      <c r="T737" s="234" t="n"/>
      <c r="U737" s="234" t="n"/>
      <c r="V737" s="234" t="n"/>
      <c r="W737" s="234" t="n"/>
      <c r="X737" s="228" t="n"/>
      <c r="Y737" s="228" t="n"/>
      <c r="Z737" s="228" t="n"/>
    </row>
    <row customHeight="1" ht="16.5" r="738" s="323">
      <c r="G738" s="305" t="n"/>
      <c r="H738" s="305" t="n"/>
      <c r="I738" s="305" t="n"/>
      <c r="J738" s="305" t="n"/>
      <c r="K738" s="305" t="n"/>
      <c r="Q738" s="234" t="n"/>
      <c r="R738" s="234" t="n"/>
      <c r="S738" s="234" t="n"/>
      <c r="T738" s="234" t="n"/>
      <c r="U738" s="234" t="n"/>
      <c r="V738" s="234" t="n"/>
      <c r="W738" s="234" t="n"/>
      <c r="X738" s="228" t="n"/>
      <c r="Y738" s="228" t="n"/>
      <c r="Z738" s="228" t="n"/>
    </row>
    <row customHeight="1" ht="16.5" r="739" s="323">
      <c r="G739" s="305" t="n"/>
      <c r="H739" s="305" t="n"/>
      <c r="I739" s="305" t="n"/>
      <c r="J739" s="305" t="n"/>
      <c r="K739" s="305" t="n"/>
      <c r="Q739" s="234" t="n"/>
      <c r="R739" s="234" t="n"/>
      <c r="S739" s="234" t="n"/>
      <c r="T739" s="234" t="n"/>
      <c r="U739" s="234" t="n"/>
      <c r="V739" s="234" t="n"/>
      <c r="W739" s="234" t="n"/>
      <c r="X739" s="228" t="n"/>
      <c r="Y739" s="228" t="n"/>
      <c r="Z739" s="228" t="n"/>
    </row>
    <row customHeight="1" ht="16.5" r="740" s="323">
      <c r="G740" s="305" t="n"/>
      <c r="H740" s="305" t="n"/>
      <c r="I740" s="305" t="n"/>
      <c r="J740" s="305" t="n"/>
      <c r="K740" s="305" t="n"/>
      <c r="Q740" s="234" t="n"/>
      <c r="R740" s="234" t="n"/>
      <c r="S740" s="234" t="n"/>
      <c r="T740" s="234" t="n"/>
      <c r="U740" s="234" t="n"/>
      <c r="V740" s="234" t="n"/>
      <c r="W740" s="234" t="n"/>
      <c r="X740" s="228" t="n"/>
      <c r="Y740" s="228" t="n"/>
      <c r="Z740" s="228" t="n"/>
    </row>
    <row customHeight="1" ht="16.5" r="741" s="323">
      <c r="G741" s="305" t="n"/>
      <c r="H741" s="305" t="n"/>
      <c r="I741" s="305" t="n"/>
      <c r="J741" s="305" t="n"/>
      <c r="K741" s="305" t="n"/>
      <c r="Q741" s="234" t="n"/>
      <c r="R741" s="234" t="n"/>
      <c r="S741" s="234" t="n"/>
      <c r="T741" s="234" t="n"/>
      <c r="U741" s="234" t="n"/>
      <c r="V741" s="234" t="n"/>
      <c r="W741" s="234" t="n"/>
      <c r="X741" s="228" t="n"/>
      <c r="Y741" s="228" t="n"/>
      <c r="Z741" s="228" t="n"/>
    </row>
    <row customHeight="1" ht="16.5" r="742" s="323">
      <c r="G742" s="305" t="n"/>
      <c r="H742" s="305" t="n"/>
      <c r="I742" s="305" t="n"/>
      <c r="J742" s="305" t="n"/>
      <c r="K742" s="305" t="n"/>
      <c r="Q742" s="234" t="n"/>
      <c r="R742" s="234" t="n"/>
      <c r="S742" s="234" t="n"/>
      <c r="T742" s="234" t="n"/>
      <c r="U742" s="234" t="n"/>
      <c r="V742" s="234" t="n"/>
      <c r="W742" s="234" t="n"/>
      <c r="X742" s="228" t="n"/>
      <c r="Y742" s="228" t="n"/>
      <c r="Z742" s="228" t="n"/>
    </row>
    <row customHeight="1" ht="16.5" r="743" s="323">
      <c r="G743" s="305" t="n"/>
      <c r="H743" s="305" t="n"/>
      <c r="I743" s="305" t="n"/>
      <c r="J743" s="305" t="n"/>
      <c r="K743" s="305" t="n"/>
      <c r="Q743" s="234" t="n"/>
      <c r="R743" s="234" t="n"/>
      <c r="S743" s="234" t="n"/>
      <c r="T743" s="234" t="n"/>
      <c r="U743" s="234" t="n"/>
      <c r="V743" s="234" t="n"/>
      <c r="W743" s="234" t="n"/>
      <c r="X743" s="228" t="n"/>
      <c r="Y743" s="228" t="n"/>
      <c r="Z743" s="228" t="n"/>
    </row>
    <row customHeight="1" ht="16.5" r="744" s="323">
      <c r="G744" s="305" t="n"/>
      <c r="H744" s="305" t="n"/>
      <c r="I744" s="305" t="n"/>
      <c r="J744" s="305" t="n"/>
      <c r="K744" s="305" t="n"/>
      <c r="Q744" s="234" t="n"/>
      <c r="R744" s="234" t="n"/>
      <c r="S744" s="234" t="n"/>
      <c r="T744" s="234" t="n"/>
      <c r="U744" s="234" t="n"/>
      <c r="V744" s="234" t="n"/>
      <c r="W744" s="234" t="n"/>
      <c r="X744" s="228" t="n"/>
      <c r="Y744" s="228" t="n"/>
      <c r="Z744" s="228" t="n"/>
    </row>
    <row customHeight="1" ht="16.5" r="745" s="323">
      <c r="G745" s="305" t="n"/>
      <c r="H745" s="305" t="n"/>
      <c r="I745" s="305" t="n"/>
      <c r="J745" s="305" t="n"/>
      <c r="K745" s="305" t="n"/>
      <c r="Q745" s="234" t="n"/>
      <c r="R745" s="234" t="n"/>
      <c r="S745" s="234" t="n"/>
      <c r="T745" s="234" t="n"/>
      <c r="U745" s="234" t="n"/>
      <c r="V745" s="234" t="n"/>
      <c r="W745" s="234" t="n"/>
      <c r="X745" s="228" t="n"/>
      <c r="Y745" s="228" t="n"/>
      <c r="Z745" s="228" t="n"/>
    </row>
    <row customHeight="1" ht="16.5" r="746" s="323">
      <c r="G746" s="305" t="n"/>
      <c r="H746" s="305" t="n"/>
      <c r="I746" s="305" t="n"/>
      <c r="J746" s="305" t="n"/>
      <c r="K746" s="305" t="n"/>
      <c r="Q746" s="234" t="n"/>
      <c r="R746" s="234" t="n"/>
      <c r="S746" s="234" t="n"/>
      <c r="T746" s="234" t="n"/>
      <c r="U746" s="234" t="n"/>
      <c r="V746" s="234" t="n"/>
      <c r="W746" s="234" t="n"/>
      <c r="X746" s="228" t="n"/>
      <c r="Y746" s="228" t="n"/>
      <c r="Z746" s="228" t="n"/>
    </row>
    <row customHeight="1" ht="16.5" r="747" s="323">
      <c r="G747" s="305" t="n"/>
      <c r="H747" s="305" t="n"/>
      <c r="I747" s="305" t="n"/>
      <c r="J747" s="305" t="n"/>
      <c r="K747" s="305" t="n"/>
      <c r="Q747" s="234" t="n"/>
      <c r="R747" s="234" t="n"/>
      <c r="S747" s="234" t="n"/>
      <c r="T747" s="234" t="n"/>
      <c r="U747" s="234" t="n"/>
      <c r="V747" s="234" t="n"/>
      <c r="W747" s="234" t="n"/>
      <c r="X747" s="228" t="n"/>
      <c r="Y747" s="228" t="n"/>
      <c r="Z747" s="228" t="n"/>
    </row>
    <row customHeight="1" ht="16.5" r="748" s="323">
      <c r="G748" s="305" t="n"/>
      <c r="H748" s="305" t="n"/>
      <c r="I748" s="305" t="n"/>
      <c r="J748" s="305" t="n"/>
      <c r="K748" s="305" t="n"/>
      <c r="Q748" s="234" t="n"/>
      <c r="R748" s="234" t="n"/>
      <c r="S748" s="234" t="n"/>
      <c r="T748" s="234" t="n"/>
      <c r="U748" s="234" t="n"/>
      <c r="V748" s="234" t="n"/>
      <c r="W748" s="234" t="n"/>
      <c r="X748" s="228" t="n"/>
      <c r="Y748" s="228" t="n"/>
      <c r="Z748" s="228" t="n"/>
    </row>
    <row customHeight="1" ht="16.5" r="749" s="323">
      <c r="G749" s="305" t="n"/>
      <c r="H749" s="305" t="n"/>
      <c r="I749" s="305" t="n"/>
      <c r="J749" s="305" t="n"/>
      <c r="K749" s="305" t="n"/>
      <c r="Q749" s="234" t="n"/>
      <c r="R749" s="234" t="n"/>
      <c r="S749" s="234" t="n"/>
      <c r="T749" s="234" t="n"/>
      <c r="U749" s="234" t="n"/>
      <c r="V749" s="234" t="n"/>
      <c r="W749" s="234" t="n"/>
      <c r="X749" s="228" t="n"/>
      <c r="Y749" s="228" t="n"/>
      <c r="Z749" s="228" t="n"/>
    </row>
    <row customHeight="1" ht="16.5" r="750" s="323">
      <c r="G750" s="305" t="n"/>
      <c r="H750" s="305" t="n"/>
      <c r="I750" s="305" t="n"/>
      <c r="J750" s="305" t="n"/>
      <c r="K750" s="305" t="n"/>
      <c r="Q750" s="234" t="n"/>
      <c r="R750" s="234" t="n"/>
      <c r="S750" s="234" t="n"/>
      <c r="T750" s="234" t="n"/>
      <c r="U750" s="234" t="n"/>
      <c r="V750" s="234" t="n"/>
      <c r="W750" s="234" t="n"/>
      <c r="X750" s="228" t="n"/>
      <c r="Y750" s="228" t="n"/>
      <c r="Z750" s="228" t="n"/>
    </row>
    <row customHeight="1" ht="16.5" r="751" s="323">
      <c r="G751" s="305" t="n"/>
      <c r="H751" s="305" t="n"/>
      <c r="I751" s="305" t="n"/>
      <c r="J751" s="305" t="n"/>
      <c r="K751" s="305" t="n"/>
      <c r="Q751" s="234" t="n"/>
      <c r="R751" s="234" t="n"/>
      <c r="S751" s="234" t="n"/>
      <c r="T751" s="234" t="n"/>
      <c r="U751" s="234" t="n"/>
      <c r="V751" s="234" t="n"/>
      <c r="W751" s="234" t="n"/>
      <c r="X751" s="228" t="n"/>
      <c r="Y751" s="228" t="n"/>
      <c r="Z751" s="228" t="n"/>
    </row>
    <row customHeight="1" ht="16.5" r="752" s="323">
      <c r="G752" s="305" t="n"/>
      <c r="H752" s="305" t="n"/>
      <c r="I752" s="305" t="n"/>
      <c r="J752" s="305" t="n"/>
      <c r="K752" s="305" t="n"/>
      <c r="Q752" s="234" t="n"/>
      <c r="R752" s="234" t="n"/>
      <c r="S752" s="234" t="n"/>
      <c r="T752" s="234" t="n"/>
      <c r="U752" s="234" t="n"/>
      <c r="V752" s="234" t="n"/>
      <c r="W752" s="234" t="n"/>
      <c r="X752" s="228" t="n"/>
      <c r="Y752" s="228" t="n"/>
      <c r="Z752" s="228" t="n"/>
    </row>
    <row customHeight="1" ht="16.5" r="753" s="323">
      <c r="G753" s="305" t="n"/>
      <c r="H753" s="305" t="n"/>
      <c r="I753" s="305" t="n"/>
      <c r="J753" s="305" t="n"/>
      <c r="K753" s="305" t="n"/>
      <c r="Q753" s="234" t="n"/>
      <c r="R753" s="234" t="n"/>
      <c r="S753" s="234" t="n"/>
      <c r="T753" s="234" t="n"/>
      <c r="U753" s="234" t="n"/>
      <c r="V753" s="234" t="n"/>
      <c r="W753" s="234" t="n"/>
      <c r="X753" s="228" t="n"/>
      <c r="Y753" s="228" t="n"/>
      <c r="Z753" s="228" t="n"/>
    </row>
    <row customHeight="1" ht="16.5" r="754" s="323">
      <c r="G754" s="305" t="n"/>
      <c r="H754" s="305" t="n"/>
      <c r="I754" s="305" t="n"/>
      <c r="J754" s="305" t="n"/>
      <c r="K754" s="305" t="n"/>
      <c r="Q754" s="234" t="n"/>
      <c r="R754" s="234" t="n"/>
      <c r="S754" s="234" t="n"/>
      <c r="T754" s="234" t="n"/>
      <c r="U754" s="234" t="n"/>
      <c r="V754" s="234" t="n"/>
      <c r="W754" s="234" t="n"/>
      <c r="X754" s="228" t="n"/>
      <c r="Y754" s="228" t="n"/>
      <c r="Z754" s="228" t="n"/>
    </row>
    <row customHeight="1" ht="16.5" r="755" s="323">
      <c r="G755" s="305" t="n"/>
      <c r="H755" s="305" t="n"/>
      <c r="I755" s="305" t="n"/>
      <c r="J755" s="305" t="n"/>
      <c r="K755" s="305" t="n"/>
      <c r="Q755" s="234" t="n"/>
      <c r="R755" s="234" t="n"/>
      <c r="S755" s="234" t="n"/>
      <c r="T755" s="234" t="n"/>
      <c r="U755" s="234" t="n"/>
      <c r="V755" s="234" t="n"/>
      <c r="W755" s="234" t="n"/>
      <c r="X755" s="228" t="n"/>
      <c r="Y755" s="228" t="n"/>
      <c r="Z755" s="228" t="n"/>
    </row>
    <row customHeight="1" ht="16.5" r="756" s="323">
      <c r="G756" s="305" t="n"/>
      <c r="H756" s="305" t="n"/>
      <c r="I756" s="305" t="n"/>
      <c r="J756" s="305" t="n"/>
      <c r="K756" s="305" t="n"/>
      <c r="Q756" s="234" t="n"/>
      <c r="R756" s="234" t="n"/>
      <c r="S756" s="234" t="n"/>
      <c r="T756" s="234" t="n"/>
      <c r="U756" s="234" t="n"/>
      <c r="V756" s="234" t="n"/>
      <c r="W756" s="234" t="n"/>
      <c r="X756" s="228" t="n"/>
      <c r="Y756" s="228" t="n"/>
      <c r="Z756" s="228" t="n"/>
    </row>
    <row customHeight="1" ht="16.5" r="757" s="323">
      <c r="G757" s="305" t="n"/>
      <c r="H757" s="305" t="n"/>
      <c r="I757" s="305" t="n"/>
      <c r="J757" s="305" t="n"/>
      <c r="K757" s="305" t="n"/>
      <c r="Q757" s="234" t="n"/>
      <c r="R757" s="234" t="n"/>
      <c r="S757" s="234" t="n"/>
      <c r="T757" s="234" t="n"/>
      <c r="U757" s="234" t="n"/>
      <c r="V757" s="234" t="n"/>
      <c r="W757" s="234" t="n"/>
      <c r="X757" s="228" t="n"/>
      <c r="Y757" s="228" t="n"/>
      <c r="Z757" s="228" t="n"/>
    </row>
    <row customHeight="1" ht="16.5" r="758" s="323">
      <c r="G758" s="305" t="n"/>
      <c r="H758" s="305" t="n"/>
      <c r="I758" s="305" t="n"/>
      <c r="J758" s="305" t="n"/>
      <c r="K758" s="305" t="n"/>
      <c r="Q758" s="234" t="n"/>
      <c r="R758" s="234" t="n"/>
      <c r="S758" s="234" t="n"/>
      <c r="T758" s="234" t="n"/>
      <c r="U758" s="234" t="n"/>
      <c r="V758" s="234" t="n"/>
      <c r="W758" s="234" t="n"/>
      <c r="X758" s="228" t="n"/>
      <c r="Y758" s="228" t="n"/>
      <c r="Z758" s="228" t="n"/>
    </row>
    <row customHeight="1" ht="16.5" r="759" s="323">
      <c r="G759" s="305" t="n"/>
      <c r="H759" s="305" t="n"/>
      <c r="I759" s="305" t="n"/>
      <c r="J759" s="305" t="n"/>
      <c r="K759" s="305" t="n"/>
      <c r="Q759" s="234" t="n"/>
      <c r="R759" s="234" t="n"/>
      <c r="S759" s="234" t="n"/>
      <c r="T759" s="234" t="n"/>
      <c r="U759" s="234" t="n"/>
      <c r="V759" s="234" t="n"/>
      <c r="W759" s="234" t="n"/>
      <c r="X759" s="228" t="n"/>
      <c r="Y759" s="228" t="n"/>
      <c r="Z759" s="228" t="n"/>
    </row>
    <row customHeight="1" ht="16.5" r="760" s="323">
      <c r="G760" s="305" t="n"/>
      <c r="H760" s="305" t="n"/>
      <c r="I760" s="305" t="n"/>
      <c r="J760" s="305" t="n"/>
      <c r="K760" s="305" t="n"/>
      <c r="Q760" s="234" t="n"/>
      <c r="R760" s="234" t="n"/>
      <c r="S760" s="234" t="n"/>
      <c r="T760" s="234" t="n"/>
      <c r="U760" s="234" t="n"/>
      <c r="V760" s="234" t="n"/>
      <c r="W760" s="234" t="n"/>
      <c r="X760" s="228" t="n"/>
      <c r="Y760" s="228" t="n"/>
      <c r="Z760" s="228" t="n"/>
    </row>
    <row customHeight="1" ht="16.5" r="761" s="323">
      <c r="G761" s="305" t="n"/>
      <c r="H761" s="305" t="n"/>
      <c r="I761" s="305" t="n"/>
      <c r="J761" s="305" t="n"/>
      <c r="K761" s="305" t="n"/>
      <c r="Q761" s="234" t="n"/>
      <c r="R761" s="234" t="n"/>
      <c r="S761" s="234" t="n"/>
      <c r="T761" s="234" t="n"/>
      <c r="U761" s="234" t="n"/>
      <c r="V761" s="234" t="n"/>
      <c r="W761" s="234" t="n"/>
      <c r="X761" s="228" t="n"/>
      <c r="Y761" s="228" t="n"/>
      <c r="Z761" s="228" t="n"/>
    </row>
    <row customHeight="1" ht="16.5" r="762" s="323">
      <c r="G762" s="305" t="n"/>
      <c r="H762" s="305" t="n"/>
      <c r="I762" s="305" t="n"/>
      <c r="J762" s="305" t="n"/>
      <c r="K762" s="305" t="n"/>
      <c r="Q762" s="234" t="n"/>
      <c r="R762" s="234" t="n"/>
      <c r="S762" s="234" t="n"/>
      <c r="T762" s="234" t="n"/>
      <c r="U762" s="234" t="n"/>
      <c r="V762" s="234" t="n"/>
      <c r="W762" s="234" t="n"/>
      <c r="X762" s="228" t="n"/>
      <c r="Y762" s="228" t="n"/>
      <c r="Z762" s="228" t="n"/>
    </row>
    <row customHeight="1" ht="16.5" r="763" s="323">
      <c r="G763" s="305" t="n"/>
      <c r="H763" s="305" t="n"/>
      <c r="I763" s="305" t="n"/>
      <c r="J763" s="305" t="n"/>
      <c r="K763" s="305" t="n"/>
      <c r="Q763" s="234" t="n"/>
      <c r="R763" s="234" t="n"/>
      <c r="S763" s="234" t="n"/>
      <c r="T763" s="234" t="n"/>
      <c r="U763" s="234" t="n"/>
      <c r="V763" s="234" t="n"/>
      <c r="W763" s="234" t="n"/>
      <c r="X763" s="228" t="n"/>
      <c r="Y763" s="228" t="n"/>
      <c r="Z763" s="228" t="n"/>
    </row>
    <row customHeight="1" ht="16.5" r="764" s="323">
      <c r="G764" s="305" t="n"/>
      <c r="H764" s="305" t="n"/>
      <c r="I764" s="305" t="n"/>
      <c r="J764" s="305" t="n"/>
      <c r="K764" s="305" t="n"/>
      <c r="Q764" s="234" t="n"/>
      <c r="R764" s="234" t="n"/>
      <c r="S764" s="234" t="n"/>
      <c r="T764" s="234" t="n"/>
      <c r="U764" s="234" t="n"/>
      <c r="V764" s="234" t="n"/>
      <c r="W764" s="234" t="n"/>
      <c r="X764" s="228" t="n"/>
      <c r="Y764" s="228" t="n"/>
      <c r="Z764" s="228" t="n"/>
    </row>
    <row customHeight="1" ht="16.5" r="765" s="323">
      <c r="G765" s="305" t="n"/>
      <c r="H765" s="305" t="n"/>
      <c r="I765" s="305" t="n"/>
      <c r="J765" s="305" t="n"/>
      <c r="K765" s="305" t="n"/>
      <c r="Q765" s="234" t="n"/>
      <c r="R765" s="234" t="n"/>
      <c r="S765" s="234" t="n"/>
      <c r="T765" s="234" t="n"/>
      <c r="U765" s="234" t="n"/>
      <c r="V765" s="234" t="n"/>
      <c r="W765" s="234" t="n"/>
      <c r="X765" s="228" t="n"/>
      <c r="Y765" s="228" t="n"/>
      <c r="Z765" s="228" t="n"/>
    </row>
    <row customHeight="1" ht="16.5" r="766" s="323">
      <c r="G766" s="305" t="n"/>
      <c r="H766" s="305" t="n"/>
      <c r="I766" s="305" t="n"/>
      <c r="J766" s="305" t="n"/>
      <c r="K766" s="305" t="n"/>
      <c r="Q766" s="234" t="n"/>
      <c r="R766" s="234" t="n"/>
      <c r="S766" s="234" t="n"/>
      <c r="T766" s="234" t="n"/>
      <c r="U766" s="234" t="n"/>
      <c r="V766" s="234" t="n"/>
      <c r="W766" s="234" t="n"/>
      <c r="X766" s="228" t="n"/>
      <c r="Y766" s="228" t="n"/>
      <c r="Z766" s="228" t="n"/>
    </row>
    <row customHeight="1" ht="16.5" r="767" s="323">
      <c r="G767" s="305" t="n"/>
      <c r="H767" s="305" t="n"/>
      <c r="I767" s="305" t="n"/>
      <c r="J767" s="305" t="n"/>
      <c r="K767" s="305" t="n"/>
      <c r="Q767" s="234" t="n"/>
      <c r="R767" s="234" t="n"/>
      <c r="S767" s="234" t="n"/>
      <c r="T767" s="234" t="n"/>
      <c r="U767" s="234" t="n"/>
      <c r="V767" s="234" t="n"/>
      <c r="W767" s="234" t="n"/>
      <c r="X767" s="228" t="n"/>
      <c r="Y767" s="228" t="n"/>
      <c r="Z767" s="228" t="n"/>
    </row>
    <row customHeight="1" ht="16.5" r="768" s="323">
      <c r="G768" s="305" t="n"/>
      <c r="H768" s="305" t="n"/>
      <c r="I768" s="305" t="n"/>
      <c r="J768" s="305" t="n"/>
      <c r="K768" s="305" t="n"/>
      <c r="Q768" s="234" t="n"/>
      <c r="R768" s="234" t="n"/>
      <c r="S768" s="234" t="n"/>
      <c r="T768" s="234" t="n"/>
      <c r="U768" s="234" t="n"/>
      <c r="V768" s="234" t="n"/>
      <c r="W768" s="234" t="n"/>
      <c r="X768" s="228" t="n"/>
      <c r="Y768" s="228" t="n"/>
      <c r="Z768" s="228" t="n"/>
    </row>
    <row customHeight="1" ht="16.5" r="769" s="323">
      <c r="G769" s="305" t="n"/>
      <c r="H769" s="305" t="n"/>
      <c r="I769" s="305" t="n"/>
      <c r="J769" s="305" t="n"/>
      <c r="K769" s="305" t="n"/>
      <c r="Q769" s="234" t="n"/>
      <c r="R769" s="234" t="n"/>
      <c r="S769" s="234" t="n"/>
      <c r="T769" s="234" t="n"/>
      <c r="U769" s="234" t="n"/>
      <c r="V769" s="234" t="n"/>
      <c r="W769" s="234" t="n"/>
      <c r="X769" s="228" t="n"/>
      <c r="Y769" s="228" t="n"/>
      <c r="Z769" s="228" t="n"/>
    </row>
    <row customHeight="1" ht="16.5" r="770" s="323">
      <c r="G770" s="305" t="n"/>
      <c r="H770" s="305" t="n"/>
      <c r="I770" s="305" t="n"/>
      <c r="J770" s="305" t="n"/>
      <c r="K770" s="305" t="n"/>
      <c r="Q770" s="234" t="n"/>
      <c r="R770" s="234" t="n"/>
      <c r="S770" s="234" t="n"/>
      <c r="T770" s="234" t="n"/>
      <c r="U770" s="234" t="n"/>
      <c r="V770" s="234" t="n"/>
      <c r="W770" s="234" t="n"/>
      <c r="X770" s="228" t="n"/>
      <c r="Y770" s="228" t="n"/>
      <c r="Z770" s="228" t="n"/>
    </row>
    <row customHeight="1" ht="16.5" r="771" s="323">
      <c r="G771" s="305" t="n"/>
      <c r="H771" s="305" t="n"/>
      <c r="I771" s="305" t="n"/>
      <c r="J771" s="305" t="n"/>
      <c r="K771" s="305" t="n"/>
      <c r="Q771" s="234" t="n"/>
      <c r="R771" s="234" t="n"/>
      <c r="S771" s="234" t="n"/>
      <c r="T771" s="234" t="n"/>
      <c r="U771" s="234" t="n"/>
      <c r="V771" s="234" t="n"/>
      <c r="W771" s="234" t="n"/>
      <c r="X771" s="228" t="n"/>
      <c r="Y771" s="228" t="n"/>
      <c r="Z771" s="228" t="n"/>
    </row>
    <row customHeight="1" ht="16.5" r="772" s="323">
      <c r="G772" s="305" t="n"/>
      <c r="H772" s="305" t="n"/>
      <c r="I772" s="305" t="n"/>
      <c r="J772" s="305" t="n"/>
      <c r="K772" s="305" t="n"/>
      <c r="Q772" s="234" t="n"/>
      <c r="R772" s="234" t="n"/>
      <c r="S772" s="234" t="n"/>
      <c r="T772" s="234" t="n"/>
      <c r="U772" s="234" t="n"/>
      <c r="V772" s="234" t="n"/>
      <c r="W772" s="234" t="n"/>
      <c r="X772" s="228" t="n"/>
      <c r="Y772" s="228" t="n"/>
      <c r="Z772" s="228" t="n"/>
    </row>
    <row customHeight="1" ht="16.5" r="773" s="323">
      <c r="G773" s="305" t="n"/>
      <c r="H773" s="305" t="n"/>
      <c r="I773" s="305" t="n"/>
      <c r="J773" s="305" t="n"/>
      <c r="K773" s="305" t="n"/>
      <c r="Q773" s="234" t="n"/>
      <c r="R773" s="234" t="n"/>
      <c r="S773" s="234" t="n"/>
      <c r="T773" s="234" t="n"/>
      <c r="U773" s="234" t="n"/>
      <c r="V773" s="234" t="n"/>
      <c r="W773" s="234" t="n"/>
      <c r="X773" s="228" t="n"/>
      <c r="Y773" s="228" t="n"/>
      <c r="Z773" s="228" t="n"/>
    </row>
    <row customHeight="1" ht="16.5" r="774" s="323">
      <c r="G774" s="305" t="n"/>
      <c r="H774" s="305" t="n"/>
      <c r="I774" s="305" t="n"/>
      <c r="J774" s="305" t="n"/>
      <c r="K774" s="305" t="n"/>
      <c r="Q774" s="234" t="n"/>
      <c r="R774" s="234" t="n"/>
      <c r="S774" s="234" t="n"/>
      <c r="T774" s="234" t="n"/>
      <c r="U774" s="234" t="n"/>
      <c r="V774" s="234" t="n"/>
      <c r="W774" s="234" t="n"/>
      <c r="X774" s="228" t="n"/>
      <c r="Y774" s="228" t="n"/>
      <c r="Z774" s="228" t="n"/>
    </row>
    <row customHeight="1" ht="16.5" r="775" s="323">
      <c r="G775" s="305" t="n"/>
      <c r="H775" s="305" t="n"/>
      <c r="I775" s="305" t="n"/>
      <c r="J775" s="305" t="n"/>
      <c r="K775" s="305" t="n"/>
      <c r="Q775" s="234" t="n"/>
      <c r="R775" s="234" t="n"/>
      <c r="S775" s="234" t="n"/>
      <c r="T775" s="234" t="n"/>
      <c r="U775" s="234" t="n"/>
      <c r="V775" s="234" t="n"/>
      <c r="W775" s="234" t="n"/>
      <c r="X775" s="228" t="n"/>
      <c r="Y775" s="228" t="n"/>
      <c r="Z775" s="228" t="n"/>
    </row>
    <row customHeight="1" ht="16.5" r="776" s="323">
      <c r="G776" s="305" t="n"/>
      <c r="H776" s="305" t="n"/>
      <c r="I776" s="305" t="n"/>
      <c r="J776" s="305" t="n"/>
      <c r="K776" s="305" t="n"/>
      <c r="Q776" s="234" t="n"/>
      <c r="R776" s="234" t="n"/>
      <c r="S776" s="234" t="n"/>
      <c r="T776" s="234" t="n"/>
      <c r="U776" s="234" t="n"/>
      <c r="V776" s="234" t="n"/>
      <c r="W776" s="234" t="n"/>
      <c r="X776" s="228" t="n"/>
      <c r="Y776" s="228" t="n"/>
      <c r="Z776" s="228" t="n"/>
    </row>
    <row customHeight="1" ht="16.5" r="777" s="323">
      <c r="G777" s="305" t="n"/>
      <c r="H777" s="305" t="n"/>
      <c r="I777" s="305" t="n"/>
      <c r="J777" s="305" t="n"/>
      <c r="K777" s="305" t="n"/>
      <c r="Q777" s="234" t="n"/>
      <c r="R777" s="234" t="n"/>
      <c r="S777" s="234" t="n"/>
      <c r="T777" s="234" t="n"/>
      <c r="U777" s="234" t="n"/>
      <c r="V777" s="234" t="n"/>
      <c r="W777" s="234" t="n"/>
      <c r="X777" s="228" t="n"/>
      <c r="Y777" s="228" t="n"/>
      <c r="Z777" s="228" t="n"/>
    </row>
    <row customHeight="1" ht="16.5" r="778" s="323">
      <c r="G778" s="305" t="n"/>
      <c r="H778" s="305" t="n"/>
      <c r="I778" s="305" t="n"/>
      <c r="J778" s="305" t="n"/>
      <c r="K778" s="305" t="n"/>
      <c r="Q778" s="234" t="n"/>
      <c r="R778" s="234" t="n"/>
      <c r="S778" s="234" t="n"/>
      <c r="T778" s="234" t="n"/>
      <c r="U778" s="234" t="n"/>
      <c r="V778" s="234" t="n"/>
      <c r="W778" s="234" t="n"/>
      <c r="X778" s="228" t="n"/>
      <c r="Y778" s="228" t="n"/>
      <c r="Z778" s="228" t="n"/>
    </row>
    <row customHeight="1" ht="16.5" r="779" s="323">
      <c r="G779" s="305" t="n"/>
      <c r="H779" s="305" t="n"/>
      <c r="I779" s="305" t="n"/>
      <c r="J779" s="305" t="n"/>
      <c r="K779" s="305" t="n"/>
      <c r="Q779" s="234" t="n"/>
      <c r="R779" s="234" t="n"/>
      <c r="S779" s="234" t="n"/>
      <c r="T779" s="234" t="n"/>
      <c r="U779" s="234" t="n"/>
      <c r="V779" s="234" t="n"/>
      <c r="W779" s="234" t="n"/>
      <c r="X779" s="228" t="n"/>
      <c r="Y779" s="228" t="n"/>
      <c r="Z779" s="228" t="n"/>
    </row>
    <row customHeight="1" ht="16.5" r="780" s="323">
      <c r="G780" s="305" t="n"/>
      <c r="H780" s="305" t="n"/>
      <c r="I780" s="305" t="n"/>
      <c r="J780" s="305" t="n"/>
      <c r="K780" s="305" t="n"/>
      <c r="Q780" s="234" t="n"/>
      <c r="R780" s="234" t="n"/>
      <c r="S780" s="234" t="n"/>
      <c r="T780" s="234" t="n"/>
      <c r="U780" s="234" t="n"/>
      <c r="V780" s="234" t="n"/>
      <c r="W780" s="234" t="n"/>
      <c r="X780" s="228" t="n"/>
      <c r="Y780" s="228" t="n"/>
      <c r="Z780" s="228" t="n"/>
    </row>
    <row customHeight="1" ht="16.5" r="781" s="323">
      <c r="G781" s="305" t="n"/>
      <c r="H781" s="305" t="n"/>
      <c r="I781" s="305" t="n"/>
      <c r="J781" s="305" t="n"/>
      <c r="K781" s="305" t="n"/>
      <c r="Q781" s="234" t="n"/>
      <c r="R781" s="234" t="n"/>
      <c r="S781" s="234" t="n"/>
      <c r="T781" s="234" t="n"/>
      <c r="U781" s="234" t="n"/>
      <c r="V781" s="234" t="n"/>
      <c r="W781" s="234" t="n"/>
      <c r="X781" s="228" t="n"/>
      <c r="Y781" s="228" t="n"/>
      <c r="Z781" s="228" t="n"/>
    </row>
    <row customHeight="1" ht="16.5" r="782" s="323">
      <c r="G782" s="305" t="n"/>
      <c r="H782" s="305" t="n"/>
      <c r="I782" s="305" t="n"/>
      <c r="J782" s="305" t="n"/>
      <c r="K782" s="305" t="n"/>
      <c r="Q782" s="234" t="n"/>
      <c r="R782" s="234" t="n"/>
      <c r="S782" s="234" t="n"/>
      <c r="T782" s="234" t="n"/>
      <c r="U782" s="234" t="n"/>
      <c r="V782" s="234" t="n"/>
      <c r="W782" s="234" t="n"/>
      <c r="X782" s="228" t="n"/>
      <c r="Y782" s="228" t="n"/>
      <c r="Z782" s="228" t="n"/>
    </row>
    <row customHeight="1" ht="16.5" r="783" s="323">
      <c r="G783" s="305" t="n"/>
      <c r="H783" s="305" t="n"/>
      <c r="I783" s="305" t="n"/>
      <c r="J783" s="305" t="n"/>
      <c r="K783" s="305" t="n"/>
      <c r="Q783" s="234" t="n"/>
      <c r="R783" s="234" t="n"/>
      <c r="S783" s="234" t="n"/>
      <c r="T783" s="234" t="n"/>
      <c r="U783" s="234" t="n"/>
      <c r="V783" s="234" t="n"/>
      <c r="W783" s="234" t="n"/>
      <c r="X783" s="228" t="n"/>
      <c r="Y783" s="228" t="n"/>
      <c r="Z783" s="228" t="n"/>
    </row>
    <row customHeight="1" ht="16.5" r="784" s="323">
      <c r="G784" s="305" t="n"/>
      <c r="H784" s="305" t="n"/>
      <c r="I784" s="305" t="n"/>
      <c r="J784" s="305" t="n"/>
      <c r="K784" s="305" t="n"/>
      <c r="Q784" s="234" t="n"/>
      <c r="R784" s="234" t="n"/>
      <c r="S784" s="234" t="n"/>
      <c r="T784" s="234" t="n"/>
      <c r="U784" s="234" t="n"/>
      <c r="V784" s="234" t="n"/>
      <c r="W784" s="234" t="n"/>
      <c r="X784" s="228" t="n"/>
      <c r="Y784" s="228" t="n"/>
      <c r="Z784" s="228" t="n"/>
    </row>
    <row customHeight="1" ht="16.5" r="785" s="323">
      <c r="G785" s="305" t="n"/>
      <c r="H785" s="305" t="n"/>
      <c r="I785" s="305" t="n"/>
      <c r="J785" s="305" t="n"/>
      <c r="K785" s="305" t="n"/>
      <c r="Q785" s="234" t="n"/>
      <c r="R785" s="234" t="n"/>
      <c r="S785" s="234" t="n"/>
      <c r="T785" s="234" t="n"/>
      <c r="U785" s="234" t="n"/>
      <c r="V785" s="234" t="n"/>
      <c r="W785" s="234" t="n"/>
      <c r="X785" s="228" t="n"/>
      <c r="Y785" s="228" t="n"/>
      <c r="Z785" s="228" t="n"/>
    </row>
    <row customHeight="1" ht="16.5" r="786" s="323">
      <c r="G786" s="305" t="n"/>
      <c r="H786" s="305" t="n"/>
      <c r="I786" s="305" t="n"/>
      <c r="J786" s="305" t="n"/>
      <c r="K786" s="305" t="n"/>
      <c r="Q786" s="234" t="n"/>
      <c r="R786" s="234" t="n"/>
      <c r="S786" s="234" t="n"/>
      <c r="T786" s="234" t="n"/>
      <c r="U786" s="234" t="n"/>
      <c r="V786" s="234" t="n"/>
      <c r="W786" s="234" t="n"/>
      <c r="X786" s="228" t="n"/>
      <c r="Y786" s="228" t="n"/>
      <c r="Z786" s="228" t="n"/>
    </row>
    <row customHeight="1" ht="16.5" r="787" s="323">
      <c r="G787" s="305" t="n"/>
      <c r="H787" s="305" t="n"/>
      <c r="I787" s="305" t="n"/>
      <c r="J787" s="305" t="n"/>
      <c r="K787" s="305" t="n"/>
      <c r="Q787" s="234" t="n"/>
      <c r="R787" s="234" t="n"/>
      <c r="S787" s="234" t="n"/>
      <c r="T787" s="234" t="n"/>
      <c r="U787" s="234" t="n"/>
      <c r="V787" s="234" t="n"/>
      <c r="W787" s="234" t="n"/>
      <c r="X787" s="228" t="n"/>
      <c r="Y787" s="228" t="n"/>
      <c r="Z787" s="228" t="n"/>
    </row>
    <row customHeight="1" ht="16.5" r="788" s="323">
      <c r="G788" s="305" t="n"/>
      <c r="H788" s="305" t="n"/>
      <c r="I788" s="305" t="n"/>
      <c r="J788" s="305" t="n"/>
      <c r="K788" s="305" t="n"/>
      <c r="Q788" s="234" t="n"/>
      <c r="R788" s="234" t="n"/>
      <c r="S788" s="234" t="n"/>
      <c r="T788" s="234" t="n"/>
      <c r="U788" s="234" t="n"/>
      <c r="V788" s="234" t="n"/>
      <c r="W788" s="234" t="n"/>
      <c r="X788" s="228" t="n"/>
      <c r="Y788" s="228" t="n"/>
      <c r="Z788" s="228" t="n"/>
    </row>
    <row customHeight="1" ht="16.5" r="789" s="323">
      <c r="G789" s="305" t="n"/>
      <c r="H789" s="305" t="n"/>
      <c r="I789" s="305" t="n"/>
      <c r="J789" s="305" t="n"/>
      <c r="K789" s="305" t="n"/>
      <c r="Q789" s="234" t="n"/>
      <c r="R789" s="234" t="n"/>
      <c r="S789" s="234" t="n"/>
      <c r="T789" s="234" t="n"/>
      <c r="U789" s="234" t="n"/>
      <c r="V789" s="234" t="n"/>
      <c r="W789" s="234" t="n"/>
      <c r="X789" s="228" t="n"/>
      <c r="Y789" s="228" t="n"/>
      <c r="Z789" s="228" t="n"/>
    </row>
    <row customHeight="1" ht="16.5" r="790" s="323">
      <c r="G790" s="305" t="n"/>
      <c r="H790" s="305" t="n"/>
      <c r="I790" s="305" t="n"/>
      <c r="J790" s="305" t="n"/>
      <c r="K790" s="305" t="n"/>
      <c r="Q790" s="234" t="n"/>
      <c r="R790" s="234" t="n"/>
      <c r="S790" s="234" t="n"/>
      <c r="T790" s="234" t="n"/>
      <c r="U790" s="234" t="n"/>
      <c r="V790" s="234" t="n"/>
      <c r="W790" s="234" t="n"/>
      <c r="X790" s="228" t="n"/>
      <c r="Y790" s="228" t="n"/>
      <c r="Z790" s="228" t="n"/>
    </row>
    <row customHeight="1" ht="16.5" r="791" s="323">
      <c r="G791" s="305" t="n"/>
      <c r="H791" s="305" t="n"/>
      <c r="I791" s="305" t="n"/>
      <c r="J791" s="305" t="n"/>
      <c r="K791" s="305" t="n"/>
      <c r="Q791" s="234" t="n"/>
      <c r="R791" s="234" t="n"/>
      <c r="S791" s="234" t="n"/>
      <c r="T791" s="234" t="n"/>
      <c r="U791" s="234" t="n"/>
      <c r="V791" s="234" t="n"/>
      <c r="W791" s="234" t="n"/>
      <c r="X791" s="228" t="n"/>
      <c r="Y791" s="228" t="n"/>
      <c r="Z791" s="228" t="n"/>
    </row>
    <row customHeight="1" ht="16.5" r="792" s="323">
      <c r="G792" s="305" t="n"/>
      <c r="H792" s="305" t="n"/>
      <c r="I792" s="305" t="n"/>
      <c r="J792" s="305" t="n"/>
      <c r="K792" s="305" t="n"/>
      <c r="Q792" s="234" t="n"/>
      <c r="R792" s="234" t="n"/>
      <c r="S792" s="234" t="n"/>
      <c r="T792" s="234" t="n"/>
      <c r="U792" s="234" t="n"/>
      <c r="V792" s="234" t="n"/>
      <c r="W792" s="234" t="n"/>
      <c r="X792" s="228" t="n"/>
      <c r="Y792" s="228" t="n"/>
      <c r="Z792" s="228" t="n"/>
    </row>
    <row customHeight="1" ht="16.5" r="793" s="323">
      <c r="G793" s="305" t="n"/>
      <c r="H793" s="305" t="n"/>
      <c r="I793" s="305" t="n"/>
      <c r="J793" s="305" t="n"/>
      <c r="K793" s="305" t="n"/>
      <c r="Q793" s="234" t="n"/>
      <c r="R793" s="234" t="n"/>
      <c r="S793" s="234" t="n"/>
      <c r="T793" s="234" t="n"/>
      <c r="U793" s="234" t="n"/>
      <c r="V793" s="234" t="n"/>
      <c r="W793" s="234" t="n"/>
      <c r="X793" s="228" t="n"/>
      <c r="Y793" s="228" t="n"/>
      <c r="Z793" s="228" t="n"/>
    </row>
    <row customHeight="1" ht="16.5" r="794" s="323">
      <c r="G794" s="305" t="n"/>
      <c r="H794" s="305" t="n"/>
      <c r="I794" s="305" t="n"/>
      <c r="J794" s="305" t="n"/>
      <c r="K794" s="305" t="n"/>
      <c r="Q794" s="234" t="n"/>
      <c r="R794" s="234" t="n"/>
      <c r="S794" s="234" t="n"/>
      <c r="T794" s="234" t="n"/>
      <c r="U794" s="234" t="n"/>
      <c r="V794" s="234" t="n"/>
      <c r="W794" s="234" t="n"/>
      <c r="X794" s="228" t="n"/>
      <c r="Y794" s="228" t="n"/>
      <c r="Z794" s="228" t="n"/>
    </row>
    <row customHeight="1" ht="16.5" r="795" s="323">
      <c r="G795" s="305" t="n"/>
      <c r="H795" s="305" t="n"/>
      <c r="I795" s="305" t="n"/>
      <c r="J795" s="305" t="n"/>
      <c r="K795" s="305" t="n"/>
      <c r="Q795" s="234" t="n"/>
      <c r="R795" s="234" t="n"/>
      <c r="S795" s="234" t="n"/>
      <c r="T795" s="234" t="n"/>
      <c r="U795" s="234" t="n"/>
      <c r="V795" s="234" t="n"/>
      <c r="W795" s="234" t="n"/>
      <c r="X795" s="228" t="n"/>
      <c r="Y795" s="228" t="n"/>
      <c r="Z795" s="228" t="n"/>
    </row>
    <row customHeight="1" ht="16.5" r="796" s="323">
      <c r="G796" s="305" t="n"/>
      <c r="H796" s="305" t="n"/>
      <c r="I796" s="305" t="n"/>
      <c r="J796" s="305" t="n"/>
      <c r="K796" s="305" t="n"/>
      <c r="Q796" s="234" t="n"/>
      <c r="R796" s="234" t="n"/>
      <c r="S796" s="234" t="n"/>
      <c r="T796" s="234" t="n"/>
      <c r="U796" s="234" t="n"/>
      <c r="V796" s="234" t="n"/>
      <c r="W796" s="234" t="n"/>
      <c r="X796" s="228" t="n"/>
      <c r="Y796" s="228" t="n"/>
      <c r="Z796" s="228" t="n"/>
    </row>
    <row customHeight="1" ht="16.5" r="797" s="323">
      <c r="G797" s="305" t="n"/>
      <c r="H797" s="305" t="n"/>
      <c r="I797" s="305" t="n"/>
      <c r="J797" s="305" t="n"/>
      <c r="K797" s="305" t="n"/>
      <c r="Q797" s="234" t="n"/>
      <c r="R797" s="234" t="n"/>
      <c r="S797" s="234" t="n"/>
      <c r="T797" s="234" t="n"/>
      <c r="U797" s="234" t="n"/>
      <c r="V797" s="234" t="n"/>
      <c r="W797" s="234" t="n"/>
      <c r="X797" s="228" t="n"/>
      <c r="Y797" s="228" t="n"/>
      <c r="Z797" s="228" t="n"/>
    </row>
    <row customHeight="1" ht="16.5" r="798" s="323">
      <c r="G798" s="305" t="n"/>
      <c r="H798" s="305" t="n"/>
      <c r="I798" s="305" t="n"/>
      <c r="J798" s="305" t="n"/>
      <c r="K798" s="305" t="n"/>
      <c r="Q798" s="234" t="n"/>
      <c r="R798" s="234" t="n"/>
      <c r="S798" s="234" t="n"/>
      <c r="T798" s="234" t="n"/>
      <c r="U798" s="234" t="n"/>
      <c r="V798" s="234" t="n"/>
      <c r="W798" s="234" t="n"/>
      <c r="X798" s="228" t="n"/>
      <c r="Y798" s="228" t="n"/>
      <c r="Z798" s="228" t="n"/>
    </row>
    <row customHeight="1" ht="16.5" r="799" s="323">
      <c r="G799" s="305" t="n"/>
      <c r="H799" s="305" t="n"/>
      <c r="I799" s="305" t="n"/>
      <c r="J799" s="305" t="n"/>
      <c r="K799" s="305" t="n"/>
      <c r="Q799" s="234" t="n"/>
      <c r="R799" s="234" t="n"/>
      <c r="S799" s="234" t="n"/>
      <c r="T799" s="234" t="n"/>
      <c r="U799" s="234" t="n"/>
      <c r="V799" s="234" t="n"/>
      <c r="W799" s="234" t="n"/>
      <c r="X799" s="228" t="n"/>
      <c r="Y799" s="228" t="n"/>
      <c r="Z799" s="228" t="n"/>
    </row>
    <row customHeight="1" ht="16.5" r="800" s="323">
      <c r="G800" s="305" t="n"/>
      <c r="H800" s="305" t="n"/>
      <c r="I800" s="305" t="n"/>
      <c r="J800" s="305" t="n"/>
      <c r="K800" s="305" t="n"/>
      <c r="Q800" s="234" t="n"/>
      <c r="R800" s="234" t="n"/>
      <c r="S800" s="234" t="n"/>
      <c r="T800" s="234" t="n"/>
      <c r="U800" s="234" t="n"/>
      <c r="V800" s="234" t="n"/>
      <c r="W800" s="234" t="n"/>
      <c r="X800" s="228" t="n"/>
      <c r="Y800" s="228" t="n"/>
      <c r="Z800" s="228" t="n"/>
    </row>
    <row customHeight="1" ht="16.5" r="801" s="323">
      <c r="G801" s="305" t="n"/>
      <c r="H801" s="305" t="n"/>
      <c r="I801" s="305" t="n"/>
      <c r="J801" s="305" t="n"/>
      <c r="K801" s="305" t="n"/>
      <c r="Q801" s="234" t="n"/>
      <c r="R801" s="234" t="n"/>
      <c r="S801" s="234" t="n"/>
      <c r="T801" s="234" t="n"/>
      <c r="U801" s="234" t="n"/>
      <c r="V801" s="234" t="n"/>
      <c r="W801" s="234" t="n"/>
      <c r="X801" s="228" t="n"/>
      <c r="Y801" s="228" t="n"/>
      <c r="Z801" s="228" t="n"/>
    </row>
    <row customHeight="1" ht="16.5" r="802" s="323">
      <c r="G802" s="305" t="n"/>
      <c r="H802" s="305" t="n"/>
      <c r="I802" s="305" t="n"/>
      <c r="J802" s="305" t="n"/>
      <c r="K802" s="305" t="n"/>
      <c r="Q802" s="234" t="n"/>
      <c r="R802" s="234" t="n"/>
      <c r="S802" s="234" t="n"/>
      <c r="T802" s="234" t="n"/>
      <c r="U802" s="234" t="n"/>
      <c r="V802" s="234" t="n"/>
      <c r="W802" s="234" t="n"/>
      <c r="X802" s="228" t="n"/>
      <c r="Y802" s="228" t="n"/>
      <c r="Z802" s="228" t="n"/>
    </row>
    <row customHeight="1" ht="16.5" r="803" s="323">
      <c r="G803" s="305" t="n"/>
      <c r="H803" s="305" t="n"/>
      <c r="I803" s="305" t="n"/>
      <c r="J803" s="305" t="n"/>
      <c r="K803" s="305" t="n"/>
      <c r="Q803" s="234" t="n"/>
      <c r="R803" s="234" t="n"/>
      <c r="S803" s="234" t="n"/>
      <c r="T803" s="234" t="n"/>
      <c r="U803" s="234" t="n"/>
      <c r="V803" s="234" t="n"/>
      <c r="W803" s="234" t="n"/>
      <c r="X803" s="228" t="n"/>
      <c r="Y803" s="228" t="n"/>
      <c r="Z803" s="228" t="n"/>
    </row>
    <row customHeight="1" ht="16.5" r="804" s="323">
      <c r="G804" s="305" t="n"/>
      <c r="H804" s="305" t="n"/>
      <c r="I804" s="305" t="n"/>
      <c r="J804" s="305" t="n"/>
      <c r="K804" s="305" t="n"/>
      <c r="Q804" s="234" t="n"/>
      <c r="R804" s="234" t="n"/>
      <c r="S804" s="234" t="n"/>
      <c r="T804" s="234" t="n"/>
      <c r="U804" s="234" t="n"/>
      <c r="V804" s="234" t="n"/>
      <c r="W804" s="234" t="n"/>
      <c r="X804" s="228" t="n"/>
      <c r="Y804" s="228" t="n"/>
      <c r="Z804" s="228" t="n"/>
    </row>
    <row customHeight="1" ht="16.5" r="805" s="323">
      <c r="G805" s="305" t="n"/>
      <c r="H805" s="305" t="n"/>
      <c r="I805" s="305" t="n"/>
      <c r="J805" s="305" t="n"/>
      <c r="K805" s="305" t="n"/>
      <c r="Q805" s="234" t="n"/>
      <c r="R805" s="234" t="n"/>
      <c r="S805" s="234" t="n"/>
      <c r="T805" s="234" t="n"/>
      <c r="U805" s="234" t="n"/>
      <c r="V805" s="234" t="n"/>
      <c r="W805" s="234" t="n"/>
      <c r="X805" s="228" t="n"/>
      <c r="Y805" s="228" t="n"/>
      <c r="Z805" s="228" t="n"/>
    </row>
    <row customHeight="1" ht="16.5" r="806" s="323">
      <c r="G806" s="305" t="n"/>
      <c r="H806" s="305" t="n"/>
      <c r="I806" s="305" t="n"/>
      <c r="J806" s="305" t="n"/>
      <c r="K806" s="305" t="n"/>
      <c r="Q806" s="234" t="n"/>
      <c r="R806" s="234" t="n"/>
      <c r="S806" s="234" t="n"/>
      <c r="T806" s="234" t="n"/>
      <c r="U806" s="234" t="n"/>
      <c r="V806" s="234" t="n"/>
      <c r="W806" s="234" t="n"/>
      <c r="X806" s="228" t="n"/>
      <c r="Y806" s="228" t="n"/>
      <c r="Z806" s="228" t="n"/>
    </row>
    <row customHeight="1" ht="16.5" r="807" s="323">
      <c r="G807" s="305" t="n"/>
      <c r="H807" s="305" t="n"/>
      <c r="I807" s="305" t="n"/>
      <c r="J807" s="305" t="n"/>
      <c r="K807" s="305" t="n"/>
      <c r="Q807" s="234" t="n"/>
      <c r="R807" s="234" t="n"/>
      <c r="S807" s="234" t="n"/>
      <c r="T807" s="234" t="n"/>
      <c r="U807" s="234" t="n"/>
      <c r="V807" s="234" t="n"/>
      <c r="W807" s="234" t="n"/>
      <c r="X807" s="228" t="n"/>
      <c r="Y807" s="228" t="n"/>
      <c r="Z807" s="228" t="n"/>
    </row>
    <row customHeight="1" ht="16.5" r="808" s="323">
      <c r="G808" s="305" t="n"/>
      <c r="H808" s="305" t="n"/>
      <c r="I808" s="305" t="n"/>
      <c r="J808" s="305" t="n"/>
      <c r="K808" s="305" t="n"/>
      <c r="Q808" s="234" t="n"/>
      <c r="R808" s="234" t="n"/>
      <c r="S808" s="234" t="n"/>
      <c r="T808" s="234" t="n"/>
      <c r="U808" s="234" t="n"/>
      <c r="V808" s="234" t="n"/>
      <c r="W808" s="234" t="n"/>
      <c r="X808" s="228" t="n"/>
      <c r="Y808" s="228" t="n"/>
      <c r="Z808" s="228" t="n"/>
    </row>
    <row customHeight="1" ht="16.5" r="809" s="323">
      <c r="G809" s="305" t="n"/>
      <c r="H809" s="305" t="n"/>
      <c r="I809" s="305" t="n"/>
      <c r="J809" s="305" t="n"/>
      <c r="K809" s="305" t="n"/>
      <c r="Q809" s="234" t="n"/>
      <c r="R809" s="234" t="n"/>
      <c r="S809" s="234" t="n"/>
      <c r="T809" s="234" t="n"/>
      <c r="U809" s="234" t="n"/>
      <c r="V809" s="234" t="n"/>
      <c r="W809" s="234" t="n"/>
      <c r="X809" s="228" t="n"/>
      <c r="Y809" s="228" t="n"/>
      <c r="Z809" s="228" t="n"/>
    </row>
    <row customHeight="1" ht="16.5" r="810" s="323">
      <c r="G810" s="305" t="n"/>
      <c r="H810" s="305" t="n"/>
      <c r="I810" s="305" t="n"/>
      <c r="J810" s="305" t="n"/>
      <c r="K810" s="305" t="n"/>
      <c r="Q810" s="234" t="n"/>
      <c r="R810" s="234" t="n"/>
      <c r="S810" s="234" t="n"/>
      <c r="T810" s="234" t="n"/>
      <c r="U810" s="234" t="n"/>
      <c r="V810" s="234" t="n"/>
      <c r="W810" s="234" t="n"/>
      <c r="X810" s="228" t="n"/>
      <c r="Y810" s="228" t="n"/>
      <c r="Z810" s="228" t="n"/>
    </row>
    <row customHeight="1" ht="16.5" r="811" s="323">
      <c r="G811" s="305" t="n"/>
      <c r="H811" s="305" t="n"/>
      <c r="I811" s="305" t="n"/>
      <c r="J811" s="305" t="n"/>
      <c r="K811" s="305" t="n"/>
      <c r="Q811" s="234" t="n"/>
      <c r="R811" s="234" t="n"/>
      <c r="S811" s="234" t="n"/>
      <c r="T811" s="234" t="n"/>
      <c r="U811" s="234" t="n"/>
      <c r="V811" s="234" t="n"/>
      <c r="W811" s="234" t="n"/>
      <c r="X811" s="228" t="n"/>
      <c r="Y811" s="228" t="n"/>
      <c r="Z811" s="228" t="n"/>
    </row>
    <row customHeight="1" ht="16.5" r="812" s="323">
      <c r="G812" s="305" t="n"/>
      <c r="H812" s="305" t="n"/>
      <c r="I812" s="305" t="n"/>
      <c r="J812" s="305" t="n"/>
      <c r="K812" s="305" t="n"/>
      <c r="Q812" s="234" t="n"/>
      <c r="R812" s="234" t="n"/>
      <c r="S812" s="234" t="n"/>
      <c r="T812" s="234" t="n"/>
      <c r="U812" s="234" t="n"/>
      <c r="V812" s="234" t="n"/>
      <c r="W812" s="234" t="n"/>
      <c r="X812" s="228" t="n"/>
      <c r="Y812" s="228" t="n"/>
      <c r="Z812" s="228" t="n"/>
    </row>
    <row customHeight="1" ht="16.5" r="813" s="323">
      <c r="G813" s="305" t="n"/>
      <c r="H813" s="305" t="n"/>
      <c r="I813" s="305" t="n"/>
      <c r="J813" s="305" t="n"/>
      <c r="K813" s="305" t="n"/>
      <c r="Q813" s="234" t="n"/>
      <c r="R813" s="234" t="n"/>
      <c r="S813" s="234" t="n"/>
      <c r="T813" s="234" t="n"/>
      <c r="U813" s="234" t="n"/>
      <c r="V813" s="234" t="n"/>
      <c r="W813" s="234" t="n"/>
      <c r="X813" s="228" t="n"/>
      <c r="Y813" s="228" t="n"/>
      <c r="Z813" s="228" t="n"/>
    </row>
    <row customHeight="1" ht="16.5" r="814" s="323">
      <c r="G814" s="305" t="n"/>
      <c r="H814" s="305" t="n"/>
      <c r="I814" s="305" t="n"/>
      <c r="J814" s="305" t="n"/>
      <c r="K814" s="305" t="n"/>
      <c r="Q814" s="234" t="n"/>
      <c r="R814" s="234" t="n"/>
      <c r="S814" s="234" t="n"/>
      <c r="T814" s="234" t="n"/>
      <c r="U814" s="234" t="n"/>
      <c r="V814" s="234" t="n"/>
      <c r="W814" s="234" t="n"/>
      <c r="X814" s="228" t="n"/>
      <c r="Y814" s="228" t="n"/>
      <c r="Z814" s="228" t="n"/>
    </row>
    <row customHeight="1" ht="16.5" r="815" s="323">
      <c r="G815" s="305" t="n"/>
      <c r="H815" s="305" t="n"/>
      <c r="I815" s="305" t="n"/>
      <c r="J815" s="305" t="n"/>
      <c r="K815" s="305" t="n"/>
      <c r="Q815" s="234" t="n"/>
      <c r="R815" s="234" t="n"/>
      <c r="S815" s="234" t="n"/>
      <c r="T815" s="234" t="n"/>
      <c r="U815" s="234" t="n"/>
      <c r="V815" s="234" t="n"/>
      <c r="W815" s="234" t="n"/>
      <c r="X815" s="228" t="n"/>
      <c r="Y815" s="228" t="n"/>
      <c r="Z815" s="228" t="n"/>
    </row>
    <row customHeight="1" ht="16.5" r="816" s="323">
      <c r="G816" s="305" t="n"/>
      <c r="H816" s="305" t="n"/>
      <c r="I816" s="305" t="n"/>
      <c r="J816" s="305" t="n"/>
      <c r="K816" s="305" t="n"/>
      <c r="Q816" s="234" t="n"/>
      <c r="R816" s="234" t="n"/>
      <c r="S816" s="234" t="n"/>
      <c r="T816" s="234" t="n"/>
      <c r="U816" s="234" t="n"/>
      <c r="V816" s="234" t="n"/>
      <c r="W816" s="234" t="n"/>
      <c r="X816" s="228" t="n"/>
      <c r="Y816" s="228" t="n"/>
      <c r="Z816" s="228" t="n"/>
    </row>
    <row customHeight="1" ht="16.5" r="817" s="323">
      <c r="G817" s="305" t="n"/>
      <c r="H817" s="305" t="n"/>
      <c r="I817" s="305" t="n"/>
      <c r="J817" s="305" t="n"/>
      <c r="K817" s="305" t="n"/>
      <c r="Q817" s="234" t="n"/>
      <c r="R817" s="234" t="n"/>
      <c r="S817" s="234" t="n"/>
      <c r="T817" s="234" t="n"/>
      <c r="U817" s="234" t="n"/>
      <c r="V817" s="234" t="n"/>
      <c r="W817" s="234" t="n"/>
      <c r="X817" s="228" t="n"/>
      <c r="Y817" s="228" t="n"/>
      <c r="Z817" s="228" t="n"/>
    </row>
    <row customHeight="1" ht="16.5" r="818" s="323">
      <c r="G818" s="305" t="n"/>
      <c r="H818" s="305" t="n"/>
      <c r="I818" s="305" t="n"/>
      <c r="J818" s="305" t="n"/>
      <c r="K818" s="305" t="n"/>
      <c r="Q818" s="234" t="n"/>
      <c r="R818" s="234" t="n"/>
      <c r="S818" s="234" t="n"/>
      <c r="T818" s="234" t="n"/>
      <c r="U818" s="234" t="n"/>
      <c r="V818" s="234" t="n"/>
      <c r="W818" s="234" t="n"/>
      <c r="X818" s="228" t="n"/>
      <c r="Y818" s="228" t="n"/>
      <c r="Z818" s="228" t="n"/>
    </row>
    <row customHeight="1" ht="16.5" r="819" s="323">
      <c r="G819" s="305" t="n"/>
      <c r="H819" s="305" t="n"/>
      <c r="I819" s="305" t="n"/>
      <c r="J819" s="305" t="n"/>
      <c r="K819" s="305" t="n"/>
      <c r="Q819" s="234" t="n"/>
      <c r="R819" s="234" t="n"/>
      <c r="S819" s="234" t="n"/>
      <c r="T819" s="234" t="n"/>
      <c r="U819" s="234" t="n"/>
      <c r="V819" s="234" t="n"/>
      <c r="W819" s="234" t="n"/>
      <c r="X819" s="228" t="n"/>
      <c r="Y819" s="228" t="n"/>
      <c r="Z819" s="228" t="n"/>
    </row>
    <row customHeight="1" ht="16.5" r="820" s="323">
      <c r="G820" s="305" t="n"/>
      <c r="H820" s="305" t="n"/>
      <c r="I820" s="305" t="n"/>
      <c r="J820" s="305" t="n"/>
      <c r="K820" s="305" t="n"/>
      <c r="Q820" s="234" t="n"/>
      <c r="R820" s="234" t="n"/>
      <c r="S820" s="234" t="n"/>
      <c r="T820" s="234" t="n"/>
      <c r="U820" s="234" t="n"/>
      <c r="V820" s="234" t="n"/>
      <c r="W820" s="234" t="n"/>
      <c r="X820" s="228" t="n"/>
      <c r="Y820" s="228" t="n"/>
      <c r="Z820" s="228" t="n"/>
    </row>
    <row customHeight="1" ht="16.5" r="821" s="323">
      <c r="G821" s="305" t="n"/>
      <c r="H821" s="305" t="n"/>
      <c r="I821" s="305" t="n"/>
      <c r="J821" s="305" t="n"/>
      <c r="K821" s="305" t="n"/>
      <c r="Q821" s="234" t="n"/>
      <c r="R821" s="234" t="n"/>
      <c r="S821" s="234" t="n"/>
      <c r="T821" s="234" t="n"/>
      <c r="U821" s="234" t="n"/>
      <c r="V821" s="234" t="n"/>
      <c r="W821" s="234" t="n"/>
      <c r="X821" s="228" t="n"/>
      <c r="Y821" s="228" t="n"/>
      <c r="Z821" s="228" t="n"/>
    </row>
    <row customHeight="1" ht="16.5" r="822" s="323">
      <c r="G822" s="305" t="n"/>
      <c r="H822" s="305" t="n"/>
      <c r="I822" s="305" t="n"/>
      <c r="J822" s="305" t="n"/>
      <c r="K822" s="305" t="n"/>
      <c r="Q822" s="234" t="n"/>
      <c r="R822" s="234" t="n"/>
      <c r="S822" s="234" t="n"/>
      <c r="T822" s="234" t="n"/>
      <c r="U822" s="234" t="n"/>
      <c r="V822" s="234" t="n"/>
      <c r="W822" s="234" t="n"/>
      <c r="X822" s="228" t="n"/>
      <c r="Y822" s="228" t="n"/>
      <c r="Z822" s="228" t="n"/>
    </row>
    <row customHeight="1" ht="16.5" r="823" s="323">
      <c r="G823" s="305" t="n"/>
      <c r="H823" s="305" t="n"/>
      <c r="I823" s="305" t="n"/>
      <c r="J823" s="305" t="n"/>
      <c r="K823" s="305" t="n"/>
      <c r="Q823" s="234" t="n"/>
      <c r="R823" s="234" t="n"/>
      <c r="S823" s="234" t="n"/>
      <c r="T823" s="234" t="n"/>
      <c r="U823" s="234" t="n"/>
      <c r="V823" s="234" t="n"/>
      <c r="W823" s="234" t="n"/>
      <c r="X823" s="228" t="n"/>
      <c r="Y823" s="228" t="n"/>
      <c r="Z823" s="228" t="n"/>
    </row>
    <row customHeight="1" ht="16.5" r="824" s="323">
      <c r="G824" s="305" t="n"/>
      <c r="H824" s="305" t="n"/>
      <c r="I824" s="305" t="n"/>
      <c r="J824" s="305" t="n"/>
      <c r="K824" s="305" t="n"/>
      <c r="Q824" s="234" t="n"/>
      <c r="R824" s="234" t="n"/>
      <c r="S824" s="234" t="n"/>
      <c r="T824" s="234" t="n"/>
      <c r="U824" s="234" t="n"/>
      <c r="V824" s="234" t="n"/>
      <c r="W824" s="234" t="n"/>
      <c r="X824" s="228" t="n"/>
      <c r="Y824" s="228" t="n"/>
      <c r="Z824" s="228" t="n"/>
    </row>
    <row customHeight="1" ht="16.5" r="825" s="323">
      <c r="G825" s="305" t="n"/>
      <c r="H825" s="305" t="n"/>
      <c r="I825" s="305" t="n"/>
      <c r="J825" s="305" t="n"/>
      <c r="K825" s="305" t="n"/>
      <c r="Q825" s="234" t="n"/>
      <c r="R825" s="234" t="n"/>
      <c r="S825" s="234" t="n"/>
      <c r="T825" s="234" t="n"/>
      <c r="U825" s="234" t="n"/>
      <c r="V825" s="234" t="n"/>
      <c r="W825" s="234" t="n"/>
      <c r="X825" s="228" t="n"/>
      <c r="Y825" s="228" t="n"/>
      <c r="Z825" s="228" t="n"/>
    </row>
    <row customHeight="1" ht="16.5" r="826" s="323">
      <c r="G826" s="305" t="n"/>
      <c r="H826" s="305" t="n"/>
      <c r="I826" s="305" t="n"/>
      <c r="J826" s="305" t="n"/>
      <c r="K826" s="305" t="n"/>
      <c r="Q826" s="234" t="n"/>
      <c r="R826" s="234" t="n"/>
      <c r="S826" s="234" t="n"/>
      <c r="T826" s="234" t="n"/>
      <c r="U826" s="234" t="n"/>
      <c r="V826" s="234" t="n"/>
      <c r="W826" s="234" t="n"/>
      <c r="X826" s="228" t="n"/>
      <c r="Y826" s="228" t="n"/>
      <c r="Z826" s="228" t="n"/>
    </row>
    <row customHeight="1" ht="16.5" r="827" s="323">
      <c r="G827" s="305" t="n"/>
      <c r="H827" s="305" t="n"/>
      <c r="I827" s="305" t="n"/>
      <c r="J827" s="305" t="n"/>
      <c r="K827" s="305" t="n"/>
      <c r="Q827" s="234" t="n"/>
      <c r="R827" s="234" t="n"/>
      <c r="S827" s="234" t="n"/>
      <c r="T827" s="234" t="n"/>
      <c r="U827" s="234" t="n"/>
      <c r="V827" s="234" t="n"/>
      <c r="W827" s="234" t="n"/>
      <c r="X827" s="228" t="n"/>
      <c r="Y827" s="228" t="n"/>
      <c r="Z827" s="228" t="n"/>
    </row>
    <row customHeight="1" ht="16.5" r="828" s="323">
      <c r="G828" s="305" t="n"/>
      <c r="H828" s="305" t="n"/>
      <c r="I828" s="305" t="n"/>
      <c r="J828" s="305" t="n"/>
      <c r="K828" s="305" t="n"/>
      <c r="Q828" s="234" t="n"/>
      <c r="R828" s="234" t="n"/>
      <c r="S828" s="234" t="n"/>
      <c r="T828" s="234" t="n"/>
      <c r="U828" s="234" t="n"/>
      <c r="V828" s="234" t="n"/>
      <c r="W828" s="234" t="n"/>
      <c r="X828" s="228" t="n"/>
      <c r="Y828" s="228" t="n"/>
      <c r="Z828" s="228" t="n"/>
    </row>
    <row customHeight="1" ht="16.5" r="829" s="323">
      <c r="G829" s="305" t="n"/>
      <c r="H829" s="305" t="n"/>
      <c r="I829" s="305" t="n"/>
      <c r="J829" s="305" t="n"/>
      <c r="K829" s="305" t="n"/>
      <c r="Q829" s="234" t="n"/>
      <c r="R829" s="234" t="n"/>
      <c r="S829" s="234" t="n"/>
      <c r="T829" s="234" t="n"/>
      <c r="U829" s="234" t="n"/>
      <c r="V829" s="234" t="n"/>
      <c r="W829" s="234" t="n"/>
      <c r="X829" s="228" t="n"/>
      <c r="Y829" s="228" t="n"/>
      <c r="Z829" s="228" t="n"/>
    </row>
    <row customHeight="1" ht="16.5" r="830" s="323">
      <c r="G830" s="305" t="n"/>
      <c r="H830" s="305" t="n"/>
      <c r="I830" s="305" t="n"/>
      <c r="J830" s="305" t="n"/>
      <c r="K830" s="305" t="n"/>
      <c r="Q830" s="234" t="n"/>
      <c r="R830" s="234" t="n"/>
      <c r="S830" s="234" t="n"/>
      <c r="T830" s="234" t="n"/>
      <c r="U830" s="234" t="n"/>
      <c r="V830" s="234" t="n"/>
      <c r="W830" s="234" t="n"/>
      <c r="X830" s="228" t="n"/>
      <c r="Y830" s="228" t="n"/>
      <c r="Z830" s="228" t="n"/>
    </row>
    <row customHeight="1" ht="16.5" r="831" s="323">
      <c r="G831" s="305" t="n"/>
      <c r="H831" s="305" t="n"/>
      <c r="I831" s="305" t="n"/>
      <c r="J831" s="305" t="n"/>
      <c r="K831" s="305" t="n"/>
      <c r="Q831" s="234" t="n"/>
      <c r="R831" s="234" t="n"/>
      <c r="S831" s="234" t="n"/>
      <c r="T831" s="234" t="n"/>
      <c r="U831" s="234" t="n"/>
      <c r="V831" s="234" t="n"/>
      <c r="W831" s="234" t="n"/>
      <c r="X831" s="228" t="n"/>
      <c r="Y831" s="228" t="n"/>
      <c r="Z831" s="228" t="n"/>
    </row>
    <row customHeight="1" ht="16.5" r="832" s="323">
      <c r="G832" s="305" t="n"/>
      <c r="H832" s="305" t="n"/>
      <c r="I832" s="305" t="n"/>
      <c r="J832" s="305" t="n"/>
      <c r="K832" s="305" t="n"/>
      <c r="Q832" s="234" t="n"/>
      <c r="R832" s="234" t="n"/>
      <c r="S832" s="234" t="n"/>
      <c r="T832" s="234" t="n"/>
      <c r="U832" s="234" t="n"/>
      <c r="V832" s="234" t="n"/>
      <c r="W832" s="234" t="n"/>
      <c r="X832" s="228" t="n"/>
      <c r="Y832" s="228" t="n"/>
      <c r="Z832" s="228" t="n"/>
    </row>
    <row customHeight="1" ht="16.5" r="833" s="323">
      <c r="G833" s="305" t="n"/>
      <c r="H833" s="305" t="n"/>
      <c r="I833" s="305" t="n"/>
      <c r="J833" s="305" t="n"/>
      <c r="K833" s="305" t="n"/>
      <c r="Q833" s="234" t="n"/>
      <c r="R833" s="234" t="n"/>
      <c r="S833" s="234" t="n"/>
      <c r="T833" s="234" t="n"/>
      <c r="U833" s="234" t="n"/>
      <c r="V833" s="234" t="n"/>
      <c r="W833" s="234" t="n"/>
      <c r="X833" s="228" t="n"/>
      <c r="Y833" s="228" t="n"/>
      <c r="Z833" s="228" t="n"/>
    </row>
    <row customHeight="1" ht="16.5" r="834" s="323">
      <c r="G834" s="305" t="n"/>
      <c r="H834" s="305" t="n"/>
      <c r="I834" s="305" t="n"/>
      <c r="J834" s="305" t="n"/>
      <c r="K834" s="305" t="n"/>
      <c r="Q834" s="234" t="n"/>
      <c r="R834" s="234" t="n"/>
      <c r="S834" s="234" t="n"/>
      <c r="T834" s="234" t="n"/>
      <c r="U834" s="234" t="n"/>
      <c r="V834" s="234" t="n"/>
      <c r="W834" s="234" t="n"/>
      <c r="X834" s="228" t="n"/>
      <c r="Y834" s="228" t="n"/>
      <c r="Z834" s="228" t="n"/>
    </row>
    <row customHeight="1" ht="16.5" r="835" s="323">
      <c r="G835" s="305" t="n"/>
      <c r="H835" s="305" t="n"/>
      <c r="I835" s="305" t="n"/>
      <c r="J835" s="305" t="n"/>
      <c r="K835" s="305" t="n"/>
      <c r="Q835" s="234" t="n"/>
      <c r="R835" s="234" t="n"/>
      <c r="S835" s="234" t="n"/>
      <c r="T835" s="234" t="n"/>
      <c r="U835" s="234" t="n"/>
      <c r="V835" s="234" t="n"/>
      <c r="W835" s="234" t="n"/>
      <c r="X835" s="228" t="n"/>
      <c r="Y835" s="228" t="n"/>
      <c r="Z835" s="228" t="n"/>
    </row>
    <row customHeight="1" ht="16.5" r="836" s="323">
      <c r="G836" s="305" t="n"/>
      <c r="H836" s="305" t="n"/>
      <c r="I836" s="305" t="n"/>
      <c r="J836" s="305" t="n"/>
      <c r="K836" s="305" t="n"/>
      <c r="Q836" s="234" t="n"/>
      <c r="R836" s="234" t="n"/>
      <c r="S836" s="234" t="n"/>
      <c r="T836" s="234" t="n"/>
      <c r="U836" s="234" t="n"/>
      <c r="V836" s="234" t="n"/>
      <c r="W836" s="234" t="n"/>
      <c r="X836" s="228" t="n"/>
      <c r="Y836" s="228" t="n"/>
      <c r="Z836" s="228" t="n"/>
    </row>
    <row customHeight="1" ht="16.5" r="837" s="323">
      <c r="G837" s="305" t="n"/>
      <c r="H837" s="305" t="n"/>
      <c r="I837" s="305" t="n"/>
      <c r="J837" s="305" t="n"/>
      <c r="K837" s="305" t="n"/>
      <c r="Q837" s="234" t="n"/>
      <c r="R837" s="234" t="n"/>
      <c r="S837" s="234" t="n"/>
      <c r="T837" s="234" t="n"/>
      <c r="U837" s="234" t="n"/>
      <c r="V837" s="234" t="n"/>
      <c r="W837" s="234" t="n"/>
      <c r="X837" s="228" t="n"/>
      <c r="Y837" s="228" t="n"/>
      <c r="Z837" s="228" t="n"/>
    </row>
    <row customHeight="1" ht="16.5" r="838" s="323">
      <c r="G838" s="305" t="n"/>
      <c r="H838" s="305" t="n"/>
      <c r="I838" s="305" t="n"/>
      <c r="J838" s="305" t="n"/>
      <c r="K838" s="305" t="n"/>
      <c r="Q838" s="234" t="n"/>
      <c r="R838" s="234" t="n"/>
      <c r="S838" s="234" t="n"/>
      <c r="T838" s="234" t="n"/>
      <c r="U838" s="234" t="n"/>
      <c r="V838" s="234" t="n"/>
      <c r="W838" s="234" t="n"/>
      <c r="X838" s="228" t="n"/>
      <c r="Y838" s="228" t="n"/>
      <c r="Z838" s="228" t="n"/>
    </row>
    <row customHeight="1" ht="16.5" r="839" s="323">
      <c r="G839" s="305" t="n"/>
      <c r="H839" s="305" t="n"/>
      <c r="I839" s="305" t="n"/>
      <c r="J839" s="305" t="n"/>
      <c r="K839" s="305" t="n"/>
      <c r="Q839" s="234" t="n"/>
      <c r="R839" s="234" t="n"/>
      <c r="S839" s="234" t="n"/>
      <c r="T839" s="234" t="n"/>
      <c r="U839" s="234" t="n"/>
      <c r="V839" s="234" t="n"/>
      <c r="W839" s="234" t="n"/>
      <c r="X839" s="228" t="n"/>
      <c r="Y839" s="228" t="n"/>
      <c r="Z839" s="228" t="n"/>
    </row>
    <row customHeight="1" ht="16.5" r="840" s="323">
      <c r="G840" s="305" t="n"/>
      <c r="H840" s="305" t="n"/>
      <c r="I840" s="305" t="n"/>
      <c r="J840" s="305" t="n"/>
      <c r="K840" s="305" t="n"/>
      <c r="Q840" s="234" t="n"/>
      <c r="R840" s="234" t="n"/>
      <c r="S840" s="234" t="n"/>
      <c r="T840" s="234" t="n"/>
      <c r="U840" s="234" t="n"/>
      <c r="V840" s="234" t="n"/>
      <c r="W840" s="234" t="n"/>
      <c r="X840" s="228" t="n"/>
      <c r="Y840" s="228" t="n"/>
      <c r="Z840" s="228" t="n"/>
    </row>
    <row customHeight="1" ht="16.5" r="841" s="323">
      <c r="G841" s="305" t="n"/>
      <c r="H841" s="305" t="n"/>
      <c r="I841" s="305" t="n"/>
      <c r="J841" s="305" t="n"/>
      <c r="K841" s="305" t="n"/>
      <c r="Q841" s="234" t="n"/>
      <c r="R841" s="234" t="n"/>
      <c r="S841" s="234" t="n"/>
      <c r="T841" s="234" t="n"/>
      <c r="U841" s="234" t="n"/>
      <c r="V841" s="234" t="n"/>
      <c r="W841" s="234" t="n"/>
      <c r="X841" s="228" t="n"/>
      <c r="Y841" s="228" t="n"/>
      <c r="Z841" s="228" t="n"/>
    </row>
    <row customHeight="1" ht="16.5" r="842" s="323">
      <c r="G842" s="305" t="n"/>
      <c r="H842" s="305" t="n"/>
      <c r="I842" s="305" t="n"/>
      <c r="J842" s="305" t="n"/>
      <c r="K842" s="305" t="n"/>
      <c r="Q842" s="234" t="n"/>
      <c r="R842" s="234" t="n"/>
      <c r="S842" s="234" t="n"/>
      <c r="T842" s="234" t="n"/>
      <c r="U842" s="234" t="n"/>
      <c r="V842" s="234" t="n"/>
      <c r="W842" s="234" t="n"/>
      <c r="X842" s="228" t="n"/>
      <c r="Y842" s="228" t="n"/>
      <c r="Z842" s="228" t="n"/>
    </row>
    <row customHeight="1" ht="16.5" r="843" s="323">
      <c r="G843" s="305" t="n"/>
      <c r="H843" s="305" t="n"/>
      <c r="I843" s="305" t="n"/>
      <c r="J843" s="305" t="n"/>
      <c r="K843" s="305" t="n"/>
      <c r="Q843" s="234" t="n"/>
      <c r="R843" s="234" t="n"/>
      <c r="S843" s="234" t="n"/>
      <c r="T843" s="234" t="n"/>
      <c r="U843" s="234" t="n"/>
      <c r="V843" s="234" t="n"/>
      <c r="W843" s="234" t="n"/>
      <c r="X843" s="228" t="n"/>
      <c r="Y843" s="228" t="n"/>
      <c r="Z843" s="228" t="n"/>
    </row>
    <row customHeight="1" ht="16.5" r="844" s="323">
      <c r="G844" s="305" t="n"/>
      <c r="H844" s="305" t="n"/>
      <c r="I844" s="305" t="n"/>
      <c r="J844" s="305" t="n"/>
      <c r="K844" s="305" t="n"/>
      <c r="Q844" s="234" t="n"/>
      <c r="R844" s="234" t="n"/>
      <c r="S844" s="234" t="n"/>
      <c r="T844" s="234" t="n"/>
      <c r="U844" s="234" t="n"/>
      <c r="V844" s="234" t="n"/>
      <c r="W844" s="234" t="n"/>
      <c r="X844" s="228" t="n"/>
      <c r="Y844" s="228" t="n"/>
      <c r="Z844" s="228" t="n"/>
    </row>
    <row customHeight="1" ht="16.5" r="845" s="323">
      <c r="G845" s="305" t="n"/>
      <c r="H845" s="305" t="n"/>
      <c r="I845" s="305" t="n"/>
      <c r="J845" s="305" t="n"/>
      <c r="K845" s="305" t="n"/>
      <c r="Q845" s="234" t="n"/>
      <c r="R845" s="234" t="n"/>
      <c r="S845" s="234" t="n"/>
      <c r="T845" s="234" t="n"/>
      <c r="U845" s="234" t="n"/>
      <c r="V845" s="234" t="n"/>
      <c r="W845" s="234" t="n"/>
      <c r="X845" s="228" t="n"/>
      <c r="Y845" s="228" t="n"/>
      <c r="Z845" s="228" t="n"/>
    </row>
    <row customHeight="1" ht="16.5" r="846" s="323">
      <c r="G846" s="305" t="n"/>
      <c r="H846" s="305" t="n"/>
      <c r="I846" s="305" t="n"/>
      <c r="J846" s="305" t="n"/>
      <c r="K846" s="305" t="n"/>
      <c r="Q846" s="234" t="n"/>
      <c r="R846" s="234" t="n"/>
      <c r="S846" s="234" t="n"/>
      <c r="T846" s="234" t="n"/>
      <c r="U846" s="234" t="n"/>
      <c r="V846" s="234" t="n"/>
      <c r="W846" s="234" t="n"/>
      <c r="X846" s="228" t="n"/>
      <c r="Y846" s="228" t="n"/>
      <c r="Z846" s="228" t="n"/>
    </row>
    <row customHeight="1" ht="16.5" r="847" s="323">
      <c r="G847" s="305" t="n"/>
      <c r="H847" s="305" t="n"/>
      <c r="I847" s="305" t="n"/>
      <c r="J847" s="305" t="n"/>
      <c r="K847" s="305" t="n"/>
      <c r="Q847" s="234" t="n"/>
      <c r="R847" s="234" t="n"/>
      <c r="S847" s="234" t="n"/>
      <c r="T847" s="234" t="n"/>
      <c r="U847" s="234" t="n"/>
      <c r="V847" s="234" t="n"/>
      <c r="W847" s="234" t="n"/>
      <c r="X847" s="228" t="n"/>
      <c r="Y847" s="228" t="n"/>
      <c r="Z847" s="228" t="n"/>
    </row>
    <row customHeight="1" ht="16.5" r="848" s="323">
      <c r="G848" s="305" t="n"/>
      <c r="H848" s="305" t="n"/>
      <c r="I848" s="305" t="n"/>
      <c r="J848" s="305" t="n"/>
      <c r="K848" s="305" t="n"/>
      <c r="Q848" s="234" t="n"/>
      <c r="R848" s="234" t="n"/>
      <c r="S848" s="234" t="n"/>
      <c r="T848" s="234" t="n"/>
      <c r="U848" s="234" t="n"/>
      <c r="V848" s="234" t="n"/>
      <c r="W848" s="234" t="n"/>
      <c r="X848" s="228" t="n"/>
      <c r="Y848" s="228" t="n"/>
      <c r="Z848" s="228" t="n"/>
    </row>
    <row customHeight="1" ht="16.5" r="849" s="323">
      <c r="G849" s="305" t="n"/>
      <c r="H849" s="305" t="n"/>
      <c r="I849" s="305" t="n"/>
      <c r="J849" s="305" t="n"/>
      <c r="K849" s="305" t="n"/>
      <c r="Q849" s="234" t="n"/>
      <c r="R849" s="234" t="n"/>
      <c r="S849" s="234" t="n"/>
      <c r="T849" s="234" t="n"/>
      <c r="U849" s="234" t="n"/>
      <c r="V849" s="234" t="n"/>
      <c r="W849" s="234" t="n"/>
      <c r="X849" s="228" t="n"/>
      <c r="Y849" s="228" t="n"/>
      <c r="Z849" s="228" t="n"/>
    </row>
    <row customHeight="1" ht="16.5" r="850" s="323">
      <c r="G850" s="305" t="n"/>
      <c r="H850" s="305" t="n"/>
      <c r="I850" s="305" t="n"/>
      <c r="J850" s="305" t="n"/>
      <c r="K850" s="305" t="n"/>
      <c r="Q850" s="234" t="n"/>
      <c r="R850" s="234" t="n"/>
      <c r="S850" s="234" t="n"/>
      <c r="T850" s="234" t="n"/>
      <c r="U850" s="234" t="n"/>
      <c r="V850" s="234" t="n"/>
      <c r="W850" s="234" t="n"/>
      <c r="X850" s="228" t="n"/>
      <c r="Y850" s="228" t="n"/>
      <c r="Z850" s="228" t="n"/>
    </row>
    <row customHeight="1" ht="16.5" r="851" s="323">
      <c r="G851" s="305" t="n"/>
      <c r="H851" s="305" t="n"/>
      <c r="I851" s="305" t="n"/>
      <c r="J851" s="305" t="n"/>
      <c r="K851" s="305" t="n"/>
      <c r="Q851" s="234" t="n"/>
      <c r="R851" s="234" t="n"/>
      <c r="S851" s="234" t="n"/>
      <c r="T851" s="234" t="n"/>
      <c r="U851" s="234" t="n"/>
      <c r="V851" s="234" t="n"/>
      <c r="W851" s="234" t="n"/>
      <c r="X851" s="228" t="n"/>
      <c r="Y851" s="228" t="n"/>
      <c r="Z851" s="228" t="n"/>
    </row>
    <row customHeight="1" ht="16.5" r="852" s="323">
      <c r="G852" s="305" t="n"/>
      <c r="H852" s="305" t="n"/>
      <c r="I852" s="305" t="n"/>
      <c r="J852" s="305" t="n"/>
      <c r="K852" s="305" t="n"/>
      <c r="Q852" s="234" t="n"/>
      <c r="R852" s="234" t="n"/>
      <c r="S852" s="234" t="n"/>
      <c r="T852" s="234" t="n"/>
      <c r="U852" s="234" t="n"/>
      <c r="V852" s="234" t="n"/>
      <c r="W852" s="234" t="n"/>
      <c r="X852" s="228" t="n"/>
      <c r="Y852" s="228" t="n"/>
      <c r="Z852" s="228" t="n"/>
    </row>
    <row customHeight="1" ht="16.5" r="853" s="323">
      <c r="G853" s="305" t="n"/>
      <c r="H853" s="305" t="n"/>
      <c r="I853" s="305" t="n"/>
      <c r="J853" s="305" t="n"/>
      <c r="K853" s="305" t="n"/>
      <c r="Q853" s="234" t="n"/>
      <c r="R853" s="234" t="n"/>
      <c r="S853" s="234" t="n"/>
      <c r="T853" s="234" t="n"/>
      <c r="U853" s="234" t="n"/>
      <c r="V853" s="234" t="n"/>
      <c r="W853" s="234" t="n"/>
      <c r="X853" s="228" t="n"/>
      <c r="Y853" s="228" t="n"/>
      <c r="Z853" s="228" t="n"/>
    </row>
    <row customHeight="1" ht="16.5" r="854" s="323">
      <c r="G854" s="305" t="n"/>
      <c r="H854" s="305" t="n"/>
      <c r="I854" s="305" t="n"/>
      <c r="J854" s="305" t="n"/>
      <c r="K854" s="305" t="n"/>
      <c r="Q854" s="234" t="n"/>
      <c r="R854" s="234" t="n"/>
      <c r="S854" s="234" t="n"/>
      <c r="T854" s="234" t="n"/>
      <c r="U854" s="234" t="n"/>
      <c r="V854" s="234" t="n"/>
      <c r="W854" s="234" t="n"/>
      <c r="X854" s="228" t="n"/>
      <c r="Y854" s="228" t="n"/>
      <c r="Z854" s="228" t="n"/>
    </row>
    <row customHeight="1" ht="16.5" r="855" s="323">
      <c r="G855" s="305" t="n"/>
      <c r="H855" s="305" t="n"/>
      <c r="I855" s="305" t="n"/>
      <c r="J855" s="305" t="n"/>
      <c r="K855" s="305" t="n"/>
      <c r="Q855" s="234" t="n"/>
      <c r="R855" s="234" t="n"/>
      <c r="S855" s="234" t="n"/>
      <c r="T855" s="234" t="n"/>
      <c r="U855" s="234" t="n"/>
      <c r="V855" s="234" t="n"/>
      <c r="W855" s="234" t="n"/>
      <c r="X855" s="228" t="n"/>
      <c r="Y855" s="228" t="n"/>
      <c r="Z855" s="228" t="n"/>
    </row>
    <row customHeight="1" ht="16.5" r="856" s="323">
      <c r="G856" s="305" t="n"/>
      <c r="H856" s="305" t="n"/>
      <c r="I856" s="305" t="n"/>
      <c r="J856" s="305" t="n"/>
      <c r="K856" s="305" t="n"/>
      <c r="Q856" s="234" t="n"/>
      <c r="R856" s="234" t="n"/>
      <c r="S856" s="234" t="n"/>
      <c r="T856" s="234" t="n"/>
      <c r="U856" s="234" t="n"/>
      <c r="V856" s="234" t="n"/>
      <c r="W856" s="234" t="n"/>
      <c r="X856" s="228" t="n"/>
      <c r="Y856" s="228" t="n"/>
      <c r="Z856" s="228" t="n"/>
    </row>
    <row customHeight="1" ht="16.5" r="857" s="323">
      <c r="G857" s="305" t="n"/>
      <c r="H857" s="305" t="n"/>
      <c r="I857" s="305" t="n"/>
      <c r="J857" s="305" t="n"/>
      <c r="K857" s="305" t="n"/>
      <c r="Q857" s="234" t="n"/>
      <c r="R857" s="234" t="n"/>
      <c r="S857" s="234" t="n"/>
      <c r="T857" s="234" t="n"/>
      <c r="U857" s="234" t="n"/>
      <c r="V857" s="234" t="n"/>
      <c r="W857" s="234" t="n"/>
      <c r="X857" s="228" t="n"/>
      <c r="Y857" s="228" t="n"/>
      <c r="Z857" s="228" t="n"/>
    </row>
    <row customHeight="1" ht="16.5" r="858" s="323">
      <c r="G858" s="305" t="n"/>
      <c r="H858" s="305" t="n"/>
      <c r="I858" s="305" t="n"/>
      <c r="J858" s="305" t="n"/>
      <c r="K858" s="305" t="n"/>
      <c r="Q858" s="234" t="n"/>
      <c r="R858" s="234" t="n"/>
      <c r="S858" s="234" t="n"/>
      <c r="T858" s="234" t="n"/>
      <c r="U858" s="234" t="n"/>
      <c r="V858" s="234" t="n"/>
      <c r="W858" s="234" t="n"/>
      <c r="X858" s="228" t="n"/>
      <c r="Y858" s="228" t="n"/>
      <c r="Z858" s="228" t="n"/>
    </row>
    <row customHeight="1" ht="16.5" r="859" s="323">
      <c r="G859" s="305" t="n"/>
      <c r="H859" s="305" t="n"/>
      <c r="I859" s="305" t="n"/>
      <c r="J859" s="305" t="n"/>
      <c r="K859" s="305" t="n"/>
      <c r="Q859" s="234" t="n"/>
      <c r="R859" s="234" t="n"/>
      <c r="S859" s="234" t="n"/>
      <c r="T859" s="234" t="n"/>
      <c r="U859" s="234" t="n"/>
      <c r="V859" s="234" t="n"/>
      <c r="W859" s="234" t="n"/>
      <c r="X859" s="228" t="n"/>
      <c r="Y859" s="228" t="n"/>
      <c r="Z859" s="228" t="n"/>
    </row>
    <row customHeight="1" ht="16.5" r="860" s="323">
      <c r="G860" s="305" t="n"/>
      <c r="H860" s="305" t="n"/>
      <c r="I860" s="305" t="n"/>
      <c r="J860" s="305" t="n"/>
      <c r="K860" s="305" t="n"/>
      <c r="Q860" s="234" t="n"/>
      <c r="R860" s="234" t="n"/>
      <c r="S860" s="234" t="n"/>
      <c r="T860" s="234" t="n"/>
      <c r="U860" s="234" t="n"/>
      <c r="V860" s="234" t="n"/>
      <c r="W860" s="234" t="n"/>
      <c r="X860" s="228" t="n"/>
      <c r="Y860" s="228" t="n"/>
      <c r="Z860" s="228" t="n"/>
    </row>
    <row customHeight="1" ht="16.5" r="861" s="323">
      <c r="G861" s="305" t="n"/>
      <c r="H861" s="305" t="n"/>
      <c r="I861" s="305" t="n"/>
      <c r="J861" s="305" t="n"/>
      <c r="K861" s="305" t="n"/>
      <c r="Q861" s="234" t="n"/>
      <c r="R861" s="234" t="n"/>
      <c r="S861" s="234" t="n"/>
      <c r="T861" s="234" t="n"/>
      <c r="U861" s="234" t="n"/>
      <c r="V861" s="234" t="n"/>
      <c r="W861" s="234" t="n"/>
      <c r="X861" s="228" t="n"/>
      <c r="Y861" s="228" t="n"/>
      <c r="Z861" s="228" t="n"/>
    </row>
    <row customHeight="1" ht="16.5" r="862" s="323">
      <c r="G862" s="305" t="n"/>
      <c r="H862" s="305" t="n"/>
      <c r="I862" s="305" t="n"/>
      <c r="J862" s="305" t="n"/>
      <c r="K862" s="305" t="n"/>
      <c r="Q862" s="234" t="n"/>
      <c r="R862" s="234" t="n"/>
      <c r="S862" s="234" t="n"/>
      <c r="T862" s="234" t="n"/>
      <c r="U862" s="234" t="n"/>
      <c r="V862" s="234" t="n"/>
      <c r="W862" s="234" t="n"/>
      <c r="X862" s="228" t="n"/>
      <c r="Y862" s="228" t="n"/>
      <c r="Z862" s="228" t="n"/>
    </row>
    <row customHeight="1" ht="16.5" r="863" s="323">
      <c r="G863" s="305" t="n"/>
      <c r="H863" s="305" t="n"/>
      <c r="I863" s="305" t="n"/>
      <c r="J863" s="305" t="n"/>
      <c r="K863" s="305" t="n"/>
      <c r="Q863" s="234" t="n"/>
      <c r="R863" s="234" t="n"/>
      <c r="S863" s="234" t="n"/>
      <c r="T863" s="234" t="n"/>
      <c r="U863" s="234" t="n"/>
      <c r="V863" s="234" t="n"/>
      <c r="W863" s="234" t="n"/>
      <c r="X863" s="228" t="n"/>
      <c r="Y863" s="228" t="n"/>
      <c r="Z863" s="228" t="n"/>
    </row>
    <row customHeight="1" ht="16.5" r="864" s="323">
      <c r="G864" s="305" t="n"/>
      <c r="H864" s="305" t="n"/>
      <c r="I864" s="305" t="n"/>
      <c r="J864" s="305" t="n"/>
      <c r="K864" s="305" t="n"/>
      <c r="Q864" s="234" t="n"/>
      <c r="R864" s="234" t="n"/>
      <c r="S864" s="234" t="n"/>
      <c r="T864" s="234" t="n"/>
      <c r="U864" s="234" t="n"/>
      <c r="V864" s="234" t="n"/>
      <c r="W864" s="234" t="n"/>
      <c r="X864" s="228" t="n"/>
      <c r="Y864" s="228" t="n"/>
      <c r="Z864" s="228" t="n"/>
    </row>
    <row customHeight="1" ht="16.5" r="865" s="323">
      <c r="G865" s="305" t="n"/>
      <c r="H865" s="305" t="n"/>
      <c r="I865" s="305" t="n"/>
      <c r="J865" s="305" t="n"/>
      <c r="K865" s="305" t="n"/>
      <c r="Q865" s="234" t="n"/>
      <c r="R865" s="234" t="n"/>
      <c r="S865" s="234" t="n"/>
      <c r="T865" s="234" t="n"/>
      <c r="U865" s="234" t="n"/>
      <c r="V865" s="234" t="n"/>
      <c r="W865" s="234" t="n"/>
      <c r="X865" s="228" t="n"/>
      <c r="Y865" s="228" t="n"/>
      <c r="Z865" s="228" t="n"/>
    </row>
    <row customHeight="1" ht="16.5" r="866" s="323">
      <c r="G866" s="305" t="n"/>
      <c r="H866" s="305" t="n"/>
      <c r="I866" s="305" t="n"/>
      <c r="J866" s="305" t="n"/>
      <c r="K866" s="305" t="n"/>
      <c r="Q866" s="234" t="n"/>
      <c r="R866" s="234" t="n"/>
      <c r="S866" s="234" t="n"/>
      <c r="T866" s="234" t="n"/>
      <c r="U866" s="234" t="n"/>
      <c r="V866" s="234" t="n"/>
      <c r="W866" s="234" t="n"/>
      <c r="X866" s="228" t="n"/>
      <c r="Y866" s="228" t="n"/>
      <c r="Z866" s="228" t="n"/>
    </row>
    <row customHeight="1" ht="16.5" r="867" s="323">
      <c r="G867" s="305" t="n"/>
      <c r="H867" s="305" t="n"/>
      <c r="I867" s="305" t="n"/>
      <c r="J867" s="305" t="n"/>
      <c r="K867" s="305" t="n"/>
      <c r="Q867" s="234" t="n"/>
      <c r="R867" s="234" t="n"/>
      <c r="S867" s="234" t="n"/>
      <c r="T867" s="234" t="n"/>
      <c r="U867" s="234" t="n"/>
      <c r="V867" s="234" t="n"/>
      <c r="W867" s="234" t="n"/>
      <c r="X867" s="228" t="n"/>
      <c r="Y867" s="228" t="n"/>
      <c r="Z867" s="228" t="n"/>
    </row>
    <row customHeight="1" ht="16.5" r="868" s="323">
      <c r="G868" s="305" t="n"/>
      <c r="H868" s="305" t="n"/>
      <c r="I868" s="305" t="n"/>
      <c r="J868" s="305" t="n"/>
      <c r="K868" s="305" t="n"/>
      <c r="Q868" s="234" t="n"/>
      <c r="R868" s="234" t="n"/>
      <c r="S868" s="234" t="n"/>
      <c r="T868" s="234" t="n"/>
      <c r="U868" s="234" t="n"/>
      <c r="V868" s="234" t="n"/>
      <c r="W868" s="234" t="n"/>
      <c r="X868" s="228" t="n"/>
      <c r="Y868" s="228" t="n"/>
      <c r="Z868" s="228" t="n"/>
    </row>
    <row customHeight="1" ht="16.5" r="869" s="323">
      <c r="G869" s="305" t="n"/>
      <c r="H869" s="305" t="n"/>
      <c r="I869" s="305" t="n"/>
      <c r="J869" s="305" t="n"/>
      <c r="K869" s="305" t="n"/>
      <c r="Q869" s="234" t="n"/>
      <c r="R869" s="234" t="n"/>
      <c r="S869" s="234" t="n"/>
      <c r="T869" s="234" t="n"/>
      <c r="U869" s="234" t="n"/>
      <c r="V869" s="234" t="n"/>
      <c r="W869" s="234" t="n"/>
      <c r="X869" s="228" t="n"/>
      <c r="Y869" s="228" t="n"/>
      <c r="Z869" s="228" t="n"/>
    </row>
    <row customHeight="1" ht="16.5" r="870" s="323">
      <c r="G870" s="305" t="n"/>
      <c r="H870" s="305" t="n"/>
      <c r="I870" s="305" t="n"/>
      <c r="J870" s="305" t="n"/>
      <c r="K870" s="305" t="n"/>
      <c r="Q870" s="234" t="n"/>
      <c r="R870" s="234" t="n"/>
      <c r="S870" s="234" t="n"/>
      <c r="T870" s="234" t="n"/>
      <c r="U870" s="234" t="n"/>
      <c r="V870" s="234" t="n"/>
      <c r="W870" s="234" t="n"/>
      <c r="X870" s="228" t="n"/>
      <c r="Y870" s="228" t="n"/>
      <c r="Z870" s="228" t="n"/>
    </row>
    <row customHeight="1" ht="16.5" r="871" s="323">
      <c r="G871" s="305" t="n"/>
      <c r="H871" s="305" t="n"/>
      <c r="I871" s="305" t="n"/>
      <c r="J871" s="305" t="n"/>
      <c r="K871" s="305" t="n"/>
      <c r="Q871" s="234" t="n"/>
      <c r="R871" s="234" t="n"/>
      <c r="S871" s="234" t="n"/>
      <c r="T871" s="234" t="n"/>
      <c r="U871" s="234" t="n"/>
      <c r="V871" s="234" t="n"/>
      <c r="W871" s="234" t="n"/>
      <c r="X871" s="228" t="n"/>
      <c r="Y871" s="228" t="n"/>
      <c r="Z871" s="228" t="n"/>
    </row>
    <row customHeight="1" ht="16.5" r="872" s="323">
      <c r="G872" s="305" t="n"/>
      <c r="H872" s="305" t="n"/>
      <c r="I872" s="305" t="n"/>
      <c r="J872" s="305" t="n"/>
      <c r="K872" s="305" t="n"/>
      <c r="Q872" s="234" t="n"/>
      <c r="R872" s="234" t="n"/>
      <c r="S872" s="234" t="n"/>
      <c r="T872" s="234" t="n"/>
      <c r="U872" s="234" t="n"/>
      <c r="V872" s="234" t="n"/>
      <c r="W872" s="234" t="n"/>
      <c r="X872" s="228" t="n"/>
      <c r="Y872" s="228" t="n"/>
      <c r="Z872" s="228" t="n"/>
    </row>
    <row customHeight="1" ht="16.5" r="873" s="323">
      <c r="G873" s="305" t="n"/>
      <c r="H873" s="305" t="n"/>
      <c r="I873" s="305" t="n"/>
      <c r="J873" s="305" t="n"/>
      <c r="K873" s="305" t="n"/>
      <c r="Q873" s="234" t="n"/>
      <c r="R873" s="234" t="n"/>
      <c r="S873" s="234" t="n"/>
      <c r="T873" s="234" t="n"/>
      <c r="U873" s="234" t="n"/>
      <c r="V873" s="234" t="n"/>
      <c r="W873" s="234" t="n"/>
      <c r="X873" s="228" t="n"/>
      <c r="Y873" s="228" t="n"/>
      <c r="Z873" s="228" t="n"/>
    </row>
    <row customHeight="1" ht="16.5" r="874" s="323">
      <c r="G874" s="305" t="n"/>
      <c r="H874" s="305" t="n"/>
      <c r="I874" s="305" t="n"/>
      <c r="J874" s="305" t="n"/>
      <c r="K874" s="305" t="n"/>
      <c r="Q874" s="234" t="n"/>
      <c r="R874" s="234" t="n"/>
      <c r="S874" s="234" t="n"/>
      <c r="T874" s="234" t="n"/>
      <c r="U874" s="234" t="n"/>
      <c r="V874" s="234" t="n"/>
      <c r="W874" s="234" t="n"/>
      <c r="X874" s="228" t="n"/>
      <c r="Y874" s="228" t="n"/>
      <c r="Z874" s="228" t="n"/>
    </row>
    <row customHeight="1" ht="16.5" r="875" s="323">
      <c r="G875" s="305" t="n"/>
      <c r="H875" s="305" t="n"/>
      <c r="I875" s="305" t="n"/>
      <c r="J875" s="305" t="n"/>
      <c r="K875" s="305" t="n"/>
      <c r="Q875" s="234" t="n"/>
      <c r="R875" s="234" t="n"/>
      <c r="S875" s="234" t="n"/>
      <c r="T875" s="234" t="n"/>
      <c r="U875" s="234" t="n"/>
      <c r="V875" s="234" t="n"/>
      <c r="W875" s="234" t="n"/>
      <c r="X875" s="228" t="n"/>
      <c r="Y875" s="228" t="n"/>
      <c r="Z875" s="228" t="n"/>
    </row>
    <row customHeight="1" ht="16.5" r="876" s="323">
      <c r="G876" s="305" t="n"/>
      <c r="H876" s="305" t="n"/>
      <c r="I876" s="305" t="n"/>
      <c r="J876" s="305" t="n"/>
      <c r="K876" s="305" t="n"/>
      <c r="Q876" s="234" t="n"/>
      <c r="R876" s="234" t="n"/>
      <c r="S876" s="234" t="n"/>
      <c r="T876" s="234" t="n"/>
      <c r="U876" s="234" t="n"/>
      <c r="V876" s="234" t="n"/>
      <c r="W876" s="234" t="n"/>
      <c r="X876" s="228" t="n"/>
      <c r="Y876" s="228" t="n"/>
      <c r="Z876" s="228" t="n"/>
    </row>
    <row customHeight="1" ht="16.5" r="877" s="323">
      <c r="G877" s="305" t="n"/>
      <c r="H877" s="305" t="n"/>
      <c r="I877" s="305" t="n"/>
      <c r="J877" s="305" t="n"/>
      <c r="K877" s="305" t="n"/>
      <c r="Q877" s="234" t="n"/>
      <c r="R877" s="234" t="n"/>
      <c r="S877" s="234" t="n"/>
      <c r="T877" s="234" t="n"/>
      <c r="U877" s="234" t="n"/>
      <c r="V877" s="234" t="n"/>
      <c r="W877" s="234" t="n"/>
      <c r="X877" s="228" t="n"/>
      <c r="Y877" s="228" t="n"/>
      <c r="Z877" s="228" t="n"/>
    </row>
    <row customHeight="1" ht="16.5" r="878" s="323">
      <c r="G878" s="305" t="n"/>
      <c r="H878" s="305" t="n"/>
      <c r="I878" s="305" t="n"/>
      <c r="J878" s="305" t="n"/>
      <c r="K878" s="305" t="n"/>
      <c r="Q878" s="234" t="n"/>
      <c r="R878" s="234" t="n"/>
      <c r="S878" s="234" t="n"/>
      <c r="T878" s="234" t="n"/>
      <c r="U878" s="234" t="n"/>
      <c r="V878" s="234" t="n"/>
      <c r="W878" s="234" t="n"/>
      <c r="X878" s="228" t="n"/>
      <c r="Y878" s="228" t="n"/>
      <c r="Z878" s="228" t="n"/>
    </row>
    <row customHeight="1" ht="16.5" r="879" s="323">
      <c r="G879" s="305" t="n"/>
      <c r="H879" s="305" t="n"/>
      <c r="I879" s="305" t="n"/>
      <c r="J879" s="305" t="n"/>
      <c r="K879" s="305" t="n"/>
      <c r="Q879" s="234" t="n"/>
      <c r="R879" s="234" t="n"/>
      <c r="S879" s="234" t="n"/>
      <c r="T879" s="234" t="n"/>
      <c r="U879" s="234" t="n"/>
      <c r="V879" s="234" t="n"/>
      <c r="W879" s="234" t="n"/>
      <c r="X879" s="228" t="n"/>
      <c r="Y879" s="228" t="n"/>
      <c r="Z879" s="228" t="n"/>
    </row>
    <row customHeight="1" ht="16.5" r="880" s="323">
      <c r="G880" s="305" t="n"/>
      <c r="H880" s="305" t="n"/>
      <c r="I880" s="305" t="n"/>
      <c r="J880" s="305" t="n"/>
      <c r="K880" s="305" t="n"/>
      <c r="Q880" s="234" t="n"/>
      <c r="R880" s="234" t="n"/>
      <c r="S880" s="234" t="n"/>
      <c r="T880" s="234" t="n"/>
      <c r="U880" s="234" t="n"/>
      <c r="V880" s="234" t="n"/>
      <c r="W880" s="234" t="n"/>
      <c r="X880" s="228" t="n"/>
      <c r="Y880" s="228" t="n"/>
      <c r="Z880" s="228" t="n"/>
    </row>
    <row customHeight="1" ht="16.5" r="881" s="323">
      <c r="G881" s="305" t="n"/>
      <c r="H881" s="305" t="n"/>
      <c r="I881" s="305" t="n"/>
      <c r="J881" s="305" t="n"/>
      <c r="K881" s="305" t="n"/>
      <c r="Q881" s="234" t="n"/>
      <c r="R881" s="234" t="n"/>
      <c r="S881" s="234" t="n"/>
      <c r="T881" s="234" t="n"/>
      <c r="U881" s="234" t="n"/>
      <c r="V881" s="234" t="n"/>
      <c r="W881" s="234" t="n"/>
      <c r="X881" s="228" t="n"/>
      <c r="Y881" s="228" t="n"/>
      <c r="Z881" s="228" t="n"/>
    </row>
    <row customHeight="1" ht="16.5" r="882" s="323">
      <c r="G882" s="305" t="n"/>
      <c r="H882" s="305" t="n"/>
      <c r="I882" s="305" t="n"/>
      <c r="J882" s="305" t="n"/>
      <c r="K882" s="305" t="n"/>
      <c r="Q882" s="234" t="n"/>
      <c r="R882" s="234" t="n"/>
      <c r="S882" s="234" t="n"/>
      <c r="T882" s="234" t="n"/>
      <c r="U882" s="234" t="n"/>
      <c r="V882" s="234" t="n"/>
      <c r="W882" s="234" t="n"/>
      <c r="X882" s="228" t="n"/>
      <c r="Y882" s="228" t="n"/>
      <c r="Z882" s="228" t="n"/>
    </row>
    <row customHeight="1" ht="16.5" r="883" s="323">
      <c r="G883" s="305" t="n"/>
      <c r="H883" s="305" t="n"/>
      <c r="I883" s="305" t="n"/>
      <c r="J883" s="305" t="n"/>
      <c r="K883" s="305" t="n"/>
      <c r="Q883" s="234" t="n"/>
      <c r="R883" s="234" t="n"/>
      <c r="S883" s="234" t="n"/>
      <c r="T883" s="234" t="n"/>
      <c r="U883" s="234" t="n"/>
      <c r="V883" s="234" t="n"/>
      <c r="W883" s="234" t="n"/>
      <c r="X883" s="228" t="n"/>
      <c r="Y883" s="228" t="n"/>
      <c r="Z883" s="228" t="n"/>
    </row>
    <row customHeight="1" ht="16.5" r="884" s="323">
      <c r="G884" s="305" t="n"/>
      <c r="H884" s="305" t="n"/>
      <c r="I884" s="305" t="n"/>
      <c r="J884" s="305" t="n"/>
      <c r="K884" s="305" t="n"/>
      <c r="Q884" s="234" t="n"/>
      <c r="R884" s="234" t="n"/>
      <c r="S884" s="234" t="n"/>
      <c r="T884" s="234" t="n"/>
      <c r="U884" s="234" t="n"/>
      <c r="V884" s="234" t="n"/>
      <c r="W884" s="234" t="n"/>
      <c r="X884" s="228" t="n"/>
      <c r="Y884" s="228" t="n"/>
      <c r="Z884" s="228" t="n"/>
    </row>
    <row customHeight="1" ht="16.5" r="885" s="323">
      <c r="G885" s="305" t="n"/>
      <c r="H885" s="305" t="n"/>
      <c r="I885" s="305" t="n"/>
      <c r="J885" s="305" t="n"/>
      <c r="K885" s="305" t="n"/>
      <c r="Q885" s="234" t="n"/>
      <c r="R885" s="234" t="n"/>
      <c r="S885" s="234" t="n"/>
      <c r="T885" s="234" t="n"/>
      <c r="U885" s="234" t="n"/>
      <c r="V885" s="234" t="n"/>
      <c r="W885" s="234" t="n"/>
      <c r="X885" s="228" t="n"/>
      <c r="Y885" s="228" t="n"/>
      <c r="Z885" s="228" t="n"/>
    </row>
    <row customHeight="1" ht="16.5" r="886" s="323">
      <c r="G886" s="305" t="n"/>
      <c r="H886" s="305" t="n"/>
      <c r="I886" s="305" t="n"/>
      <c r="J886" s="305" t="n"/>
      <c r="K886" s="305" t="n"/>
      <c r="Q886" s="234" t="n"/>
      <c r="R886" s="234" t="n"/>
      <c r="S886" s="234" t="n"/>
      <c r="T886" s="234" t="n"/>
      <c r="U886" s="234" t="n"/>
      <c r="V886" s="234" t="n"/>
      <c r="W886" s="234" t="n"/>
      <c r="X886" s="228" t="n"/>
      <c r="Y886" s="228" t="n"/>
      <c r="Z886" s="228" t="n"/>
    </row>
    <row customHeight="1" ht="16.5" r="887" s="323">
      <c r="G887" s="305" t="n"/>
      <c r="H887" s="305" t="n"/>
      <c r="I887" s="305" t="n"/>
      <c r="J887" s="305" t="n"/>
      <c r="K887" s="305" t="n"/>
      <c r="Q887" s="234" t="n"/>
      <c r="R887" s="234" t="n"/>
      <c r="S887" s="234" t="n"/>
      <c r="T887" s="234" t="n"/>
      <c r="U887" s="234" t="n"/>
      <c r="V887" s="234" t="n"/>
      <c r="W887" s="234" t="n"/>
      <c r="X887" s="228" t="n"/>
      <c r="Y887" s="228" t="n"/>
      <c r="Z887" s="228" t="n"/>
    </row>
    <row customHeight="1" ht="16.5" r="888" s="323">
      <c r="G888" s="305" t="n"/>
      <c r="H888" s="305" t="n"/>
      <c r="I888" s="305" t="n"/>
      <c r="J888" s="305" t="n"/>
      <c r="K888" s="305" t="n"/>
      <c r="Q888" s="234" t="n"/>
      <c r="R888" s="234" t="n"/>
      <c r="S888" s="234" t="n"/>
      <c r="T888" s="234" t="n"/>
      <c r="U888" s="234" t="n"/>
      <c r="V888" s="234" t="n"/>
      <c r="W888" s="234" t="n"/>
      <c r="X888" s="228" t="n"/>
      <c r="Y888" s="228" t="n"/>
      <c r="Z888" s="228" t="n"/>
    </row>
    <row customHeight="1" ht="16.5" r="889" s="323">
      <c r="G889" s="305" t="n"/>
      <c r="H889" s="305" t="n"/>
      <c r="I889" s="305" t="n"/>
      <c r="J889" s="305" t="n"/>
      <c r="K889" s="305" t="n"/>
      <c r="Q889" s="234" t="n"/>
      <c r="R889" s="234" t="n"/>
      <c r="S889" s="234" t="n"/>
      <c r="T889" s="234" t="n"/>
      <c r="U889" s="234" t="n"/>
      <c r="V889" s="234" t="n"/>
      <c r="W889" s="234" t="n"/>
      <c r="X889" s="228" t="n"/>
      <c r="Y889" s="228" t="n"/>
      <c r="Z889" s="228" t="n"/>
    </row>
    <row customHeight="1" ht="16.5" r="890" s="323">
      <c r="G890" s="305" t="n"/>
      <c r="H890" s="305" t="n"/>
      <c r="I890" s="305" t="n"/>
      <c r="J890" s="305" t="n"/>
      <c r="K890" s="305" t="n"/>
      <c r="Q890" s="234" t="n"/>
      <c r="R890" s="234" t="n"/>
      <c r="S890" s="234" t="n"/>
      <c r="T890" s="234" t="n"/>
      <c r="U890" s="234" t="n"/>
      <c r="V890" s="234" t="n"/>
      <c r="W890" s="234" t="n"/>
      <c r="X890" s="228" t="n"/>
      <c r="Y890" s="228" t="n"/>
      <c r="Z890" s="228" t="n"/>
    </row>
    <row customHeight="1" ht="16.5" r="891" s="323">
      <c r="G891" s="305" t="n"/>
      <c r="H891" s="305" t="n"/>
      <c r="I891" s="305" t="n"/>
      <c r="J891" s="305" t="n"/>
      <c r="K891" s="305" t="n"/>
      <c r="Q891" s="234" t="n"/>
      <c r="R891" s="234" t="n"/>
      <c r="S891" s="234" t="n"/>
      <c r="T891" s="234" t="n"/>
      <c r="U891" s="234" t="n"/>
      <c r="V891" s="234" t="n"/>
      <c r="W891" s="234" t="n"/>
      <c r="X891" s="228" t="n"/>
      <c r="Y891" s="228" t="n"/>
      <c r="Z891" s="228" t="n"/>
    </row>
    <row customHeight="1" ht="16.5" r="892" s="323">
      <c r="G892" s="305" t="n"/>
      <c r="H892" s="305" t="n"/>
      <c r="I892" s="305" t="n"/>
      <c r="J892" s="305" t="n"/>
      <c r="K892" s="305" t="n"/>
      <c r="Q892" s="234" t="n"/>
      <c r="R892" s="234" t="n"/>
      <c r="S892" s="234" t="n"/>
      <c r="T892" s="234" t="n"/>
      <c r="U892" s="234" t="n"/>
      <c r="V892" s="234" t="n"/>
      <c r="W892" s="234" t="n"/>
      <c r="X892" s="228" t="n"/>
      <c r="Y892" s="228" t="n"/>
      <c r="Z892" s="228" t="n"/>
    </row>
    <row customHeight="1" ht="16.5" r="893" s="323">
      <c r="G893" s="305" t="n"/>
      <c r="H893" s="305" t="n"/>
      <c r="I893" s="305" t="n"/>
      <c r="J893" s="305" t="n"/>
      <c r="K893" s="305" t="n"/>
      <c r="Q893" s="234" t="n"/>
      <c r="R893" s="234" t="n"/>
      <c r="S893" s="234" t="n"/>
      <c r="T893" s="234" t="n"/>
      <c r="U893" s="234" t="n"/>
      <c r="V893" s="234" t="n"/>
      <c r="W893" s="234" t="n"/>
      <c r="X893" s="228" t="n"/>
      <c r="Y893" s="228" t="n"/>
      <c r="Z893" s="228" t="n"/>
    </row>
    <row customHeight="1" ht="16.5" r="894" s="323">
      <c r="G894" s="305" t="n"/>
      <c r="H894" s="305" t="n"/>
      <c r="I894" s="305" t="n"/>
      <c r="J894" s="305" t="n"/>
      <c r="K894" s="305" t="n"/>
      <c r="Q894" s="234" t="n"/>
      <c r="R894" s="234" t="n"/>
      <c r="S894" s="234" t="n"/>
      <c r="T894" s="234" t="n"/>
      <c r="U894" s="234" t="n"/>
      <c r="V894" s="234" t="n"/>
      <c r="W894" s="234" t="n"/>
      <c r="X894" s="228" t="n"/>
      <c r="Y894" s="228" t="n"/>
      <c r="Z894" s="228" t="n"/>
    </row>
    <row customHeight="1" ht="16.5" r="895" s="323">
      <c r="G895" s="305" t="n"/>
      <c r="H895" s="305" t="n"/>
      <c r="I895" s="305" t="n"/>
      <c r="J895" s="305" t="n"/>
      <c r="K895" s="305" t="n"/>
      <c r="Q895" s="234" t="n"/>
      <c r="R895" s="234" t="n"/>
      <c r="S895" s="234" t="n"/>
      <c r="T895" s="234" t="n"/>
      <c r="U895" s="234" t="n"/>
      <c r="V895" s="234" t="n"/>
      <c r="W895" s="234" t="n"/>
      <c r="X895" s="228" t="n"/>
      <c r="Y895" s="228" t="n"/>
      <c r="Z895" s="228" t="n"/>
    </row>
    <row customHeight="1" ht="16.5" r="896" s="323">
      <c r="G896" s="305" t="n"/>
      <c r="H896" s="305" t="n"/>
      <c r="I896" s="305" t="n"/>
      <c r="J896" s="305" t="n"/>
      <c r="K896" s="305" t="n"/>
      <c r="Q896" s="234" t="n"/>
      <c r="R896" s="234" t="n"/>
      <c r="S896" s="234" t="n"/>
      <c r="T896" s="234" t="n"/>
      <c r="U896" s="234" t="n"/>
      <c r="V896" s="234" t="n"/>
      <c r="W896" s="234" t="n"/>
      <c r="X896" s="228" t="n"/>
      <c r="Y896" s="228" t="n"/>
      <c r="Z896" s="228" t="n"/>
    </row>
    <row customHeight="1" ht="16.5" r="897" s="323">
      <c r="G897" s="305" t="n"/>
      <c r="H897" s="305" t="n"/>
      <c r="I897" s="305" t="n"/>
      <c r="J897" s="305" t="n"/>
      <c r="K897" s="305" t="n"/>
      <c r="Q897" s="234" t="n"/>
      <c r="R897" s="234" t="n"/>
      <c r="S897" s="234" t="n"/>
      <c r="T897" s="234" t="n"/>
      <c r="U897" s="234" t="n"/>
      <c r="V897" s="234" t="n"/>
      <c r="W897" s="234" t="n"/>
      <c r="X897" s="228" t="n"/>
      <c r="Y897" s="228" t="n"/>
      <c r="Z897" s="228" t="n"/>
    </row>
    <row customHeight="1" ht="16.5" r="898" s="323">
      <c r="G898" s="305" t="n"/>
      <c r="H898" s="305" t="n"/>
      <c r="I898" s="305" t="n"/>
      <c r="J898" s="305" t="n"/>
      <c r="K898" s="305" t="n"/>
      <c r="Q898" s="234" t="n"/>
      <c r="R898" s="234" t="n"/>
      <c r="S898" s="234" t="n"/>
      <c r="T898" s="234" t="n"/>
      <c r="U898" s="234" t="n"/>
      <c r="V898" s="234" t="n"/>
      <c r="W898" s="234" t="n"/>
      <c r="X898" s="228" t="n"/>
      <c r="Y898" s="228" t="n"/>
      <c r="Z898" s="228" t="n"/>
    </row>
    <row customHeight="1" ht="16.5" r="899" s="323">
      <c r="G899" s="305" t="n"/>
      <c r="H899" s="305" t="n"/>
      <c r="I899" s="305" t="n"/>
      <c r="J899" s="305" t="n"/>
      <c r="K899" s="305" t="n"/>
      <c r="Q899" s="234" t="n"/>
      <c r="R899" s="234" t="n"/>
      <c r="S899" s="234" t="n"/>
      <c r="T899" s="234" t="n"/>
      <c r="U899" s="234" t="n"/>
      <c r="V899" s="234" t="n"/>
      <c r="W899" s="234" t="n"/>
      <c r="X899" s="228" t="n"/>
      <c r="Y899" s="228" t="n"/>
      <c r="Z899" s="228" t="n"/>
    </row>
    <row customHeight="1" ht="16.5" r="900" s="323">
      <c r="G900" s="305" t="n"/>
      <c r="H900" s="305" t="n"/>
      <c r="I900" s="305" t="n"/>
      <c r="J900" s="305" t="n"/>
      <c r="K900" s="305" t="n"/>
      <c r="Q900" s="234" t="n"/>
      <c r="R900" s="234" t="n"/>
      <c r="S900" s="234" t="n"/>
      <c r="T900" s="234" t="n"/>
      <c r="U900" s="234" t="n"/>
      <c r="V900" s="234" t="n"/>
      <c r="W900" s="234" t="n"/>
      <c r="X900" s="228" t="n"/>
      <c r="Y900" s="228" t="n"/>
      <c r="Z900" s="228" t="n"/>
    </row>
    <row customHeight="1" ht="16.5" r="901" s="323">
      <c r="G901" s="305" t="n"/>
      <c r="H901" s="305" t="n"/>
      <c r="I901" s="305" t="n"/>
      <c r="J901" s="305" t="n"/>
      <c r="K901" s="305" t="n"/>
      <c r="Q901" s="234" t="n"/>
      <c r="R901" s="234" t="n"/>
      <c r="S901" s="234" t="n"/>
      <c r="T901" s="234" t="n"/>
      <c r="U901" s="234" t="n"/>
      <c r="V901" s="234" t="n"/>
      <c r="W901" s="234" t="n"/>
      <c r="X901" s="228" t="n"/>
      <c r="Y901" s="228" t="n"/>
      <c r="Z901" s="228" t="n"/>
    </row>
    <row customHeight="1" ht="16.5" r="902" s="323">
      <c r="G902" s="305" t="n"/>
      <c r="H902" s="305" t="n"/>
      <c r="I902" s="305" t="n"/>
      <c r="J902" s="305" t="n"/>
      <c r="K902" s="305" t="n"/>
      <c r="Q902" s="234" t="n"/>
      <c r="R902" s="234" t="n"/>
      <c r="S902" s="234" t="n"/>
      <c r="T902" s="234" t="n"/>
      <c r="U902" s="234" t="n"/>
      <c r="V902" s="234" t="n"/>
      <c r="W902" s="234" t="n"/>
      <c r="X902" s="228" t="n"/>
      <c r="Y902" s="228" t="n"/>
      <c r="Z902" s="228" t="n"/>
    </row>
    <row customHeight="1" ht="16.5" r="903" s="323">
      <c r="G903" s="305" t="n"/>
      <c r="H903" s="305" t="n"/>
      <c r="I903" s="305" t="n"/>
      <c r="J903" s="305" t="n"/>
      <c r="K903" s="305" t="n"/>
      <c r="Q903" s="234" t="n"/>
      <c r="R903" s="234" t="n"/>
      <c r="S903" s="234" t="n"/>
      <c r="T903" s="234" t="n"/>
      <c r="U903" s="234" t="n"/>
      <c r="V903" s="234" t="n"/>
      <c r="W903" s="234" t="n"/>
      <c r="X903" s="228" t="n"/>
      <c r="Y903" s="228" t="n"/>
      <c r="Z903" s="228" t="n"/>
    </row>
    <row customHeight="1" ht="16.5" r="904" s="323">
      <c r="G904" s="305" t="n"/>
      <c r="H904" s="305" t="n"/>
      <c r="I904" s="305" t="n"/>
      <c r="J904" s="305" t="n"/>
      <c r="K904" s="305" t="n"/>
      <c r="Q904" s="234" t="n"/>
      <c r="R904" s="234" t="n"/>
      <c r="S904" s="234" t="n"/>
      <c r="T904" s="234" t="n"/>
      <c r="U904" s="234" t="n"/>
      <c r="V904" s="234" t="n"/>
      <c r="W904" s="234" t="n"/>
      <c r="X904" s="228" t="n"/>
      <c r="Y904" s="228" t="n"/>
      <c r="Z904" s="228" t="n"/>
    </row>
    <row customHeight="1" ht="16.5" r="905" s="323">
      <c r="G905" s="305" t="n"/>
      <c r="H905" s="305" t="n"/>
      <c r="I905" s="305" t="n"/>
      <c r="J905" s="305" t="n"/>
      <c r="K905" s="305" t="n"/>
      <c r="Q905" s="234" t="n"/>
      <c r="R905" s="234" t="n"/>
      <c r="S905" s="234" t="n"/>
      <c r="T905" s="234" t="n"/>
      <c r="U905" s="234" t="n"/>
      <c r="V905" s="234" t="n"/>
      <c r="W905" s="234" t="n"/>
      <c r="X905" s="228" t="n"/>
      <c r="Y905" s="228" t="n"/>
      <c r="Z905" s="228" t="n"/>
    </row>
    <row customHeight="1" ht="16.5" r="906" s="323">
      <c r="G906" s="305" t="n"/>
      <c r="H906" s="305" t="n"/>
      <c r="I906" s="305" t="n"/>
      <c r="J906" s="305" t="n"/>
      <c r="K906" s="305" t="n"/>
      <c r="Q906" s="234" t="n"/>
      <c r="R906" s="234" t="n"/>
      <c r="S906" s="234" t="n"/>
      <c r="T906" s="234" t="n"/>
      <c r="U906" s="234" t="n"/>
      <c r="V906" s="234" t="n"/>
      <c r="W906" s="234" t="n"/>
      <c r="X906" s="228" t="n"/>
      <c r="Y906" s="228" t="n"/>
      <c r="Z906" s="228" t="n"/>
    </row>
    <row customHeight="1" ht="16.5" r="907" s="323">
      <c r="G907" s="305" t="n"/>
      <c r="H907" s="305" t="n"/>
      <c r="I907" s="305" t="n"/>
      <c r="J907" s="305" t="n"/>
      <c r="K907" s="305" t="n"/>
      <c r="Q907" s="234" t="n"/>
      <c r="R907" s="234" t="n"/>
      <c r="S907" s="234" t="n"/>
      <c r="T907" s="234" t="n"/>
      <c r="U907" s="234" t="n"/>
      <c r="V907" s="234" t="n"/>
      <c r="W907" s="234" t="n"/>
      <c r="X907" s="228" t="n"/>
      <c r="Y907" s="228" t="n"/>
      <c r="Z907" s="228" t="n"/>
    </row>
    <row customHeight="1" ht="16.5" r="908" s="323">
      <c r="G908" s="305" t="n"/>
      <c r="H908" s="305" t="n"/>
      <c r="I908" s="305" t="n"/>
      <c r="J908" s="305" t="n"/>
      <c r="K908" s="305" t="n"/>
      <c r="Q908" s="234" t="n"/>
      <c r="R908" s="234" t="n"/>
      <c r="S908" s="234" t="n"/>
      <c r="T908" s="234" t="n"/>
      <c r="U908" s="234" t="n"/>
      <c r="V908" s="234" t="n"/>
      <c r="W908" s="234" t="n"/>
      <c r="X908" s="228" t="n"/>
      <c r="Y908" s="228" t="n"/>
      <c r="Z908" s="228" t="n"/>
    </row>
    <row customHeight="1" ht="16.5" r="909" s="323">
      <c r="G909" s="305" t="n"/>
      <c r="H909" s="305" t="n"/>
      <c r="I909" s="305" t="n"/>
      <c r="J909" s="305" t="n"/>
      <c r="K909" s="305" t="n"/>
      <c r="Q909" s="234" t="n"/>
      <c r="R909" s="234" t="n"/>
      <c r="S909" s="234" t="n"/>
      <c r="T909" s="234" t="n"/>
      <c r="U909" s="234" t="n"/>
      <c r="V909" s="234" t="n"/>
      <c r="W909" s="234" t="n"/>
      <c r="X909" s="228" t="n"/>
      <c r="Y909" s="228" t="n"/>
      <c r="Z909" s="228" t="n"/>
    </row>
    <row customHeight="1" ht="16.5" r="910" s="323">
      <c r="G910" s="305" t="n"/>
      <c r="H910" s="305" t="n"/>
      <c r="I910" s="305" t="n"/>
      <c r="J910" s="305" t="n"/>
      <c r="K910" s="305" t="n"/>
      <c r="Q910" s="234" t="n"/>
      <c r="R910" s="234" t="n"/>
      <c r="S910" s="234" t="n"/>
      <c r="T910" s="234" t="n"/>
      <c r="U910" s="234" t="n"/>
      <c r="V910" s="234" t="n"/>
      <c r="W910" s="234" t="n"/>
      <c r="X910" s="228" t="n"/>
      <c r="Y910" s="228" t="n"/>
      <c r="Z910" s="228" t="n"/>
    </row>
    <row customHeight="1" ht="16.5" r="911" s="323">
      <c r="G911" s="305" t="n"/>
      <c r="H911" s="305" t="n"/>
      <c r="I911" s="305" t="n"/>
      <c r="J911" s="305" t="n"/>
      <c r="K911" s="305" t="n"/>
      <c r="Q911" s="234" t="n"/>
      <c r="R911" s="234" t="n"/>
      <c r="S911" s="234" t="n"/>
      <c r="T911" s="234" t="n"/>
      <c r="U911" s="234" t="n"/>
      <c r="V911" s="234" t="n"/>
      <c r="W911" s="234" t="n"/>
      <c r="X911" s="228" t="n"/>
      <c r="Y911" s="228" t="n"/>
      <c r="Z911" s="228" t="n"/>
    </row>
    <row customHeight="1" ht="16.5" r="912" s="323">
      <c r="G912" s="305" t="n"/>
      <c r="H912" s="305" t="n"/>
      <c r="I912" s="305" t="n"/>
      <c r="J912" s="305" t="n"/>
      <c r="K912" s="305" t="n"/>
      <c r="Q912" s="234" t="n"/>
      <c r="R912" s="234" t="n"/>
      <c r="S912" s="234" t="n"/>
      <c r="T912" s="234" t="n"/>
      <c r="U912" s="234" t="n"/>
      <c r="V912" s="234" t="n"/>
      <c r="W912" s="234" t="n"/>
      <c r="X912" s="228" t="n"/>
      <c r="Y912" s="228" t="n"/>
      <c r="Z912" s="228" t="n"/>
    </row>
    <row customHeight="1" ht="16.5" r="913" s="323">
      <c r="G913" s="305" t="n"/>
      <c r="H913" s="305" t="n"/>
      <c r="I913" s="305" t="n"/>
      <c r="J913" s="305" t="n"/>
      <c r="K913" s="305" t="n"/>
      <c r="Q913" s="234" t="n"/>
      <c r="R913" s="234" t="n"/>
      <c r="S913" s="234" t="n"/>
      <c r="T913" s="234" t="n"/>
      <c r="U913" s="234" t="n"/>
      <c r="V913" s="234" t="n"/>
      <c r="W913" s="234" t="n"/>
      <c r="X913" s="228" t="n"/>
      <c r="Y913" s="228" t="n"/>
      <c r="Z913" s="228" t="n"/>
    </row>
    <row customHeight="1" ht="16.5" r="914" s="323">
      <c r="G914" s="305" t="n"/>
      <c r="H914" s="305" t="n"/>
      <c r="I914" s="305" t="n"/>
      <c r="J914" s="305" t="n"/>
      <c r="K914" s="305" t="n"/>
      <c r="Q914" s="234" t="n"/>
      <c r="R914" s="234" t="n"/>
      <c r="S914" s="234" t="n"/>
      <c r="T914" s="234" t="n"/>
      <c r="U914" s="234" t="n"/>
      <c r="V914" s="234" t="n"/>
      <c r="W914" s="234" t="n"/>
      <c r="X914" s="228" t="n"/>
      <c r="Y914" s="228" t="n"/>
      <c r="Z914" s="228" t="n"/>
    </row>
    <row customHeight="1" ht="16.5" r="915" s="323">
      <c r="G915" s="305" t="n"/>
      <c r="H915" s="305" t="n"/>
      <c r="I915" s="305" t="n"/>
      <c r="J915" s="305" t="n"/>
      <c r="K915" s="305" t="n"/>
      <c r="Q915" s="234" t="n"/>
      <c r="R915" s="234" t="n"/>
      <c r="S915" s="234" t="n"/>
      <c r="T915" s="234" t="n"/>
      <c r="U915" s="234" t="n"/>
      <c r="V915" s="234" t="n"/>
      <c r="W915" s="234" t="n"/>
      <c r="X915" s="228" t="n"/>
      <c r="Y915" s="228" t="n"/>
      <c r="Z915" s="228" t="n"/>
    </row>
    <row customHeight="1" ht="16.5" r="916" s="323">
      <c r="G916" s="305" t="n"/>
      <c r="H916" s="305" t="n"/>
      <c r="I916" s="305" t="n"/>
      <c r="J916" s="305" t="n"/>
      <c r="K916" s="305" t="n"/>
      <c r="Q916" s="234" t="n"/>
      <c r="R916" s="234" t="n"/>
      <c r="S916" s="234" t="n"/>
      <c r="T916" s="234" t="n"/>
      <c r="U916" s="234" t="n"/>
      <c r="V916" s="234" t="n"/>
      <c r="W916" s="234" t="n"/>
      <c r="X916" s="228" t="n"/>
      <c r="Y916" s="228" t="n"/>
      <c r="Z916" s="228" t="n"/>
    </row>
    <row customHeight="1" ht="16.5" r="917" s="323">
      <c r="G917" s="305" t="n"/>
      <c r="H917" s="305" t="n"/>
      <c r="I917" s="305" t="n"/>
      <c r="J917" s="305" t="n"/>
      <c r="K917" s="305" t="n"/>
      <c r="Q917" s="234" t="n"/>
      <c r="R917" s="234" t="n"/>
      <c r="S917" s="234" t="n"/>
      <c r="T917" s="234" t="n"/>
      <c r="U917" s="234" t="n"/>
      <c r="V917" s="234" t="n"/>
      <c r="W917" s="234" t="n"/>
      <c r="X917" s="228" t="n"/>
      <c r="Y917" s="228" t="n"/>
      <c r="Z917" s="228" t="n"/>
    </row>
    <row customHeight="1" ht="16.5" r="918" s="323">
      <c r="G918" s="305" t="n"/>
      <c r="H918" s="305" t="n"/>
      <c r="I918" s="305" t="n"/>
      <c r="J918" s="305" t="n"/>
      <c r="K918" s="305" t="n"/>
      <c r="Q918" s="234" t="n"/>
      <c r="R918" s="234" t="n"/>
      <c r="S918" s="234" t="n"/>
      <c r="T918" s="234" t="n"/>
      <c r="U918" s="234" t="n"/>
      <c r="V918" s="234" t="n"/>
      <c r="W918" s="234" t="n"/>
      <c r="X918" s="228" t="n"/>
      <c r="Y918" s="228" t="n"/>
      <c r="Z918" s="228" t="n"/>
    </row>
    <row customHeight="1" ht="16.5" r="919" s="323">
      <c r="G919" s="305" t="n"/>
      <c r="H919" s="305" t="n"/>
      <c r="I919" s="305" t="n"/>
      <c r="J919" s="305" t="n"/>
      <c r="K919" s="305" t="n"/>
      <c r="Q919" s="234" t="n"/>
      <c r="R919" s="234" t="n"/>
      <c r="S919" s="234" t="n"/>
      <c r="T919" s="234" t="n"/>
      <c r="U919" s="234" t="n"/>
      <c r="V919" s="234" t="n"/>
      <c r="W919" s="234" t="n"/>
      <c r="X919" s="228" t="n"/>
      <c r="Y919" s="228" t="n"/>
      <c r="Z919" s="228" t="n"/>
    </row>
    <row customHeight="1" ht="16.5" r="920" s="323">
      <c r="G920" s="305" t="n"/>
      <c r="H920" s="305" t="n"/>
      <c r="I920" s="305" t="n"/>
      <c r="J920" s="305" t="n"/>
      <c r="K920" s="305" t="n"/>
      <c r="Q920" s="234" t="n"/>
      <c r="R920" s="234" t="n"/>
      <c r="S920" s="234" t="n"/>
      <c r="T920" s="234" t="n"/>
      <c r="U920" s="234" t="n"/>
      <c r="V920" s="234" t="n"/>
      <c r="W920" s="234" t="n"/>
      <c r="X920" s="228" t="n"/>
      <c r="Y920" s="228" t="n"/>
      <c r="Z920" s="228" t="n"/>
    </row>
    <row customHeight="1" ht="16.5" r="921" s="323">
      <c r="G921" s="305" t="n"/>
      <c r="H921" s="305" t="n"/>
      <c r="I921" s="305" t="n"/>
      <c r="J921" s="305" t="n"/>
      <c r="K921" s="305" t="n"/>
      <c r="Q921" s="234" t="n"/>
      <c r="R921" s="234" t="n"/>
      <c r="S921" s="234" t="n"/>
      <c r="T921" s="234" t="n"/>
      <c r="U921" s="234" t="n"/>
      <c r="V921" s="234" t="n"/>
      <c r="W921" s="234" t="n"/>
      <c r="X921" s="228" t="n"/>
      <c r="Y921" s="228" t="n"/>
      <c r="Z921" s="228" t="n"/>
    </row>
    <row customHeight="1" ht="16.5" r="922" s="323">
      <c r="G922" s="305" t="n"/>
      <c r="H922" s="305" t="n"/>
      <c r="I922" s="305" t="n"/>
      <c r="J922" s="305" t="n"/>
      <c r="K922" s="305" t="n"/>
      <c r="Q922" s="234" t="n"/>
      <c r="R922" s="234" t="n"/>
      <c r="S922" s="234" t="n"/>
      <c r="T922" s="234" t="n"/>
      <c r="U922" s="234" t="n"/>
      <c r="V922" s="234" t="n"/>
      <c r="W922" s="234" t="n"/>
      <c r="X922" s="228" t="n"/>
      <c r="Y922" s="228" t="n"/>
      <c r="Z922" s="228" t="n"/>
    </row>
    <row customHeight="1" ht="16.5" r="923" s="323">
      <c r="G923" s="305" t="n"/>
      <c r="H923" s="305" t="n"/>
      <c r="I923" s="305" t="n"/>
      <c r="J923" s="305" t="n"/>
      <c r="K923" s="305" t="n"/>
      <c r="Q923" s="234" t="n"/>
      <c r="R923" s="234" t="n"/>
      <c r="S923" s="234" t="n"/>
      <c r="T923" s="234" t="n"/>
      <c r="U923" s="234" t="n"/>
      <c r="V923" s="234" t="n"/>
      <c r="W923" s="234" t="n"/>
      <c r="X923" s="228" t="n"/>
      <c r="Y923" s="228" t="n"/>
      <c r="Z923" s="228" t="n"/>
    </row>
    <row customHeight="1" ht="16.5" r="924" s="323">
      <c r="G924" s="305" t="n"/>
      <c r="H924" s="305" t="n"/>
      <c r="I924" s="305" t="n"/>
      <c r="J924" s="305" t="n"/>
      <c r="K924" s="305" t="n"/>
      <c r="Q924" s="234" t="n"/>
      <c r="R924" s="234" t="n"/>
      <c r="S924" s="234" t="n"/>
      <c r="T924" s="234" t="n"/>
      <c r="U924" s="234" t="n"/>
      <c r="V924" s="234" t="n"/>
      <c r="W924" s="234" t="n"/>
      <c r="X924" s="228" t="n"/>
      <c r="Y924" s="228" t="n"/>
      <c r="Z924" s="228" t="n"/>
    </row>
    <row customHeight="1" ht="16.5" r="925" s="323">
      <c r="G925" s="305" t="n"/>
      <c r="H925" s="305" t="n"/>
      <c r="I925" s="305" t="n"/>
      <c r="J925" s="305" t="n"/>
      <c r="K925" s="305" t="n"/>
      <c r="Q925" s="234" t="n"/>
      <c r="R925" s="234" t="n"/>
      <c r="S925" s="234" t="n"/>
      <c r="T925" s="234" t="n"/>
      <c r="U925" s="234" t="n"/>
      <c r="V925" s="234" t="n"/>
      <c r="W925" s="234" t="n"/>
      <c r="X925" s="228" t="n"/>
      <c r="Y925" s="228" t="n"/>
      <c r="Z925" s="228" t="n"/>
    </row>
    <row customHeight="1" ht="16.5" r="926" s="323">
      <c r="G926" s="305" t="n"/>
      <c r="H926" s="305" t="n"/>
      <c r="I926" s="305" t="n"/>
      <c r="J926" s="305" t="n"/>
      <c r="K926" s="305" t="n"/>
      <c r="Q926" s="234" t="n"/>
      <c r="R926" s="234" t="n"/>
      <c r="S926" s="234" t="n"/>
      <c r="T926" s="234" t="n"/>
      <c r="U926" s="234" t="n"/>
      <c r="V926" s="234" t="n"/>
      <c r="W926" s="234" t="n"/>
      <c r="X926" s="228" t="n"/>
      <c r="Y926" s="228" t="n"/>
      <c r="Z926" s="228" t="n"/>
    </row>
    <row customHeight="1" ht="16.5" r="927" s="323">
      <c r="G927" s="305" t="n"/>
      <c r="H927" s="305" t="n"/>
      <c r="I927" s="305" t="n"/>
      <c r="J927" s="305" t="n"/>
      <c r="K927" s="305" t="n"/>
      <c r="Q927" s="234" t="n"/>
      <c r="R927" s="234" t="n"/>
      <c r="S927" s="234" t="n"/>
      <c r="T927" s="234" t="n"/>
      <c r="U927" s="234" t="n"/>
      <c r="V927" s="234" t="n"/>
      <c r="W927" s="234" t="n"/>
      <c r="X927" s="228" t="n"/>
      <c r="Y927" s="228" t="n"/>
      <c r="Z927" s="228" t="n"/>
    </row>
    <row customHeight="1" ht="16.5" r="928" s="323">
      <c r="G928" s="305" t="n"/>
      <c r="H928" s="305" t="n"/>
      <c r="I928" s="305" t="n"/>
      <c r="J928" s="305" t="n"/>
      <c r="K928" s="305" t="n"/>
      <c r="Q928" s="234" t="n"/>
      <c r="R928" s="234" t="n"/>
      <c r="S928" s="234" t="n"/>
      <c r="T928" s="234" t="n"/>
      <c r="U928" s="234" t="n"/>
      <c r="V928" s="234" t="n"/>
      <c r="W928" s="234" t="n"/>
      <c r="X928" s="228" t="n"/>
      <c r="Y928" s="228" t="n"/>
      <c r="Z928" s="228" t="n"/>
    </row>
    <row customHeight="1" ht="16.5" r="929" s="323">
      <c r="G929" s="305" t="n"/>
      <c r="H929" s="305" t="n"/>
      <c r="I929" s="305" t="n"/>
      <c r="J929" s="305" t="n"/>
      <c r="K929" s="305" t="n"/>
      <c r="Q929" s="234" t="n"/>
      <c r="R929" s="234" t="n"/>
      <c r="S929" s="234" t="n"/>
      <c r="T929" s="234" t="n"/>
      <c r="U929" s="234" t="n"/>
      <c r="V929" s="234" t="n"/>
      <c r="W929" s="234" t="n"/>
      <c r="X929" s="228" t="n"/>
      <c r="Y929" s="228" t="n"/>
      <c r="Z929" s="228" t="n"/>
    </row>
    <row customHeight="1" ht="16.5" r="930" s="323">
      <c r="G930" s="305" t="n"/>
      <c r="H930" s="305" t="n"/>
      <c r="I930" s="305" t="n"/>
      <c r="J930" s="305" t="n"/>
      <c r="K930" s="305" t="n"/>
      <c r="Q930" s="234" t="n"/>
      <c r="R930" s="234" t="n"/>
      <c r="S930" s="234" t="n"/>
      <c r="T930" s="234" t="n"/>
      <c r="U930" s="234" t="n"/>
      <c r="V930" s="234" t="n"/>
      <c r="W930" s="234" t="n"/>
      <c r="X930" s="228" t="n"/>
      <c r="Y930" s="228" t="n"/>
      <c r="Z930" s="228" t="n"/>
    </row>
    <row customHeight="1" ht="16.5" r="931" s="323">
      <c r="G931" s="305" t="n"/>
      <c r="H931" s="305" t="n"/>
      <c r="I931" s="305" t="n"/>
      <c r="J931" s="305" t="n"/>
      <c r="K931" s="305" t="n"/>
      <c r="Q931" s="234" t="n"/>
      <c r="R931" s="234" t="n"/>
      <c r="S931" s="234" t="n"/>
      <c r="T931" s="234" t="n"/>
      <c r="U931" s="234" t="n"/>
      <c r="V931" s="234" t="n"/>
      <c r="W931" s="234" t="n"/>
      <c r="X931" s="228" t="n"/>
      <c r="Y931" s="228" t="n"/>
      <c r="Z931" s="228" t="n"/>
    </row>
    <row customHeight="1" ht="16.5" r="932" s="323">
      <c r="G932" s="305" t="n"/>
      <c r="H932" s="305" t="n"/>
      <c r="I932" s="305" t="n"/>
      <c r="J932" s="305" t="n"/>
      <c r="K932" s="305" t="n"/>
      <c r="Q932" s="234" t="n"/>
      <c r="R932" s="234" t="n"/>
      <c r="S932" s="234" t="n"/>
      <c r="T932" s="234" t="n"/>
      <c r="U932" s="234" t="n"/>
      <c r="V932" s="234" t="n"/>
      <c r="W932" s="234" t="n"/>
      <c r="X932" s="228" t="n"/>
      <c r="Y932" s="228" t="n"/>
      <c r="Z932" s="228" t="n"/>
    </row>
    <row customHeight="1" ht="16.5" r="933" s="323">
      <c r="G933" s="305" t="n"/>
      <c r="H933" s="305" t="n"/>
      <c r="I933" s="305" t="n"/>
      <c r="J933" s="305" t="n"/>
      <c r="K933" s="305" t="n"/>
      <c r="Q933" s="234" t="n"/>
      <c r="R933" s="234" t="n"/>
      <c r="S933" s="234" t="n"/>
      <c r="T933" s="234" t="n"/>
      <c r="U933" s="234" t="n"/>
      <c r="V933" s="234" t="n"/>
      <c r="W933" s="234" t="n"/>
      <c r="X933" s="228" t="n"/>
      <c r="Y933" s="228" t="n"/>
      <c r="Z933" s="228" t="n"/>
    </row>
    <row customHeight="1" ht="16.5" r="934" s="323">
      <c r="G934" s="305" t="n"/>
      <c r="H934" s="305" t="n"/>
      <c r="I934" s="305" t="n"/>
      <c r="J934" s="305" t="n"/>
      <c r="K934" s="305" t="n"/>
      <c r="Q934" s="234" t="n"/>
      <c r="R934" s="234" t="n"/>
      <c r="S934" s="234" t="n"/>
      <c r="T934" s="234" t="n"/>
      <c r="U934" s="234" t="n"/>
      <c r="V934" s="234" t="n"/>
      <c r="W934" s="234" t="n"/>
      <c r="X934" s="228" t="n"/>
      <c r="Y934" s="228" t="n"/>
      <c r="Z934" s="228" t="n"/>
    </row>
    <row customHeight="1" ht="16.5" r="935" s="323">
      <c r="G935" s="305" t="n"/>
      <c r="H935" s="305" t="n"/>
      <c r="I935" s="305" t="n"/>
      <c r="J935" s="305" t="n"/>
      <c r="K935" s="305" t="n"/>
      <c r="Q935" s="234" t="n"/>
      <c r="R935" s="234" t="n"/>
      <c r="S935" s="234" t="n"/>
      <c r="T935" s="234" t="n"/>
      <c r="U935" s="234" t="n"/>
      <c r="V935" s="234" t="n"/>
      <c r="W935" s="234" t="n"/>
      <c r="X935" s="228" t="n"/>
      <c r="Y935" s="228" t="n"/>
      <c r="Z935" s="228" t="n"/>
    </row>
    <row customHeight="1" ht="16.5" r="936" s="323">
      <c r="G936" s="305" t="n"/>
      <c r="H936" s="305" t="n"/>
      <c r="I936" s="305" t="n"/>
      <c r="J936" s="305" t="n"/>
      <c r="K936" s="305" t="n"/>
      <c r="Q936" s="234" t="n"/>
      <c r="R936" s="234" t="n"/>
      <c r="S936" s="234" t="n"/>
      <c r="T936" s="234" t="n"/>
      <c r="U936" s="234" t="n"/>
      <c r="V936" s="234" t="n"/>
      <c r="W936" s="234" t="n"/>
      <c r="X936" s="228" t="n"/>
      <c r="Y936" s="228" t="n"/>
      <c r="Z936" s="228" t="n"/>
    </row>
    <row customHeight="1" ht="16.5" r="937" s="323">
      <c r="G937" s="305" t="n"/>
      <c r="H937" s="305" t="n"/>
      <c r="I937" s="305" t="n"/>
      <c r="J937" s="305" t="n"/>
      <c r="K937" s="305" t="n"/>
      <c r="Q937" s="234" t="n"/>
      <c r="R937" s="234" t="n"/>
      <c r="S937" s="234" t="n"/>
      <c r="T937" s="234" t="n"/>
      <c r="U937" s="234" t="n"/>
      <c r="V937" s="234" t="n"/>
      <c r="W937" s="234" t="n"/>
      <c r="X937" s="228" t="n"/>
      <c r="Y937" s="228" t="n"/>
      <c r="Z937" s="228" t="n"/>
    </row>
    <row customHeight="1" ht="16.5" r="938" s="323">
      <c r="G938" s="305" t="n"/>
      <c r="H938" s="305" t="n"/>
      <c r="I938" s="305" t="n"/>
      <c r="J938" s="305" t="n"/>
      <c r="K938" s="305" t="n"/>
      <c r="Q938" s="234" t="n"/>
      <c r="R938" s="234" t="n"/>
      <c r="S938" s="234" t="n"/>
      <c r="T938" s="234" t="n"/>
      <c r="U938" s="234" t="n"/>
      <c r="V938" s="234" t="n"/>
      <c r="W938" s="234" t="n"/>
      <c r="X938" s="228" t="n"/>
      <c r="Y938" s="228" t="n"/>
      <c r="Z938" s="228" t="n"/>
    </row>
    <row customHeight="1" ht="16.5" r="939" s="323">
      <c r="G939" s="305" t="n"/>
      <c r="H939" s="305" t="n"/>
      <c r="I939" s="305" t="n"/>
      <c r="J939" s="305" t="n"/>
      <c r="K939" s="305" t="n"/>
      <c r="Q939" s="234" t="n"/>
      <c r="R939" s="234" t="n"/>
      <c r="S939" s="234" t="n"/>
      <c r="T939" s="234" t="n"/>
      <c r="U939" s="234" t="n"/>
      <c r="V939" s="234" t="n"/>
      <c r="W939" s="234" t="n"/>
      <c r="X939" s="228" t="n"/>
      <c r="Y939" s="228" t="n"/>
      <c r="Z939" s="228" t="n"/>
    </row>
    <row customHeight="1" ht="16.5" r="940" s="323">
      <c r="G940" s="305" t="n"/>
      <c r="H940" s="305" t="n"/>
      <c r="I940" s="305" t="n"/>
      <c r="J940" s="305" t="n"/>
      <c r="K940" s="305" t="n"/>
      <c r="Q940" s="234" t="n"/>
      <c r="R940" s="234" t="n"/>
      <c r="S940" s="234" t="n"/>
      <c r="T940" s="234" t="n"/>
      <c r="U940" s="234" t="n"/>
      <c r="V940" s="234" t="n"/>
      <c r="W940" s="234" t="n"/>
      <c r="X940" s="228" t="n"/>
      <c r="Y940" s="228" t="n"/>
      <c r="Z940" s="228" t="n"/>
    </row>
    <row customHeight="1" ht="16.5" r="941" s="323">
      <c r="G941" s="305" t="n"/>
      <c r="H941" s="305" t="n"/>
      <c r="I941" s="305" t="n"/>
      <c r="J941" s="305" t="n"/>
      <c r="K941" s="305" t="n"/>
      <c r="Q941" s="234" t="n"/>
      <c r="R941" s="234" t="n"/>
      <c r="S941" s="234" t="n"/>
      <c r="T941" s="234" t="n"/>
      <c r="U941" s="234" t="n"/>
      <c r="V941" s="234" t="n"/>
      <c r="W941" s="234" t="n"/>
      <c r="X941" s="228" t="n"/>
      <c r="Y941" s="228" t="n"/>
      <c r="Z941" s="228" t="n"/>
    </row>
    <row customHeight="1" ht="16.5" r="942" s="323">
      <c r="G942" s="305" t="n"/>
      <c r="H942" s="305" t="n"/>
      <c r="I942" s="305" t="n"/>
      <c r="J942" s="305" t="n"/>
      <c r="K942" s="305" t="n"/>
      <c r="Q942" s="234" t="n"/>
      <c r="R942" s="234" t="n"/>
      <c r="S942" s="234" t="n"/>
      <c r="T942" s="234" t="n"/>
      <c r="U942" s="234" t="n"/>
      <c r="V942" s="234" t="n"/>
      <c r="W942" s="234" t="n"/>
      <c r="X942" s="228" t="n"/>
      <c r="Y942" s="228" t="n"/>
      <c r="Z942" s="228" t="n"/>
    </row>
    <row customHeight="1" ht="16.5" r="943" s="323">
      <c r="G943" s="305" t="n"/>
      <c r="H943" s="305" t="n"/>
      <c r="I943" s="305" t="n"/>
      <c r="J943" s="305" t="n"/>
      <c r="K943" s="305" t="n"/>
      <c r="Q943" s="234" t="n"/>
      <c r="R943" s="234" t="n"/>
      <c r="S943" s="234" t="n"/>
      <c r="T943" s="234" t="n"/>
      <c r="U943" s="234" t="n"/>
      <c r="V943" s="234" t="n"/>
      <c r="W943" s="234" t="n"/>
      <c r="X943" s="228" t="n"/>
      <c r="Y943" s="228" t="n"/>
      <c r="Z943" s="228" t="n"/>
    </row>
    <row customHeight="1" ht="16.5" r="944" s="323">
      <c r="G944" s="305" t="n"/>
      <c r="H944" s="305" t="n"/>
      <c r="I944" s="305" t="n"/>
      <c r="J944" s="305" t="n"/>
      <c r="K944" s="305" t="n"/>
      <c r="Q944" s="234" t="n"/>
      <c r="R944" s="234" t="n"/>
      <c r="S944" s="234" t="n"/>
      <c r="T944" s="234" t="n"/>
      <c r="U944" s="234" t="n"/>
      <c r="V944" s="234" t="n"/>
      <c r="W944" s="234" t="n"/>
      <c r="X944" s="228" t="n"/>
      <c r="Y944" s="228" t="n"/>
      <c r="Z944" s="228" t="n"/>
    </row>
    <row customHeight="1" ht="16.5" r="945" s="323">
      <c r="G945" s="305" t="n"/>
      <c r="H945" s="305" t="n"/>
      <c r="I945" s="305" t="n"/>
      <c r="J945" s="305" t="n"/>
      <c r="K945" s="305" t="n"/>
      <c r="Q945" s="234" t="n"/>
      <c r="R945" s="234" t="n"/>
      <c r="S945" s="234" t="n"/>
      <c r="T945" s="234" t="n"/>
      <c r="U945" s="234" t="n"/>
      <c r="V945" s="234" t="n"/>
      <c r="W945" s="234" t="n"/>
      <c r="X945" s="228" t="n"/>
      <c r="Y945" s="228" t="n"/>
      <c r="Z945" s="228" t="n"/>
    </row>
    <row customHeight="1" ht="16.5" r="946" s="323">
      <c r="G946" s="305" t="n"/>
      <c r="H946" s="305" t="n"/>
      <c r="I946" s="305" t="n"/>
      <c r="J946" s="305" t="n"/>
      <c r="K946" s="305" t="n"/>
      <c r="Q946" s="234" t="n"/>
      <c r="R946" s="234" t="n"/>
      <c r="S946" s="234" t="n"/>
      <c r="T946" s="234" t="n"/>
      <c r="U946" s="234" t="n"/>
      <c r="V946" s="234" t="n"/>
      <c r="W946" s="234" t="n"/>
      <c r="X946" s="228" t="n"/>
      <c r="Y946" s="228" t="n"/>
      <c r="Z946" s="228" t="n"/>
    </row>
    <row customHeight="1" ht="16.5" r="947" s="323">
      <c r="G947" s="305" t="n"/>
      <c r="H947" s="305" t="n"/>
      <c r="I947" s="305" t="n"/>
      <c r="J947" s="305" t="n"/>
      <c r="K947" s="305" t="n"/>
      <c r="Q947" s="234" t="n"/>
      <c r="R947" s="234" t="n"/>
      <c r="S947" s="234" t="n"/>
      <c r="T947" s="234" t="n"/>
      <c r="U947" s="234" t="n"/>
      <c r="V947" s="234" t="n"/>
      <c r="W947" s="234" t="n"/>
      <c r="X947" s="228" t="n"/>
      <c r="Y947" s="228" t="n"/>
      <c r="Z947" s="228" t="n"/>
    </row>
    <row customHeight="1" ht="16.5" r="948" s="323">
      <c r="G948" s="305" t="n"/>
      <c r="H948" s="305" t="n"/>
      <c r="I948" s="305" t="n"/>
      <c r="J948" s="305" t="n"/>
      <c r="K948" s="305" t="n"/>
      <c r="Q948" s="234" t="n"/>
      <c r="R948" s="234" t="n"/>
      <c r="S948" s="234" t="n"/>
      <c r="T948" s="234" t="n"/>
      <c r="U948" s="234" t="n"/>
      <c r="V948" s="234" t="n"/>
      <c r="W948" s="234" t="n"/>
      <c r="X948" s="228" t="n"/>
      <c r="Y948" s="228" t="n"/>
      <c r="Z948" s="228" t="n"/>
    </row>
    <row customHeight="1" ht="16.5" r="949" s="323">
      <c r="G949" s="305" t="n"/>
      <c r="H949" s="305" t="n"/>
      <c r="I949" s="305" t="n"/>
      <c r="J949" s="305" t="n"/>
      <c r="K949" s="305" t="n"/>
      <c r="Q949" s="234" t="n"/>
      <c r="R949" s="234" t="n"/>
      <c r="S949" s="234" t="n"/>
      <c r="T949" s="234" t="n"/>
      <c r="U949" s="234" t="n"/>
      <c r="V949" s="234" t="n"/>
      <c r="W949" s="234" t="n"/>
      <c r="X949" s="228" t="n"/>
      <c r="Y949" s="228" t="n"/>
      <c r="Z949" s="228" t="n"/>
    </row>
    <row customHeight="1" ht="16.5" r="950" s="323">
      <c r="G950" s="305" t="n"/>
      <c r="H950" s="305" t="n"/>
      <c r="I950" s="305" t="n"/>
      <c r="J950" s="305" t="n"/>
      <c r="K950" s="305" t="n"/>
      <c r="Q950" s="234" t="n"/>
      <c r="R950" s="234" t="n"/>
      <c r="S950" s="234" t="n"/>
      <c r="T950" s="234" t="n"/>
      <c r="U950" s="234" t="n"/>
      <c r="V950" s="234" t="n"/>
      <c r="W950" s="234" t="n"/>
      <c r="X950" s="228" t="n"/>
      <c r="Y950" s="228" t="n"/>
      <c r="Z950" s="228" t="n"/>
    </row>
    <row customHeight="1" ht="16.5" r="951" s="323">
      <c r="G951" s="305" t="n"/>
      <c r="H951" s="305" t="n"/>
      <c r="I951" s="305" t="n"/>
      <c r="J951" s="305" t="n"/>
      <c r="K951" s="305" t="n"/>
      <c r="Q951" s="234" t="n"/>
      <c r="R951" s="234" t="n"/>
      <c r="S951" s="234" t="n"/>
      <c r="T951" s="234" t="n"/>
      <c r="U951" s="234" t="n"/>
      <c r="V951" s="234" t="n"/>
      <c r="W951" s="234" t="n"/>
      <c r="X951" s="228" t="n"/>
      <c r="Y951" s="228" t="n"/>
      <c r="Z951" s="228" t="n"/>
    </row>
    <row customHeight="1" ht="16.5" r="952" s="323">
      <c r="G952" s="305" t="n"/>
      <c r="H952" s="305" t="n"/>
      <c r="I952" s="305" t="n"/>
      <c r="J952" s="305" t="n"/>
      <c r="K952" s="305" t="n"/>
      <c r="Q952" s="234" t="n"/>
      <c r="R952" s="234" t="n"/>
      <c r="S952" s="234" t="n"/>
      <c r="T952" s="234" t="n"/>
      <c r="U952" s="234" t="n"/>
      <c r="V952" s="234" t="n"/>
      <c r="W952" s="234" t="n"/>
      <c r="X952" s="228" t="n"/>
      <c r="Y952" s="228" t="n"/>
      <c r="Z952" s="228" t="n"/>
    </row>
    <row customHeight="1" ht="16.5" r="953" s="323">
      <c r="G953" s="305" t="n"/>
      <c r="H953" s="305" t="n"/>
      <c r="I953" s="305" t="n"/>
      <c r="J953" s="305" t="n"/>
      <c r="K953" s="305" t="n"/>
      <c r="Q953" s="234" t="n"/>
      <c r="R953" s="234" t="n"/>
      <c r="S953" s="234" t="n"/>
      <c r="T953" s="234" t="n"/>
      <c r="U953" s="234" t="n"/>
      <c r="V953" s="234" t="n"/>
      <c r="W953" s="234" t="n"/>
      <c r="X953" s="228" t="n"/>
      <c r="Y953" s="228" t="n"/>
      <c r="Z953" s="228" t="n"/>
    </row>
    <row customHeight="1" ht="16.5" r="954" s="323">
      <c r="G954" s="305" t="n"/>
      <c r="H954" s="305" t="n"/>
      <c r="I954" s="305" t="n"/>
      <c r="J954" s="305" t="n"/>
      <c r="K954" s="305" t="n"/>
      <c r="Q954" s="234" t="n"/>
      <c r="R954" s="234" t="n"/>
      <c r="S954" s="234" t="n"/>
      <c r="T954" s="234" t="n"/>
      <c r="U954" s="234" t="n"/>
      <c r="V954" s="234" t="n"/>
      <c r="W954" s="234" t="n"/>
      <c r="X954" s="228" t="n"/>
      <c r="Y954" s="228" t="n"/>
      <c r="Z954" s="228" t="n"/>
    </row>
    <row customHeight="1" ht="16.5" r="955" s="323">
      <c r="G955" s="305" t="n"/>
      <c r="H955" s="305" t="n"/>
      <c r="I955" s="305" t="n"/>
      <c r="J955" s="305" t="n"/>
      <c r="K955" s="305" t="n"/>
      <c r="Q955" s="234" t="n"/>
      <c r="R955" s="234" t="n"/>
      <c r="S955" s="234" t="n"/>
      <c r="T955" s="234" t="n"/>
      <c r="U955" s="234" t="n"/>
      <c r="V955" s="234" t="n"/>
      <c r="W955" s="234" t="n"/>
      <c r="X955" s="228" t="n"/>
      <c r="Y955" s="228" t="n"/>
      <c r="Z955" s="228" t="n"/>
    </row>
    <row customHeight="1" ht="16.5" r="956" s="323">
      <c r="G956" s="305" t="n"/>
      <c r="H956" s="305" t="n"/>
      <c r="I956" s="305" t="n"/>
      <c r="J956" s="305" t="n"/>
      <c r="K956" s="305" t="n"/>
      <c r="Q956" s="234" t="n"/>
      <c r="R956" s="234" t="n"/>
      <c r="S956" s="234" t="n"/>
      <c r="T956" s="234" t="n"/>
      <c r="U956" s="234" t="n"/>
      <c r="V956" s="234" t="n"/>
      <c r="W956" s="234" t="n"/>
      <c r="X956" s="228" t="n"/>
      <c r="Y956" s="228" t="n"/>
      <c r="Z956" s="228" t="n"/>
    </row>
    <row customHeight="1" ht="16.5" r="957" s="323">
      <c r="G957" s="305" t="n"/>
      <c r="H957" s="305" t="n"/>
      <c r="I957" s="305" t="n"/>
      <c r="J957" s="305" t="n"/>
      <c r="K957" s="305" t="n"/>
      <c r="Q957" s="234" t="n"/>
      <c r="R957" s="234" t="n"/>
      <c r="S957" s="234" t="n"/>
      <c r="T957" s="234" t="n"/>
      <c r="U957" s="234" t="n"/>
      <c r="V957" s="234" t="n"/>
      <c r="W957" s="234" t="n"/>
      <c r="X957" s="228" t="n"/>
      <c r="Y957" s="228" t="n"/>
      <c r="Z957" s="228" t="n"/>
    </row>
    <row customHeight="1" ht="16.5" r="958" s="323">
      <c r="G958" s="305" t="n"/>
      <c r="H958" s="305" t="n"/>
      <c r="I958" s="305" t="n"/>
      <c r="J958" s="305" t="n"/>
      <c r="K958" s="305" t="n"/>
      <c r="Q958" s="234" t="n"/>
      <c r="R958" s="234" t="n"/>
      <c r="S958" s="234" t="n"/>
      <c r="T958" s="234" t="n"/>
      <c r="U958" s="234" t="n"/>
      <c r="V958" s="234" t="n"/>
      <c r="W958" s="234" t="n"/>
      <c r="X958" s="228" t="n"/>
      <c r="Y958" s="228" t="n"/>
      <c r="Z958" s="228" t="n"/>
    </row>
    <row customHeight="1" ht="16.5" r="959" s="323">
      <c r="G959" s="305" t="n"/>
      <c r="H959" s="305" t="n"/>
      <c r="I959" s="305" t="n"/>
      <c r="J959" s="305" t="n"/>
      <c r="K959" s="305" t="n"/>
      <c r="Q959" s="234" t="n"/>
      <c r="R959" s="234" t="n"/>
      <c r="S959" s="234" t="n"/>
      <c r="T959" s="234" t="n"/>
      <c r="U959" s="234" t="n"/>
      <c r="V959" s="234" t="n"/>
      <c r="W959" s="234" t="n"/>
      <c r="X959" s="228" t="n"/>
      <c r="Y959" s="228" t="n"/>
      <c r="Z959" s="228" t="n"/>
    </row>
    <row customHeight="1" ht="16.5" r="960" s="323">
      <c r="G960" s="305" t="n"/>
      <c r="H960" s="305" t="n"/>
      <c r="I960" s="305" t="n"/>
      <c r="J960" s="305" t="n"/>
      <c r="K960" s="305" t="n"/>
      <c r="Q960" s="234" t="n"/>
      <c r="R960" s="234" t="n"/>
      <c r="S960" s="234" t="n"/>
      <c r="T960" s="234" t="n"/>
      <c r="U960" s="234" t="n"/>
      <c r="V960" s="234" t="n"/>
      <c r="W960" s="234" t="n"/>
      <c r="X960" s="228" t="n"/>
      <c r="Y960" s="228" t="n"/>
      <c r="Z960" s="228" t="n"/>
    </row>
    <row customHeight="1" ht="16.5" r="961" s="323">
      <c r="G961" s="305" t="n"/>
      <c r="H961" s="305" t="n"/>
      <c r="I961" s="305" t="n"/>
      <c r="J961" s="305" t="n"/>
      <c r="K961" s="305" t="n"/>
      <c r="Q961" s="234" t="n"/>
      <c r="R961" s="234" t="n"/>
      <c r="S961" s="234" t="n"/>
      <c r="T961" s="234" t="n"/>
      <c r="U961" s="234" t="n"/>
      <c r="V961" s="234" t="n"/>
      <c r="W961" s="234" t="n"/>
      <c r="X961" s="228" t="n"/>
      <c r="Y961" s="228" t="n"/>
      <c r="Z961" s="228" t="n"/>
    </row>
    <row customHeight="1" ht="16.5" r="962" s="323">
      <c r="G962" s="305" t="n"/>
      <c r="H962" s="305" t="n"/>
      <c r="I962" s="305" t="n"/>
      <c r="J962" s="305" t="n"/>
      <c r="K962" s="305" t="n"/>
      <c r="Q962" s="234" t="n"/>
      <c r="R962" s="234" t="n"/>
      <c r="S962" s="234" t="n"/>
      <c r="T962" s="234" t="n"/>
      <c r="U962" s="234" t="n"/>
      <c r="V962" s="234" t="n"/>
      <c r="W962" s="234" t="n"/>
      <c r="X962" s="228" t="n"/>
      <c r="Y962" s="228" t="n"/>
      <c r="Z962" s="228" t="n"/>
    </row>
    <row customHeight="1" ht="16.5" r="963" s="323">
      <c r="G963" s="305" t="n"/>
      <c r="H963" s="305" t="n"/>
      <c r="I963" s="305" t="n"/>
      <c r="J963" s="305" t="n"/>
      <c r="K963" s="305" t="n"/>
      <c r="Q963" s="234" t="n"/>
      <c r="R963" s="234" t="n"/>
      <c r="S963" s="234" t="n"/>
      <c r="T963" s="234" t="n"/>
      <c r="U963" s="234" t="n"/>
      <c r="V963" s="234" t="n"/>
      <c r="W963" s="234" t="n"/>
      <c r="X963" s="228" t="n"/>
      <c r="Y963" s="228" t="n"/>
      <c r="Z963" s="228" t="n"/>
    </row>
    <row customHeight="1" ht="16.5" r="964" s="323">
      <c r="G964" s="305" t="n"/>
      <c r="H964" s="305" t="n"/>
      <c r="I964" s="305" t="n"/>
      <c r="J964" s="305" t="n"/>
      <c r="K964" s="305" t="n"/>
      <c r="Q964" s="234" t="n"/>
      <c r="R964" s="234" t="n"/>
      <c r="S964" s="234" t="n"/>
      <c r="T964" s="234" t="n"/>
      <c r="U964" s="234" t="n"/>
      <c r="V964" s="234" t="n"/>
      <c r="W964" s="234" t="n"/>
      <c r="X964" s="228" t="n"/>
      <c r="Y964" s="228" t="n"/>
      <c r="Z964" s="228" t="n"/>
    </row>
    <row customHeight="1" ht="16.5" r="965" s="323">
      <c r="G965" s="305" t="n"/>
      <c r="H965" s="305" t="n"/>
      <c r="I965" s="305" t="n"/>
      <c r="J965" s="305" t="n"/>
      <c r="K965" s="305" t="n"/>
      <c r="Q965" s="234" t="n"/>
      <c r="R965" s="234" t="n"/>
      <c r="S965" s="234" t="n"/>
      <c r="T965" s="234" t="n"/>
      <c r="U965" s="234" t="n"/>
      <c r="V965" s="234" t="n"/>
      <c r="W965" s="234" t="n"/>
      <c r="X965" s="228" t="n"/>
      <c r="Y965" s="228" t="n"/>
      <c r="Z965" s="228" t="n"/>
    </row>
    <row customHeight="1" ht="16.5" r="966" s="323">
      <c r="G966" s="305" t="n"/>
      <c r="H966" s="305" t="n"/>
      <c r="I966" s="305" t="n"/>
      <c r="J966" s="305" t="n"/>
      <c r="K966" s="305" t="n"/>
      <c r="Q966" s="234" t="n"/>
      <c r="R966" s="234" t="n"/>
      <c r="S966" s="234" t="n"/>
      <c r="T966" s="234" t="n"/>
      <c r="U966" s="234" t="n"/>
      <c r="V966" s="234" t="n"/>
      <c r="W966" s="234" t="n"/>
      <c r="X966" s="228" t="n"/>
      <c r="Y966" s="228" t="n"/>
      <c r="Z966" s="228" t="n"/>
    </row>
    <row customHeight="1" ht="16.5" r="967" s="323">
      <c r="G967" s="305" t="n"/>
      <c r="H967" s="305" t="n"/>
      <c r="I967" s="305" t="n"/>
      <c r="J967" s="305" t="n"/>
      <c r="K967" s="305" t="n"/>
      <c r="Q967" s="234" t="n"/>
      <c r="R967" s="234" t="n"/>
      <c r="S967" s="234" t="n"/>
      <c r="T967" s="234" t="n"/>
      <c r="U967" s="234" t="n"/>
      <c r="V967" s="234" t="n"/>
      <c r="W967" s="234" t="n"/>
      <c r="X967" s="228" t="n"/>
      <c r="Y967" s="228" t="n"/>
      <c r="Z967" s="228" t="n"/>
    </row>
    <row customHeight="1" ht="16.5" r="968" s="323">
      <c r="G968" s="305" t="n"/>
      <c r="H968" s="305" t="n"/>
      <c r="I968" s="305" t="n"/>
      <c r="J968" s="305" t="n"/>
      <c r="K968" s="305" t="n"/>
      <c r="Q968" s="234" t="n"/>
      <c r="R968" s="234" t="n"/>
      <c r="S968" s="234" t="n"/>
      <c r="T968" s="234" t="n"/>
      <c r="U968" s="234" t="n"/>
      <c r="V968" s="234" t="n"/>
      <c r="W968" s="234" t="n"/>
      <c r="X968" s="228" t="n"/>
      <c r="Y968" s="228" t="n"/>
      <c r="Z968" s="228" t="n"/>
    </row>
    <row customHeight="1" ht="16.5" r="969" s="323">
      <c r="G969" s="305" t="n"/>
      <c r="H969" s="305" t="n"/>
      <c r="I969" s="305" t="n"/>
      <c r="J969" s="305" t="n"/>
      <c r="K969" s="305" t="n"/>
      <c r="Q969" s="234" t="n"/>
      <c r="R969" s="234" t="n"/>
      <c r="S969" s="234" t="n"/>
      <c r="T969" s="234" t="n"/>
      <c r="U969" s="234" t="n"/>
      <c r="V969" s="234" t="n"/>
      <c r="W969" s="234" t="n"/>
      <c r="X969" s="228" t="n"/>
      <c r="Y969" s="228" t="n"/>
      <c r="Z969" s="228" t="n"/>
    </row>
    <row customHeight="1" ht="16.5" r="970" s="323">
      <c r="G970" s="305" t="n"/>
      <c r="H970" s="305" t="n"/>
      <c r="I970" s="305" t="n"/>
      <c r="J970" s="305" t="n"/>
      <c r="K970" s="305" t="n"/>
      <c r="Q970" s="234" t="n"/>
      <c r="R970" s="234" t="n"/>
      <c r="S970" s="234" t="n"/>
      <c r="T970" s="234" t="n"/>
      <c r="U970" s="234" t="n"/>
      <c r="V970" s="234" t="n"/>
      <c r="W970" s="234" t="n"/>
      <c r="X970" s="228" t="n"/>
      <c r="Y970" s="228" t="n"/>
      <c r="Z970" s="228" t="n"/>
    </row>
    <row customHeight="1" ht="16.5" r="971" s="323">
      <c r="G971" s="305" t="n"/>
      <c r="H971" s="305" t="n"/>
      <c r="I971" s="305" t="n"/>
      <c r="J971" s="305" t="n"/>
      <c r="K971" s="305" t="n"/>
      <c r="Q971" s="234" t="n"/>
      <c r="R971" s="234" t="n"/>
      <c r="S971" s="234" t="n"/>
      <c r="T971" s="234" t="n"/>
      <c r="U971" s="234" t="n"/>
      <c r="V971" s="234" t="n"/>
      <c r="W971" s="234" t="n"/>
      <c r="X971" s="228" t="n"/>
      <c r="Y971" s="228" t="n"/>
      <c r="Z971" s="228" t="n"/>
    </row>
    <row customHeight="1" ht="16.5" r="972" s="323">
      <c r="G972" s="305" t="n"/>
      <c r="H972" s="305" t="n"/>
      <c r="I972" s="305" t="n"/>
      <c r="J972" s="305" t="n"/>
      <c r="K972" s="305" t="n"/>
      <c r="Q972" s="234" t="n"/>
      <c r="R972" s="234" t="n"/>
      <c r="S972" s="234" t="n"/>
      <c r="T972" s="234" t="n"/>
      <c r="U972" s="234" t="n"/>
      <c r="V972" s="234" t="n"/>
      <c r="W972" s="234" t="n"/>
      <c r="X972" s="228" t="n"/>
      <c r="Y972" s="228" t="n"/>
      <c r="Z972" s="228" t="n"/>
    </row>
    <row customHeight="1" ht="16.5" r="973" s="323">
      <c r="G973" s="305" t="n"/>
      <c r="H973" s="305" t="n"/>
      <c r="I973" s="305" t="n"/>
      <c r="J973" s="305" t="n"/>
      <c r="K973" s="305" t="n"/>
      <c r="Q973" s="234" t="n"/>
      <c r="R973" s="234" t="n"/>
      <c r="S973" s="234" t="n"/>
      <c r="T973" s="234" t="n"/>
      <c r="U973" s="234" t="n"/>
      <c r="V973" s="234" t="n"/>
      <c r="W973" s="234" t="n"/>
      <c r="X973" s="228" t="n"/>
      <c r="Y973" s="228" t="n"/>
      <c r="Z973" s="228" t="n"/>
    </row>
    <row customHeight="1" ht="16.5" r="974" s="323">
      <c r="G974" s="305" t="n"/>
      <c r="H974" s="305" t="n"/>
      <c r="I974" s="305" t="n"/>
      <c r="J974" s="305" t="n"/>
      <c r="K974" s="305" t="n"/>
      <c r="Q974" s="234" t="n"/>
      <c r="R974" s="234" t="n"/>
      <c r="S974" s="234" t="n"/>
      <c r="T974" s="234" t="n"/>
      <c r="U974" s="234" t="n"/>
      <c r="V974" s="234" t="n"/>
      <c r="W974" s="234" t="n"/>
      <c r="X974" s="228" t="n"/>
      <c r="Y974" s="228" t="n"/>
      <c r="Z974" s="228" t="n"/>
    </row>
    <row customHeight="1" ht="16.5" r="975" s="323">
      <c r="G975" s="305" t="n"/>
      <c r="H975" s="305" t="n"/>
      <c r="I975" s="305" t="n"/>
      <c r="J975" s="305" t="n"/>
      <c r="K975" s="305" t="n"/>
      <c r="Q975" s="234" t="n"/>
      <c r="R975" s="234" t="n"/>
      <c r="S975" s="234" t="n"/>
      <c r="T975" s="234" t="n"/>
      <c r="U975" s="234" t="n"/>
      <c r="V975" s="234" t="n"/>
      <c r="W975" s="234" t="n"/>
      <c r="X975" s="228" t="n"/>
      <c r="Y975" s="228" t="n"/>
      <c r="Z975" s="228" t="n"/>
    </row>
    <row customHeight="1" ht="16.5" r="976" s="323">
      <c r="G976" s="305" t="n"/>
      <c r="H976" s="305" t="n"/>
      <c r="I976" s="305" t="n"/>
      <c r="J976" s="305" t="n"/>
      <c r="K976" s="305" t="n"/>
      <c r="Q976" s="234" t="n"/>
      <c r="R976" s="234" t="n"/>
      <c r="S976" s="234" t="n"/>
      <c r="T976" s="234" t="n"/>
      <c r="U976" s="234" t="n"/>
      <c r="V976" s="234" t="n"/>
      <c r="W976" s="234" t="n"/>
      <c r="X976" s="228" t="n"/>
      <c r="Y976" s="228" t="n"/>
      <c r="Z976" s="228" t="n"/>
    </row>
    <row customHeight="1" ht="16.5" r="977" s="323">
      <c r="G977" s="305" t="n"/>
      <c r="H977" s="305" t="n"/>
      <c r="I977" s="305" t="n"/>
      <c r="J977" s="305" t="n"/>
      <c r="K977" s="305" t="n"/>
      <c r="Q977" s="234" t="n"/>
      <c r="R977" s="234" t="n"/>
      <c r="S977" s="234" t="n"/>
      <c r="T977" s="234" t="n"/>
      <c r="U977" s="234" t="n"/>
      <c r="V977" s="234" t="n"/>
      <c r="W977" s="234" t="n"/>
      <c r="X977" s="228" t="n"/>
      <c r="Y977" s="228" t="n"/>
      <c r="Z977" s="228" t="n"/>
    </row>
    <row customHeight="1" ht="16.5" r="978" s="323">
      <c r="G978" s="305" t="n"/>
      <c r="H978" s="305" t="n"/>
      <c r="I978" s="305" t="n"/>
      <c r="J978" s="305" t="n"/>
      <c r="K978" s="305" t="n"/>
      <c r="Q978" s="234" t="n"/>
      <c r="R978" s="234" t="n"/>
      <c r="S978" s="234" t="n"/>
      <c r="T978" s="234" t="n"/>
      <c r="U978" s="234" t="n"/>
      <c r="V978" s="234" t="n"/>
      <c r="W978" s="234" t="n"/>
      <c r="X978" s="228" t="n"/>
      <c r="Y978" s="228" t="n"/>
      <c r="Z978" s="228" t="n"/>
    </row>
    <row customHeight="1" ht="16.5" r="979" s="323">
      <c r="G979" s="305" t="n"/>
      <c r="H979" s="305" t="n"/>
      <c r="I979" s="305" t="n"/>
      <c r="J979" s="305" t="n"/>
      <c r="K979" s="305" t="n"/>
      <c r="Q979" s="234" t="n"/>
      <c r="R979" s="234" t="n"/>
      <c r="S979" s="234" t="n"/>
      <c r="T979" s="234" t="n"/>
      <c r="U979" s="234" t="n"/>
      <c r="V979" s="234" t="n"/>
      <c r="W979" s="234" t="n"/>
      <c r="X979" s="228" t="n"/>
      <c r="Y979" s="228" t="n"/>
      <c r="Z979" s="228" t="n"/>
    </row>
    <row customHeight="1" ht="16.5" r="980" s="323">
      <c r="G980" s="305" t="n"/>
      <c r="H980" s="305" t="n"/>
      <c r="I980" s="305" t="n"/>
      <c r="J980" s="305" t="n"/>
      <c r="K980" s="305" t="n"/>
      <c r="Q980" s="234" t="n"/>
      <c r="R980" s="234" t="n"/>
      <c r="S980" s="234" t="n"/>
      <c r="T980" s="234" t="n"/>
      <c r="U980" s="234" t="n"/>
      <c r="V980" s="234" t="n"/>
      <c r="W980" s="234" t="n"/>
      <c r="X980" s="228" t="n"/>
      <c r="Y980" s="228" t="n"/>
      <c r="Z980" s="228" t="n"/>
    </row>
    <row customHeight="1" ht="16.5" r="981" s="323">
      <c r="G981" s="305" t="n"/>
      <c r="H981" s="305" t="n"/>
      <c r="I981" s="305" t="n"/>
      <c r="J981" s="305" t="n"/>
      <c r="K981" s="305" t="n"/>
      <c r="Q981" s="234" t="n"/>
      <c r="R981" s="234" t="n"/>
      <c r="S981" s="234" t="n"/>
      <c r="T981" s="234" t="n"/>
      <c r="U981" s="234" t="n"/>
      <c r="V981" s="234" t="n"/>
      <c r="W981" s="234" t="n"/>
      <c r="X981" s="228" t="n"/>
      <c r="Y981" s="228" t="n"/>
      <c r="Z981" s="228" t="n"/>
    </row>
    <row customHeight="1" ht="16.5" r="982" s="323">
      <c r="G982" s="305" t="n"/>
      <c r="H982" s="305" t="n"/>
      <c r="I982" s="305" t="n"/>
      <c r="J982" s="305" t="n"/>
      <c r="K982" s="305" t="n"/>
      <c r="Q982" s="234" t="n"/>
      <c r="R982" s="234" t="n"/>
      <c r="S982" s="234" t="n"/>
      <c r="T982" s="234" t="n"/>
      <c r="U982" s="234" t="n"/>
      <c r="V982" s="234" t="n"/>
      <c r="W982" s="234" t="n"/>
      <c r="X982" s="228" t="n"/>
      <c r="Y982" s="228" t="n"/>
      <c r="Z982" s="228" t="n"/>
    </row>
    <row customHeight="1" ht="16.5" r="983" s="323">
      <c r="G983" s="305" t="n"/>
      <c r="H983" s="305" t="n"/>
      <c r="I983" s="305" t="n"/>
      <c r="J983" s="305" t="n"/>
      <c r="K983" s="305" t="n"/>
      <c r="Q983" s="234" t="n"/>
      <c r="R983" s="234" t="n"/>
      <c r="S983" s="234" t="n"/>
      <c r="T983" s="234" t="n"/>
      <c r="U983" s="234" t="n"/>
      <c r="V983" s="234" t="n"/>
      <c r="W983" s="234" t="n"/>
      <c r="X983" s="228" t="n"/>
      <c r="Y983" s="228" t="n"/>
      <c r="Z983" s="228" t="n"/>
    </row>
    <row customHeight="1" ht="16.5" r="984" s="323">
      <c r="G984" s="305" t="n"/>
      <c r="H984" s="305" t="n"/>
      <c r="I984" s="305" t="n"/>
      <c r="J984" s="305" t="n"/>
      <c r="K984" s="305" t="n"/>
      <c r="Q984" s="234" t="n"/>
      <c r="R984" s="234" t="n"/>
      <c r="S984" s="234" t="n"/>
      <c r="T984" s="234" t="n"/>
      <c r="U984" s="234" t="n"/>
      <c r="V984" s="234" t="n"/>
      <c r="W984" s="234" t="n"/>
      <c r="X984" s="228" t="n"/>
      <c r="Y984" s="228" t="n"/>
      <c r="Z984" s="228" t="n"/>
    </row>
    <row customHeight="1" ht="16.5" r="985" s="323">
      <c r="G985" s="305" t="n"/>
      <c r="H985" s="305" t="n"/>
      <c r="I985" s="305" t="n"/>
      <c r="J985" s="305" t="n"/>
      <c r="K985" s="305" t="n"/>
      <c r="Q985" s="234" t="n"/>
      <c r="R985" s="234" t="n"/>
      <c r="S985" s="234" t="n"/>
      <c r="T985" s="234" t="n"/>
      <c r="U985" s="234" t="n"/>
      <c r="V985" s="234" t="n"/>
      <c r="W985" s="234" t="n"/>
      <c r="X985" s="228" t="n"/>
      <c r="Y985" s="228" t="n"/>
      <c r="Z985" s="228" t="n"/>
    </row>
    <row customHeight="1" ht="16.5" r="986" s="323">
      <c r="G986" s="305" t="n"/>
      <c r="H986" s="305" t="n"/>
      <c r="I986" s="305" t="n"/>
      <c r="J986" s="305" t="n"/>
      <c r="K986" s="305" t="n"/>
      <c r="Q986" s="234" t="n"/>
      <c r="R986" s="234" t="n"/>
      <c r="S986" s="234" t="n"/>
      <c r="T986" s="234" t="n"/>
      <c r="U986" s="234" t="n"/>
      <c r="V986" s="234" t="n"/>
      <c r="W986" s="234" t="n"/>
      <c r="X986" s="228" t="n"/>
      <c r="Y986" s="228" t="n"/>
      <c r="Z986" s="228" t="n"/>
    </row>
    <row customHeight="1" ht="16.5" r="987" s="323">
      <c r="G987" s="305" t="n"/>
      <c r="H987" s="305" t="n"/>
      <c r="I987" s="305" t="n"/>
      <c r="J987" s="305" t="n"/>
      <c r="K987" s="305" t="n"/>
      <c r="Q987" s="234" t="n"/>
      <c r="R987" s="234" t="n"/>
      <c r="S987" s="234" t="n"/>
      <c r="T987" s="234" t="n"/>
      <c r="U987" s="234" t="n"/>
      <c r="V987" s="234" t="n"/>
      <c r="W987" s="234" t="n"/>
      <c r="X987" s="228" t="n"/>
      <c r="Y987" s="228" t="n"/>
      <c r="Z987" s="228" t="n"/>
    </row>
    <row customHeight="1" ht="16.5" r="988" s="323">
      <c r="G988" s="305" t="n"/>
      <c r="H988" s="305" t="n"/>
      <c r="I988" s="305" t="n"/>
      <c r="J988" s="305" t="n"/>
      <c r="K988" s="305" t="n"/>
      <c r="Q988" s="234" t="n"/>
      <c r="R988" s="234" t="n"/>
      <c r="S988" s="234" t="n"/>
      <c r="T988" s="234" t="n"/>
      <c r="U988" s="234" t="n"/>
      <c r="V988" s="234" t="n"/>
      <c r="W988" s="234" t="n"/>
      <c r="X988" s="228" t="n"/>
      <c r="Y988" s="228" t="n"/>
      <c r="Z988" s="228" t="n"/>
    </row>
    <row customHeight="1" ht="16.5" r="989" s="323">
      <c r="G989" s="305" t="n"/>
      <c r="H989" s="305" t="n"/>
      <c r="I989" s="305" t="n"/>
      <c r="J989" s="305" t="n"/>
      <c r="K989" s="305" t="n"/>
      <c r="Q989" s="234" t="n"/>
      <c r="R989" s="234" t="n"/>
      <c r="S989" s="234" t="n"/>
      <c r="T989" s="234" t="n"/>
      <c r="U989" s="234" t="n"/>
      <c r="V989" s="234" t="n"/>
      <c r="W989" s="234" t="n"/>
      <c r="X989" s="228" t="n"/>
      <c r="Y989" s="228" t="n"/>
      <c r="Z989" s="228" t="n"/>
    </row>
    <row customHeight="1" ht="16.5" r="990" s="323">
      <c r="G990" s="305" t="n"/>
      <c r="H990" s="305" t="n"/>
      <c r="I990" s="305" t="n"/>
      <c r="J990" s="305" t="n"/>
      <c r="K990" s="305" t="n"/>
      <c r="Q990" s="234" t="n"/>
      <c r="R990" s="234" t="n"/>
      <c r="S990" s="234" t="n"/>
      <c r="T990" s="234" t="n"/>
      <c r="U990" s="234" t="n"/>
      <c r="V990" s="234" t="n"/>
      <c r="W990" s="234" t="n"/>
      <c r="X990" s="228" t="n"/>
      <c r="Y990" s="228" t="n"/>
      <c r="Z990" s="228" t="n"/>
    </row>
    <row customHeight="1" ht="16.5" r="991" s="323">
      <c r="G991" s="305" t="n"/>
      <c r="H991" s="305" t="n"/>
      <c r="I991" s="305" t="n"/>
      <c r="J991" s="305" t="n"/>
      <c r="K991" s="305" t="n"/>
      <c r="Q991" s="234" t="n"/>
      <c r="R991" s="234" t="n"/>
      <c r="S991" s="234" t="n"/>
      <c r="T991" s="234" t="n"/>
      <c r="U991" s="234" t="n"/>
      <c r="V991" s="234" t="n"/>
      <c r="W991" s="234" t="n"/>
      <c r="X991" s="228" t="n"/>
      <c r="Y991" s="228" t="n"/>
      <c r="Z991" s="228" t="n"/>
    </row>
    <row customHeight="1" ht="16.5" r="992" s="323">
      <c r="G992" s="305" t="n"/>
      <c r="H992" s="305" t="n"/>
      <c r="I992" s="305" t="n"/>
      <c r="J992" s="305" t="n"/>
      <c r="K992" s="305" t="n"/>
      <c r="Q992" s="234" t="n"/>
      <c r="R992" s="234" t="n"/>
      <c r="S992" s="234" t="n"/>
      <c r="T992" s="234" t="n"/>
      <c r="U992" s="234" t="n"/>
      <c r="V992" s="234" t="n"/>
      <c r="W992" s="234" t="n"/>
      <c r="X992" s="228" t="n"/>
      <c r="Y992" s="228" t="n"/>
      <c r="Z992" s="228" t="n"/>
    </row>
    <row customHeight="1" ht="16.5" r="993" s="323">
      <c r="G993" s="305" t="n"/>
      <c r="H993" s="305" t="n"/>
      <c r="I993" s="305" t="n"/>
      <c r="J993" s="305" t="n"/>
      <c r="K993" s="305" t="n"/>
      <c r="Q993" s="234" t="n"/>
      <c r="R993" s="234" t="n"/>
      <c r="S993" s="234" t="n"/>
      <c r="T993" s="234" t="n"/>
      <c r="U993" s="234" t="n"/>
      <c r="V993" s="234" t="n"/>
      <c r="W993" s="234" t="n"/>
      <c r="X993" s="228" t="n"/>
      <c r="Y993" s="228" t="n"/>
      <c r="Z993" s="228" t="n"/>
    </row>
    <row customHeight="1" ht="16.5" r="994" s="323">
      <c r="G994" s="305" t="n"/>
      <c r="H994" s="305" t="n"/>
      <c r="I994" s="305" t="n"/>
      <c r="J994" s="305" t="n"/>
      <c r="K994" s="305" t="n"/>
      <c r="Q994" s="234" t="n"/>
      <c r="R994" s="234" t="n"/>
      <c r="S994" s="234" t="n"/>
      <c r="T994" s="234" t="n"/>
      <c r="U994" s="234" t="n"/>
      <c r="V994" s="234" t="n"/>
      <c r="W994" s="234" t="n"/>
      <c r="X994" s="228" t="n"/>
      <c r="Y994" s="228" t="n"/>
      <c r="Z994" s="228" t="n"/>
    </row>
    <row customHeight="1" ht="16.5" r="995" s="323">
      <c r="G995" s="305" t="n"/>
      <c r="H995" s="305" t="n"/>
      <c r="I995" s="305" t="n"/>
      <c r="J995" s="305" t="n"/>
      <c r="K995" s="305" t="n"/>
      <c r="Q995" s="234" t="n"/>
      <c r="R995" s="234" t="n"/>
      <c r="S995" s="234" t="n"/>
      <c r="T995" s="234" t="n"/>
      <c r="U995" s="234" t="n"/>
      <c r="V995" s="234" t="n"/>
      <c r="W995" s="234" t="n"/>
      <c r="X995" s="228" t="n"/>
      <c r="Y995" s="228" t="n"/>
      <c r="Z995" s="228" t="n"/>
    </row>
    <row customHeight="1" ht="16.5" r="996" s="323">
      <c r="G996" s="305" t="n"/>
      <c r="H996" s="305" t="n"/>
      <c r="I996" s="305" t="n"/>
      <c r="J996" s="305" t="n"/>
      <c r="K996" s="305" t="n"/>
      <c r="Q996" s="234" t="n"/>
      <c r="R996" s="234" t="n"/>
      <c r="S996" s="234" t="n"/>
      <c r="T996" s="234" t="n"/>
      <c r="U996" s="234" t="n"/>
      <c r="V996" s="234" t="n"/>
      <c r="W996" s="234" t="n"/>
      <c r="X996" s="228" t="n"/>
      <c r="Y996" s="228" t="n"/>
      <c r="Z996" s="228" t="n"/>
    </row>
    <row customHeight="1" ht="16.5" r="997" s="323">
      <c r="G997" s="305" t="n"/>
      <c r="H997" s="305" t="n"/>
      <c r="I997" s="305" t="n"/>
      <c r="J997" s="305" t="n"/>
      <c r="K997" s="305" t="n"/>
      <c r="Q997" s="234" t="n"/>
      <c r="R997" s="234" t="n"/>
      <c r="S997" s="234" t="n"/>
      <c r="T997" s="234" t="n"/>
      <c r="U997" s="234" t="n"/>
      <c r="V997" s="234" t="n"/>
      <c r="W997" s="234" t="n"/>
      <c r="X997" s="228" t="n"/>
      <c r="Y997" s="228" t="n"/>
      <c r="Z997" s="228" t="n"/>
    </row>
    <row customHeight="1" ht="16.5" r="998" s="323">
      <c r="G998" s="305" t="n"/>
      <c r="H998" s="305" t="n"/>
      <c r="I998" s="305" t="n"/>
      <c r="J998" s="305" t="n"/>
      <c r="K998" s="305" t="n"/>
      <c r="Q998" s="234" t="n"/>
      <c r="R998" s="234" t="n"/>
      <c r="S998" s="234" t="n"/>
      <c r="T998" s="234" t="n"/>
      <c r="U998" s="234" t="n"/>
      <c r="V998" s="234" t="n"/>
      <c r="W998" s="234" t="n"/>
      <c r="X998" s="228" t="n"/>
      <c r="Y998" s="228" t="n"/>
      <c r="Z998" s="228" t="n"/>
    </row>
    <row customHeight="1" ht="16.5" r="999" s="323">
      <c r="G999" s="305" t="n"/>
      <c r="H999" s="305" t="n"/>
      <c r="I999" s="305" t="n"/>
      <c r="J999" s="305" t="n"/>
      <c r="K999" s="305" t="n"/>
      <c r="Q999" s="234" t="n"/>
      <c r="R999" s="234" t="n"/>
      <c r="S999" s="234" t="n"/>
      <c r="T999" s="234" t="n"/>
      <c r="U999" s="234" t="n"/>
      <c r="V999" s="234" t="n"/>
      <c r="W999" s="234" t="n"/>
      <c r="X999" s="228" t="n"/>
      <c r="Y999" s="228" t="n"/>
      <c r="Z999" s="228" t="n"/>
    </row>
    <row customHeight="1" ht="16.5" r="1000" s="323">
      <c r="G1000" s="305" t="n"/>
      <c r="H1000" s="305" t="n"/>
      <c r="I1000" s="305" t="n"/>
      <c r="J1000" s="305" t="n"/>
      <c r="K1000" s="305" t="n"/>
      <c r="Q1000" s="234" t="n"/>
      <c r="R1000" s="234" t="n"/>
      <c r="S1000" s="234" t="n"/>
      <c r="T1000" s="234" t="n"/>
      <c r="U1000" s="234" t="n"/>
      <c r="V1000" s="234" t="n"/>
      <c r="W1000" s="234" t="n"/>
      <c r="X1000" s="228" t="n"/>
      <c r="Y1000" s="228" t="n"/>
      <c r="Z1000" s="228" t="n"/>
    </row>
  </sheetData>
  <mergeCells count="3">
    <mergeCell ref="E7:E8"/>
    <mergeCell ref="F7:F8"/>
    <mergeCell ref="B11:M11"/>
  </mergeCells>
  <pageMargins bottom="0.75" footer="0" header="0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18.11"/>
    <col customWidth="1" max="2" min="2" style="323" width="30.78"/>
    <col customWidth="1" max="3" min="3" style="323" width="13"/>
    <col customWidth="1" max="4" min="4" style="323" width="23.67"/>
    <col customWidth="1" max="6" min="5" style="323" width="10.11"/>
    <col customWidth="1" max="26" min="7" style="323" width="8.56"/>
  </cols>
  <sheetData>
    <row customHeight="1" ht="16.5" r="1" s="323">
      <c r="A1" s="227" t="inlineStr">
        <is>
          <t>Category</t>
        </is>
      </c>
      <c r="B1" s="227" t="inlineStr">
        <is>
          <t>Consumables</t>
        </is>
      </c>
      <c r="C1" s="227" t="inlineStr">
        <is>
          <t>Glass</t>
        </is>
      </c>
      <c r="D1" s="227" t="inlineStr">
        <is>
          <t>Instrument</t>
        </is>
      </c>
      <c r="E1" s="227" t="inlineStr">
        <is>
          <t>Other</t>
        </is>
      </c>
      <c r="F1" s="227" t="inlineStr">
        <is>
          <t>Service</t>
        </is>
      </c>
      <c r="G1" s="228" t="n"/>
      <c r="H1" s="228" t="n"/>
      <c r="I1" s="228" t="n"/>
    </row>
    <row customHeight="1" ht="16.5" r="2" s="323">
      <c r="A2" s="247" t="inlineStr">
        <is>
          <t>--  Select one  --</t>
        </is>
      </c>
      <c r="B2" s="228" t="inlineStr">
        <is>
          <t>consumables_Advanced_Staining_IHC</t>
        </is>
      </c>
      <c r="C2" s="228" t="inlineStr">
        <is>
          <t>Adhesion</t>
        </is>
      </c>
      <c r="D2" s="228" t="inlineStr">
        <is>
          <t>Advanced_Staining_IHC</t>
        </is>
      </c>
      <c r="E2" s="228" t="inlineStr">
        <is>
          <t>Other_</t>
        </is>
      </c>
      <c r="F2" s="228" t="inlineStr">
        <is>
          <t>Services</t>
        </is>
      </c>
      <c r="G2" s="228" t="n"/>
      <c r="H2" s="228" t="n"/>
      <c r="I2" s="228" t="n"/>
    </row>
    <row customHeight="1" ht="16.5" r="3" s="323">
      <c r="A3" s="314" t="inlineStr">
        <is>
          <t>Consumables</t>
        </is>
      </c>
      <c r="B3" s="228" t="inlineStr">
        <is>
          <t>consumables_Coverslipper</t>
        </is>
      </c>
      <c r="C3" s="228" t="inlineStr">
        <is>
          <t>Coverglass</t>
        </is>
      </c>
      <c r="D3" s="228" t="inlineStr">
        <is>
          <t>Coverslipper</t>
        </is>
      </c>
      <c r="E3" s="228" t="n"/>
      <c r="F3" s="228" t="n"/>
      <c r="G3" s="228" t="n"/>
      <c r="H3" s="228" t="n"/>
      <c r="I3" s="228" t="n"/>
    </row>
    <row customHeight="1" ht="16.5" r="4" s="323">
      <c r="A4" s="314" t="inlineStr">
        <is>
          <t>Glass</t>
        </is>
      </c>
      <c r="B4" s="228" t="inlineStr">
        <is>
          <t>consumables_Cytology</t>
        </is>
      </c>
      <c r="C4" s="228" t="inlineStr">
        <is>
          <t>Slides</t>
        </is>
      </c>
      <c r="D4" s="228" t="inlineStr">
        <is>
          <t>Cytology</t>
        </is>
      </c>
      <c r="E4" s="228" t="n"/>
      <c r="F4" s="228" t="n"/>
      <c r="G4" s="228" t="n"/>
      <c r="H4" s="228" t="n"/>
      <c r="I4" s="228" t="n"/>
    </row>
    <row customHeight="1" ht="16.5" r="5" s="323">
      <c r="A5" s="314" t="inlineStr">
        <is>
          <t>Instrument</t>
        </is>
      </c>
      <c r="B5" s="228" t="inlineStr">
        <is>
          <t>consumables_Diagnostic</t>
        </is>
      </c>
      <c r="C5" s="228" t="n"/>
      <c r="D5" s="228" t="inlineStr">
        <is>
          <t>Diagnostic</t>
        </is>
      </c>
      <c r="E5" s="228" t="n"/>
      <c r="F5" s="228" t="n"/>
      <c r="G5" s="228" t="n"/>
      <c r="H5" s="228" t="n"/>
      <c r="I5" s="228" t="n"/>
    </row>
    <row customHeight="1" ht="16.5" r="6" s="323">
      <c r="A6" s="314" t="inlineStr">
        <is>
          <t>Other</t>
        </is>
      </c>
      <c r="B6" s="228" t="inlineStr">
        <is>
          <t>consumables_Digital_Pathology</t>
        </is>
      </c>
      <c r="C6" s="228" t="n"/>
      <c r="D6" s="228" t="inlineStr">
        <is>
          <t>Digital_Pathology</t>
        </is>
      </c>
      <c r="E6" s="228" t="n"/>
      <c r="F6" s="228" t="n"/>
      <c r="G6" s="228" t="n"/>
      <c r="H6" s="228" t="n"/>
      <c r="I6" s="228" t="n"/>
    </row>
    <row customHeight="1" ht="16.5" r="7" s="323">
      <c r="A7" s="314" t="inlineStr">
        <is>
          <t>Service</t>
        </is>
      </c>
      <c r="B7" s="228" t="inlineStr">
        <is>
          <t>consumables_Grossing</t>
        </is>
      </c>
      <c r="C7" s="228" t="n"/>
      <c r="D7" s="228" t="inlineStr">
        <is>
          <t>Grossing</t>
        </is>
      </c>
      <c r="E7" s="228" t="n"/>
      <c r="F7" s="228" t="n"/>
      <c r="G7" s="228" t="n"/>
      <c r="H7" s="228" t="n"/>
      <c r="I7" s="228" t="n"/>
    </row>
    <row customHeight="1" ht="16.5" r="8" s="323">
      <c r="A8" s="228" t="n"/>
      <c r="B8" s="228" t="inlineStr">
        <is>
          <t>consumables_Labelling_and_Tracking</t>
        </is>
      </c>
      <c r="C8" s="228" t="n"/>
      <c r="D8" s="228" t="inlineStr">
        <is>
          <t>Instrument_Services</t>
        </is>
      </c>
      <c r="E8" s="228" t="n"/>
      <c r="F8" s="228" t="n"/>
      <c r="G8" s="228" t="n"/>
      <c r="H8" s="228" t="n"/>
      <c r="I8" s="228" t="n"/>
    </row>
    <row customHeight="1" ht="16.5" r="9" s="323">
      <c r="A9" s="228" t="n"/>
      <c r="B9" s="228" t="inlineStr">
        <is>
          <t>consumables_Primary_Staining</t>
        </is>
      </c>
      <c r="C9" s="228" t="n"/>
      <c r="D9" s="228" t="inlineStr">
        <is>
          <t>Labelling_and_Tracking</t>
        </is>
      </c>
      <c r="E9" s="228" t="n"/>
      <c r="F9" s="228" t="n"/>
      <c r="G9" s="228" t="n"/>
      <c r="H9" s="228" t="n"/>
      <c r="I9" s="228" t="n"/>
    </row>
    <row customHeight="1" ht="16.5" r="10" s="323">
      <c r="A10" s="228" t="n"/>
      <c r="B10" s="228" t="inlineStr">
        <is>
          <t>consumables_Sectioning</t>
        </is>
      </c>
      <c r="C10" s="228" t="n"/>
      <c r="D10" s="228" t="inlineStr">
        <is>
          <t>Primary_Staining</t>
        </is>
      </c>
      <c r="E10" s="228" t="n"/>
      <c r="F10" s="228" t="n"/>
      <c r="G10" s="228" t="n"/>
      <c r="H10" s="228" t="n"/>
      <c r="I10" s="228" t="n"/>
    </row>
    <row customHeight="1" ht="16.5" r="11" s="323">
      <c r="A11" s="228" t="n"/>
      <c r="B11" s="228" t="inlineStr">
        <is>
          <t>consumables_Services</t>
        </is>
      </c>
      <c r="C11" s="228" t="n"/>
      <c r="D11" s="228" t="inlineStr">
        <is>
          <t>Sectioning</t>
        </is>
      </c>
      <c r="E11" s="228" t="n"/>
      <c r="F11" s="228" t="n"/>
      <c r="G11" s="228" t="n"/>
      <c r="H11" s="228" t="n"/>
      <c r="I11" s="228" t="n"/>
    </row>
    <row customHeight="1" ht="16.5" r="12" s="323">
      <c r="A12" s="228" t="n"/>
      <c r="B12" s="228" t="inlineStr">
        <is>
          <t>consumables_TP_Embedding</t>
        </is>
      </c>
      <c r="C12" s="228" t="n"/>
      <c r="D12" s="228" t="inlineStr">
        <is>
          <t>TP_Embedding</t>
        </is>
      </c>
      <c r="E12" s="228" t="n"/>
      <c r="F12" s="228" t="n"/>
      <c r="G12" s="228" t="n"/>
      <c r="H12" s="228" t="n"/>
      <c r="I12" s="228" t="n"/>
    </row>
    <row customHeight="1" ht="16.5" r="13" s="323">
      <c r="A13" s="228" t="n"/>
      <c r="B13" s="228" t="n"/>
      <c r="C13" s="228" t="n"/>
      <c r="D13" s="228" t="n"/>
      <c r="E13" s="228" t="n"/>
      <c r="F13" s="228" t="n"/>
      <c r="G13" s="228" t="n"/>
      <c r="H13" s="228" t="n"/>
      <c r="I13" s="228" t="n"/>
    </row>
    <row customHeight="1" ht="16.5" r="14" s="323">
      <c r="A14" s="228" t="n"/>
      <c r="B14" s="228" t="n"/>
      <c r="C14" s="228" t="n"/>
      <c r="D14" s="228" t="n"/>
      <c r="E14" s="228" t="n"/>
      <c r="F14" s="228" t="n"/>
      <c r="G14" s="228" t="n"/>
      <c r="H14" s="228" t="n"/>
      <c r="I14" s="228" t="n"/>
    </row>
    <row customHeight="1" ht="16.5" r="15" s="323">
      <c r="A15" s="228" t="n"/>
      <c r="B15" s="228" t="n"/>
      <c r="C15" s="228" t="n"/>
      <c r="D15" s="228" t="n"/>
      <c r="E15" s="228" t="n"/>
      <c r="F15" s="228" t="n"/>
      <c r="G15" s="228" t="n"/>
      <c r="H15" s="228" t="n"/>
      <c r="I15" s="228" t="n"/>
    </row>
    <row customHeight="1" ht="16.5" r="16" s="323">
      <c r="A16" s="228" t="n"/>
      <c r="B16" s="228" t="n"/>
      <c r="C16" s="228" t="n"/>
      <c r="D16" s="228" t="n"/>
      <c r="E16" s="228" t="n"/>
      <c r="F16" s="228" t="n"/>
      <c r="G16" s="228" t="n"/>
      <c r="H16" s="228" t="n"/>
      <c r="I16" s="228" t="n"/>
    </row>
    <row customHeight="1" ht="16.5" r="17" s="323">
      <c r="A17" s="228" t="n"/>
      <c r="B17" s="228" t="n"/>
      <c r="C17" s="228" t="n"/>
      <c r="D17" s="228" t="n"/>
      <c r="E17" s="228" t="n"/>
      <c r="F17" s="228" t="n"/>
      <c r="G17" s="228" t="n"/>
      <c r="H17" s="228" t="n"/>
      <c r="I17" s="228" t="n"/>
    </row>
    <row customHeight="1" ht="16.5" r="18" s="323">
      <c r="A18" s="228" t="n"/>
      <c r="B18" s="228" t="n"/>
      <c r="C18" s="228" t="n"/>
      <c r="D18" s="228" t="n"/>
      <c r="E18" s="228" t="n"/>
      <c r="F18" s="228" t="n"/>
      <c r="G18" s="228" t="n"/>
      <c r="H18" s="228" t="n"/>
      <c r="I18" s="228" t="n"/>
    </row>
    <row customHeight="1" ht="16.5" r="19" s="323">
      <c r="A19" s="228" t="n"/>
      <c r="B19" s="228" t="n"/>
      <c r="C19" s="228" t="n"/>
      <c r="D19" s="228" t="n"/>
      <c r="E19" s="228" t="n"/>
      <c r="F19" s="228" t="n"/>
      <c r="G19" s="228" t="n"/>
      <c r="H19" s="228" t="n"/>
      <c r="I19" s="228" t="n"/>
    </row>
    <row customHeight="1" ht="16.5" r="20" s="323">
      <c r="A20" s="228" t="n"/>
      <c r="B20" s="228" t="n"/>
      <c r="C20" s="228" t="n"/>
      <c r="D20" s="228" t="n"/>
      <c r="E20" s="228" t="n"/>
      <c r="F20" s="228" t="n"/>
      <c r="G20" s="228" t="n"/>
      <c r="H20" s="228" t="n"/>
      <c r="I20" s="228" t="n"/>
    </row>
    <row customHeight="1" ht="16.5" r="21" s="323">
      <c r="A21" s="228" t="n"/>
      <c r="B21" s="228" t="n"/>
      <c r="C21" s="228" t="n"/>
      <c r="D21" s="228" t="n"/>
      <c r="E21" s="228" t="n"/>
      <c r="F21" s="228" t="n"/>
      <c r="G21" s="228" t="n"/>
      <c r="H21" s="228" t="n"/>
      <c r="I21" s="228" t="n"/>
    </row>
    <row customHeight="1" ht="16.5" r="22" s="323">
      <c r="A22" s="228" t="n"/>
      <c r="B22" s="228" t="n"/>
      <c r="C22" s="228" t="n"/>
      <c r="D22" s="228" t="n"/>
      <c r="E22" s="228" t="n"/>
      <c r="F22" s="228" t="n"/>
      <c r="G22" s="228" t="n"/>
      <c r="H22" s="228" t="n"/>
      <c r="I22" s="228" t="n"/>
    </row>
    <row customHeight="1" ht="16.5" r="23" s="323">
      <c r="A23" s="228" t="n"/>
      <c r="B23" s="228" t="n"/>
      <c r="C23" s="228" t="n"/>
      <c r="D23" s="228" t="n"/>
      <c r="E23" s="228" t="n"/>
      <c r="F23" s="228" t="n"/>
      <c r="G23" s="228" t="n"/>
      <c r="H23" s="228" t="n"/>
      <c r="I23" s="228" t="n"/>
    </row>
    <row customHeight="1" ht="16.5" r="24" s="323">
      <c r="A24" s="228" t="n"/>
      <c r="B24" s="228" t="n"/>
      <c r="C24" s="228" t="n"/>
      <c r="D24" s="228" t="n"/>
      <c r="E24" s="228" t="n"/>
      <c r="F24" s="228" t="n"/>
      <c r="G24" s="228" t="n"/>
      <c r="H24" s="228" t="n"/>
      <c r="I24" s="228" t="n"/>
    </row>
    <row customHeight="1" ht="16.5" r="25" s="323">
      <c r="A25" s="228" t="n"/>
      <c r="B25" s="228" t="n"/>
      <c r="C25" s="228" t="n"/>
      <c r="D25" s="228" t="n"/>
      <c r="E25" s="228" t="n"/>
      <c r="F25" s="228" t="n"/>
      <c r="G25" s="228" t="n"/>
      <c r="H25" s="228" t="n"/>
      <c r="I25" s="228" t="n"/>
    </row>
    <row customHeight="1" ht="16.5" r="26" s="323">
      <c r="A26" s="228" t="n"/>
      <c r="B26" s="228" t="n"/>
      <c r="C26" s="228" t="n"/>
      <c r="D26" s="228" t="n"/>
      <c r="E26" s="228" t="n"/>
      <c r="F26" s="228" t="n"/>
      <c r="G26" s="228" t="n"/>
      <c r="H26" s="228" t="n"/>
      <c r="I26" s="228" t="n"/>
    </row>
    <row customHeight="1" ht="16.5" r="27" s="323">
      <c r="A27" s="228" t="n"/>
      <c r="B27" s="228" t="n"/>
      <c r="C27" s="228" t="n"/>
      <c r="D27" s="228" t="n"/>
      <c r="E27" s="228" t="n"/>
      <c r="F27" s="228" t="n"/>
      <c r="G27" s="228" t="n"/>
      <c r="H27" s="228" t="n"/>
      <c r="I27" s="228" t="n"/>
    </row>
    <row customHeight="1" ht="16.5" r="28" s="323">
      <c r="A28" s="228" t="n"/>
      <c r="B28" s="228" t="n"/>
      <c r="C28" s="228" t="n"/>
      <c r="D28" s="228" t="n"/>
      <c r="E28" s="228" t="n"/>
      <c r="F28" s="228" t="n"/>
      <c r="G28" s="228" t="n"/>
      <c r="H28" s="228" t="n"/>
      <c r="I28" s="228" t="n"/>
    </row>
    <row customHeight="1" ht="16.5" r="29" s="323">
      <c r="A29" s="228" t="n"/>
      <c r="B29" s="228" t="n"/>
      <c r="C29" s="228" t="n"/>
      <c r="D29" s="228" t="n"/>
      <c r="E29" s="228" t="n"/>
      <c r="F29" s="228" t="n"/>
      <c r="G29" s="228" t="n"/>
      <c r="H29" s="228" t="n"/>
      <c r="I29" s="228" t="n"/>
    </row>
    <row customHeight="1" ht="16.5" r="30" s="323">
      <c r="A30" s="228" t="n"/>
      <c r="B30" s="228" t="n"/>
      <c r="C30" s="228" t="n"/>
      <c r="D30" s="228" t="n"/>
      <c r="E30" s="228" t="n"/>
      <c r="F30" s="228" t="n"/>
      <c r="G30" s="228" t="n"/>
      <c r="H30" s="228" t="n"/>
      <c r="I30" s="228" t="n"/>
    </row>
    <row customHeight="1" ht="16.5" r="31" s="323">
      <c r="A31" s="228" t="n"/>
      <c r="B31" s="228" t="n"/>
      <c r="C31" s="228" t="n"/>
      <c r="D31" s="228" t="n"/>
      <c r="E31" s="228" t="n"/>
      <c r="F31" s="228" t="n"/>
      <c r="G31" s="228" t="n"/>
      <c r="H31" s="228" t="n"/>
      <c r="I31" s="228" t="n"/>
    </row>
    <row customHeight="1" ht="16.5" r="32" s="323">
      <c r="A32" s="228" t="n"/>
      <c r="B32" s="228" t="n"/>
      <c r="C32" s="228" t="n"/>
      <c r="D32" s="228" t="n"/>
      <c r="E32" s="228" t="n"/>
      <c r="F32" s="228" t="n"/>
      <c r="G32" s="228" t="n"/>
      <c r="H32" s="228" t="n"/>
      <c r="I32" s="228" t="n"/>
    </row>
    <row customHeight="1" ht="16.5" r="33" s="323">
      <c r="A33" s="228" t="n"/>
      <c r="B33" s="228" t="n"/>
      <c r="C33" s="228" t="n"/>
      <c r="D33" s="228" t="n"/>
      <c r="E33" s="228" t="n"/>
      <c r="F33" s="228" t="n"/>
      <c r="G33" s="228" t="n"/>
      <c r="H33" s="228" t="n"/>
      <c r="I33" s="228" t="n"/>
    </row>
    <row customHeight="1" ht="16.5" r="34" s="323">
      <c r="A34" s="228" t="n"/>
      <c r="B34" s="228" t="n"/>
      <c r="C34" s="228" t="n"/>
      <c r="D34" s="228" t="n"/>
      <c r="E34" s="228" t="n"/>
      <c r="F34" s="228" t="n"/>
      <c r="G34" s="228" t="n"/>
      <c r="H34" s="228" t="n"/>
      <c r="I34" s="228" t="n"/>
    </row>
    <row customHeight="1" ht="16.5" r="35" s="323">
      <c r="A35" s="228" t="n"/>
      <c r="B35" s="228" t="n"/>
      <c r="C35" s="228" t="n"/>
      <c r="D35" s="228" t="n"/>
      <c r="E35" s="228" t="n"/>
      <c r="F35" s="228" t="n"/>
      <c r="G35" s="228" t="n"/>
      <c r="H35" s="228" t="n"/>
      <c r="I35" s="228" t="n"/>
    </row>
    <row customHeight="1" ht="16.5" r="36" s="323">
      <c r="A36" s="228" t="n"/>
      <c r="B36" s="228" t="n"/>
      <c r="C36" s="228" t="n"/>
      <c r="D36" s="228" t="n"/>
      <c r="E36" s="228" t="n"/>
      <c r="F36" s="228" t="n"/>
      <c r="G36" s="228" t="n"/>
      <c r="H36" s="228" t="n"/>
      <c r="I36" s="228" t="n"/>
    </row>
    <row customHeight="1" ht="16.5" r="37" s="323">
      <c r="A37" s="228" t="n"/>
      <c r="B37" s="228" t="n"/>
      <c r="C37" s="228" t="n"/>
      <c r="D37" s="228" t="n"/>
      <c r="E37" s="228" t="n"/>
      <c r="F37" s="228" t="n"/>
      <c r="G37" s="228" t="n"/>
      <c r="H37" s="228" t="n"/>
      <c r="I37" s="228" t="n"/>
    </row>
    <row customHeight="1" ht="16.5" r="38" s="323">
      <c r="A38" s="228" t="n"/>
      <c r="B38" s="228" t="n"/>
      <c r="C38" s="228" t="n"/>
      <c r="D38" s="228" t="n"/>
      <c r="E38" s="228" t="n"/>
      <c r="F38" s="228" t="n"/>
      <c r="G38" s="228" t="n"/>
      <c r="H38" s="228" t="n"/>
      <c r="I38" s="228" t="n"/>
    </row>
    <row customHeight="1" ht="16.5" r="39" s="323">
      <c r="A39" s="228" t="n"/>
      <c r="B39" s="228" t="n"/>
      <c r="C39" s="228" t="n"/>
      <c r="D39" s="228" t="n"/>
      <c r="E39" s="228" t="n"/>
      <c r="F39" s="228" t="n"/>
      <c r="G39" s="228" t="n"/>
      <c r="H39" s="228" t="n"/>
      <c r="I39" s="228" t="n"/>
    </row>
    <row customHeight="1" ht="16.5" r="40" s="323">
      <c r="A40" s="228" t="n"/>
      <c r="B40" s="228" t="n"/>
      <c r="C40" s="228" t="n"/>
      <c r="D40" s="228" t="n"/>
      <c r="E40" s="228" t="n"/>
      <c r="F40" s="228" t="n"/>
      <c r="G40" s="228" t="n"/>
      <c r="H40" s="228" t="n"/>
      <c r="I40" s="228" t="n"/>
    </row>
    <row customHeight="1" ht="16.5" r="41" s="323">
      <c r="A41" s="228" t="n"/>
      <c r="B41" s="228" t="n"/>
      <c r="C41" s="228" t="n"/>
      <c r="D41" s="228" t="n"/>
      <c r="E41" s="228" t="n"/>
      <c r="F41" s="228" t="n"/>
      <c r="G41" s="228" t="n"/>
      <c r="H41" s="228" t="n"/>
      <c r="I41" s="228" t="n"/>
    </row>
    <row customHeight="1" ht="16.5" r="42" s="323">
      <c r="A42" s="228" t="n"/>
      <c r="B42" s="228" t="n"/>
      <c r="C42" s="228" t="n"/>
      <c r="D42" s="228" t="n"/>
      <c r="E42" s="228" t="n"/>
      <c r="F42" s="228" t="n"/>
      <c r="G42" s="228" t="n"/>
      <c r="H42" s="228" t="n"/>
      <c r="I42" s="228" t="n"/>
    </row>
    <row customHeight="1" ht="16.5" r="43" s="323">
      <c r="A43" s="228" t="n"/>
      <c r="B43" s="228" t="n"/>
      <c r="C43" s="228" t="n"/>
      <c r="D43" s="228" t="n"/>
      <c r="E43" s="228" t="n"/>
      <c r="F43" s="228" t="n"/>
      <c r="G43" s="228" t="n"/>
      <c r="H43" s="228" t="n"/>
      <c r="I43" s="228" t="n"/>
    </row>
    <row customHeight="1" ht="16.5" r="44" s="323">
      <c r="A44" s="228" t="n"/>
      <c r="B44" s="228" t="n"/>
      <c r="C44" s="228" t="n"/>
      <c r="D44" s="228" t="n"/>
      <c r="E44" s="228" t="n"/>
      <c r="F44" s="228" t="n"/>
      <c r="G44" s="228" t="n"/>
      <c r="H44" s="228" t="n"/>
      <c r="I44" s="228" t="n"/>
    </row>
    <row customHeight="1" ht="16.5" r="45" s="323">
      <c r="A45" s="228" t="n"/>
      <c r="B45" s="228" t="n"/>
      <c r="C45" s="228" t="n"/>
      <c r="D45" s="228" t="n"/>
      <c r="E45" s="228" t="n"/>
      <c r="F45" s="228" t="n"/>
      <c r="G45" s="228" t="n"/>
      <c r="H45" s="228" t="n"/>
      <c r="I45" s="228" t="n"/>
    </row>
    <row customHeight="1" ht="16.5" r="46" s="323">
      <c r="A46" s="228" t="n"/>
      <c r="B46" s="228" t="n"/>
      <c r="C46" s="228" t="n"/>
      <c r="D46" s="228" t="n"/>
      <c r="E46" s="228" t="n"/>
      <c r="F46" s="228" t="n"/>
      <c r="G46" s="228" t="n"/>
      <c r="H46" s="228" t="n"/>
      <c r="I46" s="228" t="n"/>
    </row>
    <row customHeight="1" ht="16.5" r="47" s="323">
      <c r="A47" s="228" t="n"/>
      <c r="B47" s="228" t="n"/>
      <c r="C47" s="228" t="n"/>
      <c r="D47" s="228" t="n"/>
      <c r="E47" s="228" t="n"/>
      <c r="F47" s="228" t="n"/>
      <c r="G47" s="228" t="n"/>
      <c r="H47" s="228" t="n"/>
      <c r="I47" s="228" t="n"/>
    </row>
    <row customHeight="1" ht="16.5" r="48" s="323">
      <c r="A48" s="228" t="n"/>
      <c r="B48" s="228" t="n"/>
      <c r="C48" s="228" t="n"/>
      <c r="D48" s="228" t="n"/>
      <c r="E48" s="228" t="n"/>
      <c r="F48" s="228" t="n"/>
      <c r="G48" s="228" t="n"/>
      <c r="H48" s="228" t="n"/>
      <c r="I48" s="228" t="n"/>
    </row>
    <row customHeight="1" ht="16.5" r="49" s="323">
      <c r="A49" s="228" t="n"/>
      <c r="B49" s="228" t="n"/>
      <c r="C49" s="228" t="n"/>
      <c r="D49" s="228" t="n"/>
      <c r="E49" s="228" t="n"/>
      <c r="F49" s="228" t="n"/>
      <c r="G49" s="228" t="n"/>
      <c r="H49" s="228" t="n"/>
      <c r="I49" s="228" t="n"/>
    </row>
    <row customHeight="1" ht="16.5" r="50" s="323">
      <c r="A50" s="228" t="n"/>
      <c r="B50" s="228" t="n"/>
      <c r="C50" s="228" t="n"/>
      <c r="D50" s="228" t="n"/>
      <c r="E50" s="228" t="n"/>
      <c r="F50" s="228" t="n"/>
      <c r="G50" s="228" t="n"/>
      <c r="H50" s="228" t="n"/>
      <c r="I50" s="228" t="n"/>
    </row>
    <row customHeight="1" ht="16.5" r="51" s="323">
      <c r="A51" s="228" t="n"/>
      <c r="B51" s="228" t="n"/>
      <c r="C51" s="228" t="n"/>
      <c r="D51" s="228" t="n"/>
      <c r="E51" s="228" t="n"/>
      <c r="F51" s="228" t="n"/>
      <c r="G51" s="228" t="n"/>
      <c r="H51" s="228" t="n"/>
      <c r="I51" s="228" t="n"/>
    </row>
    <row customHeight="1" ht="16.5" r="52" s="323">
      <c r="A52" s="228" t="n"/>
      <c r="B52" s="228" t="n"/>
      <c r="C52" s="228" t="n"/>
      <c r="D52" s="228" t="n"/>
      <c r="E52" s="228" t="n"/>
      <c r="F52" s="228" t="n"/>
      <c r="G52" s="228" t="n"/>
      <c r="H52" s="228" t="n"/>
      <c r="I52" s="228" t="n"/>
    </row>
    <row customHeight="1" ht="16.5" r="53" s="323">
      <c r="A53" s="228" t="n"/>
      <c r="B53" s="228" t="n"/>
      <c r="C53" s="228" t="n"/>
      <c r="D53" s="228" t="n"/>
      <c r="E53" s="228" t="n"/>
      <c r="F53" s="228" t="n"/>
      <c r="G53" s="228" t="n"/>
      <c r="H53" s="228" t="n"/>
      <c r="I53" s="228" t="n"/>
    </row>
    <row customHeight="1" ht="16.5" r="54" s="323">
      <c r="A54" s="228" t="n"/>
      <c r="B54" s="228" t="n"/>
      <c r="C54" s="228" t="n"/>
      <c r="D54" s="228" t="n"/>
      <c r="E54" s="228" t="n"/>
      <c r="F54" s="228" t="n"/>
      <c r="G54" s="228" t="n"/>
      <c r="H54" s="228" t="n"/>
      <c r="I54" s="228" t="n"/>
    </row>
    <row customHeight="1" ht="16.5" r="55" s="323">
      <c r="A55" s="228" t="n"/>
      <c r="B55" s="228" t="n"/>
      <c r="C55" s="228" t="n"/>
      <c r="D55" s="228" t="n"/>
      <c r="E55" s="228" t="n"/>
      <c r="F55" s="228" t="n"/>
      <c r="G55" s="228" t="n"/>
      <c r="H55" s="228" t="n"/>
      <c r="I55" s="228" t="n"/>
    </row>
    <row customHeight="1" ht="16.5" r="56" s="323">
      <c r="A56" s="228" t="n"/>
      <c r="B56" s="228" t="n"/>
      <c r="C56" s="228" t="n"/>
      <c r="D56" s="228" t="n"/>
      <c r="E56" s="228" t="n"/>
      <c r="F56" s="228" t="n"/>
      <c r="G56" s="228" t="n"/>
      <c r="H56" s="228" t="n"/>
      <c r="I56" s="228" t="n"/>
    </row>
    <row customHeight="1" ht="16.5" r="57" s="323">
      <c r="A57" s="228" t="n"/>
      <c r="B57" s="228" t="n"/>
      <c r="C57" s="228" t="n"/>
      <c r="D57" s="228" t="n"/>
      <c r="E57" s="228" t="n"/>
      <c r="F57" s="228" t="n"/>
      <c r="G57" s="228" t="n"/>
      <c r="H57" s="228" t="n"/>
      <c r="I57" s="228" t="n"/>
    </row>
    <row customHeight="1" ht="16.5" r="58" s="323">
      <c r="A58" s="228" t="n"/>
      <c r="B58" s="228" t="n"/>
      <c r="C58" s="228" t="n"/>
      <c r="D58" s="228" t="n"/>
      <c r="E58" s="228" t="n"/>
      <c r="F58" s="228" t="n"/>
      <c r="G58" s="228" t="n"/>
      <c r="H58" s="228" t="n"/>
      <c r="I58" s="228" t="n"/>
    </row>
    <row customHeight="1" ht="16.5" r="59" s="323">
      <c r="A59" s="228" t="n"/>
      <c r="B59" s="228" t="n"/>
      <c r="C59" s="228" t="n"/>
      <c r="D59" s="228" t="n"/>
      <c r="E59" s="228" t="n"/>
      <c r="F59" s="228" t="n"/>
      <c r="G59" s="228" t="n"/>
      <c r="H59" s="228" t="n"/>
      <c r="I59" s="228" t="n"/>
    </row>
    <row customHeight="1" ht="16.5" r="60" s="323">
      <c r="A60" s="228" t="n"/>
      <c r="B60" s="228" t="n"/>
      <c r="C60" s="228" t="n"/>
      <c r="D60" s="228" t="n"/>
      <c r="E60" s="228" t="n"/>
      <c r="F60" s="228" t="n"/>
      <c r="G60" s="228" t="n"/>
      <c r="H60" s="228" t="n"/>
      <c r="I60" s="228" t="n"/>
    </row>
    <row customHeight="1" ht="16.5" r="61" s="323">
      <c r="A61" s="228" t="n"/>
      <c r="B61" s="228" t="n"/>
      <c r="C61" s="228" t="n"/>
      <c r="D61" s="228" t="n"/>
      <c r="E61" s="228" t="n"/>
      <c r="F61" s="228" t="n"/>
      <c r="G61" s="228" t="n"/>
      <c r="H61" s="228" t="n"/>
      <c r="I61" s="228" t="n"/>
    </row>
    <row customHeight="1" ht="16.5" r="62" s="323">
      <c r="A62" s="228" t="n"/>
      <c r="B62" s="228" t="n"/>
      <c r="C62" s="228" t="n"/>
      <c r="D62" s="228" t="n"/>
      <c r="E62" s="228" t="n"/>
      <c r="F62" s="228" t="n"/>
      <c r="G62" s="228" t="n"/>
      <c r="H62" s="228" t="n"/>
      <c r="I62" s="228" t="n"/>
    </row>
    <row customHeight="1" ht="16.5" r="63" s="323">
      <c r="A63" s="228" t="n"/>
      <c r="B63" s="228" t="n"/>
      <c r="C63" s="228" t="n"/>
      <c r="D63" s="228" t="n"/>
      <c r="E63" s="228" t="n"/>
      <c r="F63" s="228" t="n"/>
      <c r="G63" s="228" t="n"/>
      <c r="H63" s="228" t="n"/>
      <c r="I63" s="228" t="n"/>
    </row>
    <row customHeight="1" ht="16.5" r="64" s="323">
      <c r="A64" s="228" t="n"/>
      <c r="B64" s="228" t="n"/>
      <c r="C64" s="228" t="n"/>
      <c r="D64" s="228" t="n"/>
      <c r="E64" s="228" t="n"/>
      <c r="F64" s="228" t="n"/>
      <c r="G64" s="228" t="n"/>
      <c r="H64" s="228" t="n"/>
      <c r="I64" s="228" t="n"/>
    </row>
    <row customHeight="1" ht="16.5" r="65" s="323">
      <c r="A65" s="228" t="n"/>
      <c r="B65" s="228" t="n"/>
      <c r="C65" s="228" t="n"/>
      <c r="D65" s="228" t="n"/>
      <c r="E65" s="228" t="n"/>
      <c r="F65" s="228" t="n"/>
      <c r="G65" s="228" t="n"/>
      <c r="H65" s="228" t="n"/>
      <c r="I65" s="228" t="n"/>
    </row>
    <row customHeight="1" ht="16.5" r="66" s="323">
      <c r="A66" s="228" t="n"/>
      <c r="B66" s="228" t="n"/>
      <c r="C66" s="228" t="n"/>
      <c r="D66" s="228" t="n"/>
      <c r="E66" s="228" t="n"/>
      <c r="F66" s="228" t="n"/>
      <c r="G66" s="228" t="n"/>
      <c r="H66" s="228" t="n"/>
      <c r="I66" s="228" t="n"/>
    </row>
    <row customHeight="1" ht="16.5" r="67" s="323">
      <c r="A67" s="228" t="n"/>
      <c r="B67" s="228" t="n"/>
      <c r="C67" s="228" t="n"/>
      <c r="D67" s="228" t="n"/>
      <c r="E67" s="228" t="n"/>
      <c r="F67" s="228" t="n"/>
      <c r="G67" s="228" t="n"/>
      <c r="H67" s="228" t="n"/>
      <c r="I67" s="228" t="n"/>
    </row>
    <row customHeight="1" ht="16.5" r="68" s="323">
      <c r="A68" s="228" t="n"/>
      <c r="B68" s="228" t="n"/>
      <c r="C68" s="228" t="n"/>
      <c r="D68" s="228" t="n"/>
      <c r="E68" s="228" t="n"/>
      <c r="F68" s="228" t="n"/>
      <c r="G68" s="228" t="n"/>
      <c r="H68" s="228" t="n"/>
      <c r="I68" s="228" t="n"/>
    </row>
    <row customHeight="1" ht="16.5" r="69" s="323">
      <c r="A69" s="228" t="n"/>
      <c r="B69" s="228" t="n"/>
      <c r="C69" s="228" t="n"/>
      <c r="D69" s="228" t="n"/>
      <c r="E69" s="228" t="n"/>
      <c r="F69" s="228" t="n"/>
      <c r="G69" s="228" t="n"/>
      <c r="H69" s="228" t="n"/>
      <c r="I69" s="228" t="n"/>
    </row>
    <row customHeight="1" ht="16.5" r="70" s="323">
      <c r="A70" s="228" t="n"/>
      <c r="B70" s="228" t="n"/>
      <c r="C70" s="228" t="n"/>
      <c r="D70" s="228" t="n"/>
      <c r="E70" s="228" t="n"/>
      <c r="F70" s="228" t="n"/>
      <c r="G70" s="228" t="n"/>
      <c r="H70" s="228" t="n"/>
      <c r="I70" s="228" t="n"/>
    </row>
    <row customHeight="1" ht="16.5" r="71" s="323">
      <c r="A71" s="228" t="n"/>
      <c r="B71" s="228" t="n"/>
      <c r="C71" s="228" t="n"/>
      <c r="D71" s="228" t="n"/>
      <c r="E71" s="228" t="n"/>
      <c r="F71" s="228" t="n"/>
      <c r="G71" s="228" t="n"/>
      <c r="H71" s="228" t="n"/>
      <c r="I71" s="228" t="n"/>
    </row>
    <row customHeight="1" ht="16.5" r="72" s="323">
      <c r="A72" s="228" t="n"/>
      <c r="B72" s="228" t="n"/>
      <c r="C72" s="228" t="n"/>
      <c r="D72" s="228" t="n"/>
      <c r="E72" s="228" t="n"/>
      <c r="F72" s="228" t="n"/>
      <c r="G72" s="228" t="n"/>
      <c r="H72" s="228" t="n"/>
      <c r="I72" s="228" t="n"/>
    </row>
    <row customHeight="1" ht="16.5" r="73" s="323">
      <c r="A73" s="228" t="n"/>
      <c r="B73" s="228" t="n"/>
      <c r="C73" s="228" t="n"/>
      <c r="D73" s="228" t="n"/>
      <c r="E73" s="228" t="n"/>
      <c r="F73" s="228" t="n"/>
      <c r="G73" s="228" t="n"/>
      <c r="H73" s="228" t="n"/>
      <c r="I73" s="228" t="n"/>
    </row>
    <row customHeight="1" ht="16.5" r="74" s="323">
      <c r="A74" s="228" t="n"/>
      <c r="B74" s="228" t="n"/>
      <c r="C74" s="228" t="n"/>
      <c r="D74" s="228" t="n"/>
      <c r="E74" s="228" t="n"/>
      <c r="F74" s="228" t="n"/>
      <c r="G74" s="228" t="n"/>
      <c r="H74" s="228" t="n"/>
      <c r="I74" s="228" t="n"/>
    </row>
    <row customHeight="1" ht="16.5" r="75" s="323">
      <c r="A75" s="228" t="n"/>
      <c r="B75" s="228" t="n"/>
      <c r="C75" s="228" t="n"/>
      <c r="D75" s="228" t="n"/>
      <c r="E75" s="228" t="n"/>
      <c r="F75" s="228" t="n"/>
      <c r="G75" s="228" t="n"/>
      <c r="H75" s="228" t="n"/>
      <c r="I75" s="228" t="n"/>
    </row>
    <row customHeight="1" ht="16.5" r="76" s="323">
      <c r="A76" s="228" t="n"/>
      <c r="B76" s="228" t="n"/>
      <c r="C76" s="228" t="n"/>
      <c r="D76" s="228" t="n"/>
      <c r="E76" s="228" t="n"/>
      <c r="F76" s="228" t="n"/>
      <c r="G76" s="228" t="n"/>
      <c r="H76" s="228" t="n"/>
      <c r="I76" s="228" t="n"/>
    </row>
    <row customHeight="1" ht="16.5" r="77" s="323">
      <c r="A77" s="228" t="n"/>
      <c r="B77" s="228" t="n"/>
      <c r="C77" s="228" t="n"/>
      <c r="D77" s="228" t="n"/>
      <c r="E77" s="228" t="n"/>
      <c r="F77" s="228" t="n"/>
      <c r="G77" s="228" t="n"/>
      <c r="H77" s="228" t="n"/>
      <c r="I77" s="228" t="n"/>
    </row>
    <row customHeight="1" ht="16.5" r="78" s="323">
      <c r="A78" s="228" t="n"/>
      <c r="B78" s="228" t="n"/>
      <c r="C78" s="228" t="n"/>
      <c r="D78" s="228" t="n"/>
      <c r="E78" s="228" t="n"/>
      <c r="F78" s="228" t="n"/>
      <c r="G78" s="228" t="n"/>
      <c r="H78" s="228" t="n"/>
      <c r="I78" s="228" t="n"/>
    </row>
    <row customHeight="1" ht="16.5" r="79" s="323">
      <c r="A79" s="228" t="n"/>
      <c r="B79" s="228" t="n"/>
      <c r="C79" s="228" t="n"/>
      <c r="D79" s="228" t="n"/>
      <c r="E79" s="228" t="n"/>
      <c r="F79" s="228" t="n"/>
      <c r="G79" s="228" t="n"/>
      <c r="H79" s="228" t="n"/>
      <c r="I79" s="228" t="n"/>
    </row>
    <row customHeight="1" ht="16.5" r="80" s="323">
      <c r="A80" s="228" t="n"/>
      <c r="B80" s="228" t="n"/>
      <c r="C80" s="228" t="n"/>
      <c r="D80" s="228" t="n"/>
      <c r="E80" s="228" t="n"/>
      <c r="F80" s="228" t="n"/>
      <c r="G80" s="228" t="n"/>
      <c r="H80" s="228" t="n"/>
      <c r="I80" s="228" t="n"/>
    </row>
    <row customHeight="1" ht="16.5" r="81" s="323">
      <c r="A81" s="228" t="n"/>
      <c r="B81" s="228" t="n"/>
      <c r="C81" s="228" t="n"/>
      <c r="D81" s="228" t="n"/>
      <c r="E81" s="228" t="n"/>
      <c r="F81" s="228" t="n"/>
      <c r="G81" s="228" t="n"/>
      <c r="H81" s="228" t="n"/>
      <c r="I81" s="228" t="n"/>
    </row>
    <row customHeight="1" ht="16.5" r="82" s="323">
      <c r="A82" s="228" t="n"/>
      <c r="B82" s="228" t="n"/>
      <c r="C82" s="228" t="n"/>
      <c r="D82" s="228" t="n"/>
      <c r="E82" s="228" t="n"/>
      <c r="F82" s="228" t="n"/>
      <c r="G82" s="228" t="n"/>
      <c r="H82" s="228" t="n"/>
      <c r="I82" s="228" t="n"/>
    </row>
    <row customHeight="1" ht="16.5" r="83" s="323">
      <c r="A83" s="228" t="n"/>
      <c r="B83" s="228" t="n"/>
      <c r="C83" s="228" t="n"/>
      <c r="D83" s="228" t="n"/>
      <c r="E83" s="228" t="n"/>
      <c r="F83" s="228" t="n"/>
      <c r="G83" s="228" t="n"/>
      <c r="H83" s="228" t="n"/>
      <c r="I83" s="228" t="n"/>
    </row>
    <row customHeight="1" ht="16.5" r="84" s="323">
      <c r="A84" s="228" t="n"/>
      <c r="B84" s="228" t="n"/>
      <c r="C84" s="228" t="n"/>
      <c r="D84" s="228" t="n"/>
      <c r="E84" s="228" t="n"/>
      <c r="F84" s="228" t="n"/>
      <c r="G84" s="228" t="n"/>
      <c r="H84" s="228" t="n"/>
      <c r="I84" s="228" t="n"/>
    </row>
    <row customHeight="1" ht="16.5" r="85" s="323">
      <c r="A85" s="228" t="n"/>
      <c r="B85" s="228" t="n"/>
      <c r="C85" s="228" t="n"/>
      <c r="D85" s="228" t="n"/>
      <c r="E85" s="228" t="n"/>
      <c r="F85" s="228" t="n"/>
      <c r="G85" s="228" t="n"/>
      <c r="H85" s="228" t="n"/>
      <c r="I85" s="228" t="n"/>
    </row>
    <row customHeight="1" ht="16.5" r="86" s="323">
      <c r="A86" s="228" t="n"/>
      <c r="B86" s="228" t="n"/>
      <c r="C86" s="228" t="n"/>
      <c r="D86" s="228" t="n"/>
      <c r="E86" s="228" t="n"/>
      <c r="F86" s="228" t="n"/>
      <c r="G86" s="228" t="n"/>
      <c r="H86" s="228" t="n"/>
      <c r="I86" s="228" t="n"/>
    </row>
    <row customHeight="1" ht="16.5" r="87" s="323">
      <c r="A87" s="228" t="n"/>
      <c r="B87" s="228" t="n"/>
      <c r="C87" s="228" t="n"/>
      <c r="D87" s="228" t="n"/>
      <c r="E87" s="228" t="n"/>
      <c r="F87" s="228" t="n"/>
      <c r="G87" s="228" t="n"/>
      <c r="H87" s="228" t="n"/>
      <c r="I87" s="228" t="n"/>
    </row>
    <row customHeight="1" ht="16.5" r="88" s="323">
      <c r="A88" s="228" t="n"/>
      <c r="B88" s="228" t="n"/>
      <c r="C88" s="228" t="n"/>
      <c r="D88" s="228" t="n"/>
      <c r="E88" s="228" t="n"/>
      <c r="F88" s="228" t="n"/>
      <c r="G88" s="228" t="n"/>
      <c r="H88" s="228" t="n"/>
      <c r="I88" s="228" t="n"/>
    </row>
    <row customHeight="1" ht="16.5" r="89" s="323">
      <c r="A89" s="228" t="n"/>
      <c r="B89" s="228" t="n"/>
      <c r="C89" s="228" t="n"/>
      <c r="D89" s="228" t="n"/>
      <c r="E89" s="228" t="n"/>
      <c r="F89" s="228" t="n"/>
      <c r="G89" s="228" t="n"/>
      <c r="H89" s="228" t="n"/>
      <c r="I89" s="228" t="n"/>
    </row>
    <row customHeight="1" ht="16.5" r="90" s="323">
      <c r="A90" s="228" t="n"/>
      <c r="B90" s="228" t="n"/>
      <c r="C90" s="228" t="n"/>
      <c r="D90" s="228" t="n"/>
      <c r="E90" s="228" t="n"/>
      <c r="F90" s="228" t="n"/>
      <c r="G90" s="228" t="n"/>
      <c r="H90" s="228" t="n"/>
      <c r="I90" s="228" t="n"/>
    </row>
    <row customHeight="1" ht="16.5" r="91" s="323">
      <c r="A91" s="228" t="n"/>
      <c r="B91" s="228" t="n"/>
      <c r="C91" s="228" t="n"/>
      <c r="D91" s="228" t="n"/>
      <c r="E91" s="228" t="n"/>
      <c r="F91" s="228" t="n"/>
      <c r="G91" s="228" t="n"/>
      <c r="H91" s="228" t="n"/>
      <c r="I91" s="228" t="n"/>
    </row>
    <row customHeight="1" ht="16.5" r="92" s="323">
      <c r="A92" s="228" t="n"/>
      <c r="B92" s="228" t="n"/>
      <c r="C92" s="228" t="n"/>
      <c r="D92" s="228" t="n"/>
      <c r="E92" s="228" t="n"/>
      <c r="F92" s="228" t="n"/>
      <c r="G92" s="228" t="n"/>
      <c r="H92" s="228" t="n"/>
      <c r="I92" s="228" t="n"/>
    </row>
    <row customHeight="1" ht="16.5" r="93" s="323">
      <c r="A93" s="228" t="n"/>
      <c r="B93" s="228" t="n"/>
      <c r="C93" s="228" t="n"/>
      <c r="D93" s="228" t="n"/>
      <c r="E93" s="228" t="n"/>
      <c r="F93" s="228" t="n"/>
      <c r="G93" s="228" t="n"/>
      <c r="H93" s="228" t="n"/>
      <c r="I93" s="228" t="n"/>
    </row>
    <row customHeight="1" ht="16.5" r="94" s="323">
      <c r="A94" s="228" t="n"/>
      <c r="B94" s="228" t="n"/>
      <c r="C94" s="228" t="n"/>
      <c r="D94" s="228" t="n"/>
      <c r="E94" s="228" t="n"/>
      <c r="F94" s="228" t="n"/>
      <c r="G94" s="228" t="n"/>
      <c r="H94" s="228" t="n"/>
      <c r="I94" s="228" t="n"/>
    </row>
    <row customHeight="1" ht="16.5" r="95" s="323">
      <c r="A95" s="228" t="n"/>
      <c r="B95" s="228" t="n"/>
      <c r="C95" s="228" t="n"/>
      <c r="D95" s="228" t="n"/>
      <c r="E95" s="228" t="n"/>
      <c r="F95" s="228" t="n"/>
      <c r="G95" s="228" t="n"/>
      <c r="H95" s="228" t="n"/>
      <c r="I95" s="228" t="n"/>
    </row>
    <row customHeight="1" ht="16.5" r="96" s="323">
      <c r="A96" s="228" t="n"/>
      <c r="B96" s="228" t="n"/>
      <c r="C96" s="228" t="n"/>
      <c r="D96" s="228" t="n"/>
      <c r="E96" s="228" t="n"/>
      <c r="F96" s="228" t="n"/>
      <c r="G96" s="228" t="n"/>
      <c r="H96" s="228" t="n"/>
      <c r="I96" s="228" t="n"/>
    </row>
    <row customHeight="1" ht="16.5" r="97" s="323">
      <c r="A97" s="228" t="n"/>
      <c r="B97" s="228" t="n"/>
      <c r="C97" s="228" t="n"/>
      <c r="D97" s="228" t="n"/>
      <c r="E97" s="228" t="n"/>
      <c r="F97" s="228" t="n"/>
      <c r="G97" s="228" t="n"/>
      <c r="H97" s="228" t="n"/>
      <c r="I97" s="228" t="n"/>
    </row>
    <row customHeight="1" ht="16.5" r="98" s="323">
      <c r="A98" s="228" t="n"/>
      <c r="B98" s="228" t="n"/>
      <c r="C98" s="228" t="n"/>
      <c r="D98" s="228" t="n"/>
      <c r="E98" s="228" t="n"/>
      <c r="F98" s="228" t="n"/>
      <c r="G98" s="228" t="n"/>
      <c r="H98" s="228" t="n"/>
      <c r="I98" s="228" t="n"/>
    </row>
    <row customHeight="1" ht="16.5" r="99" s="323">
      <c r="A99" s="228" t="n"/>
      <c r="B99" s="228" t="n"/>
      <c r="C99" s="228" t="n"/>
      <c r="D99" s="228" t="n"/>
      <c r="E99" s="228" t="n"/>
      <c r="F99" s="228" t="n"/>
      <c r="G99" s="228" t="n"/>
      <c r="H99" s="228" t="n"/>
      <c r="I99" s="228" t="n"/>
    </row>
    <row customHeight="1" ht="16.5" r="100" s="323">
      <c r="A100" s="228" t="n"/>
      <c r="B100" s="228" t="n"/>
      <c r="C100" s="228" t="n"/>
      <c r="D100" s="228" t="n"/>
      <c r="E100" s="228" t="n"/>
      <c r="F100" s="228" t="n"/>
      <c r="G100" s="228" t="n"/>
      <c r="H100" s="228" t="n"/>
      <c r="I100" s="228" t="n"/>
    </row>
    <row customHeight="1" ht="16.5" r="101" s="323">
      <c r="A101" s="228" t="n"/>
      <c r="B101" s="228" t="n"/>
      <c r="C101" s="228" t="n"/>
      <c r="D101" s="228" t="n"/>
      <c r="E101" s="228" t="n"/>
      <c r="F101" s="228" t="n"/>
      <c r="G101" s="228" t="n"/>
      <c r="H101" s="228" t="n"/>
      <c r="I101" s="228" t="n"/>
    </row>
    <row customHeight="1" ht="16.5" r="102" s="323">
      <c r="A102" s="228" t="n"/>
      <c r="B102" s="228" t="n"/>
      <c r="C102" s="228" t="n"/>
      <c r="D102" s="228" t="n"/>
      <c r="E102" s="228" t="n"/>
      <c r="F102" s="228" t="n"/>
      <c r="G102" s="228" t="n"/>
      <c r="H102" s="228" t="n"/>
      <c r="I102" s="228" t="n"/>
    </row>
    <row customHeight="1" ht="16.5" r="103" s="323">
      <c r="A103" s="228" t="n"/>
      <c r="B103" s="228" t="n"/>
      <c r="C103" s="228" t="n"/>
      <c r="D103" s="228" t="n"/>
      <c r="E103" s="228" t="n"/>
      <c r="F103" s="228" t="n"/>
      <c r="G103" s="228" t="n"/>
      <c r="H103" s="228" t="n"/>
      <c r="I103" s="228" t="n"/>
    </row>
    <row customHeight="1" ht="16.5" r="104" s="323">
      <c r="A104" s="228" t="n"/>
      <c r="B104" s="228" t="n"/>
      <c r="C104" s="228" t="n"/>
      <c r="D104" s="228" t="n"/>
      <c r="E104" s="228" t="n"/>
      <c r="F104" s="228" t="n"/>
      <c r="G104" s="228" t="n"/>
      <c r="H104" s="228" t="n"/>
      <c r="I104" s="228" t="n"/>
    </row>
    <row customHeight="1" ht="16.5" r="105" s="323">
      <c r="A105" s="228" t="n"/>
      <c r="B105" s="228" t="n"/>
      <c r="C105" s="228" t="n"/>
      <c r="D105" s="228" t="n"/>
      <c r="E105" s="228" t="n"/>
      <c r="F105" s="228" t="n"/>
      <c r="G105" s="228" t="n"/>
      <c r="H105" s="228" t="n"/>
      <c r="I105" s="228" t="n"/>
    </row>
    <row customHeight="1" ht="16.5" r="106" s="323">
      <c r="A106" s="228" t="n"/>
      <c r="B106" s="228" t="n"/>
      <c r="C106" s="228" t="n"/>
      <c r="D106" s="228" t="n"/>
      <c r="E106" s="228" t="n"/>
      <c r="F106" s="228" t="n"/>
      <c r="G106" s="228" t="n"/>
      <c r="H106" s="228" t="n"/>
      <c r="I106" s="228" t="n"/>
    </row>
    <row customHeight="1" ht="16.5" r="107" s="323">
      <c r="A107" s="228" t="n"/>
      <c r="B107" s="228" t="n"/>
      <c r="C107" s="228" t="n"/>
      <c r="D107" s="228" t="n"/>
      <c r="E107" s="228" t="n"/>
      <c r="F107" s="228" t="n"/>
      <c r="G107" s="228" t="n"/>
      <c r="H107" s="228" t="n"/>
      <c r="I107" s="228" t="n"/>
    </row>
    <row customHeight="1" ht="16.5" r="108" s="323">
      <c r="A108" s="228" t="n"/>
      <c r="B108" s="228" t="n"/>
      <c r="C108" s="228" t="n"/>
      <c r="D108" s="228" t="n"/>
      <c r="E108" s="228" t="n"/>
      <c r="F108" s="228" t="n"/>
      <c r="G108" s="228" t="n"/>
      <c r="H108" s="228" t="n"/>
      <c r="I108" s="228" t="n"/>
    </row>
    <row customHeight="1" ht="16.5" r="109" s="323">
      <c r="A109" s="228" t="n"/>
      <c r="B109" s="228" t="n"/>
      <c r="C109" s="228" t="n"/>
      <c r="D109" s="228" t="n"/>
      <c r="E109" s="228" t="n"/>
      <c r="F109" s="228" t="n"/>
      <c r="G109" s="228" t="n"/>
      <c r="H109" s="228" t="n"/>
      <c r="I109" s="228" t="n"/>
    </row>
    <row customHeight="1" ht="16.5" r="110" s="323">
      <c r="A110" s="228" t="n"/>
      <c r="B110" s="228" t="n"/>
      <c r="C110" s="228" t="n"/>
      <c r="D110" s="228" t="n"/>
      <c r="E110" s="228" t="n"/>
      <c r="F110" s="228" t="n"/>
      <c r="G110" s="228" t="n"/>
      <c r="H110" s="228" t="n"/>
      <c r="I110" s="228" t="n"/>
    </row>
    <row customHeight="1" ht="16.5" r="111" s="323">
      <c r="A111" s="228" t="n"/>
      <c r="B111" s="228" t="n"/>
      <c r="C111" s="228" t="n"/>
      <c r="D111" s="228" t="n"/>
      <c r="E111" s="228" t="n"/>
      <c r="F111" s="228" t="n"/>
      <c r="G111" s="228" t="n"/>
      <c r="H111" s="228" t="n"/>
      <c r="I111" s="228" t="n"/>
    </row>
    <row customHeight="1" ht="16.5" r="112" s="323">
      <c r="A112" s="228" t="n"/>
      <c r="B112" s="228" t="n"/>
      <c r="C112" s="228" t="n"/>
      <c r="D112" s="228" t="n"/>
      <c r="E112" s="228" t="n"/>
      <c r="F112" s="228" t="n"/>
      <c r="G112" s="228" t="n"/>
      <c r="H112" s="228" t="n"/>
      <c r="I112" s="228" t="n"/>
    </row>
    <row customHeight="1" ht="16.5" r="113" s="323">
      <c r="A113" s="228" t="n"/>
      <c r="B113" s="228" t="n"/>
      <c r="C113" s="228" t="n"/>
      <c r="D113" s="228" t="n"/>
      <c r="E113" s="228" t="n"/>
      <c r="F113" s="228" t="n"/>
      <c r="G113" s="228" t="n"/>
      <c r="H113" s="228" t="n"/>
      <c r="I113" s="228" t="n"/>
    </row>
    <row customHeight="1" ht="16.5" r="114" s="323">
      <c r="A114" s="228" t="n"/>
      <c r="B114" s="228" t="n"/>
      <c r="C114" s="228" t="n"/>
      <c r="D114" s="228" t="n"/>
      <c r="E114" s="228" t="n"/>
      <c r="F114" s="228" t="n"/>
      <c r="G114" s="228" t="n"/>
      <c r="H114" s="228" t="n"/>
      <c r="I114" s="228" t="n"/>
    </row>
    <row customHeight="1" ht="16.5" r="115" s="323">
      <c r="A115" s="228" t="n"/>
      <c r="B115" s="228" t="n"/>
      <c r="C115" s="228" t="n"/>
      <c r="D115" s="228" t="n"/>
      <c r="E115" s="228" t="n"/>
      <c r="F115" s="228" t="n"/>
      <c r="G115" s="228" t="n"/>
      <c r="H115" s="228" t="n"/>
      <c r="I115" s="228" t="n"/>
    </row>
    <row customHeight="1" ht="16.5" r="116" s="323">
      <c r="A116" s="228" t="n"/>
      <c r="B116" s="228" t="n"/>
      <c r="C116" s="228" t="n"/>
      <c r="D116" s="228" t="n"/>
      <c r="E116" s="228" t="n"/>
      <c r="F116" s="228" t="n"/>
      <c r="G116" s="228" t="n"/>
      <c r="H116" s="228" t="n"/>
      <c r="I116" s="228" t="n"/>
    </row>
    <row customHeight="1" ht="16.5" r="117" s="323">
      <c r="A117" s="228" t="n"/>
      <c r="B117" s="228" t="n"/>
      <c r="C117" s="228" t="n"/>
      <c r="D117" s="228" t="n"/>
      <c r="E117" s="228" t="n"/>
      <c r="F117" s="228" t="n"/>
      <c r="G117" s="228" t="n"/>
      <c r="H117" s="228" t="n"/>
      <c r="I117" s="228" t="n"/>
    </row>
    <row customHeight="1" ht="16.5" r="118" s="323">
      <c r="A118" s="228" t="n"/>
      <c r="B118" s="228" t="n"/>
      <c r="C118" s="228" t="n"/>
      <c r="D118" s="228" t="n"/>
      <c r="E118" s="228" t="n"/>
      <c r="F118" s="228" t="n"/>
      <c r="G118" s="228" t="n"/>
      <c r="H118" s="228" t="n"/>
      <c r="I118" s="228" t="n"/>
    </row>
    <row customHeight="1" ht="16.5" r="119" s="323">
      <c r="A119" s="228" t="n"/>
      <c r="B119" s="228" t="n"/>
      <c r="C119" s="228" t="n"/>
      <c r="D119" s="228" t="n"/>
      <c r="E119" s="228" t="n"/>
      <c r="F119" s="228" t="n"/>
      <c r="G119" s="228" t="n"/>
      <c r="H119" s="228" t="n"/>
      <c r="I119" s="228" t="n"/>
    </row>
    <row customHeight="1" ht="16.5" r="120" s="323">
      <c r="A120" s="228" t="n"/>
      <c r="B120" s="228" t="n"/>
      <c r="C120" s="228" t="n"/>
      <c r="D120" s="228" t="n"/>
      <c r="E120" s="228" t="n"/>
      <c r="F120" s="228" t="n"/>
      <c r="G120" s="228" t="n"/>
      <c r="H120" s="228" t="n"/>
      <c r="I120" s="228" t="n"/>
    </row>
    <row customHeight="1" ht="16.5" r="121" s="323">
      <c r="A121" s="228" t="n"/>
      <c r="B121" s="228" t="n"/>
      <c r="C121" s="228" t="n"/>
      <c r="D121" s="228" t="n"/>
      <c r="E121" s="228" t="n"/>
      <c r="F121" s="228" t="n"/>
      <c r="G121" s="228" t="n"/>
      <c r="H121" s="228" t="n"/>
      <c r="I121" s="228" t="n"/>
    </row>
    <row customHeight="1" ht="16.5" r="122" s="323">
      <c r="A122" s="228" t="n"/>
      <c r="B122" s="228" t="n"/>
      <c r="C122" s="228" t="n"/>
      <c r="D122" s="228" t="n"/>
      <c r="E122" s="228" t="n"/>
      <c r="F122" s="228" t="n"/>
      <c r="G122" s="228" t="n"/>
      <c r="H122" s="228" t="n"/>
      <c r="I122" s="228" t="n"/>
    </row>
    <row customHeight="1" ht="16.5" r="123" s="323">
      <c r="A123" s="228" t="n"/>
      <c r="B123" s="228" t="n"/>
      <c r="C123" s="228" t="n"/>
      <c r="D123" s="228" t="n"/>
      <c r="E123" s="228" t="n"/>
      <c r="F123" s="228" t="n"/>
      <c r="G123" s="228" t="n"/>
      <c r="H123" s="228" t="n"/>
      <c r="I123" s="228" t="n"/>
    </row>
    <row customHeight="1" ht="16.5" r="124" s="323">
      <c r="A124" s="228" t="n"/>
      <c r="B124" s="228" t="n"/>
      <c r="C124" s="228" t="n"/>
      <c r="D124" s="228" t="n"/>
      <c r="E124" s="228" t="n"/>
      <c r="F124" s="228" t="n"/>
      <c r="G124" s="228" t="n"/>
      <c r="H124" s="228" t="n"/>
      <c r="I124" s="228" t="n"/>
    </row>
    <row customHeight="1" ht="16.5" r="125" s="323">
      <c r="A125" s="228" t="n"/>
      <c r="B125" s="228" t="n"/>
      <c r="C125" s="228" t="n"/>
      <c r="D125" s="228" t="n"/>
      <c r="E125" s="228" t="n"/>
      <c r="F125" s="228" t="n"/>
      <c r="G125" s="228" t="n"/>
      <c r="H125" s="228" t="n"/>
      <c r="I125" s="228" t="n"/>
    </row>
    <row customHeight="1" ht="16.5" r="126" s="323">
      <c r="A126" s="228" t="n"/>
      <c r="B126" s="228" t="n"/>
      <c r="C126" s="228" t="n"/>
      <c r="D126" s="228" t="n"/>
      <c r="E126" s="228" t="n"/>
      <c r="F126" s="228" t="n"/>
      <c r="G126" s="228" t="n"/>
      <c r="H126" s="228" t="n"/>
      <c r="I126" s="228" t="n"/>
    </row>
    <row customHeight="1" ht="16.5" r="127" s="323">
      <c r="A127" s="228" t="n"/>
      <c r="B127" s="228" t="n"/>
      <c r="C127" s="228" t="n"/>
      <c r="D127" s="228" t="n"/>
      <c r="E127" s="228" t="n"/>
      <c r="F127" s="228" t="n"/>
      <c r="G127" s="228" t="n"/>
      <c r="H127" s="228" t="n"/>
      <c r="I127" s="228" t="n"/>
    </row>
    <row customHeight="1" ht="16.5" r="128" s="323">
      <c r="A128" s="228" t="n"/>
      <c r="B128" s="228" t="n"/>
      <c r="C128" s="228" t="n"/>
      <c r="D128" s="228" t="n"/>
      <c r="E128" s="228" t="n"/>
      <c r="F128" s="228" t="n"/>
      <c r="G128" s="228" t="n"/>
      <c r="H128" s="228" t="n"/>
      <c r="I128" s="228" t="n"/>
    </row>
    <row customHeight="1" ht="16.5" r="129" s="323">
      <c r="A129" s="228" t="n"/>
      <c r="B129" s="228" t="n"/>
      <c r="C129" s="228" t="n"/>
      <c r="D129" s="228" t="n"/>
      <c r="E129" s="228" t="n"/>
      <c r="F129" s="228" t="n"/>
      <c r="G129" s="228" t="n"/>
      <c r="H129" s="228" t="n"/>
      <c r="I129" s="228" t="n"/>
    </row>
    <row customHeight="1" ht="16.5" r="130" s="323">
      <c r="A130" s="228" t="n"/>
      <c r="B130" s="228" t="n"/>
      <c r="C130" s="228" t="n"/>
      <c r="D130" s="228" t="n"/>
      <c r="E130" s="228" t="n"/>
      <c r="F130" s="228" t="n"/>
      <c r="G130" s="228" t="n"/>
      <c r="H130" s="228" t="n"/>
      <c r="I130" s="228" t="n"/>
    </row>
    <row customHeight="1" ht="16.5" r="131" s="323">
      <c r="A131" s="228" t="n"/>
      <c r="B131" s="228" t="n"/>
      <c r="C131" s="228" t="n"/>
      <c r="D131" s="228" t="n"/>
      <c r="E131" s="228" t="n"/>
      <c r="F131" s="228" t="n"/>
      <c r="G131" s="228" t="n"/>
      <c r="H131" s="228" t="n"/>
      <c r="I131" s="228" t="n"/>
    </row>
    <row customHeight="1" ht="16.5" r="132" s="323">
      <c r="A132" s="228" t="n"/>
      <c r="B132" s="228" t="n"/>
      <c r="C132" s="228" t="n"/>
      <c r="D132" s="228" t="n"/>
      <c r="E132" s="228" t="n"/>
      <c r="F132" s="228" t="n"/>
      <c r="G132" s="228" t="n"/>
      <c r="H132" s="228" t="n"/>
      <c r="I132" s="228" t="n"/>
    </row>
    <row customHeight="1" ht="16.5" r="133" s="323">
      <c r="A133" s="228" t="n"/>
      <c r="B133" s="228" t="n"/>
      <c r="C133" s="228" t="n"/>
      <c r="D133" s="228" t="n"/>
      <c r="E133" s="228" t="n"/>
      <c r="F133" s="228" t="n"/>
      <c r="G133" s="228" t="n"/>
      <c r="H133" s="228" t="n"/>
      <c r="I133" s="228" t="n"/>
    </row>
    <row customHeight="1" ht="16.5" r="134" s="323">
      <c r="A134" s="228" t="n"/>
      <c r="B134" s="228" t="n"/>
      <c r="C134" s="228" t="n"/>
      <c r="D134" s="228" t="n"/>
      <c r="E134" s="228" t="n"/>
      <c r="F134" s="228" t="n"/>
      <c r="G134" s="228" t="n"/>
      <c r="H134" s="228" t="n"/>
      <c r="I134" s="228" t="n"/>
    </row>
    <row customHeight="1" ht="16.5" r="135" s="323">
      <c r="A135" s="228" t="n"/>
      <c r="B135" s="228" t="n"/>
      <c r="C135" s="228" t="n"/>
      <c r="D135" s="228" t="n"/>
      <c r="E135" s="228" t="n"/>
      <c r="F135" s="228" t="n"/>
      <c r="G135" s="228" t="n"/>
      <c r="H135" s="228" t="n"/>
      <c r="I135" s="228" t="n"/>
    </row>
    <row customHeight="1" ht="16.5" r="136" s="323">
      <c r="A136" s="228" t="n"/>
      <c r="B136" s="228" t="n"/>
      <c r="C136" s="228" t="n"/>
      <c r="D136" s="228" t="n"/>
      <c r="E136" s="228" t="n"/>
      <c r="F136" s="228" t="n"/>
      <c r="G136" s="228" t="n"/>
      <c r="H136" s="228" t="n"/>
      <c r="I136" s="228" t="n"/>
    </row>
    <row customHeight="1" ht="16.5" r="137" s="323">
      <c r="A137" s="228" t="n"/>
      <c r="B137" s="228" t="n"/>
      <c r="C137" s="228" t="n"/>
      <c r="D137" s="228" t="n"/>
      <c r="E137" s="228" t="n"/>
      <c r="F137" s="228" t="n"/>
      <c r="G137" s="228" t="n"/>
      <c r="H137" s="228" t="n"/>
      <c r="I137" s="228" t="n"/>
    </row>
    <row customHeight="1" ht="16.5" r="138" s="323">
      <c r="A138" s="228" t="n"/>
      <c r="B138" s="228" t="n"/>
      <c r="C138" s="228" t="n"/>
      <c r="D138" s="228" t="n"/>
      <c r="E138" s="228" t="n"/>
      <c r="F138" s="228" t="n"/>
      <c r="G138" s="228" t="n"/>
      <c r="H138" s="228" t="n"/>
      <c r="I138" s="228" t="n"/>
    </row>
    <row customHeight="1" ht="16.5" r="139" s="323">
      <c r="A139" s="228" t="n"/>
      <c r="B139" s="228" t="n"/>
      <c r="C139" s="228" t="n"/>
      <c r="D139" s="228" t="n"/>
      <c r="E139" s="228" t="n"/>
      <c r="F139" s="228" t="n"/>
      <c r="G139" s="228" t="n"/>
      <c r="H139" s="228" t="n"/>
      <c r="I139" s="228" t="n"/>
    </row>
    <row customHeight="1" ht="16.5" r="140" s="323">
      <c r="A140" s="228" t="n"/>
      <c r="B140" s="228" t="n"/>
      <c r="C140" s="228" t="n"/>
      <c r="D140" s="228" t="n"/>
      <c r="E140" s="228" t="n"/>
      <c r="F140" s="228" t="n"/>
      <c r="G140" s="228" t="n"/>
      <c r="H140" s="228" t="n"/>
      <c r="I140" s="228" t="n"/>
    </row>
    <row customHeight="1" ht="16.5" r="141" s="323">
      <c r="A141" s="228" t="n"/>
      <c r="B141" s="228" t="n"/>
      <c r="C141" s="228" t="n"/>
      <c r="D141" s="228" t="n"/>
      <c r="E141" s="228" t="n"/>
      <c r="F141" s="228" t="n"/>
      <c r="G141" s="228" t="n"/>
      <c r="H141" s="228" t="n"/>
      <c r="I141" s="228" t="n"/>
    </row>
    <row customHeight="1" ht="16.5" r="142" s="323">
      <c r="A142" s="228" t="n"/>
      <c r="B142" s="228" t="n"/>
      <c r="C142" s="228" t="n"/>
      <c r="D142" s="228" t="n"/>
      <c r="E142" s="228" t="n"/>
      <c r="F142" s="228" t="n"/>
      <c r="G142" s="228" t="n"/>
      <c r="H142" s="228" t="n"/>
      <c r="I142" s="228" t="n"/>
    </row>
    <row customHeight="1" ht="16.5" r="143" s="323">
      <c r="A143" s="228" t="n"/>
      <c r="B143" s="228" t="n"/>
      <c r="C143" s="228" t="n"/>
      <c r="D143" s="228" t="n"/>
      <c r="E143" s="228" t="n"/>
      <c r="F143" s="228" t="n"/>
      <c r="G143" s="228" t="n"/>
      <c r="H143" s="228" t="n"/>
      <c r="I143" s="228" t="n"/>
    </row>
    <row customHeight="1" ht="16.5" r="144" s="323">
      <c r="A144" s="228" t="n"/>
      <c r="B144" s="228" t="n"/>
      <c r="C144" s="228" t="n"/>
      <c r="D144" s="228" t="n"/>
      <c r="E144" s="228" t="n"/>
      <c r="F144" s="228" t="n"/>
      <c r="G144" s="228" t="n"/>
      <c r="H144" s="228" t="n"/>
      <c r="I144" s="228" t="n"/>
    </row>
    <row customHeight="1" ht="16.5" r="145" s="323">
      <c r="A145" s="228" t="n"/>
      <c r="B145" s="228" t="n"/>
      <c r="C145" s="228" t="n"/>
      <c r="D145" s="228" t="n"/>
      <c r="E145" s="228" t="n"/>
      <c r="F145" s="228" t="n"/>
      <c r="G145" s="228" t="n"/>
      <c r="H145" s="228" t="n"/>
      <c r="I145" s="228" t="n"/>
    </row>
    <row customHeight="1" ht="16.5" r="146" s="323">
      <c r="A146" s="228" t="n"/>
      <c r="B146" s="228" t="n"/>
      <c r="C146" s="228" t="n"/>
      <c r="D146" s="228" t="n"/>
      <c r="E146" s="228" t="n"/>
      <c r="F146" s="228" t="n"/>
      <c r="G146" s="228" t="n"/>
      <c r="H146" s="228" t="n"/>
      <c r="I146" s="228" t="n"/>
    </row>
    <row customHeight="1" ht="16.5" r="147" s="323">
      <c r="A147" s="228" t="n"/>
      <c r="B147" s="228" t="n"/>
      <c r="C147" s="228" t="n"/>
      <c r="D147" s="228" t="n"/>
      <c r="E147" s="228" t="n"/>
      <c r="F147" s="228" t="n"/>
      <c r="G147" s="228" t="n"/>
      <c r="H147" s="228" t="n"/>
      <c r="I147" s="228" t="n"/>
    </row>
    <row customHeight="1" ht="16.5" r="148" s="323">
      <c r="A148" s="228" t="n"/>
      <c r="B148" s="228" t="n"/>
      <c r="C148" s="228" t="n"/>
      <c r="D148" s="228" t="n"/>
      <c r="E148" s="228" t="n"/>
      <c r="F148" s="228" t="n"/>
      <c r="G148" s="228" t="n"/>
      <c r="H148" s="228" t="n"/>
      <c r="I148" s="228" t="n"/>
    </row>
    <row customHeight="1" ht="16.5" r="149" s="323">
      <c r="A149" s="228" t="n"/>
      <c r="B149" s="228" t="n"/>
      <c r="C149" s="228" t="n"/>
      <c r="D149" s="228" t="n"/>
      <c r="E149" s="228" t="n"/>
      <c r="F149" s="228" t="n"/>
      <c r="G149" s="228" t="n"/>
      <c r="H149" s="228" t="n"/>
      <c r="I149" s="228" t="n"/>
    </row>
    <row customHeight="1" ht="16.5" r="150" s="323">
      <c r="A150" s="228" t="n"/>
      <c r="B150" s="228" t="n"/>
      <c r="C150" s="228" t="n"/>
      <c r="D150" s="228" t="n"/>
      <c r="E150" s="228" t="n"/>
      <c r="F150" s="228" t="n"/>
      <c r="G150" s="228" t="n"/>
      <c r="H150" s="228" t="n"/>
      <c r="I150" s="228" t="n"/>
    </row>
    <row customHeight="1" ht="16.5" r="151" s="323">
      <c r="A151" s="228" t="n"/>
      <c r="B151" s="228" t="n"/>
      <c r="C151" s="228" t="n"/>
      <c r="D151" s="228" t="n"/>
      <c r="E151" s="228" t="n"/>
      <c r="F151" s="228" t="n"/>
      <c r="G151" s="228" t="n"/>
      <c r="H151" s="228" t="n"/>
      <c r="I151" s="228" t="n"/>
    </row>
    <row customHeight="1" ht="16.5" r="152" s="323">
      <c r="A152" s="228" t="n"/>
      <c r="B152" s="228" t="n"/>
      <c r="C152" s="228" t="n"/>
      <c r="D152" s="228" t="n"/>
      <c r="E152" s="228" t="n"/>
      <c r="F152" s="228" t="n"/>
      <c r="G152" s="228" t="n"/>
      <c r="H152" s="228" t="n"/>
      <c r="I152" s="228" t="n"/>
    </row>
    <row customHeight="1" ht="16.5" r="153" s="323">
      <c r="A153" s="228" t="n"/>
      <c r="B153" s="228" t="n"/>
      <c r="C153" s="228" t="n"/>
      <c r="D153" s="228" t="n"/>
      <c r="E153" s="228" t="n"/>
      <c r="F153" s="228" t="n"/>
      <c r="G153" s="228" t="n"/>
      <c r="H153" s="228" t="n"/>
      <c r="I153" s="228" t="n"/>
    </row>
    <row customHeight="1" ht="16.5" r="154" s="323">
      <c r="A154" s="228" t="n"/>
      <c r="B154" s="228" t="n"/>
      <c r="C154" s="228" t="n"/>
      <c r="D154" s="228" t="n"/>
      <c r="E154" s="228" t="n"/>
      <c r="F154" s="228" t="n"/>
      <c r="G154" s="228" t="n"/>
      <c r="H154" s="228" t="n"/>
      <c r="I154" s="228" t="n"/>
    </row>
    <row customHeight="1" ht="16.5" r="155" s="323">
      <c r="A155" s="228" t="n"/>
      <c r="B155" s="228" t="n"/>
      <c r="C155" s="228" t="n"/>
      <c r="D155" s="228" t="n"/>
      <c r="E155" s="228" t="n"/>
      <c r="F155" s="228" t="n"/>
      <c r="G155" s="228" t="n"/>
      <c r="H155" s="228" t="n"/>
      <c r="I155" s="228" t="n"/>
    </row>
    <row customHeight="1" ht="16.5" r="156" s="323">
      <c r="A156" s="228" t="n"/>
      <c r="B156" s="228" t="n"/>
      <c r="C156" s="228" t="n"/>
      <c r="D156" s="228" t="n"/>
      <c r="E156" s="228" t="n"/>
      <c r="F156" s="228" t="n"/>
      <c r="G156" s="228" t="n"/>
      <c r="H156" s="228" t="n"/>
      <c r="I156" s="228" t="n"/>
    </row>
    <row customHeight="1" ht="16.5" r="157" s="323">
      <c r="A157" s="228" t="n"/>
      <c r="B157" s="228" t="n"/>
      <c r="C157" s="228" t="n"/>
      <c r="D157" s="228" t="n"/>
      <c r="E157" s="228" t="n"/>
      <c r="F157" s="228" t="n"/>
      <c r="G157" s="228" t="n"/>
      <c r="H157" s="228" t="n"/>
      <c r="I157" s="228" t="n"/>
    </row>
    <row customHeight="1" ht="16.5" r="158" s="323">
      <c r="A158" s="228" t="n"/>
      <c r="B158" s="228" t="n"/>
      <c r="C158" s="228" t="n"/>
      <c r="D158" s="228" t="n"/>
      <c r="E158" s="228" t="n"/>
      <c r="F158" s="228" t="n"/>
      <c r="G158" s="228" t="n"/>
      <c r="H158" s="228" t="n"/>
      <c r="I158" s="228" t="n"/>
    </row>
    <row customHeight="1" ht="16.5" r="159" s="323">
      <c r="A159" s="228" t="n"/>
      <c r="B159" s="228" t="n"/>
      <c r="C159" s="228" t="n"/>
      <c r="D159" s="228" t="n"/>
      <c r="E159" s="228" t="n"/>
      <c r="F159" s="228" t="n"/>
      <c r="G159" s="228" t="n"/>
      <c r="H159" s="228" t="n"/>
      <c r="I159" s="228" t="n"/>
    </row>
    <row customHeight="1" ht="16.5" r="160" s="323">
      <c r="A160" s="228" t="n"/>
      <c r="B160" s="228" t="n"/>
      <c r="C160" s="228" t="n"/>
      <c r="D160" s="228" t="n"/>
      <c r="E160" s="228" t="n"/>
      <c r="F160" s="228" t="n"/>
      <c r="G160" s="228" t="n"/>
      <c r="H160" s="228" t="n"/>
      <c r="I160" s="228" t="n"/>
    </row>
    <row customHeight="1" ht="16.5" r="161" s="323">
      <c r="A161" s="228" t="n"/>
      <c r="B161" s="228" t="n"/>
      <c r="C161" s="228" t="n"/>
      <c r="D161" s="228" t="n"/>
      <c r="E161" s="228" t="n"/>
      <c r="F161" s="228" t="n"/>
      <c r="G161" s="228" t="n"/>
      <c r="H161" s="228" t="n"/>
      <c r="I161" s="228" t="n"/>
    </row>
    <row customHeight="1" ht="16.5" r="162" s="323">
      <c r="A162" s="228" t="n"/>
      <c r="B162" s="228" t="n"/>
      <c r="C162" s="228" t="n"/>
      <c r="D162" s="228" t="n"/>
      <c r="E162" s="228" t="n"/>
      <c r="F162" s="228" t="n"/>
      <c r="G162" s="228" t="n"/>
      <c r="H162" s="228" t="n"/>
      <c r="I162" s="228" t="n"/>
    </row>
    <row customHeight="1" ht="16.5" r="163" s="323">
      <c r="A163" s="228" t="n"/>
      <c r="B163" s="228" t="n"/>
      <c r="C163" s="228" t="n"/>
      <c r="D163" s="228" t="n"/>
      <c r="E163" s="228" t="n"/>
      <c r="F163" s="228" t="n"/>
      <c r="G163" s="228" t="n"/>
      <c r="H163" s="228" t="n"/>
      <c r="I163" s="228" t="n"/>
    </row>
    <row customHeight="1" ht="16.5" r="164" s="323">
      <c r="A164" s="228" t="n"/>
      <c r="B164" s="228" t="n"/>
      <c r="C164" s="228" t="n"/>
      <c r="D164" s="228" t="n"/>
      <c r="E164" s="228" t="n"/>
      <c r="F164" s="228" t="n"/>
      <c r="G164" s="228" t="n"/>
      <c r="H164" s="228" t="n"/>
      <c r="I164" s="228" t="n"/>
    </row>
    <row customHeight="1" ht="16.5" r="165" s="323">
      <c r="A165" s="228" t="n"/>
      <c r="B165" s="228" t="n"/>
      <c r="C165" s="228" t="n"/>
      <c r="D165" s="228" t="n"/>
      <c r="E165" s="228" t="n"/>
      <c r="F165" s="228" t="n"/>
      <c r="G165" s="228" t="n"/>
      <c r="H165" s="228" t="n"/>
      <c r="I165" s="228" t="n"/>
    </row>
    <row customHeight="1" ht="16.5" r="166" s="323">
      <c r="A166" s="228" t="n"/>
      <c r="B166" s="228" t="n"/>
      <c r="C166" s="228" t="n"/>
      <c r="D166" s="228" t="n"/>
      <c r="E166" s="228" t="n"/>
      <c r="F166" s="228" t="n"/>
      <c r="G166" s="228" t="n"/>
      <c r="H166" s="228" t="n"/>
      <c r="I166" s="228" t="n"/>
    </row>
    <row customHeight="1" ht="16.5" r="167" s="323">
      <c r="A167" s="228" t="n"/>
      <c r="B167" s="228" t="n"/>
      <c r="C167" s="228" t="n"/>
      <c r="D167" s="228" t="n"/>
      <c r="E167" s="228" t="n"/>
      <c r="F167" s="228" t="n"/>
      <c r="G167" s="228" t="n"/>
      <c r="H167" s="228" t="n"/>
      <c r="I167" s="228" t="n"/>
    </row>
    <row customHeight="1" ht="16.5" r="168" s="323">
      <c r="A168" s="228" t="n"/>
      <c r="B168" s="228" t="n"/>
      <c r="C168" s="228" t="n"/>
      <c r="D168" s="228" t="n"/>
      <c r="E168" s="228" t="n"/>
      <c r="F168" s="228" t="n"/>
      <c r="G168" s="228" t="n"/>
      <c r="H168" s="228" t="n"/>
      <c r="I168" s="228" t="n"/>
    </row>
    <row customHeight="1" ht="16.5" r="169" s="323">
      <c r="A169" s="228" t="n"/>
      <c r="B169" s="228" t="n"/>
      <c r="C169" s="228" t="n"/>
      <c r="D169" s="228" t="n"/>
      <c r="E169" s="228" t="n"/>
      <c r="F169" s="228" t="n"/>
      <c r="G169" s="228" t="n"/>
      <c r="H169" s="228" t="n"/>
      <c r="I169" s="228" t="n"/>
    </row>
    <row customHeight="1" ht="16.5" r="170" s="323">
      <c r="A170" s="228" t="n"/>
      <c r="B170" s="228" t="n"/>
      <c r="C170" s="228" t="n"/>
      <c r="D170" s="228" t="n"/>
      <c r="E170" s="228" t="n"/>
      <c r="F170" s="228" t="n"/>
      <c r="G170" s="228" t="n"/>
      <c r="H170" s="228" t="n"/>
      <c r="I170" s="228" t="n"/>
    </row>
    <row customHeight="1" ht="16.5" r="171" s="323">
      <c r="A171" s="228" t="n"/>
      <c r="B171" s="228" t="n"/>
      <c r="C171" s="228" t="n"/>
      <c r="D171" s="228" t="n"/>
      <c r="E171" s="228" t="n"/>
      <c r="F171" s="228" t="n"/>
      <c r="G171" s="228" t="n"/>
      <c r="H171" s="228" t="n"/>
      <c r="I171" s="228" t="n"/>
    </row>
    <row customHeight="1" ht="16.5" r="172" s="323">
      <c r="A172" s="228" t="n"/>
      <c r="B172" s="228" t="n"/>
      <c r="C172" s="228" t="n"/>
      <c r="D172" s="228" t="n"/>
      <c r="E172" s="228" t="n"/>
      <c r="F172" s="228" t="n"/>
      <c r="G172" s="228" t="n"/>
      <c r="H172" s="228" t="n"/>
      <c r="I172" s="228" t="n"/>
    </row>
    <row customHeight="1" ht="16.5" r="173" s="323">
      <c r="A173" s="228" t="n"/>
      <c r="B173" s="228" t="n"/>
      <c r="C173" s="228" t="n"/>
      <c r="D173" s="228" t="n"/>
      <c r="E173" s="228" t="n"/>
      <c r="F173" s="228" t="n"/>
      <c r="G173" s="228" t="n"/>
      <c r="H173" s="228" t="n"/>
      <c r="I173" s="228" t="n"/>
    </row>
    <row customHeight="1" ht="16.5" r="174" s="323">
      <c r="A174" s="228" t="n"/>
      <c r="B174" s="228" t="n"/>
      <c r="C174" s="228" t="n"/>
      <c r="D174" s="228" t="n"/>
      <c r="E174" s="228" t="n"/>
      <c r="F174" s="228" t="n"/>
      <c r="G174" s="228" t="n"/>
      <c r="H174" s="228" t="n"/>
      <c r="I174" s="228" t="n"/>
    </row>
    <row customHeight="1" ht="16.5" r="175" s="323">
      <c r="A175" s="228" t="n"/>
      <c r="B175" s="228" t="n"/>
      <c r="C175" s="228" t="n"/>
      <c r="D175" s="228" t="n"/>
      <c r="E175" s="228" t="n"/>
      <c r="F175" s="228" t="n"/>
      <c r="G175" s="228" t="n"/>
      <c r="H175" s="228" t="n"/>
      <c r="I175" s="228" t="n"/>
    </row>
    <row customHeight="1" ht="16.5" r="176" s="323">
      <c r="A176" s="228" t="n"/>
      <c r="B176" s="228" t="n"/>
      <c r="C176" s="228" t="n"/>
      <c r="D176" s="228" t="n"/>
      <c r="E176" s="228" t="n"/>
      <c r="F176" s="228" t="n"/>
      <c r="G176" s="228" t="n"/>
      <c r="H176" s="228" t="n"/>
      <c r="I176" s="228" t="n"/>
    </row>
    <row customHeight="1" ht="16.5" r="177" s="323">
      <c r="A177" s="228" t="n"/>
      <c r="B177" s="228" t="n"/>
      <c r="C177" s="228" t="n"/>
      <c r="D177" s="228" t="n"/>
      <c r="E177" s="228" t="n"/>
      <c r="F177" s="228" t="n"/>
      <c r="G177" s="228" t="n"/>
      <c r="H177" s="228" t="n"/>
      <c r="I177" s="228" t="n"/>
    </row>
    <row customHeight="1" ht="16.5" r="178" s="323">
      <c r="A178" s="228" t="n"/>
      <c r="B178" s="228" t="n"/>
      <c r="C178" s="228" t="n"/>
      <c r="D178" s="228" t="n"/>
      <c r="E178" s="228" t="n"/>
      <c r="F178" s="228" t="n"/>
      <c r="G178" s="228" t="n"/>
      <c r="H178" s="228" t="n"/>
      <c r="I178" s="228" t="n"/>
    </row>
    <row customHeight="1" ht="16.5" r="179" s="323">
      <c r="A179" s="228" t="n"/>
      <c r="B179" s="228" t="n"/>
      <c r="C179" s="228" t="n"/>
      <c r="D179" s="228" t="n"/>
      <c r="E179" s="228" t="n"/>
      <c r="F179" s="228" t="n"/>
      <c r="G179" s="228" t="n"/>
      <c r="H179" s="228" t="n"/>
      <c r="I179" s="228" t="n"/>
    </row>
    <row customHeight="1" ht="16.5" r="180" s="323">
      <c r="A180" s="228" t="n"/>
      <c r="B180" s="228" t="n"/>
      <c r="C180" s="228" t="n"/>
      <c r="D180" s="228" t="n"/>
      <c r="E180" s="228" t="n"/>
      <c r="F180" s="228" t="n"/>
      <c r="G180" s="228" t="n"/>
      <c r="H180" s="228" t="n"/>
      <c r="I180" s="228" t="n"/>
    </row>
    <row customHeight="1" ht="16.5" r="181" s="323">
      <c r="A181" s="228" t="n"/>
      <c r="B181" s="228" t="n"/>
      <c r="C181" s="228" t="n"/>
      <c r="D181" s="228" t="n"/>
      <c r="E181" s="228" t="n"/>
      <c r="F181" s="228" t="n"/>
      <c r="G181" s="228" t="n"/>
      <c r="H181" s="228" t="n"/>
      <c r="I181" s="228" t="n"/>
    </row>
    <row customHeight="1" ht="16.5" r="182" s="323">
      <c r="A182" s="228" t="n"/>
      <c r="B182" s="228" t="n"/>
      <c r="C182" s="228" t="n"/>
      <c r="D182" s="228" t="n"/>
      <c r="E182" s="228" t="n"/>
      <c r="F182" s="228" t="n"/>
      <c r="G182" s="228" t="n"/>
      <c r="H182" s="228" t="n"/>
      <c r="I182" s="228" t="n"/>
    </row>
    <row customHeight="1" ht="16.5" r="183" s="323">
      <c r="A183" s="228" t="n"/>
      <c r="B183" s="228" t="n"/>
      <c r="C183" s="228" t="n"/>
      <c r="D183" s="228" t="n"/>
      <c r="E183" s="228" t="n"/>
      <c r="F183" s="228" t="n"/>
      <c r="G183" s="228" t="n"/>
      <c r="H183" s="228" t="n"/>
      <c r="I183" s="228" t="n"/>
    </row>
    <row customHeight="1" ht="16.5" r="184" s="323">
      <c r="A184" s="228" t="n"/>
      <c r="B184" s="228" t="n"/>
      <c r="C184" s="228" t="n"/>
      <c r="D184" s="228" t="n"/>
      <c r="E184" s="228" t="n"/>
      <c r="F184" s="228" t="n"/>
      <c r="G184" s="228" t="n"/>
      <c r="H184" s="228" t="n"/>
      <c r="I184" s="228" t="n"/>
    </row>
    <row customHeight="1" ht="16.5" r="185" s="323">
      <c r="A185" s="228" t="n"/>
      <c r="B185" s="228" t="n"/>
      <c r="C185" s="228" t="n"/>
      <c r="D185" s="228" t="n"/>
      <c r="E185" s="228" t="n"/>
      <c r="F185" s="228" t="n"/>
      <c r="G185" s="228" t="n"/>
      <c r="H185" s="228" t="n"/>
      <c r="I185" s="228" t="n"/>
    </row>
    <row customHeight="1" ht="16.5" r="186" s="323">
      <c r="A186" s="228" t="n"/>
      <c r="B186" s="228" t="n"/>
      <c r="C186" s="228" t="n"/>
      <c r="D186" s="228" t="n"/>
      <c r="E186" s="228" t="n"/>
      <c r="F186" s="228" t="n"/>
      <c r="G186" s="228" t="n"/>
      <c r="H186" s="228" t="n"/>
      <c r="I186" s="228" t="n"/>
    </row>
    <row customHeight="1" ht="16.5" r="187" s="323">
      <c r="A187" s="228" t="n"/>
      <c r="B187" s="228" t="n"/>
      <c r="C187" s="228" t="n"/>
      <c r="D187" s="228" t="n"/>
      <c r="E187" s="228" t="n"/>
      <c r="F187" s="228" t="n"/>
      <c r="G187" s="228" t="n"/>
      <c r="H187" s="228" t="n"/>
      <c r="I187" s="228" t="n"/>
    </row>
    <row customHeight="1" ht="16.5" r="188" s="323">
      <c r="A188" s="228" t="n"/>
      <c r="B188" s="228" t="n"/>
      <c r="C188" s="228" t="n"/>
      <c r="D188" s="228" t="n"/>
      <c r="E188" s="228" t="n"/>
      <c r="F188" s="228" t="n"/>
      <c r="G188" s="228" t="n"/>
      <c r="H188" s="228" t="n"/>
      <c r="I188" s="228" t="n"/>
    </row>
    <row customHeight="1" ht="16.5" r="189" s="323">
      <c r="A189" s="228" t="n"/>
      <c r="B189" s="228" t="n"/>
      <c r="C189" s="228" t="n"/>
      <c r="D189" s="228" t="n"/>
      <c r="E189" s="228" t="n"/>
      <c r="F189" s="228" t="n"/>
      <c r="G189" s="228" t="n"/>
      <c r="H189" s="228" t="n"/>
      <c r="I189" s="228" t="n"/>
    </row>
    <row customHeight="1" ht="16.5" r="190" s="323">
      <c r="A190" s="228" t="n"/>
      <c r="B190" s="228" t="n"/>
      <c r="C190" s="228" t="n"/>
      <c r="D190" s="228" t="n"/>
      <c r="E190" s="228" t="n"/>
      <c r="F190" s="228" t="n"/>
      <c r="G190" s="228" t="n"/>
      <c r="H190" s="228" t="n"/>
      <c r="I190" s="228" t="n"/>
    </row>
    <row customHeight="1" ht="16.5" r="191" s="323">
      <c r="A191" s="228" t="n"/>
      <c r="B191" s="228" t="n"/>
      <c r="C191" s="228" t="n"/>
      <c r="D191" s="228" t="n"/>
      <c r="E191" s="228" t="n"/>
      <c r="F191" s="228" t="n"/>
      <c r="G191" s="228" t="n"/>
      <c r="H191" s="228" t="n"/>
      <c r="I191" s="228" t="n"/>
    </row>
    <row customHeight="1" ht="16.5" r="192" s="323">
      <c r="A192" s="228" t="n"/>
      <c r="B192" s="228" t="n"/>
      <c r="C192" s="228" t="n"/>
      <c r="D192" s="228" t="n"/>
      <c r="E192" s="228" t="n"/>
      <c r="F192" s="228" t="n"/>
      <c r="G192" s="228" t="n"/>
      <c r="H192" s="228" t="n"/>
      <c r="I192" s="228" t="n"/>
    </row>
    <row customHeight="1" ht="16.5" r="193" s="323">
      <c r="A193" s="228" t="n"/>
      <c r="B193" s="228" t="n"/>
      <c r="C193" s="228" t="n"/>
      <c r="D193" s="228" t="n"/>
      <c r="E193" s="228" t="n"/>
      <c r="F193" s="228" t="n"/>
      <c r="G193" s="228" t="n"/>
      <c r="H193" s="228" t="n"/>
      <c r="I193" s="228" t="n"/>
    </row>
    <row customHeight="1" ht="16.5" r="194" s="323">
      <c r="A194" s="228" t="n"/>
      <c r="B194" s="228" t="n"/>
      <c r="C194" s="228" t="n"/>
      <c r="D194" s="228" t="n"/>
      <c r="E194" s="228" t="n"/>
      <c r="F194" s="228" t="n"/>
      <c r="G194" s="228" t="n"/>
      <c r="H194" s="228" t="n"/>
      <c r="I194" s="228" t="n"/>
    </row>
    <row customHeight="1" ht="16.5" r="195" s="323">
      <c r="A195" s="228" t="n"/>
      <c r="B195" s="228" t="n"/>
      <c r="C195" s="228" t="n"/>
      <c r="D195" s="228" t="n"/>
      <c r="E195" s="228" t="n"/>
      <c r="F195" s="228" t="n"/>
      <c r="G195" s="228" t="n"/>
      <c r="H195" s="228" t="n"/>
      <c r="I195" s="228" t="n"/>
    </row>
    <row customHeight="1" ht="16.5" r="196" s="323">
      <c r="A196" s="228" t="n"/>
      <c r="B196" s="228" t="n"/>
      <c r="C196" s="228" t="n"/>
      <c r="D196" s="228" t="n"/>
      <c r="E196" s="228" t="n"/>
      <c r="F196" s="228" t="n"/>
      <c r="G196" s="228" t="n"/>
      <c r="H196" s="228" t="n"/>
      <c r="I196" s="228" t="n"/>
    </row>
    <row customHeight="1" ht="16.5" r="197" s="323">
      <c r="A197" s="228" t="n"/>
      <c r="B197" s="228" t="n"/>
      <c r="C197" s="228" t="n"/>
      <c r="D197" s="228" t="n"/>
      <c r="E197" s="228" t="n"/>
      <c r="F197" s="228" t="n"/>
      <c r="G197" s="228" t="n"/>
      <c r="H197" s="228" t="n"/>
      <c r="I197" s="228" t="n"/>
    </row>
    <row customHeight="1" ht="16.5" r="198" s="323">
      <c r="A198" s="228" t="n"/>
      <c r="B198" s="228" t="n"/>
      <c r="C198" s="228" t="n"/>
      <c r="D198" s="228" t="n"/>
      <c r="E198" s="228" t="n"/>
      <c r="F198" s="228" t="n"/>
      <c r="G198" s="228" t="n"/>
      <c r="H198" s="228" t="n"/>
      <c r="I198" s="228" t="n"/>
    </row>
    <row customHeight="1" ht="16.5" r="199" s="323">
      <c r="A199" s="228" t="n"/>
      <c r="B199" s="228" t="n"/>
      <c r="C199" s="228" t="n"/>
      <c r="D199" s="228" t="n"/>
      <c r="E199" s="228" t="n"/>
      <c r="F199" s="228" t="n"/>
      <c r="G199" s="228" t="n"/>
      <c r="H199" s="228" t="n"/>
      <c r="I199" s="228" t="n"/>
    </row>
    <row customHeight="1" ht="16.5" r="200" s="323">
      <c r="A200" s="228" t="n"/>
      <c r="B200" s="228" t="n"/>
      <c r="C200" s="228" t="n"/>
      <c r="D200" s="228" t="n"/>
      <c r="E200" s="228" t="n"/>
      <c r="F200" s="228" t="n"/>
      <c r="G200" s="228" t="n"/>
      <c r="H200" s="228" t="n"/>
      <c r="I200" s="228" t="n"/>
    </row>
    <row customHeight="1" ht="16.5" r="201" s="323">
      <c r="A201" s="228" t="n"/>
      <c r="B201" s="228" t="n"/>
      <c r="C201" s="228" t="n"/>
      <c r="D201" s="228" t="n"/>
      <c r="E201" s="228" t="n"/>
      <c r="F201" s="228" t="n"/>
      <c r="G201" s="228" t="n"/>
      <c r="H201" s="228" t="n"/>
      <c r="I201" s="228" t="n"/>
    </row>
    <row customHeight="1" ht="16.5" r="202" s="323">
      <c r="A202" s="228" t="n"/>
      <c r="B202" s="228" t="n"/>
      <c r="C202" s="228" t="n"/>
      <c r="D202" s="228" t="n"/>
      <c r="E202" s="228" t="n"/>
      <c r="F202" s="228" t="n"/>
      <c r="G202" s="228" t="n"/>
      <c r="H202" s="228" t="n"/>
      <c r="I202" s="228" t="n"/>
    </row>
    <row customHeight="1" ht="16.5" r="203" s="323">
      <c r="A203" s="228" t="n"/>
      <c r="B203" s="228" t="n"/>
      <c r="C203" s="228" t="n"/>
      <c r="D203" s="228" t="n"/>
      <c r="E203" s="228" t="n"/>
      <c r="F203" s="228" t="n"/>
      <c r="G203" s="228" t="n"/>
      <c r="H203" s="228" t="n"/>
      <c r="I203" s="228" t="n"/>
    </row>
    <row customHeight="1" ht="16.5" r="204" s="323">
      <c r="A204" s="228" t="n"/>
      <c r="B204" s="228" t="n"/>
      <c r="C204" s="228" t="n"/>
      <c r="D204" s="228" t="n"/>
      <c r="E204" s="228" t="n"/>
      <c r="F204" s="228" t="n"/>
      <c r="G204" s="228" t="n"/>
      <c r="H204" s="228" t="n"/>
      <c r="I204" s="228" t="n"/>
    </row>
    <row customHeight="1" ht="16.5" r="205" s="323">
      <c r="A205" s="228" t="n"/>
      <c r="B205" s="228" t="n"/>
      <c r="C205" s="228" t="n"/>
      <c r="D205" s="228" t="n"/>
      <c r="E205" s="228" t="n"/>
      <c r="F205" s="228" t="n"/>
      <c r="G205" s="228" t="n"/>
      <c r="H205" s="228" t="n"/>
      <c r="I205" s="228" t="n"/>
    </row>
    <row customHeight="1" ht="16.5" r="206" s="323">
      <c r="A206" s="228" t="n"/>
      <c r="B206" s="228" t="n"/>
      <c r="C206" s="228" t="n"/>
      <c r="D206" s="228" t="n"/>
      <c r="E206" s="228" t="n"/>
      <c r="F206" s="228" t="n"/>
      <c r="G206" s="228" t="n"/>
      <c r="H206" s="228" t="n"/>
      <c r="I206" s="228" t="n"/>
    </row>
    <row customHeight="1" ht="16.5" r="207" s="323">
      <c r="A207" s="228" t="n"/>
      <c r="B207" s="228" t="n"/>
      <c r="C207" s="228" t="n"/>
      <c r="D207" s="228" t="n"/>
      <c r="E207" s="228" t="n"/>
      <c r="F207" s="228" t="n"/>
      <c r="G207" s="228" t="n"/>
      <c r="H207" s="228" t="n"/>
      <c r="I207" s="228" t="n"/>
    </row>
    <row customHeight="1" ht="16.5" r="208" s="323">
      <c r="A208" s="228" t="n"/>
      <c r="B208" s="228" t="n"/>
      <c r="C208" s="228" t="n"/>
      <c r="D208" s="228" t="n"/>
      <c r="E208" s="228" t="n"/>
      <c r="F208" s="228" t="n"/>
      <c r="G208" s="228" t="n"/>
      <c r="H208" s="228" t="n"/>
      <c r="I208" s="228" t="n"/>
    </row>
    <row customHeight="1" ht="16.5" r="209" s="323">
      <c r="A209" s="228" t="n"/>
      <c r="B209" s="228" t="n"/>
      <c r="C209" s="228" t="n"/>
      <c r="D209" s="228" t="n"/>
      <c r="E209" s="228" t="n"/>
      <c r="F209" s="228" t="n"/>
      <c r="G209" s="228" t="n"/>
      <c r="H209" s="228" t="n"/>
      <c r="I209" s="228" t="n"/>
    </row>
    <row customHeight="1" ht="16.5" r="210" s="323">
      <c r="A210" s="228" t="n"/>
      <c r="B210" s="228" t="n"/>
      <c r="C210" s="228" t="n"/>
      <c r="D210" s="228" t="n"/>
      <c r="E210" s="228" t="n"/>
      <c r="F210" s="228" t="n"/>
      <c r="G210" s="228" t="n"/>
      <c r="H210" s="228" t="n"/>
      <c r="I210" s="228" t="n"/>
    </row>
    <row customHeight="1" ht="16.5" r="211" s="323">
      <c r="A211" s="228" t="n"/>
      <c r="B211" s="228" t="n"/>
      <c r="C211" s="228" t="n"/>
      <c r="D211" s="228" t="n"/>
      <c r="E211" s="228" t="n"/>
      <c r="F211" s="228" t="n"/>
      <c r="G211" s="228" t="n"/>
      <c r="H211" s="228" t="n"/>
      <c r="I211" s="228" t="n"/>
    </row>
    <row customHeight="1" ht="16.5" r="212" s="323">
      <c r="A212" s="228" t="n"/>
      <c r="B212" s="228" t="n"/>
      <c r="C212" s="228" t="n"/>
      <c r="D212" s="228" t="n"/>
      <c r="E212" s="228" t="n"/>
      <c r="F212" s="228" t="n"/>
      <c r="G212" s="228" t="n"/>
      <c r="H212" s="228" t="n"/>
      <c r="I212" s="228" t="n"/>
    </row>
    <row customHeight="1" ht="16.5" r="213" s="323">
      <c r="A213" s="228" t="n"/>
      <c r="B213" s="228" t="n"/>
      <c r="C213" s="228" t="n"/>
      <c r="D213" s="228" t="n"/>
      <c r="E213" s="228" t="n"/>
      <c r="F213" s="228" t="n"/>
      <c r="G213" s="228" t="n"/>
      <c r="H213" s="228" t="n"/>
      <c r="I213" s="228" t="n"/>
    </row>
    <row customHeight="1" ht="16.5" r="214" s="323">
      <c r="A214" s="228" t="n"/>
      <c r="B214" s="228" t="n"/>
      <c r="C214" s="228" t="n"/>
      <c r="D214" s="228" t="n"/>
      <c r="E214" s="228" t="n"/>
      <c r="F214" s="228" t="n"/>
      <c r="G214" s="228" t="n"/>
      <c r="H214" s="228" t="n"/>
      <c r="I214" s="228" t="n"/>
    </row>
    <row customHeight="1" ht="16.5" r="215" s="323">
      <c r="A215" s="228" t="n"/>
      <c r="B215" s="228" t="n"/>
      <c r="C215" s="228" t="n"/>
      <c r="D215" s="228" t="n"/>
      <c r="E215" s="228" t="n"/>
      <c r="F215" s="228" t="n"/>
      <c r="G215" s="228" t="n"/>
      <c r="H215" s="228" t="n"/>
      <c r="I215" s="228" t="n"/>
    </row>
    <row customHeight="1" ht="16.5" r="216" s="323">
      <c r="A216" s="228" t="n"/>
      <c r="B216" s="228" t="n"/>
      <c r="C216" s="228" t="n"/>
      <c r="D216" s="228" t="n"/>
      <c r="E216" s="228" t="n"/>
      <c r="F216" s="228" t="n"/>
      <c r="G216" s="228" t="n"/>
      <c r="H216" s="228" t="n"/>
      <c r="I216" s="228" t="n"/>
    </row>
    <row customHeight="1" ht="16.5" r="217" s="323">
      <c r="A217" s="228" t="n"/>
      <c r="B217" s="228" t="n"/>
      <c r="C217" s="228" t="n"/>
      <c r="D217" s="228" t="n"/>
      <c r="E217" s="228" t="n"/>
      <c r="F217" s="228" t="n"/>
      <c r="G217" s="228" t="n"/>
      <c r="H217" s="228" t="n"/>
      <c r="I217" s="228" t="n"/>
    </row>
    <row customHeight="1" ht="16.5" r="218" s="323">
      <c r="A218" s="228" t="n"/>
      <c r="B218" s="228" t="n"/>
      <c r="C218" s="228" t="n"/>
      <c r="D218" s="228" t="n"/>
      <c r="E218" s="228" t="n"/>
      <c r="F218" s="228" t="n"/>
      <c r="G218" s="228" t="n"/>
      <c r="H218" s="228" t="n"/>
      <c r="I218" s="228" t="n"/>
    </row>
    <row customHeight="1" ht="16.5" r="219" s="323">
      <c r="A219" s="228" t="n"/>
      <c r="B219" s="228" t="n"/>
      <c r="C219" s="228" t="n"/>
      <c r="D219" s="228" t="n"/>
      <c r="E219" s="228" t="n"/>
      <c r="F219" s="228" t="n"/>
      <c r="G219" s="228" t="n"/>
      <c r="H219" s="228" t="n"/>
      <c r="I219" s="228" t="n"/>
    </row>
    <row customHeight="1" ht="16.5" r="220" s="323">
      <c r="A220" s="228" t="n"/>
      <c r="B220" s="228" t="n"/>
      <c r="C220" s="228" t="n"/>
      <c r="D220" s="228" t="n"/>
      <c r="E220" s="228" t="n"/>
      <c r="F220" s="228" t="n"/>
      <c r="G220" s="228" t="n"/>
      <c r="H220" s="228" t="n"/>
      <c r="I220" s="228" t="n"/>
    </row>
    <row customHeight="1" ht="16.5" r="221" s="323">
      <c r="A221" s="228" t="n"/>
      <c r="B221" s="228" t="n"/>
      <c r="C221" s="228" t="n"/>
      <c r="D221" s="228" t="n"/>
      <c r="E221" s="228" t="n"/>
      <c r="F221" s="228" t="n"/>
      <c r="G221" s="228" t="n"/>
      <c r="H221" s="228" t="n"/>
      <c r="I221" s="228" t="n"/>
    </row>
    <row customHeight="1" ht="16.5" r="222" s="323">
      <c r="A222" s="228" t="n"/>
      <c r="B222" s="228" t="n"/>
      <c r="C222" s="228" t="n"/>
      <c r="D222" s="228" t="n"/>
      <c r="E222" s="228" t="n"/>
      <c r="F222" s="228" t="n"/>
      <c r="G222" s="228" t="n"/>
      <c r="H222" s="228" t="n"/>
      <c r="I222" s="228" t="n"/>
    </row>
    <row customHeight="1" ht="16.5" r="223" s="323">
      <c r="A223" s="228" t="n"/>
      <c r="B223" s="228" t="n"/>
      <c r="C223" s="228" t="n"/>
      <c r="D223" s="228" t="n"/>
      <c r="E223" s="228" t="n"/>
      <c r="F223" s="228" t="n"/>
      <c r="G223" s="228" t="n"/>
      <c r="H223" s="228" t="n"/>
      <c r="I223" s="228" t="n"/>
    </row>
    <row customHeight="1" ht="16.5" r="224" s="323">
      <c r="A224" s="228" t="n"/>
      <c r="B224" s="228" t="n"/>
      <c r="C224" s="228" t="n"/>
      <c r="D224" s="228" t="n"/>
      <c r="E224" s="228" t="n"/>
      <c r="F224" s="228" t="n"/>
      <c r="G224" s="228" t="n"/>
      <c r="H224" s="228" t="n"/>
      <c r="I224" s="228" t="n"/>
    </row>
    <row customHeight="1" ht="16.5" r="225" s="323">
      <c r="A225" s="228" t="n"/>
      <c r="B225" s="228" t="n"/>
      <c r="C225" s="228" t="n"/>
      <c r="D225" s="228" t="n"/>
      <c r="E225" s="228" t="n"/>
      <c r="F225" s="228" t="n"/>
      <c r="G225" s="228" t="n"/>
      <c r="H225" s="228" t="n"/>
      <c r="I225" s="228" t="n"/>
    </row>
    <row customHeight="1" ht="16.5" r="226" s="323">
      <c r="A226" s="228" t="n"/>
      <c r="B226" s="228" t="n"/>
      <c r="C226" s="228" t="n"/>
      <c r="D226" s="228" t="n"/>
      <c r="E226" s="228" t="n"/>
      <c r="F226" s="228" t="n"/>
      <c r="G226" s="228" t="n"/>
      <c r="H226" s="228" t="n"/>
      <c r="I226" s="228" t="n"/>
    </row>
    <row customHeight="1" ht="16.5" r="227" s="323">
      <c r="A227" s="228" t="n"/>
      <c r="B227" s="228" t="n"/>
      <c r="C227" s="228" t="n"/>
      <c r="D227" s="228" t="n"/>
      <c r="E227" s="228" t="n"/>
      <c r="F227" s="228" t="n"/>
      <c r="G227" s="228" t="n"/>
      <c r="H227" s="228" t="n"/>
      <c r="I227" s="228" t="n"/>
    </row>
    <row customHeight="1" ht="16.5" r="228" s="323">
      <c r="A228" s="228" t="n"/>
      <c r="B228" s="228" t="n"/>
      <c r="C228" s="228" t="n"/>
      <c r="D228" s="228" t="n"/>
      <c r="E228" s="228" t="n"/>
      <c r="F228" s="228" t="n"/>
      <c r="G228" s="228" t="n"/>
      <c r="H228" s="228" t="n"/>
      <c r="I228" s="228" t="n"/>
    </row>
    <row customHeight="1" ht="16.5" r="229" s="323">
      <c r="A229" s="228" t="n"/>
      <c r="B229" s="228" t="n"/>
      <c r="C229" s="228" t="n"/>
      <c r="D229" s="228" t="n"/>
      <c r="E229" s="228" t="n"/>
      <c r="F229" s="228" t="n"/>
      <c r="G229" s="228" t="n"/>
      <c r="H229" s="228" t="n"/>
      <c r="I229" s="228" t="n"/>
    </row>
    <row customHeight="1" ht="16.5" r="230" s="323">
      <c r="A230" s="228" t="n"/>
      <c r="B230" s="228" t="n"/>
      <c r="C230" s="228" t="n"/>
      <c r="D230" s="228" t="n"/>
      <c r="E230" s="228" t="n"/>
      <c r="F230" s="228" t="n"/>
      <c r="G230" s="228" t="n"/>
      <c r="H230" s="228" t="n"/>
      <c r="I230" s="228" t="n"/>
    </row>
    <row customHeight="1" ht="16.5" r="231" s="323">
      <c r="A231" s="228" t="n"/>
      <c r="B231" s="228" t="n"/>
      <c r="C231" s="228" t="n"/>
      <c r="D231" s="228" t="n"/>
      <c r="E231" s="228" t="n"/>
      <c r="F231" s="228" t="n"/>
      <c r="G231" s="228" t="n"/>
      <c r="H231" s="228" t="n"/>
      <c r="I231" s="228" t="n"/>
    </row>
    <row customHeight="1" ht="16.5" r="232" s="323">
      <c r="A232" s="228" t="n"/>
      <c r="B232" s="228" t="n"/>
      <c r="C232" s="228" t="n"/>
      <c r="D232" s="228" t="n"/>
      <c r="E232" s="228" t="n"/>
      <c r="F232" s="228" t="n"/>
      <c r="G232" s="228" t="n"/>
      <c r="H232" s="228" t="n"/>
      <c r="I232" s="228" t="n"/>
    </row>
    <row customHeight="1" ht="16.5" r="233" s="323">
      <c r="A233" s="228" t="n"/>
      <c r="B233" s="228" t="n"/>
      <c r="C233" s="228" t="n"/>
      <c r="D233" s="228" t="n"/>
      <c r="E233" s="228" t="n"/>
      <c r="F233" s="228" t="n"/>
      <c r="G233" s="228" t="n"/>
      <c r="H233" s="228" t="n"/>
      <c r="I233" s="228" t="n"/>
    </row>
    <row customHeight="1" ht="16.5" r="234" s="323">
      <c r="A234" s="228" t="n"/>
      <c r="B234" s="228" t="n"/>
      <c r="C234" s="228" t="n"/>
      <c r="D234" s="228" t="n"/>
      <c r="E234" s="228" t="n"/>
      <c r="F234" s="228" t="n"/>
      <c r="G234" s="228" t="n"/>
      <c r="H234" s="228" t="n"/>
      <c r="I234" s="228" t="n"/>
    </row>
    <row customHeight="1" ht="16.5" r="235" s="323">
      <c r="A235" s="228" t="n"/>
      <c r="B235" s="228" t="n"/>
      <c r="C235" s="228" t="n"/>
      <c r="D235" s="228" t="n"/>
      <c r="E235" s="228" t="n"/>
      <c r="F235" s="228" t="n"/>
      <c r="G235" s="228" t="n"/>
      <c r="H235" s="228" t="n"/>
      <c r="I235" s="228" t="n"/>
    </row>
    <row customHeight="1" ht="16.5" r="236" s="323">
      <c r="A236" s="228" t="n"/>
      <c r="B236" s="228" t="n"/>
      <c r="C236" s="228" t="n"/>
      <c r="D236" s="228" t="n"/>
      <c r="E236" s="228" t="n"/>
      <c r="F236" s="228" t="n"/>
      <c r="G236" s="228" t="n"/>
      <c r="H236" s="228" t="n"/>
      <c r="I236" s="228" t="n"/>
    </row>
    <row customHeight="1" ht="16.5" r="237" s="323">
      <c r="A237" s="228" t="n"/>
      <c r="B237" s="228" t="n"/>
      <c r="C237" s="228" t="n"/>
      <c r="D237" s="228" t="n"/>
      <c r="E237" s="228" t="n"/>
      <c r="F237" s="228" t="n"/>
      <c r="G237" s="228" t="n"/>
      <c r="H237" s="228" t="n"/>
      <c r="I237" s="228" t="n"/>
    </row>
    <row customHeight="1" ht="16.5" r="238" s="323">
      <c r="A238" s="228" t="n"/>
      <c r="B238" s="228" t="n"/>
      <c r="C238" s="228" t="n"/>
      <c r="D238" s="228" t="n"/>
      <c r="E238" s="228" t="n"/>
      <c r="F238" s="228" t="n"/>
      <c r="G238" s="228" t="n"/>
      <c r="H238" s="228" t="n"/>
      <c r="I238" s="228" t="n"/>
    </row>
    <row customHeight="1" ht="16.5" r="239" s="323">
      <c r="A239" s="228" t="n"/>
      <c r="B239" s="228" t="n"/>
      <c r="C239" s="228" t="n"/>
      <c r="D239" s="228" t="n"/>
      <c r="E239" s="228" t="n"/>
      <c r="F239" s="228" t="n"/>
      <c r="G239" s="228" t="n"/>
      <c r="H239" s="228" t="n"/>
      <c r="I239" s="228" t="n"/>
    </row>
    <row customHeight="1" ht="16.5" r="240" s="323">
      <c r="A240" s="228" t="n"/>
      <c r="B240" s="228" t="n"/>
      <c r="C240" s="228" t="n"/>
      <c r="D240" s="228" t="n"/>
      <c r="E240" s="228" t="n"/>
      <c r="F240" s="228" t="n"/>
      <c r="G240" s="228" t="n"/>
      <c r="H240" s="228" t="n"/>
      <c r="I240" s="228" t="n"/>
    </row>
    <row customHeight="1" ht="16.5" r="241" s="323">
      <c r="A241" s="228" t="n"/>
      <c r="B241" s="228" t="n"/>
      <c r="C241" s="228" t="n"/>
      <c r="D241" s="228" t="n"/>
      <c r="E241" s="228" t="n"/>
      <c r="F241" s="228" t="n"/>
      <c r="G241" s="228" t="n"/>
      <c r="H241" s="228" t="n"/>
      <c r="I241" s="228" t="n"/>
    </row>
    <row customHeight="1" ht="16.5" r="242" s="323">
      <c r="A242" s="228" t="n"/>
      <c r="B242" s="228" t="n"/>
      <c r="C242" s="228" t="n"/>
      <c r="D242" s="228" t="n"/>
      <c r="E242" s="228" t="n"/>
      <c r="F242" s="228" t="n"/>
      <c r="G242" s="228" t="n"/>
      <c r="H242" s="228" t="n"/>
      <c r="I242" s="228" t="n"/>
    </row>
    <row customHeight="1" ht="16.5" r="243" s="323">
      <c r="A243" s="228" t="n"/>
      <c r="B243" s="228" t="n"/>
      <c r="C243" s="228" t="n"/>
      <c r="D243" s="228" t="n"/>
      <c r="E243" s="228" t="n"/>
      <c r="F243" s="228" t="n"/>
      <c r="G243" s="228" t="n"/>
      <c r="H243" s="228" t="n"/>
      <c r="I243" s="228" t="n"/>
    </row>
    <row customHeight="1" ht="16.5" r="244" s="323">
      <c r="A244" s="228" t="n"/>
      <c r="B244" s="228" t="n"/>
      <c r="C244" s="228" t="n"/>
      <c r="D244" s="228" t="n"/>
      <c r="E244" s="228" t="n"/>
      <c r="F244" s="228" t="n"/>
      <c r="G244" s="228" t="n"/>
      <c r="H244" s="228" t="n"/>
      <c r="I244" s="228" t="n"/>
    </row>
    <row customHeight="1" ht="16.5" r="245" s="323">
      <c r="A245" s="228" t="n"/>
      <c r="B245" s="228" t="n"/>
      <c r="C245" s="228" t="n"/>
      <c r="D245" s="228" t="n"/>
      <c r="E245" s="228" t="n"/>
      <c r="F245" s="228" t="n"/>
      <c r="G245" s="228" t="n"/>
      <c r="H245" s="228" t="n"/>
      <c r="I245" s="228" t="n"/>
    </row>
    <row customHeight="1" ht="16.5" r="246" s="323">
      <c r="A246" s="228" t="n"/>
      <c r="B246" s="228" t="n"/>
      <c r="C246" s="228" t="n"/>
      <c r="D246" s="228" t="n"/>
      <c r="E246" s="228" t="n"/>
      <c r="F246" s="228" t="n"/>
      <c r="G246" s="228" t="n"/>
      <c r="H246" s="228" t="n"/>
      <c r="I246" s="228" t="n"/>
    </row>
    <row customHeight="1" ht="16.5" r="247" s="323">
      <c r="A247" s="228" t="n"/>
      <c r="B247" s="228" t="n"/>
      <c r="C247" s="228" t="n"/>
      <c r="D247" s="228" t="n"/>
      <c r="E247" s="228" t="n"/>
      <c r="F247" s="228" t="n"/>
      <c r="G247" s="228" t="n"/>
      <c r="H247" s="228" t="n"/>
      <c r="I247" s="228" t="n"/>
    </row>
    <row customHeight="1" ht="16.5" r="248" s="323">
      <c r="A248" s="228" t="n"/>
      <c r="B248" s="228" t="n"/>
      <c r="C248" s="228" t="n"/>
      <c r="D248" s="228" t="n"/>
      <c r="E248" s="228" t="n"/>
      <c r="F248" s="228" t="n"/>
      <c r="G248" s="228" t="n"/>
      <c r="H248" s="228" t="n"/>
      <c r="I248" s="228" t="n"/>
    </row>
    <row customHeight="1" ht="16.5" r="249" s="323">
      <c r="A249" s="228" t="n"/>
      <c r="B249" s="228" t="n"/>
      <c r="C249" s="228" t="n"/>
      <c r="D249" s="228" t="n"/>
      <c r="E249" s="228" t="n"/>
      <c r="F249" s="228" t="n"/>
      <c r="G249" s="228" t="n"/>
      <c r="H249" s="228" t="n"/>
      <c r="I249" s="228" t="n"/>
    </row>
    <row customHeight="1" ht="16.5" r="250" s="323">
      <c r="A250" s="228" t="n"/>
      <c r="B250" s="228" t="n"/>
      <c r="C250" s="228" t="n"/>
      <c r="D250" s="228" t="n"/>
      <c r="E250" s="228" t="n"/>
      <c r="F250" s="228" t="n"/>
      <c r="G250" s="228" t="n"/>
      <c r="H250" s="228" t="n"/>
      <c r="I250" s="228" t="n"/>
    </row>
    <row customHeight="1" ht="16.5" r="251" s="323">
      <c r="A251" s="228" t="n"/>
      <c r="B251" s="228" t="n"/>
      <c r="C251" s="228" t="n"/>
      <c r="D251" s="228" t="n"/>
      <c r="E251" s="228" t="n"/>
      <c r="F251" s="228" t="n"/>
      <c r="G251" s="228" t="n"/>
      <c r="H251" s="228" t="n"/>
      <c r="I251" s="228" t="n"/>
    </row>
    <row customHeight="1" ht="16.5" r="252" s="323">
      <c r="A252" s="228" t="n"/>
      <c r="B252" s="228" t="n"/>
      <c r="C252" s="228" t="n"/>
      <c r="D252" s="228" t="n"/>
      <c r="E252" s="228" t="n"/>
      <c r="F252" s="228" t="n"/>
      <c r="G252" s="228" t="n"/>
      <c r="H252" s="228" t="n"/>
      <c r="I252" s="228" t="n"/>
    </row>
    <row customHeight="1" ht="16.5" r="253" s="323">
      <c r="A253" s="228" t="n"/>
      <c r="B253" s="228" t="n"/>
      <c r="C253" s="228" t="n"/>
      <c r="D253" s="228" t="n"/>
      <c r="E253" s="228" t="n"/>
      <c r="F253" s="228" t="n"/>
      <c r="G253" s="228" t="n"/>
      <c r="H253" s="228" t="n"/>
      <c r="I253" s="228" t="n"/>
    </row>
    <row customHeight="1" ht="16.5" r="254" s="323">
      <c r="A254" s="228" t="n"/>
      <c r="B254" s="228" t="n"/>
      <c r="C254" s="228" t="n"/>
      <c r="D254" s="228" t="n"/>
      <c r="E254" s="228" t="n"/>
      <c r="F254" s="228" t="n"/>
      <c r="G254" s="228" t="n"/>
      <c r="H254" s="228" t="n"/>
      <c r="I254" s="228" t="n"/>
    </row>
    <row customHeight="1" ht="16.5" r="255" s="323">
      <c r="A255" s="228" t="n"/>
      <c r="B255" s="228" t="n"/>
      <c r="C255" s="228" t="n"/>
      <c r="D255" s="228" t="n"/>
      <c r="E255" s="228" t="n"/>
      <c r="F255" s="228" t="n"/>
      <c r="G255" s="228" t="n"/>
      <c r="H255" s="228" t="n"/>
      <c r="I255" s="228" t="n"/>
    </row>
    <row customHeight="1" ht="16.5" r="256" s="323">
      <c r="A256" s="228" t="n"/>
      <c r="B256" s="228" t="n"/>
      <c r="C256" s="228" t="n"/>
      <c r="D256" s="228" t="n"/>
      <c r="E256" s="228" t="n"/>
      <c r="F256" s="228" t="n"/>
      <c r="G256" s="228" t="n"/>
      <c r="H256" s="228" t="n"/>
      <c r="I256" s="228" t="n"/>
    </row>
    <row customHeight="1" ht="16.5" r="257" s="323">
      <c r="A257" s="228" t="n"/>
      <c r="B257" s="228" t="n"/>
      <c r="C257" s="228" t="n"/>
      <c r="D257" s="228" t="n"/>
      <c r="E257" s="228" t="n"/>
      <c r="F257" s="228" t="n"/>
      <c r="G257" s="228" t="n"/>
      <c r="H257" s="228" t="n"/>
      <c r="I257" s="228" t="n"/>
    </row>
    <row customHeight="1" ht="16.5" r="258" s="323">
      <c r="A258" s="228" t="n"/>
      <c r="B258" s="228" t="n"/>
      <c r="C258" s="228" t="n"/>
      <c r="D258" s="228" t="n"/>
      <c r="E258" s="228" t="n"/>
      <c r="F258" s="228" t="n"/>
      <c r="G258" s="228" t="n"/>
      <c r="H258" s="228" t="n"/>
      <c r="I258" s="228" t="n"/>
    </row>
    <row customHeight="1" ht="16.5" r="259" s="323">
      <c r="A259" s="228" t="n"/>
      <c r="B259" s="228" t="n"/>
      <c r="C259" s="228" t="n"/>
      <c r="D259" s="228" t="n"/>
      <c r="E259" s="228" t="n"/>
      <c r="F259" s="228" t="n"/>
      <c r="G259" s="228" t="n"/>
      <c r="H259" s="228" t="n"/>
      <c r="I259" s="228" t="n"/>
    </row>
    <row customHeight="1" ht="16.5" r="260" s="323">
      <c r="A260" s="228" t="n"/>
      <c r="B260" s="228" t="n"/>
      <c r="C260" s="228" t="n"/>
      <c r="D260" s="228" t="n"/>
      <c r="E260" s="228" t="n"/>
      <c r="F260" s="228" t="n"/>
      <c r="G260" s="228" t="n"/>
      <c r="H260" s="228" t="n"/>
      <c r="I260" s="228" t="n"/>
    </row>
    <row customHeight="1" ht="16.5" r="261" s="323">
      <c r="A261" s="228" t="n"/>
      <c r="B261" s="228" t="n"/>
      <c r="C261" s="228" t="n"/>
      <c r="D261" s="228" t="n"/>
      <c r="E261" s="228" t="n"/>
      <c r="F261" s="228" t="n"/>
      <c r="G261" s="228" t="n"/>
      <c r="H261" s="228" t="n"/>
      <c r="I261" s="228" t="n"/>
    </row>
    <row customHeight="1" ht="16.5" r="262" s="323">
      <c r="A262" s="228" t="n"/>
      <c r="B262" s="228" t="n"/>
      <c r="C262" s="228" t="n"/>
      <c r="D262" s="228" t="n"/>
      <c r="E262" s="228" t="n"/>
      <c r="F262" s="228" t="n"/>
      <c r="G262" s="228" t="n"/>
      <c r="H262" s="228" t="n"/>
      <c r="I262" s="228" t="n"/>
    </row>
    <row customHeight="1" ht="16.5" r="263" s="323">
      <c r="A263" s="228" t="n"/>
      <c r="B263" s="228" t="n"/>
      <c r="C263" s="228" t="n"/>
      <c r="D263" s="228" t="n"/>
      <c r="E263" s="228" t="n"/>
      <c r="F263" s="228" t="n"/>
      <c r="G263" s="228" t="n"/>
      <c r="H263" s="228" t="n"/>
      <c r="I263" s="228" t="n"/>
    </row>
    <row customHeight="1" ht="16.5" r="264" s="323">
      <c r="A264" s="228" t="n"/>
      <c r="B264" s="228" t="n"/>
      <c r="C264" s="228" t="n"/>
      <c r="D264" s="228" t="n"/>
      <c r="E264" s="228" t="n"/>
      <c r="F264" s="228" t="n"/>
      <c r="G264" s="228" t="n"/>
      <c r="H264" s="228" t="n"/>
      <c r="I264" s="228" t="n"/>
    </row>
    <row customHeight="1" ht="16.5" r="265" s="323">
      <c r="A265" s="228" t="n"/>
      <c r="B265" s="228" t="n"/>
      <c r="C265" s="228" t="n"/>
      <c r="D265" s="228" t="n"/>
      <c r="E265" s="228" t="n"/>
      <c r="F265" s="228" t="n"/>
      <c r="G265" s="228" t="n"/>
      <c r="H265" s="228" t="n"/>
      <c r="I265" s="228" t="n"/>
    </row>
    <row customHeight="1" ht="16.5" r="266" s="323">
      <c r="A266" s="228" t="n"/>
      <c r="B266" s="228" t="n"/>
      <c r="C266" s="228" t="n"/>
      <c r="D266" s="228" t="n"/>
      <c r="E266" s="228" t="n"/>
      <c r="F266" s="228" t="n"/>
      <c r="G266" s="228" t="n"/>
      <c r="H266" s="228" t="n"/>
      <c r="I266" s="228" t="n"/>
    </row>
    <row customHeight="1" ht="16.5" r="267" s="323">
      <c r="A267" s="228" t="n"/>
      <c r="B267" s="228" t="n"/>
      <c r="C267" s="228" t="n"/>
      <c r="D267" s="228" t="n"/>
      <c r="E267" s="228" t="n"/>
      <c r="F267" s="228" t="n"/>
      <c r="G267" s="228" t="n"/>
      <c r="H267" s="228" t="n"/>
      <c r="I267" s="228" t="n"/>
    </row>
    <row customHeight="1" ht="16.5" r="268" s="323">
      <c r="A268" s="228" t="n"/>
      <c r="B268" s="228" t="n"/>
      <c r="C268" s="228" t="n"/>
      <c r="D268" s="228" t="n"/>
      <c r="E268" s="228" t="n"/>
      <c r="F268" s="228" t="n"/>
      <c r="G268" s="228" t="n"/>
      <c r="H268" s="228" t="n"/>
      <c r="I268" s="228" t="n"/>
    </row>
    <row customHeight="1" ht="16.5" r="269" s="323">
      <c r="A269" s="228" t="n"/>
      <c r="B269" s="228" t="n"/>
      <c r="C269" s="228" t="n"/>
      <c r="D269" s="228" t="n"/>
      <c r="E269" s="228" t="n"/>
      <c r="F269" s="228" t="n"/>
      <c r="G269" s="228" t="n"/>
      <c r="H269" s="228" t="n"/>
      <c r="I269" s="228" t="n"/>
    </row>
    <row customHeight="1" ht="16.5" r="270" s="323">
      <c r="A270" s="228" t="n"/>
      <c r="B270" s="228" t="n"/>
      <c r="C270" s="228" t="n"/>
      <c r="D270" s="228" t="n"/>
      <c r="E270" s="228" t="n"/>
      <c r="F270" s="228" t="n"/>
      <c r="G270" s="228" t="n"/>
      <c r="H270" s="228" t="n"/>
      <c r="I270" s="228" t="n"/>
    </row>
    <row customHeight="1" ht="16.5" r="271" s="323">
      <c r="A271" s="228" t="n"/>
      <c r="B271" s="228" t="n"/>
      <c r="C271" s="228" t="n"/>
      <c r="D271" s="228" t="n"/>
      <c r="E271" s="228" t="n"/>
      <c r="F271" s="228" t="n"/>
      <c r="G271" s="228" t="n"/>
      <c r="H271" s="228" t="n"/>
      <c r="I271" s="228" t="n"/>
    </row>
    <row customHeight="1" ht="16.5" r="272" s="323">
      <c r="A272" s="228" t="n"/>
      <c r="B272" s="228" t="n"/>
      <c r="C272" s="228" t="n"/>
      <c r="D272" s="228" t="n"/>
      <c r="E272" s="228" t="n"/>
      <c r="F272" s="228" t="n"/>
      <c r="G272" s="228" t="n"/>
      <c r="H272" s="228" t="n"/>
      <c r="I272" s="228" t="n"/>
    </row>
    <row customHeight="1" ht="16.5" r="273" s="323">
      <c r="A273" s="228" t="n"/>
      <c r="B273" s="228" t="n"/>
      <c r="C273" s="228" t="n"/>
      <c r="D273" s="228" t="n"/>
      <c r="E273" s="228" t="n"/>
      <c r="F273" s="228" t="n"/>
      <c r="G273" s="228" t="n"/>
      <c r="H273" s="228" t="n"/>
      <c r="I273" s="228" t="n"/>
    </row>
    <row customHeight="1" ht="16.5" r="274" s="323">
      <c r="A274" s="228" t="n"/>
      <c r="B274" s="228" t="n"/>
      <c r="C274" s="228" t="n"/>
      <c r="D274" s="228" t="n"/>
      <c r="E274" s="228" t="n"/>
      <c r="F274" s="228" t="n"/>
      <c r="G274" s="228" t="n"/>
      <c r="H274" s="228" t="n"/>
      <c r="I274" s="228" t="n"/>
    </row>
    <row customHeight="1" ht="16.5" r="275" s="323">
      <c r="A275" s="228" t="n"/>
      <c r="B275" s="228" t="n"/>
      <c r="C275" s="228" t="n"/>
      <c r="D275" s="228" t="n"/>
      <c r="E275" s="228" t="n"/>
      <c r="F275" s="228" t="n"/>
      <c r="G275" s="228" t="n"/>
      <c r="H275" s="228" t="n"/>
      <c r="I275" s="228" t="n"/>
    </row>
    <row customHeight="1" ht="16.5" r="276" s="323">
      <c r="A276" s="228" t="n"/>
      <c r="B276" s="228" t="n"/>
      <c r="C276" s="228" t="n"/>
      <c r="D276" s="228" t="n"/>
      <c r="E276" s="228" t="n"/>
      <c r="F276" s="228" t="n"/>
      <c r="G276" s="228" t="n"/>
      <c r="H276" s="228" t="n"/>
      <c r="I276" s="228" t="n"/>
    </row>
    <row customHeight="1" ht="16.5" r="277" s="323">
      <c r="A277" s="228" t="n"/>
      <c r="B277" s="228" t="n"/>
      <c r="C277" s="228" t="n"/>
      <c r="D277" s="228" t="n"/>
      <c r="E277" s="228" t="n"/>
      <c r="F277" s="228" t="n"/>
      <c r="G277" s="228" t="n"/>
      <c r="H277" s="228" t="n"/>
      <c r="I277" s="228" t="n"/>
    </row>
    <row customHeight="1" ht="16.5" r="278" s="323">
      <c r="A278" s="228" t="n"/>
      <c r="B278" s="228" t="n"/>
      <c r="C278" s="228" t="n"/>
      <c r="D278" s="228" t="n"/>
      <c r="E278" s="228" t="n"/>
      <c r="F278" s="228" t="n"/>
      <c r="G278" s="228" t="n"/>
      <c r="H278" s="228" t="n"/>
      <c r="I278" s="228" t="n"/>
    </row>
    <row customHeight="1" ht="16.5" r="279" s="323">
      <c r="A279" s="228" t="n"/>
      <c r="B279" s="228" t="n"/>
      <c r="C279" s="228" t="n"/>
      <c r="D279" s="228" t="n"/>
      <c r="E279" s="228" t="n"/>
      <c r="F279" s="228" t="n"/>
      <c r="G279" s="228" t="n"/>
      <c r="H279" s="228" t="n"/>
      <c r="I279" s="228" t="n"/>
    </row>
    <row customHeight="1" ht="16.5" r="280" s="323">
      <c r="A280" s="228" t="n"/>
      <c r="B280" s="228" t="n"/>
      <c r="C280" s="228" t="n"/>
      <c r="D280" s="228" t="n"/>
      <c r="E280" s="228" t="n"/>
      <c r="F280" s="228" t="n"/>
      <c r="G280" s="228" t="n"/>
      <c r="H280" s="228" t="n"/>
      <c r="I280" s="228" t="n"/>
    </row>
    <row customHeight="1" ht="16.5" r="281" s="323">
      <c r="A281" s="228" t="n"/>
      <c r="B281" s="228" t="n"/>
      <c r="C281" s="228" t="n"/>
      <c r="D281" s="228" t="n"/>
      <c r="E281" s="228" t="n"/>
      <c r="F281" s="228" t="n"/>
      <c r="G281" s="228" t="n"/>
      <c r="H281" s="228" t="n"/>
      <c r="I281" s="228" t="n"/>
    </row>
    <row customHeight="1" ht="16.5" r="282" s="323">
      <c r="A282" s="228" t="n"/>
      <c r="B282" s="228" t="n"/>
      <c r="C282" s="228" t="n"/>
      <c r="D282" s="228" t="n"/>
      <c r="E282" s="228" t="n"/>
      <c r="F282" s="228" t="n"/>
      <c r="G282" s="228" t="n"/>
      <c r="H282" s="228" t="n"/>
      <c r="I282" s="228" t="n"/>
    </row>
    <row customHeight="1" ht="16.5" r="283" s="323">
      <c r="A283" s="228" t="n"/>
      <c r="B283" s="228" t="n"/>
      <c r="C283" s="228" t="n"/>
      <c r="D283" s="228" t="n"/>
      <c r="E283" s="228" t="n"/>
      <c r="F283" s="228" t="n"/>
      <c r="G283" s="228" t="n"/>
      <c r="H283" s="228" t="n"/>
      <c r="I283" s="228" t="n"/>
    </row>
    <row customHeight="1" ht="16.5" r="284" s="323">
      <c r="A284" s="228" t="n"/>
      <c r="B284" s="228" t="n"/>
      <c r="C284" s="228" t="n"/>
      <c r="D284" s="228" t="n"/>
      <c r="E284" s="228" t="n"/>
      <c r="F284" s="228" t="n"/>
      <c r="G284" s="228" t="n"/>
      <c r="H284" s="228" t="n"/>
      <c r="I284" s="228" t="n"/>
    </row>
    <row customHeight="1" ht="16.5" r="285" s="323">
      <c r="A285" s="228" t="n"/>
      <c r="B285" s="228" t="n"/>
      <c r="C285" s="228" t="n"/>
      <c r="D285" s="228" t="n"/>
      <c r="E285" s="228" t="n"/>
      <c r="F285" s="228" t="n"/>
      <c r="G285" s="228" t="n"/>
      <c r="H285" s="228" t="n"/>
      <c r="I285" s="228" t="n"/>
    </row>
    <row customHeight="1" ht="16.5" r="286" s="323">
      <c r="A286" s="228" t="n"/>
      <c r="B286" s="228" t="n"/>
      <c r="C286" s="228" t="n"/>
      <c r="D286" s="228" t="n"/>
      <c r="E286" s="228" t="n"/>
      <c r="F286" s="228" t="n"/>
      <c r="G286" s="228" t="n"/>
      <c r="H286" s="228" t="n"/>
      <c r="I286" s="228" t="n"/>
    </row>
    <row customHeight="1" ht="16.5" r="287" s="323">
      <c r="A287" s="228" t="n"/>
      <c r="B287" s="228" t="n"/>
      <c r="C287" s="228" t="n"/>
      <c r="D287" s="228" t="n"/>
      <c r="E287" s="228" t="n"/>
      <c r="F287" s="228" t="n"/>
      <c r="G287" s="228" t="n"/>
      <c r="H287" s="228" t="n"/>
      <c r="I287" s="228" t="n"/>
    </row>
    <row customHeight="1" ht="16.5" r="288" s="323">
      <c r="A288" s="228" t="n"/>
      <c r="B288" s="228" t="n"/>
      <c r="C288" s="228" t="n"/>
      <c r="D288" s="228" t="n"/>
      <c r="E288" s="228" t="n"/>
      <c r="F288" s="228" t="n"/>
      <c r="G288" s="228" t="n"/>
      <c r="H288" s="228" t="n"/>
      <c r="I288" s="228" t="n"/>
    </row>
    <row customHeight="1" ht="16.5" r="289" s="323">
      <c r="A289" s="228" t="n"/>
      <c r="B289" s="228" t="n"/>
      <c r="C289" s="228" t="n"/>
      <c r="D289" s="228" t="n"/>
      <c r="E289" s="228" t="n"/>
      <c r="F289" s="228" t="n"/>
      <c r="G289" s="228" t="n"/>
      <c r="H289" s="228" t="n"/>
      <c r="I289" s="228" t="n"/>
    </row>
    <row customHeight="1" ht="16.5" r="290" s="323">
      <c r="A290" s="228" t="n"/>
      <c r="B290" s="228" t="n"/>
      <c r="C290" s="228" t="n"/>
      <c r="D290" s="228" t="n"/>
      <c r="E290" s="228" t="n"/>
      <c r="F290" s="228" t="n"/>
      <c r="G290" s="228" t="n"/>
      <c r="H290" s="228" t="n"/>
      <c r="I290" s="228" t="n"/>
    </row>
    <row customHeight="1" ht="16.5" r="291" s="323">
      <c r="A291" s="228" t="n"/>
      <c r="B291" s="228" t="n"/>
      <c r="C291" s="228" t="n"/>
      <c r="D291" s="228" t="n"/>
      <c r="E291" s="228" t="n"/>
      <c r="F291" s="228" t="n"/>
      <c r="G291" s="228" t="n"/>
      <c r="H291" s="228" t="n"/>
      <c r="I291" s="228" t="n"/>
    </row>
    <row customHeight="1" ht="16.5" r="292" s="323">
      <c r="A292" s="228" t="n"/>
      <c r="B292" s="228" t="n"/>
      <c r="C292" s="228" t="n"/>
      <c r="D292" s="228" t="n"/>
      <c r="E292" s="228" t="n"/>
      <c r="F292" s="228" t="n"/>
      <c r="G292" s="228" t="n"/>
      <c r="H292" s="228" t="n"/>
      <c r="I292" s="228" t="n"/>
    </row>
    <row customHeight="1" ht="16.5" r="293" s="323">
      <c r="A293" s="228" t="n"/>
      <c r="B293" s="228" t="n"/>
      <c r="C293" s="228" t="n"/>
      <c r="D293" s="228" t="n"/>
      <c r="E293" s="228" t="n"/>
      <c r="F293" s="228" t="n"/>
      <c r="G293" s="228" t="n"/>
      <c r="H293" s="228" t="n"/>
      <c r="I293" s="228" t="n"/>
    </row>
    <row customHeight="1" ht="16.5" r="294" s="323">
      <c r="A294" s="228" t="n"/>
      <c r="B294" s="228" t="n"/>
      <c r="C294" s="228" t="n"/>
      <c r="D294" s="228" t="n"/>
      <c r="E294" s="228" t="n"/>
      <c r="F294" s="228" t="n"/>
      <c r="G294" s="228" t="n"/>
      <c r="H294" s="228" t="n"/>
      <c r="I294" s="228" t="n"/>
    </row>
    <row customHeight="1" ht="16.5" r="295" s="323">
      <c r="A295" s="228" t="n"/>
      <c r="B295" s="228" t="n"/>
      <c r="C295" s="228" t="n"/>
      <c r="D295" s="228" t="n"/>
      <c r="E295" s="228" t="n"/>
      <c r="F295" s="228" t="n"/>
      <c r="G295" s="228" t="n"/>
      <c r="H295" s="228" t="n"/>
      <c r="I295" s="228" t="n"/>
    </row>
    <row customHeight="1" ht="16.5" r="296" s="323">
      <c r="A296" s="228" t="n"/>
      <c r="B296" s="228" t="n"/>
      <c r="C296" s="228" t="n"/>
      <c r="D296" s="228" t="n"/>
      <c r="E296" s="228" t="n"/>
      <c r="F296" s="228" t="n"/>
      <c r="G296" s="228" t="n"/>
      <c r="H296" s="228" t="n"/>
      <c r="I296" s="228" t="n"/>
    </row>
    <row customHeight="1" ht="16.5" r="297" s="323">
      <c r="A297" s="228" t="n"/>
      <c r="B297" s="228" t="n"/>
      <c r="C297" s="228" t="n"/>
      <c r="D297" s="228" t="n"/>
      <c r="E297" s="228" t="n"/>
      <c r="F297" s="228" t="n"/>
      <c r="G297" s="228" t="n"/>
      <c r="H297" s="228" t="n"/>
      <c r="I297" s="228" t="n"/>
    </row>
    <row customHeight="1" ht="16.5" r="298" s="323">
      <c r="A298" s="228" t="n"/>
      <c r="B298" s="228" t="n"/>
      <c r="C298" s="228" t="n"/>
      <c r="D298" s="228" t="n"/>
      <c r="E298" s="228" t="n"/>
      <c r="F298" s="228" t="n"/>
      <c r="G298" s="228" t="n"/>
      <c r="H298" s="228" t="n"/>
      <c r="I298" s="228" t="n"/>
    </row>
    <row customHeight="1" ht="16.5" r="299" s="323">
      <c r="A299" s="228" t="n"/>
      <c r="B299" s="228" t="n"/>
      <c r="C299" s="228" t="n"/>
      <c r="D299" s="228" t="n"/>
      <c r="E299" s="228" t="n"/>
      <c r="F299" s="228" t="n"/>
      <c r="G299" s="228" t="n"/>
      <c r="H299" s="228" t="n"/>
      <c r="I299" s="228" t="n"/>
    </row>
    <row customHeight="1" ht="16.5" r="300" s="323">
      <c r="A300" s="228" t="n"/>
      <c r="B300" s="228" t="n"/>
      <c r="C300" s="228" t="n"/>
      <c r="D300" s="228" t="n"/>
      <c r="E300" s="228" t="n"/>
      <c r="F300" s="228" t="n"/>
      <c r="G300" s="228" t="n"/>
      <c r="H300" s="228" t="n"/>
      <c r="I300" s="228" t="n"/>
    </row>
    <row customHeight="1" ht="16.5" r="301" s="323">
      <c r="A301" s="228" t="n"/>
      <c r="B301" s="228" t="n"/>
      <c r="C301" s="228" t="n"/>
      <c r="D301" s="228" t="n"/>
      <c r="E301" s="228" t="n"/>
      <c r="F301" s="228" t="n"/>
      <c r="G301" s="228" t="n"/>
      <c r="H301" s="228" t="n"/>
      <c r="I301" s="228" t="n"/>
    </row>
    <row customHeight="1" ht="16.5" r="302" s="323">
      <c r="A302" s="228" t="n"/>
      <c r="B302" s="228" t="n"/>
      <c r="C302" s="228" t="n"/>
      <c r="D302" s="228" t="n"/>
      <c r="E302" s="228" t="n"/>
      <c r="F302" s="228" t="n"/>
      <c r="G302" s="228" t="n"/>
      <c r="H302" s="228" t="n"/>
      <c r="I302" s="228" t="n"/>
    </row>
    <row customHeight="1" ht="16.5" r="303" s="323">
      <c r="A303" s="228" t="n"/>
      <c r="B303" s="228" t="n"/>
      <c r="C303" s="228" t="n"/>
      <c r="D303" s="228" t="n"/>
      <c r="E303" s="228" t="n"/>
      <c r="F303" s="228" t="n"/>
      <c r="G303" s="228" t="n"/>
      <c r="H303" s="228" t="n"/>
      <c r="I303" s="228" t="n"/>
    </row>
    <row customHeight="1" ht="16.5" r="304" s="323">
      <c r="A304" s="228" t="n"/>
      <c r="B304" s="228" t="n"/>
      <c r="C304" s="228" t="n"/>
      <c r="D304" s="228" t="n"/>
      <c r="E304" s="228" t="n"/>
      <c r="F304" s="228" t="n"/>
      <c r="G304" s="228" t="n"/>
      <c r="H304" s="228" t="n"/>
      <c r="I304" s="228" t="n"/>
    </row>
    <row customHeight="1" ht="16.5" r="305" s="323">
      <c r="A305" s="228" t="n"/>
      <c r="B305" s="228" t="n"/>
      <c r="C305" s="228" t="n"/>
      <c r="D305" s="228" t="n"/>
      <c r="E305" s="228" t="n"/>
      <c r="F305" s="228" t="n"/>
      <c r="G305" s="228" t="n"/>
      <c r="H305" s="228" t="n"/>
      <c r="I305" s="228" t="n"/>
    </row>
    <row customHeight="1" ht="16.5" r="306" s="323">
      <c r="A306" s="228" t="n"/>
      <c r="B306" s="228" t="n"/>
      <c r="C306" s="228" t="n"/>
      <c r="D306" s="228" t="n"/>
      <c r="E306" s="228" t="n"/>
      <c r="F306" s="228" t="n"/>
      <c r="G306" s="228" t="n"/>
      <c r="H306" s="228" t="n"/>
      <c r="I306" s="228" t="n"/>
    </row>
    <row customHeight="1" ht="16.5" r="307" s="323">
      <c r="A307" s="228" t="n"/>
      <c r="B307" s="228" t="n"/>
      <c r="C307" s="228" t="n"/>
      <c r="D307" s="228" t="n"/>
      <c r="E307" s="228" t="n"/>
      <c r="F307" s="228" t="n"/>
      <c r="G307" s="228" t="n"/>
      <c r="H307" s="228" t="n"/>
      <c r="I307" s="228" t="n"/>
    </row>
    <row customHeight="1" ht="16.5" r="308" s="323">
      <c r="A308" s="228" t="n"/>
      <c r="B308" s="228" t="n"/>
      <c r="C308" s="228" t="n"/>
      <c r="D308" s="228" t="n"/>
      <c r="E308" s="228" t="n"/>
      <c r="F308" s="228" t="n"/>
      <c r="G308" s="228" t="n"/>
      <c r="H308" s="228" t="n"/>
      <c r="I308" s="228" t="n"/>
    </row>
    <row customHeight="1" ht="16.5" r="309" s="323">
      <c r="A309" s="228" t="n"/>
      <c r="B309" s="228" t="n"/>
      <c r="C309" s="228" t="n"/>
      <c r="D309" s="228" t="n"/>
      <c r="E309" s="228" t="n"/>
      <c r="F309" s="228" t="n"/>
      <c r="G309" s="228" t="n"/>
      <c r="H309" s="228" t="n"/>
      <c r="I309" s="228" t="n"/>
    </row>
    <row customHeight="1" ht="16.5" r="310" s="323">
      <c r="A310" s="228" t="n"/>
      <c r="B310" s="228" t="n"/>
      <c r="C310" s="228" t="n"/>
      <c r="D310" s="228" t="n"/>
      <c r="E310" s="228" t="n"/>
      <c r="F310" s="228" t="n"/>
      <c r="G310" s="228" t="n"/>
      <c r="H310" s="228" t="n"/>
      <c r="I310" s="228" t="n"/>
    </row>
    <row customHeight="1" ht="16.5" r="311" s="323">
      <c r="A311" s="228" t="n"/>
      <c r="B311" s="228" t="n"/>
      <c r="C311" s="228" t="n"/>
      <c r="D311" s="228" t="n"/>
      <c r="E311" s="228" t="n"/>
      <c r="F311" s="228" t="n"/>
      <c r="G311" s="228" t="n"/>
      <c r="H311" s="228" t="n"/>
      <c r="I311" s="228" t="n"/>
    </row>
    <row customHeight="1" ht="16.5" r="312" s="323">
      <c r="A312" s="228" t="n"/>
      <c r="B312" s="228" t="n"/>
      <c r="C312" s="228" t="n"/>
      <c r="D312" s="228" t="n"/>
      <c r="E312" s="228" t="n"/>
      <c r="F312" s="228" t="n"/>
      <c r="G312" s="228" t="n"/>
      <c r="H312" s="228" t="n"/>
      <c r="I312" s="228" t="n"/>
    </row>
    <row customHeight="1" ht="16.5" r="313" s="323">
      <c r="A313" s="228" t="n"/>
      <c r="B313" s="228" t="n"/>
      <c r="C313" s="228" t="n"/>
      <c r="D313" s="228" t="n"/>
      <c r="E313" s="228" t="n"/>
      <c r="F313" s="228" t="n"/>
      <c r="G313" s="228" t="n"/>
      <c r="H313" s="228" t="n"/>
      <c r="I313" s="228" t="n"/>
    </row>
    <row customHeight="1" ht="16.5" r="314" s="323">
      <c r="A314" s="228" t="n"/>
      <c r="B314" s="228" t="n"/>
      <c r="C314" s="228" t="n"/>
      <c r="D314" s="228" t="n"/>
      <c r="E314" s="228" t="n"/>
      <c r="F314" s="228" t="n"/>
      <c r="G314" s="228" t="n"/>
      <c r="H314" s="228" t="n"/>
      <c r="I314" s="228" t="n"/>
    </row>
    <row customHeight="1" ht="16.5" r="315" s="323">
      <c r="A315" s="228" t="n"/>
      <c r="B315" s="228" t="n"/>
      <c r="C315" s="228" t="n"/>
      <c r="D315" s="228" t="n"/>
      <c r="E315" s="228" t="n"/>
      <c r="F315" s="228" t="n"/>
      <c r="G315" s="228" t="n"/>
      <c r="H315" s="228" t="n"/>
      <c r="I315" s="228" t="n"/>
    </row>
    <row customHeight="1" ht="16.5" r="316" s="323">
      <c r="A316" s="228" t="n"/>
      <c r="B316" s="228" t="n"/>
      <c r="C316" s="228" t="n"/>
      <c r="D316" s="228" t="n"/>
      <c r="E316" s="228" t="n"/>
      <c r="F316" s="228" t="n"/>
      <c r="G316" s="228" t="n"/>
      <c r="H316" s="228" t="n"/>
      <c r="I316" s="228" t="n"/>
    </row>
    <row customHeight="1" ht="16.5" r="317" s="323">
      <c r="A317" s="228" t="n"/>
      <c r="B317" s="228" t="n"/>
      <c r="C317" s="228" t="n"/>
      <c r="D317" s="228" t="n"/>
      <c r="E317" s="228" t="n"/>
      <c r="F317" s="228" t="n"/>
      <c r="G317" s="228" t="n"/>
      <c r="H317" s="228" t="n"/>
      <c r="I317" s="228" t="n"/>
    </row>
    <row customHeight="1" ht="16.5" r="318" s="323">
      <c r="A318" s="228" t="n"/>
      <c r="B318" s="228" t="n"/>
      <c r="C318" s="228" t="n"/>
      <c r="D318" s="228" t="n"/>
      <c r="E318" s="228" t="n"/>
      <c r="F318" s="228" t="n"/>
      <c r="G318" s="228" t="n"/>
      <c r="H318" s="228" t="n"/>
      <c r="I318" s="228" t="n"/>
    </row>
    <row customHeight="1" ht="16.5" r="319" s="323">
      <c r="A319" s="228" t="n"/>
      <c r="B319" s="228" t="n"/>
      <c r="C319" s="228" t="n"/>
      <c r="D319" s="228" t="n"/>
      <c r="E319" s="228" t="n"/>
      <c r="F319" s="228" t="n"/>
      <c r="G319" s="228" t="n"/>
      <c r="H319" s="228" t="n"/>
      <c r="I319" s="228" t="n"/>
    </row>
    <row customHeight="1" ht="16.5" r="320" s="323">
      <c r="A320" s="228" t="n"/>
      <c r="B320" s="228" t="n"/>
      <c r="C320" s="228" t="n"/>
      <c r="D320" s="228" t="n"/>
      <c r="E320" s="228" t="n"/>
      <c r="F320" s="228" t="n"/>
      <c r="G320" s="228" t="n"/>
      <c r="H320" s="228" t="n"/>
      <c r="I320" s="228" t="n"/>
    </row>
    <row customHeight="1" ht="16.5" r="321" s="323">
      <c r="A321" s="228" t="n"/>
      <c r="B321" s="228" t="n"/>
      <c r="C321" s="228" t="n"/>
      <c r="D321" s="228" t="n"/>
      <c r="E321" s="228" t="n"/>
      <c r="F321" s="228" t="n"/>
      <c r="G321" s="228" t="n"/>
      <c r="H321" s="228" t="n"/>
      <c r="I321" s="228" t="n"/>
    </row>
    <row customHeight="1" ht="16.5" r="322" s="323">
      <c r="A322" s="228" t="n"/>
      <c r="B322" s="228" t="n"/>
      <c r="C322" s="228" t="n"/>
      <c r="D322" s="228" t="n"/>
      <c r="E322" s="228" t="n"/>
      <c r="F322" s="228" t="n"/>
      <c r="G322" s="228" t="n"/>
      <c r="H322" s="228" t="n"/>
      <c r="I322" s="228" t="n"/>
    </row>
    <row customHeight="1" ht="16.5" r="323" s="323">
      <c r="A323" s="228" t="n"/>
      <c r="B323" s="228" t="n"/>
      <c r="C323" s="228" t="n"/>
      <c r="D323" s="228" t="n"/>
      <c r="E323" s="228" t="n"/>
      <c r="F323" s="228" t="n"/>
      <c r="G323" s="228" t="n"/>
      <c r="H323" s="228" t="n"/>
      <c r="I323" s="228" t="n"/>
    </row>
    <row customHeight="1" ht="16.5" r="324" s="323">
      <c r="A324" s="228" t="n"/>
      <c r="B324" s="228" t="n"/>
      <c r="C324" s="228" t="n"/>
      <c r="D324" s="228" t="n"/>
      <c r="E324" s="228" t="n"/>
      <c r="F324" s="228" t="n"/>
      <c r="G324" s="228" t="n"/>
      <c r="H324" s="228" t="n"/>
      <c r="I324" s="228" t="n"/>
    </row>
    <row customHeight="1" ht="16.5" r="325" s="323">
      <c r="A325" s="228" t="n"/>
      <c r="B325" s="228" t="n"/>
      <c r="C325" s="228" t="n"/>
      <c r="D325" s="228" t="n"/>
      <c r="E325" s="228" t="n"/>
      <c r="F325" s="228" t="n"/>
      <c r="G325" s="228" t="n"/>
      <c r="H325" s="228" t="n"/>
      <c r="I325" s="228" t="n"/>
    </row>
    <row customHeight="1" ht="16.5" r="326" s="323">
      <c r="A326" s="228" t="n"/>
      <c r="B326" s="228" t="n"/>
      <c r="C326" s="228" t="n"/>
      <c r="D326" s="228" t="n"/>
      <c r="E326" s="228" t="n"/>
      <c r="F326" s="228" t="n"/>
      <c r="G326" s="228" t="n"/>
      <c r="H326" s="228" t="n"/>
      <c r="I326" s="228" t="n"/>
    </row>
    <row customHeight="1" ht="16.5" r="327" s="323">
      <c r="A327" s="228" t="n"/>
      <c r="B327" s="228" t="n"/>
      <c r="C327" s="228" t="n"/>
      <c r="D327" s="228" t="n"/>
      <c r="E327" s="228" t="n"/>
      <c r="F327" s="228" t="n"/>
      <c r="G327" s="228" t="n"/>
      <c r="H327" s="228" t="n"/>
      <c r="I327" s="228" t="n"/>
    </row>
    <row customHeight="1" ht="16.5" r="328" s="323">
      <c r="A328" s="228" t="n"/>
      <c r="B328" s="228" t="n"/>
      <c r="C328" s="228" t="n"/>
      <c r="D328" s="228" t="n"/>
      <c r="E328" s="228" t="n"/>
      <c r="F328" s="228" t="n"/>
      <c r="G328" s="228" t="n"/>
      <c r="H328" s="228" t="n"/>
      <c r="I328" s="228" t="n"/>
    </row>
    <row customHeight="1" ht="16.5" r="329" s="323">
      <c r="A329" s="228" t="n"/>
      <c r="B329" s="228" t="n"/>
      <c r="C329" s="228" t="n"/>
      <c r="D329" s="228" t="n"/>
      <c r="E329" s="228" t="n"/>
      <c r="F329" s="228" t="n"/>
      <c r="G329" s="228" t="n"/>
      <c r="H329" s="228" t="n"/>
      <c r="I329" s="228" t="n"/>
    </row>
    <row customHeight="1" ht="16.5" r="330" s="323">
      <c r="A330" s="228" t="n"/>
      <c r="B330" s="228" t="n"/>
      <c r="C330" s="228" t="n"/>
      <c r="D330" s="228" t="n"/>
      <c r="E330" s="228" t="n"/>
      <c r="F330" s="228" t="n"/>
      <c r="G330" s="228" t="n"/>
      <c r="H330" s="228" t="n"/>
      <c r="I330" s="228" t="n"/>
    </row>
    <row customHeight="1" ht="16.5" r="331" s="323">
      <c r="A331" s="228" t="n"/>
      <c r="B331" s="228" t="n"/>
      <c r="C331" s="228" t="n"/>
      <c r="D331" s="228" t="n"/>
      <c r="E331" s="228" t="n"/>
      <c r="F331" s="228" t="n"/>
      <c r="G331" s="228" t="n"/>
      <c r="H331" s="228" t="n"/>
      <c r="I331" s="228" t="n"/>
    </row>
    <row customHeight="1" ht="16.5" r="332" s="323">
      <c r="A332" s="228" t="n"/>
      <c r="B332" s="228" t="n"/>
      <c r="C332" s="228" t="n"/>
      <c r="D332" s="228" t="n"/>
      <c r="E332" s="228" t="n"/>
      <c r="F332" s="228" t="n"/>
      <c r="G332" s="228" t="n"/>
      <c r="H332" s="228" t="n"/>
      <c r="I332" s="228" t="n"/>
    </row>
    <row customHeight="1" ht="16.5" r="333" s="323">
      <c r="A333" s="228" t="n"/>
      <c r="B333" s="228" t="n"/>
      <c r="C333" s="228" t="n"/>
      <c r="D333" s="228" t="n"/>
      <c r="E333" s="228" t="n"/>
      <c r="F333" s="228" t="n"/>
      <c r="G333" s="228" t="n"/>
      <c r="H333" s="228" t="n"/>
      <c r="I333" s="228" t="n"/>
    </row>
    <row customHeight="1" ht="16.5" r="334" s="323">
      <c r="A334" s="228" t="n"/>
      <c r="B334" s="228" t="n"/>
      <c r="C334" s="228" t="n"/>
      <c r="D334" s="228" t="n"/>
      <c r="E334" s="228" t="n"/>
      <c r="F334" s="228" t="n"/>
      <c r="G334" s="228" t="n"/>
      <c r="H334" s="228" t="n"/>
      <c r="I334" s="228" t="n"/>
    </row>
    <row customHeight="1" ht="16.5" r="335" s="323">
      <c r="A335" s="228" t="n"/>
      <c r="B335" s="228" t="n"/>
      <c r="C335" s="228" t="n"/>
      <c r="D335" s="228" t="n"/>
      <c r="E335" s="228" t="n"/>
      <c r="F335" s="228" t="n"/>
      <c r="G335" s="228" t="n"/>
      <c r="H335" s="228" t="n"/>
      <c r="I335" s="228" t="n"/>
    </row>
    <row customHeight="1" ht="16.5" r="336" s="323">
      <c r="A336" s="228" t="n"/>
      <c r="B336" s="228" t="n"/>
      <c r="C336" s="228" t="n"/>
      <c r="D336" s="228" t="n"/>
      <c r="E336" s="228" t="n"/>
      <c r="F336" s="228" t="n"/>
      <c r="G336" s="228" t="n"/>
      <c r="H336" s="228" t="n"/>
      <c r="I336" s="228" t="n"/>
    </row>
    <row customHeight="1" ht="16.5" r="337" s="323">
      <c r="A337" s="228" t="n"/>
      <c r="B337" s="228" t="n"/>
      <c r="C337" s="228" t="n"/>
      <c r="D337" s="228" t="n"/>
      <c r="E337" s="228" t="n"/>
      <c r="F337" s="228" t="n"/>
      <c r="G337" s="228" t="n"/>
      <c r="H337" s="228" t="n"/>
      <c r="I337" s="228" t="n"/>
    </row>
    <row customHeight="1" ht="16.5" r="338" s="323">
      <c r="A338" s="228" t="n"/>
      <c r="B338" s="228" t="n"/>
      <c r="C338" s="228" t="n"/>
      <c r="D338" s="228" t="n"/>
      <c r="E338" s="228" t="n"/>
      <c r="F338" s="228" t="n"/>
      <c r="G338" s="228" t="n"/>
      <c r="H338" s="228" t="n"/>
      <c r="I338" s="228" t="n"/>
    </row>
    <row customHeight="1" ht="16.5" r="339" s="323">
      <c r="A339" s="228" t="n"/>
      <c r="B339" s="228" t="n"/>
      <c r="C339" s="228" t="n"/>
      <c r="D339" s="228" t="n"/>
      <c r="E339" s="228" t="n"/>
      <c r="F339" s="228" t="n"/>
      <c r="G339" s="228" t="n"/>
      <c r="H339" s="228" t="n"/>
      <c r="I339" s="228" t="n"/>
    </row>
    <row customHeight="1" ht="16.5" r="340" s="323">
      <c r="A340" s="228" t="n"/>
      <c r="B340" s="228" t="n"/>
      <c r="C340" s="228" t="n"/>
      <c r="D340" s="228" t="n"/>
      <c r="E340" s="228" t="n"/>
      <c r="F340" s="228" t="n"/>
      <c r="G340" s="228" t="n"/>
      <c r="H340" s="228" t="n"/>
      <c r="I340" s="228" t="n"/>
    </row>
    <row customHeight="1" ht="16.5" r="341" s="323">
      <c r="A341" s="228" t="n"/>
      <c r="B341" s="228" t="n"/>
      <c r="C341" s="228" t="n"/>
      <c r="D341" s="228" t="n"/>
      <c r="E341" s="228" t="n"/>
      <c r="F341" s="228" t="n"/>
      <c r="G341" s="228" t="n"/>
      <c r="H341" s="228" t="n"/>
      <c r="I341" s="228" t="n"/>
    </row>
    <row customHeight="1" ht="16.5" r="342" s="323">
      <c r="A342" s="228" t="n"/>
      <c r="B342" s="228" t="n"/>
      <c r="C342" s="228" t="n"/>
      <c r="D342" s="228" t="n"/>
      <c r="E342" s="228" t="n"/>
      <c r="F342" s="228" t="n"/>
      <c r="G342" s="228" t="n"/>
      <c r="H342" s="228" t="n"/>
      <c r="I342" s="228" t="n"/>
    </row>
    <row customHeight="1" ht="16.5" r="343" s="323">
      <c r="A343" s="228" t="n"/>
      <c r="B343" s="228" t="n"/>
      <c r="C343" s="228" t="n"/>
      <c r="D343" s="228" t="n"/>
      <c r="E343" s="228" t="n"/>
      <c r="F343" s="228" t="n"/>
      <c r="G343" s="228" t="n"/>
      <c r="H343" s="228" t="n"/>
      <c r="I343" s="228" t="n"/>
    </row>
    <row customHeight="1" ht="16.5" r="344" s="323">
      <c r="A344" s="228" t="n"/>
      <c r="B344" s="228" t="n"/>
      <c r="C344" s="228" t="n"/>
      <c r="D344" s="228" t="n"/>
      <c r="E344" s="228" t="n"/>
      <c r="F344" s="228" t="n"/>
      <c r="G344" s="228" t="n"/>
      <c r="H344" s="228" t="n"/>
      <c r="I344" s="228" t="n"/>
    </row>
    <row customHeight="1" ht="16.5" r="345" s="323">
      <c r="A345" s="228" t="n"/>
      <c r="B345" s="228" t="n"/>
      <c r="C345" s="228" t="n"/>
      <c r="D345" s="228" t="n"/>
      <c r="E345" s="228" t="n"/>
      <c r="F345" s="228" t="n"/>
      <c r="G345" s="228" t="n"/>
      <c r="H345" s="228" t="n"/>
      <c r="I345" s="228" t="n"/>
    </row>
    <row customHeight="1" ht="16.5" r="346" s="323">
      <c r="A346" s="228" t="n"/>
      <c r="B346" s="228" t="n"/>
      <c r="C346" s="228" t="n"/>
      <c r="D346" s="228" t="n"/>
      <c r="E346" s="228" t="n"/>
      <c r="F346" s="228" t="n"/>
      <c r="G346" s="228" t="n"/>
      <c r="H346" s="228" t="n"/>
      <c r="I346" s="228" t="n"/>
    </row>
    <row customHeight="1" ht="16.5" r="347" s="323">
      <c r="A347" s="228" t="n"/>
      <c r="B347" s="228" t="n"/>
      <c r="C347" s="228" t="n"/>
      <c r="D347" s="228" t="n"/>
      <c r="E347" s="228" t="n"/>
      <c r="F347" s="228" t="n"/>
      <c r="G347" s="228" t="n"/>
      <c r="H347" s="228" t="n"/>
      <c r="I347" s="228" t="n"/>
    </row>
    <row customHeight="1" ht="16.5" r="348" s="323">
      <c r="A348" s="228" t="n"/>
      <c r="B348" s="228" t="n"/>
      <c r="C348" s="228" t="n"/>
      <c r="D348" s="228" t="n"/>
      <c r="E348" s="228" t="n"/>
      <c r="F348" s="228" t="n"/>
      <c r="G348" s="228" t="n"/>
      <c r="H348" s="228" t="n"/>
      <c r="I348" s="228" t="n"/>
    </row>
    <row customHeight="1" ht="16.5" r="349" s="323">
      <c r="A349" s="228" t="n"/>
      <c r="B349" s="228" t="n"/>
      <c r="C349" s="228" t="n"/>
      <c r="D349" s="228" t="n"/>
      <c r="E349" s="228" t="n"/>
      <c r="F349" s="228" t="n"/>
      <c r="G349" s="228" t="n"/>
      <c r="H349" s="228" t="n"/>
      <c r="I349" s="228" t="n"/>
    </row>
    <row customHeight="1" ht="16.5" r="350" s="323">
      <c r="A350" s="228" t="n"/>
      <c r="B350" s="228" t="n"/>
      <c r="C350" s="228" t="n"/>
      <c r="D350" s="228" t="n"/>
      <c r="E350" s="228" t="n"/>
      <c r="F350" s="228" t="n"/>
      <c r="G350" s="228" t="n"/>
      <c r="H350" s="228" t="n"/>
      <c r="I350" s="228" t="n"/>
    </row>
    <row customHeight="1" ht="16.5" r="351" s="323">
      <c r="A351" s="228" t="n"/>
      <c r="B351" s="228" t="n"/>
      <c r="C351" s="228" t="n"/>
      <c r="D351" s="228" t="n"/>
      <c r="E351" s="228" t="n"/>
      <c r="F351" s="228" t="n"/>
      <c r="G351" s="228" t="n"/>
      <c r="H351" s="228" t="n"/>
      <c r="I351" s="228" t="n"/>
    </row>
    <row customHeight="1" ht="16.5" r="352" s="323">
      <c r="A352" s="228" t="n"/>
      <c r="B352" s="228" t="n"/>
      <c r="C352" s="228" t="n"/>
      <c r="D352" s="228" t="n"/>
      <c r="E352" s="228" t="n"/>
      <c r="F352" s="228" t="n"/>
      <c r="G352" s="228" t="n"/>
      <c r="H352" s="228" t="n"/>
      <c r="I352" s="228" t="n"/>
    </row>
    <row customHeight="1" ht="16.5" r="353" s="323">
      <c r="A353" s="228" t="n"/>
      <c r="B353" s="228" t="n"/>
      <c r="C353" s="228" t="n"/>
      <c r="D353" s="228" t="n"/>
      <c r="E353" s="228" t="n"/>
      <c r="F353" s="228" t="n"/>
      <c r="G353" s="228" t="n"/>
      <c r="H353" s="228" t="n"/>
      <c r="I353" s="228" t="n"/>
    </row>
    <row customHeight="1" ht="16.5" r="354" s="323">
      <c r="A354" s="228" t="n"/>
      <c r="B354" s="228" t="n"/>
      <c r="C354" s="228" t="n"/>
      <c r="D354" s="228" t="n"/>
      <c r="E354" s="228" t="n"/>
      <c r="F354" s="228" t="n"/>
      <c r="G354" s="228" t="n"/>
      <c r="H354" s="228" t="n"/>
      <c r="I354" s="228" t="n"/>
    </row>
    <row customHeight="1" ht="16.5" r="355" s="323">
      <c r="A355" s="228" t="n"/>
      <c r="B355" s="228" t="n"/>
      <c r="C355" s="228" t="n"/>
      <c r="D355" s="228" t="n"/>
      <c r="E355" s="228" t="n"/>
      <c r="F355" s="228" t="n"/>
      <c r="G355" s="228" t="n"/>
      <c r="H355" s="228" t="n"/>
      <c r="I355" s="228" t="n"/>
    </row>
    <row customHeight="1" ht="16.5" r="356" s="323">
      <c r="A356" s="228" t="n"/>
      <c r="B356" s="228" t="n"/>
      <c r="C356" s="228" t="n"/>
      <c r="D356" s="228" t="n"/>
      <c r="E356" s="228" t="n"/>
      <c r="F356" s="228" t="n"/>
      <c r="G356" s="228" t="n"/>
      <c r="H356" s="228" t="n"/>
      <c r="I356" s="228" t="n"/>
    </row>
    <row customHeight="1" ht="16.5" r="357" s="323">
      <c r="A357" s="228" t="n"/>
      <c r="B357" s="228" t="n"/>
      <c r="C357" s="228" t="n"/>
      <c r="D357" s="228" t="n"/>
      <c r="E357" s="228" t="n"/>
      <c r="F357" s="228" t="n"/>
      <c r="G357" s="228" t="n"/>
      <c r="H357" s="228" t="n"/>
      <c r="I357" s="228" t="n"/>
    </row>
    <row customHeight="1" ht="16.5" r="358" s="323">
      <c r="A358" s="228" t="n"/>
      <c r="B358" s="228" t="n"/>
      <c r="C358" s="228" t="n"/>
      <c r="D358" s="228" t="n"/>
      <c r="E358" s="228" t="n"/>
      <c r="F358" s="228" t="n"/>
      <c r="G358" s="228" t="n"/>
      <c r="H358" s="228" t="n"/>
      <c r="I358" s="228" t="n"/>
    </row>
    <row customHeight="1" ht="16.5" r="359" s="323">
      <c r="A359" s="228" t="n"/>
      <c r="B359" s="228" t="n"/>
      <c r="C359" s="228" t="n"/>
      <c r="D359" s="228" t="n"/>
      <c r="E359" s="228" t="n"/>
      <c r="F359" s="228" t="n"/>
      <c r="G359" s="228" t="n"/>
      <c r="H359" s="228" t="n"/>
      <c r="I359" s="228" t="n"/>
    </row>
    <row customHeight="1" ht="16.5" r="360" s="323">
      <c r="A360" s="228" t="n"/>
      <c r="B360" s="228" t="n"/>
      <c r="C360" s="228" t="n"/>
      <c r="D360" s="228" t="n"/>
      <c r="E360" s="228" t="n"/>
      <c r="F360" s="228" t="n"/>
      <c r="G360" s="228" t="n"/>
      <c r="H360" s="228" t="n"/>
      <c r="I360" s="228" t="n"/>
    </row>
    <row customHeight="1" ht="16.5" r="361" s="323">
      <c r="A361" s="228" t="n"/>
      <c r="B361" s="228" t="n"/>
      <c r="C361" s="228" t="n"/>
      <c r="D361" s="228" t="n"/>
      <c r="E361" s="228" t="n"/>
      <c r="F361" s="228" t="n"/>
      <c r="G361" s="228" t="n"/>
      <c r="H361" s="228" t="n"/>
      <c r="I361" s="228" t="n"/>
    </row>
    <row customHeight="1" ht="16.5" r="362" s="323">
      <c r="A362" s="228" t="n"/>
      <c r="B362" s="228" t="n"/>
      <c r="C362" s="228" t="n"/>
      <c r="D362" s="228" t="n"/>
      <c r="E362" s="228" t="n"/>
      <c r="F362" s="228" t="n"/>
      <c r="G362" s="228" t="n"/>
      <c r="H362" s="228" t="n"/>
      <c r="I362" s="228" t="n"/>
    </row>
    <row customHeight="1" ht="16.5" r="363" s="323">
      <c r="A363" s="228" t="n"/>
      <c r="B363" s="228" t="n"/>
      <c r="C363" s="228" t="n"/>
      <c r="D363" s="228" t="n"/>
      <c r="E363" s="228" t="n"/>
      <c r="F363" s="228" t="n"/>
      <c r="G363" s="228" t="n"/>
      <c r="H363" s="228" t="n"/>
      <c r="I363" s="228" t="n"/>
    </row>
    <row customHeight="1" ht="16.5" r="364" s="323">
      <c r="A364" s="228" t="n"/>
      <c r="B364" s="228" t="n"/>
      <c r="C364" s="228" t="n"/>
      <c r="D364" s="228" t="n"/>
      <c r="E364" s="228" t="n"/>
      <c r="F364" s="228" t="n"/>
      <c r="G364" s="228" t="n"/>
      <c r="H364" s="228" t="n"/>
      <c r="I364" s="228" t="n"/>
    </row>
    <row customHeight="1" ht="16.5" r="365" s="323">
      <c r="A365" s="228" t="n"/>
      <c r="B365" s="228" t="n"/>
      <c r="C365" s="228" t="n"/>
      <c r="D365" s="228" t="n"/>
      <c r="E365" s="228" t="n"/>
      <c r="F365" s="228" t="n"/>
      <c r="G365" s="228" t="n"/>
      <c r="H365" s="228" t="n"/>
      <c r="I365" s="228" t="n"/>
    </row>
    <row customHeight="1" ht="16.5" r="366" s="323">
      <c r="A366" s="228" t="n"/>
      <c r="B366" s="228" t="n"/>
      <c r="C366" s="228" t="n"/>
      <c r="D366" s="228" t="n"/>
      <c r="E366" s="228" t="n"/>
      <c r="F366" s="228" t="n"/>
      <c r="G366" s="228" t="n"/>
      <c r="H366" s="228" t="n"/>
      <c r="I366" s="228" t="n"/>
    </row>
    <row customHeight="1" ht="16.5" r="367" s="323">
      <c r="A367" s="228" t="n"/>
      <c r="B367" s="228" t="n"/>
      <c r="C367" s="228" t="n"/>
      <c r="D367" s="228" t="n"/>
      <c r="E367" s="228" t="n"/>
      <c r="F367" s="228" t="n"/>
      <c r="G367" s="228" t="n"/>
      <c r="H367" s="228" t="n"/>
      <c r="I367" s="228" t="n"/>
    </row>
    <row customHeight="1" ht="16.5" r="368" s="323">
      <c r="A368" s="228" t="n"/>
      <c r="B368" s="228" t="n"/>
      <c r="C368" s="228" t="n"/>
      <c r="D368" s="228" t="n"/>
      <c r="E368" s="228" t="n"/>
      <c r="F368" s="228" t="n"/>
      <c r="G368" s="228" t="n"/>
      <c r="H368" s="228" t="n"/>
      <c r="I368" s="228" t="n"/>
    </row>
    <row customHeight="1" ht="16.5" r="369" s="323">
      <c r="A369" s="228" t="n"/>
      <c r="B369" s="228" t="n"/>
      <c r="C369" s="228" t="n"/>
      <c r="D369" s="228" t="n"/>
      <c r="E369" s="228" t="n"/>
      <c r="F369" s="228" t="n"/>
      <c r="G369" s="228" t="n"/>
      <c r="H369" s="228" t="n"/>
      <c r="I369" s="228" t="n"/>
    </row>
    <row customHeight="1" ht="16.5" r="370" s="323">
      <c r="A370" s="228" t="n"/>
      <c r="B370" s="228" t="n"/>
      <c r="C370" s="228" t="n"/>
      <c r="D370" s="228" t="n"/>
      <c r="E370" s="228" t="n"/>
      <c r="F370" s="228" t="n"/>
      <c r="G370" s="228" t="n"/>
      <c r="H370" s="228" t="n"/>
      <c r="I370" s="228" t="n"/>
    </row>
    <row customHeight="1" ht="16.5" r="371" s="323">
      <c r="A371" s="228" t="n"/>
      <c r="B371" s="228" t="n"/>
      <c r="C371" s="228" t="n"/>
      <c r="D371" s="228" t="n"/>
      <c r="E371" s="228" t="n"/>
      <c r="F371" s="228" t="n"/>
      <c r="G371" s="228" t="n"/>
      <c r="H371" s="228" t="n"/>
      <c r="I371" s="228" t="n"/>
    </row>
    <row customHeight="1" ht="16.5" r="372" s="323">
      <c r="A372" s="228" t="n"/>
      <c r="B372" s="228" t="n"/>
      <c r="C372" s="228" t="n"/>
      <c r="D372" s="228" t="n"/>
      <c r="E372" s="228" t="n"/>
      <c r="F372" s="228" t="n"/>
      <c r="G372" s="228" t="n"/>
      <c r="H372" s="228" t="n"/>
      <c r="I372" s="228" t="n"/>
    </row>
    <row customHeight="1" ht="16.5" r="373" s="323">
      <c r="A373" s="228" t="n"/>
      <c r="B373" s="228" t="n"/>
      <c r="C373" s="228" t="n"/>
      <c r="D373" s="228" t="n"/>
      <c r="E373" s="228" t="n"/>
      <c r="F373" s="228" t="n"/>
      <c r="G373" s="228" t="n"/>
      <c r="H373" s="228" t="n"/>
      <c r="I373" s="228" t="n"/>
    </row>
    <row customHeight="1" ht="16.5" r="374" s="323">
      <c r="A374" s="228" t="n"/>
      <c r="B374" s="228" t="n"/>
      <c r="C374" s="228" t="n"/>
      <c r="D374" s="228" t="n"/>
      <c r="E374" s="228" t="n"/>
      <c r="F374" s="228" t="n"/>
      <c r="G374" s="228" t="n"/>
      <c r="H374" s="228" t="n"/>
      <c r="I374" s="228" t="n"/>
    </row>
    <row customHeight="1" ht="16.5" r="375" s="323">
      <c r="A375" s="228" t="n"/>
      <c r="B375" s="228" t="n"/>
      <c r="C375" s="228" t="n"/>
      <c r="D375" s="228" t="n"/>
      <c r="E375" s="228" t="n"/>
      <c r="F375" s="228" t="n"/>
      <c r="G375" s="228" t="n"/>
      <c r="H375" s="228" t="n"/>
      <c r="I375" s="228" t="n"/>
    </row>
    <row customHeight="1" ht="16.5" r="376" s="323">
      <c r="A376" s="228" t="n"/>
      <c r="B376" s="228" t="n"/>
      <c r="C376" s="228" t="n"/>
      <c r="D376" s="228" t="n"/>
      <c r="E376" s="228" t="n"/>
      <c r="F376" s="228" t="n"/>
      <c r="G376" s="228" t="n"/>
      <c r="H376" s="228" t="n"/>
      <c r="I376" s="228" t="n"/>
    </row>
    <row customHeight="1" ht="16.5" r="377" s="323">
      <c r="A377" s="228" t="n"/>
      <c r="B377" s="228" t="n"/>
      <c r="C377" s="228" t="n"/>
      <c r="D377" s="228" t="n"/>
      <c r="E377" s="228" t="n"/>
      <c r="F377" s="228" t="n"/>
      <c r="G377" s="228" t="n"/>
      <c r="H377" s="228" t="n"/>
      <c r="I377" s="228" t="n"/>
    </row>
    <row customHeight="1" ht="16.5" r="378" s="323">
      <c r="A378" s="228" t="n"/>
      <c r="B378" s="228" t="n"/>
      <c r="C378" s="228" t="n"/>
      <c r="D378" s="228" t="n"/>
      <c r="E378" s="228" t="n"/>
      <c r="F378" s="228" t="n"/>
      <c r="G378" s="228" t="n"/>
      <c r="H378" s="228" t="n"/>
      <c r="I378" s="228" t="n"/>
    </row>
    <row customHeight="1" ht="16.5" r="379" s="323">
      <c r="A379" s="228" t="n"/>
      <c r="B379" s="228" t="n"/>
      <c r="C379" s="228" t="n"/>
      <c r="D379" s="228" t="n"/>
      <c r="E379" s="228" t="n"/>
      <c r="F379" s="228" t="n"/>
      <c r="G379" s="228" t="n"/>
      <c r="H379" s="228" t="n"/>
      <c r="I379" s="228" t="n"/>
    </row>
    <row customHeight="1" ht="16.5" r="380" s="323">
      <c r="A380" s="228" t="n"/>
      <c r="B380" s="228" t="n"/>
      <c r="C380" s="228" t="n"/>
      <c r="D380" s="228" t="n"/>
      <c r="E380" s="228" t="n"/>
      <c r="F380" s="228" t="n"/>
      <c r="G380" s="228" t="n"/>
      <c r="H380" s="228" t="n"/>
      <c r="I380" s="228" t="n"/>
    </row>
    <row customHeight="1" ht="16.5" r="381" s="323">
      <c r="A381" s="228" t="n"/>
      <c r="B381" s="228" t="n"/>
      <c r="C381" s="228" t="n"/>
      <c r="D381" s="228" t="n"/>
      <c r="E381" s="228" t="n"/>
      <c r="F381" s="228" t="n"/>
      <c r="G381" s="228" t="n"/>
      <c r="H381" s="228" t="n"/>
      <c r="I381" s="228" t="n"/>
    </row>
    <row customHeight="1" ht="16.5" r="382" s="323">
      <c r="A382" s="228" t="n"/>
      <c r="B382" s="228" t="n"/>
      <c r="C382" s="228" t="n"/>
      <c r="D382" s="228" t="n"/>
      <c r="E382" s="228" t="n"/>
      <c r="F382" s="228" t="n"/>
      <c r="G382" s="228" t="n"/>
      <c r="H382" s="228" t="n"/>
      <c r="I382" s="228" t="n"/>
    </row>
    <row customHeight="1" ht="16.5" r="383" s="323">
      <c r="A383" s="228" t="n"/>
      <c r="B383" s="228" t="n"/>
      <c r="C383" s="228" t="n"/>
      <c r="D383" s="228" t="n"/>
      <c r="E383" s="228" t="n"/>
      <c r="F383" s="228" t="n"/>
      <c r="G383" s="228" t="n"/>
      <c r="H383" s="228" t="n"/>
      <c r="I383" s="228" t="n"/>
    </row>
    <row customHeight="1" ht="16.5" r="384" s="323">
      <c r="A384" s="228" t="n"/>
      <c r="B384" s="228" t="n"/>
      <c r="C384" s="228" t="n"/>
      <c r="D384" s="228" t="n"/>
      <c r="E384" s="228" t="n"/>
      <c r="F384" s="228" t="n"/>
      <c r="G384" s="228" t="n"/>
      <c r="H384" s="228" t="n"/>
      <c r="I384" s="228" t="n"/>
    </row>
    <row customHeight="1" ht="16.5" r="385" s="323">
      <c r="A385" s="228" t="n"/>
      <c r="B385" s="228" t="n"/>
      <c r="C385" s="228" t="n"/>
      <c r="D385" s="228" t="n"/>
      <c r="E385" s="228" t="n"/>
      <c r="F385" s="228" t="n"/>
      <c r="G385" s="228" t="n"/>
      <c r="H385" s="228" t="n"/>
      <c r="I385" s="228" t="n"/>
    </row>
    <row customHeight="1" ht="16.5" r="386" s="323">
      <c r="A386" s="228" t="n"/>
      <c r="B386" s="228" t="n"/>
      <c r="C386" s="228" t="n"/>
      <c r="D386" s="228" t="n"/>
      <c r="E386" s="228" t="n"/>
      <c r="F386" s="228" t="n"/>
      <c r="G386" s="228" t="n"/>
      <c r="H386" s="228" t="n"/>
      <c r="I386" s="228" t="n"/>
    </row>
    <row customHeight="1" ht="16.5" r="387" s="323">
      <c r="A387" s="228" t="n"/>
      <c r="B387" s="228" t="n"/>
      <c r="C387" s="228" t="n"/>
      <c r="D387" s="228" t="n"/>
      <c r="E387" s="228" t="n"/>
      <c r="F387" s="228" t="n"/>
      <c r="G387" s="228" t="n"/>
      <c r="H387" s="228" t="n"/>
      <c r="I387" s="228" t="n"/>
    </row>
    <row customHeight="1" ht="16.5" r="388" s="323">
      <c r="A388" s="228" t="n"/>
      <c r="B388" s="228" t="n"/>
      <c r="C388" s="228" t="n"/>
      <c r="D388" s="228" t="n"/>
      <c r="E388" s="228" t="n"/>
      <c r="F388" s="228" t="n"/>
      <c r="G388" s="228" t="n"/>
      <c r="H388" s="228" t="n"/>
      <c r="I388" s="228" t="n"/>
    </row>
    <row customHeight="1" ht="16.5" r="389" s="323">
      <c r="A389" s="228" t="n"/>
      <c r="B389" s="228" t="n"/>
      <c r="C389" s="228" t="n"/>
      <c r="D389" s="228" t="n"/>
      <c r="E389" s="228" t="n"/>
      <c r="F389" s="228" t="n"/>
      <c r="G389" s="228" t="n"/>
      <c r="H389" s="228" t="n"/>
      <c r="I389" s="228" t="n"/>
    </row>
    <row customHeight="1" ht="16.5" r="390" s="323">
      <c r="A390" s="228" t="n"/>
      <c r="B390" s="228" t="n"/>
      <c r="C390" s="228" t="n"/>
      <c r="D390" s="228" t="n"/>
      <c r="E390" s="228" t="n"/>
      <c r="F390" s="228" t="n"/>
      <c r="G390" s="228" t="n"/>
      <c r="H390" s="228" t="n"/>
      <c r="I390" s="228" t="n"/>
    </row>
    <row customHeight="1" ht="16.5" r="391" s="323">
      <c r="A391" s="228" t="n"/>
      <c r="B391" s="228" t="n"/>
      <c r="C391" s="228" t="n"/>
      <c r="D391" s="228" t="n"/>
      <c r="E391" s="228" t="n"/>
      <c r="F391" s="228" t="n"/>
      <c r="G391" s="228" t="n"/>
      <c r="H391" s="228" t="n"/>
      <c r="I391" s="228" t="n"/>
    </row>
    <row customHeight="1" ht="16.5" r="392" s="323">
      <c r="A392" s="228" t="n"/>
      <c r="B392" s="228" t="n"/>
      <c r="C392" s="228" t="n"/>
      <c r="D392" s="228" t="n"/>
      <c r="E392" s="228" t="n"/>
      <c r="F392" s="228" t="n"/>
      <c r="G392" s="228" t="n"/>
      <c r="H392" s="228" t="n"/>
      <c r="I392" s="228" t="n"/>
    </row>
    <row customHeight="1" ht="16.5" r="393" s="323">
      <c r="A393" s="228" t="n"/>
      <c r="B393" s="228" t="n"/>
      <c r="C393" s="228" t="n"/>
      <c r="D393" s="228" t="n"/>
      <c r="E393" s="228" t="n"/>
      <c r="F393" s="228" t="n"/>
      <c r="G393" s="228" t="n"/>
      <c r="H393" s="228" t="n"/>
      <c r="I393" s="228" t="n"/>
    </row>
    <row customHeight="1" ht="16.5" r="394" s="323">
      <c r="A394" s="228" t="n"/>
      <c r="B394" s="228" t="n"/>
      <c r="C394" s="228" t="n"/>
      <c r="D394" s="228" t="n"/>
      <c r="E394" s="228" t="n"/>
      <c r="F394" s="228" t="n"/>
      <c r="G394" s="228" t="n"/>
      <c r="H394" s="228" t="n"/>
      <c r="I394" s="228" t="n"/>
    </row>
    <row customHeight="1" ht="16.5" r="395" s="323">
      <c r="A395" s="228" t="n"/>
      <c r="B395" s="228" t="n"/>
      <c r="C395" s="228" t="n"/>
      <c r="D395" s="228" t="n"/>
      <c r="E395" s="228" t="n"/>
      <c r="F395" s="228" t="n"/>
      <c r="G395" s="228" t="n"/>
      <c r="H395" s="228" t="n"/>
      <c r="I395" s="228" t="n"/>
    </row>
    <row customHeight="1" ht="16.5" r="396" s="323">
      <c r="A396" s="228" t="n"/>
      <c r="B396" s="228" t="n"/>
      <c r="C396" s="228" t="n"/>
      <c r="D396" s="228" t="n"/>
      <c r="E396" s="228" t="n"/>
      <c r="F396" s="228" t="n"/>
      <c r="G396" s="228" t="n"/>
      <c r="H396" s="228" t="n"/>
      <c r="I396" s="228" t="n"/>
    </row>
    <row customHeight="1" ht="16.5" r="397" s="323">
      <c r="A397" s="228" t="n"/>
      <c r="B397" s="228" t="n"/>
      <c r="C397" s="228" t="n"/>
      <c r="D397" s="228" t="n"/>
      <c r="E397" s="228" t="n"/>
      <c r="F397" s="228" t="n"/>
      <c r="G397" s="228" t="n"/>
      <c r="H397" s="228" t="n"/>
      <c r="I397" s="228" t="n"/>
    </row>
    <row customHeight="1" ht="16.5" r="398" s="323">
      <c r="A398" s="228" t="n"/>
      <c r="B398" s="228" t="n"/>
      <c r="C398" s="228" t="n"/>
      <c r="D398" s="228" t="n"/>
      <c r="E398" s="228" t="n"/>
      <c r="F398" s="228" t="n"/>
      <c r="G398" s="228" t="n"/>
      <c r="H398" s="228" t="n"/>
      <c r="I398" s="228" t="n"/>
    </row>
    <row customHeight="1" ht="16.5" r="399" s="323">
      <c r="A399" s="228" t="n"/>
      <c r="B399" s="228" t="n"/>
      <c r="C399" s="228" t="n"/>
      <c r="D399" s="228" t="n"/>
      <c r="E399" s="228" t="n"/>
      <c r="F399" s="228" t="n"/>
      <c r="G399" s="228" t="n"/>
      <c r="H399" s="228" t="n"/>
      <c r="I399" s="228" t="n"/>
    </row>
    <row customHeight="1" ht="16.5" r="400" s="323">
      <c r="A400" s="228" t="n"/>
      <c r="B400" s="228" t="n"/>
      <c r="C400" s="228" t="n"/>
      <c r="D400" s="228" t="n"/>
      <c r="E400" s="228" t="n"/>
      <c r="F400" s="228" t="n"/>
      <c r="G400" s="228" t="n"/>
      <c r="H400" s="228" t="n"/>
      <c r="I400" s="228" t="n"/>
    </row>
    <row customHeight="1" ht="16.5" r="401" s="323">
      <c r="A401" s="228" t="n"/>
      <c r="B401" s="228" t="n"/>
      <c r="C401" s="228" t="n"/>
      <c r="D401" s="228" t="n"/>
      <c r="E401" s="228" t="n"/>
      <c r="F401" s="228" t="n"/>
      <c r="G401" s="228" t="n"/>
      <c r="H401" s="228" t="n"/>
      <c r="I401" s="228" t="n"/>
    </row>
    <row customHeight="1" ht="16.5" r="402" s="323">
      <c r="A402" s="228" t="n"/>
      <c r="B402" s="228" t="n"/>
      <c r="C402" s="228" t="n"/>
      <c r="D402" s="228" t="n"/>
      <c r="E402" s="228" t="n"/>
      <c r="F402" s="228" t="n"/>
      <c r="G402" s="228" t="n"/>
      <c r="H402" s="228" t="n"/>
      <c r="I402" s="228" t="n"/>
    </row>
    <row customHeight="1" ht="16.5" r="403" s="323">
      <c r="A403" s="228" t="n"/>
      <c r="B403" s="228" t="n"/>
      <c r="C403" s="228" t="n"/>
      <c r="D403" s="228" t="n"/>
      <c r="E403" s="228" t="n"/>
      <c r="F403" s="228" t="n"/>
      <c r="G403" s="228" t="n"/>
      <c r="H403" s="228" t="n"/>
      <c r="I403" s="228" t="n"/>
    </row>
    <row customHeight="1" ht="16.5" r="404" s="323">
      <c r="A404" s="228" t="n"/>
      <c r="B404" s="228" t="n"/>
      <c r="C404" s="228" t="n"/>
      <c r="D404" s="228" t="n"/>
      <c r="E404" s="228" t="n"/>
      <c r="F404" s="228" t="n"/>
      <c r="G404" s="228" t="n"/>
      <c r="H404" s="228" t="n"/>
      <c r="I404" s="228" t="n"/>
    </row>
    <row customHeight="1" ht="16.5" r="405" s="323">
      <c r="A405" s="228" t="n"/>
      <c r="B405" s="228" t="n"/>
      <c r="C405" s="228" t="n"/>
      <c r="D405" s="228" t="n"/>
      <c r="E405" s="228" t="n"/>
      <c r="F405" s="228" t="n"/>
      <c r="G405" s="228" t="n"/>
      <c r="H405" s="228" t="n"/>
      <c r="I405" s="228" t="n"/>
    </row>
    <row customHeight="1" ht="16.5" r="406" s="323">
      <c r="A406" s="228" t="n"/>
      <c r="B406" s="228" t="n"/>
      <c r="C406" s="228" t="n"/>
      <c r="D406" s="228" t="n"/>
      <c r="E406" s="228" t="n"/>
      <c r="F406" s="228" t="n"/>
      <c r="G406" s="228" t="n"/>
      <c r="H406" s="228" t="n"/>
      <c r="I406" s="228" t="n"/>
    </row>
    <row customHeight="1" ht="16.5" r="407" s="323">
      <c r="A407" s="228" t="n"/>
      <c r="B407" s="228" t="n"/>
      <c r="C407" s="228" t="n"/>
      <c r="D407" s="228" t="n"/>
      <c r="E407" s="228" t="n"/>
      <c r="F407" s="228" t="n"/>
      <c r="G407" s="228" t="n"/>
      <c r="H407" s="228" t="n"/>
      <c r="I407" s="228" t="n"/>
    </row>
    <row customHeight="1" ht="16.5" r="408" s="323">
      <c r="A408" s="228" t="n"/>
      <c r="B408" s="228" t="n"/>
      <c r="C408" s="228" t="n"/>
      <c r="D408" s="228" t="n"/>
      <c r="E408" s="228" t="n"/>
      <c r="F408" s="228" t="n"/>
      <c r="G408" s="228" t="n"/>
      <c r="H408" s="228" t="n"/>
      <c r="I408" s="228" t="n"/>
    </row>
    <row customHeight="1" ht="16.5" r="409" s="323">
      <c r="A409" s="228" t="n"/>
      <c r="B409" s="228" t="n"/>
      <c r="C409" s="228" t="n"/>
      <c r="D409" s="228" t="n"/>
      <c r="E409" s="228" t="n"/>
      <c r="F409" s="228" t="n"/>
      <c r="G409" s="228" t="n"/>
      <c r="H409" s="228" t="n"/>
      <c r="I409" s="228" t="n"/>
    </row>
    <row customHeight="1" ht="16.5" r="410" s="323">
      <c r="A410" s="228" t="n"/>
      <c r="B410" s="228" t="n"/>
      <c r="C410" s="228" t="n"/>
      <c r="D410" s="228" t="n"/>
      <c r="E410" s="228" t="n"/>
      <c r="F410" s="228" t="n"/>
      <c r="G410" s="228" t="n"/>
      <c r="H410" s="228" t="n"/>
      <c r="I410" s="228" t="n"/>
    </row>
    <row customHeight="1" ht="16.5" r="411" s="323">
      <c r="A411" s="228" t="n"/>
      <c r="B411" s="228" t="n"/>
      <c r="C411" s="228" t="n"/>
      <c r="D411" s="228" t="n"/>
      <c r="E411" s="228" t="n"/>
      <c r="F411" s="228" t="n"/>
      <c r="G411" s="228" t="n"/>
      <c r="H411" s="228" t="n"/>
      <c r="I411" s="228" t="n"/>
    </row>
    <row customHeight="1" ht="16.5" r="412" s="323">
      <c r="A412" s="228" t="n"/>
      <c r="B412" s="228" t="n"/>
      <c r="C412" s="228" t="n"/>
      <c r="D412" s="228" t="n"/>
      <c r="E412" s="228" t="n"/>
      <c r="F412" s="228" t="n"/>
      <c r="G412" s="228" t="n"/>
      <c r="H412" s="228" t="n"/>
      <c r="I412" s="228" t="n"/>
    </row>
    <row customHeight="1" ht="16.5" r="413" s="323">
      <c r="A413" s="228" t="n"/>
      <c r="B413" s="228" t="n"/>
      <c r="C413" s="228" t="n"/>
      <c r="D413" s="228" t="n"/>
      <c r="E413" s="228" t="n"/>
      <c r="F413" s="228" t="n"/>
      <c r="G413" s="228" t="n"/>
      <c r="H413" s="228" t="n"/>
      <c r="I413" s="228" t="n"/>
    </row>
    <row customHeight="1" ht="16.5" r="414" s="323">
      <c r="A414" s="228" t="n"/>
      <c r="B414" s="228" t="n"/>
      <c r="C414" s="228" t="n"/>
      <c r="D414" s="228" t="n"/>
      <c r="E414" s="228" t="n"/>
      <c r="F414" s="228" t="n"/>
      <c r="G414" s="228" t="n"/>
      <c r="H414" s="228" t="n"/>
      <c r="I414" s="228" t="n"/>
    </row>
    <row customHeight="1" ht="16.5" r="415" s="323">
      <c r="A415" s="228" t="n"/>
      <c r="B415" s="228" t="n"/>
      <c r="C415" s="228" t="n"/>
      <c r="D415" s="228" t="n"/>
      <c r="E415" s="228" t="n"/>
      <c r="F415" s="228" t="n"/>
      <c r="G415" s="228" t="n"/>
      <c r="H415" s="228" t="n"/>
      <c r="I415" s="228" t="n"/>
    </row>
    <row customHeight="1" ht="16.5" r="416" s="323">
      <c r="A416" s="228" t="n"/>
      <c r="B416" s="228" t="n"/>
      <c r="C416" s="228" t="n"/>
      <c r="D416" s="228" t="n"/>
      <c r="E416" s="228" t="n"/>
      <c r="F416" s="228" t="n"/>
      <c r="G416" s="228" t="n"/>
      <c r="H416" s="228" t="n"/>
      <c r="I416" s="228" t="n"/>
    </row>
    <row customHeight="1" ht="16.5" r="417" s="323">
      <c r="A417" s="228" t="n"/>
      <c r="B417" s="228" t="n"/>
      <c r="C417" s="228" t="n"/>
      <c r="D417" s="228" t="n"/>
      <c r="E417" s="228" t="n"/>
      <c r="F417" s="228" t="n"/>
      <c r="G417" s="228" t="n"/>
      <c r="H417" s="228" t="n"/>
      <c r="I417" s="228" t="n"/>
    </row>
    <row customHeight="1" ht="16.5" r="418" s="323">
      <c r="A418" s="228" t="n"/>
      <c r="B418" s="228" t="n"/>
      <c r="C418" s="228" t="n"/>
      <c r="D418" s="228" t="n"/>
      <c r="E418" s="228" t="n"/>
      <c r="F418" s="228" t="n"/>
      <c r="G418" s="228" t="n"/>
      <c r="H418" s="228" t="n"/>
      <c r="I418" s="228" t="n"/>
    </row>
    <row customHeight="1" ht="16.5" r="419" s="323">
      <c r="A419" s="228" t="n"/>
      <c r="B419" s="228" t="n"/>
      <c r="C419" s="228" t="n"/>
      <c r="D419" s="228" t="n"/>
      <c r="E419" s="228" t="n"/>
      <c r="F419" s="228" t="n"/>
      <c r="G419" s="228" t="n"/>
      <c r="H419" s="228" t="n"/>
      <c r="I419" s="228" t="n"/>
    </row>
    <row customHeight="1" ht="16.5" r="420" s="323">
      <c r="A420" s="228" t="n"/>
      <c r="B420" s="228" t="n"/>
      <c r="C420" s="228" t="n"/>
      <c r="D420" s="228" t="n"/>
      <c r="E420" s="228" t="n"/>
      <c r="F420" s="228" t="n"/>
      <c r="G420" s="228" t="n"/>
      <c r="H420" s="228" t="n"/>
      <c r="I420" s="228" t="n"/>
    </row>
    <row customHeight="1" ht="16.5" r="421" s="323">
      <c r="A421" s="228" t="n"/>
      <c r="B421" s="228" t="n"/>
      <c r="C421" s="228" t="n"/>
      <c r="D421" s="228" t="n"/>
      <c r="E421" s="228" t="n"/>
      <c r="F421" s="228" t="n"/>
      <c r="G421" s="228" t="n"/>
      <c r="H421" s="228" t="n"/>
      <c r="I421" s="228" t="n"/>
    </row>
    <row customHeight="1" ht="16.5" r="422" s="323">
      <c r="A422" s="228" t="n"/>
      <c r="B422" s="228" t="n"/>
      <c r="C422" s="228" t="n"/>
      <c r="D422" s="228" t="n"/>
      <c r="E422" s="228" t="n"/>
      <c r="F422" s="228" t="n"/>
      <c r="G422" s="228" t="n"/>
      <c r="H422" s="228" t="n"/>
      <c r="I422" s="228" t="n"/>
    </row>
    <row customHeight="1" ht="16.5" r="423" s="323">
      <c r="A423" s="228" t="n"/>
      <c r="B423" s="228" t="n"/>
      <c r="C423" s="228" t="n"/>
      <c r="D423" s="228" t="n"/>
      <c r="E423" s="228" t="n"/>
      <c r="F423" s="228" t="n"/>
      <c r="G423" s="228" t="n"/>
      <c r="H423" s="228" t="n"/>
      <c r="I423" s="228" t="n"/>
    </row>
    <row customHeight="1" ht="16.5" r="424" s="323">
      <c r="A424" s="228" t="n"/>
      <c r="B424" s="228" t="n"/>
      <c r="C424" s="228" t="n"/>
      <c r="D424" s="228" t="n"/>
      <c r="E424" s="228" t="n"/>
      <c r="F424" s="228" t="n"/>
      <c r="G424" s="228" t="n"/>
      <c r="H424" s="228" t="n"/>
      <c r="I424" s="228" t="n"/>
    </row>
    <row customHeight="1" ht="16.5" r="425" s="323">
      <c r="A425" s="228" t="n"/>
      <c r="B425" s="228" t="n"/>
      <c r="C425" s="228" t="n"/>
      <c r="D425" s="228" t="n"/>
      <c r="E425" s="228" t="n"/>
      <c r="F425" s="228" t="n"/>
      <c r="G425" s="228" t="n"/>
      <c r="H425" s="228" t="n"/>
      <c r="I425" s="228" t="n"/>
    </row>
    <row customHeight="1" ht="16.5" r="426" s="323">
      <c r="A426" s="228" t="n"/>
      <c r="B426" s="228" t="n"/>
      <c r="C426" s="228" t="n"/>
      <c r="D426" s="228" t="n"/>
      <c r="E426" s="228" t="n"/>
      <c r="F426" s="228" t="n"/>
      <c r="G426" s="228" t="n"/>
      <c r="H426" s="228" t="n"/>
      <c r="I426" s="228" t="n"/>
    </row>
    <row customHeight="1" ht="16.5" r="427" s="323">
      <c r="A427" s="228" t="n"/>
      <c r="B427" s="228" t="n"/>
      <c r="C427" s="228" t="n"/>
      <c r="D427" s="228" t="n"/>
      <c r="E427" s="228" t="n"/>
      <c r="F427" s="228" t="n"/>
      <c r="G427" s="228" t="n"/>
      <c r="H427" s="228" t="n"/>
      <c r="I427" s="228" t="n"/>
    </row>
    <row customHeight="1" ht="16.5" r="428" s="323">
      <c r="A428" s="228" t="n"/>
      <c r="B428" s="228" t="n"/>
      <c r="C428" s="228" t="n"/>
      <c r="D428" s="228" t="n"/>
      <c r="E428" s="228" t="n"/>
      <c r="F428" s="228" t="n"/>
      <c r="G428" s="228" t="n"/>
      <c r="H428" s="228" t="n"/>
      <c r="I428" s="228" t="n"/>
    </row>
    <row customHeight="1" ht="16.5" r="429" s="323">
      <c r="A429" s="228" t="n"/>
      <c r="B429" s="228" t="n"/>
      <c r="C429" s="228" t="n"/>
      <c r="D429" s="228" t="n"/>
      <c r="E429" s="228" t="n"/>
      <c r="F429" s="228" t="n"/>
      <c r="G429" s="228" t="n"/>
      <c r="H429" s="228" t="n"/>
      <c r="I429" s="228" t="n"/>
    </row>
    <row customHeight="1" ht="16.5" r="430" s="323">
      <c r="A430" s="228" t="n"/>
      <c r="B430" s="228" t="n"/>
      <c r="C430" s="228" t="n"/>
      <c r="D430" s="228" t="n"/>
      <c r="E430" s="228" t="n"/>
      <c r="F430" s="228" t="n"/>
      <c r="G430" s="228" t="n"/>
      <c r="H430" s="228" t="n"/>
      <c r="I430" s="228" t="n"/>
    </row>
    <row customHeight="1" ht="16.5" r="431" s="323">
      <c r="A431" s="228" t="n"/>
      <c r="B431" s="228" t="n"/>
      <c r="C431" s="228" t="n"/>
      <c r="D431" s="228" t="n"/>
      <c r="E431" s="228" t="n"/>
      <c r="F431" s="228" t="n"/>
      <c r="G431" s="228" t="n"/>
      <c r="H431" s="228" t="n"/>
      <c r="I431" s="228" t="n"/>
    </row>
    <row customHeight="1" ht="16.5" r="432" s="323">
      <c r="A432" s="228" t="n"/>
      <c r="B432" s="228" t="n"/>
      <c r="C432" s="228" t="n"/>
      <c r="D432" s="228" t="n"/>
      <c r="E432" s="228" t="n"/>
      <c r="F432" s="228" t="n"/>
      <c r="G432" s="228" t="n"/>
      <c r="H432" s="228" t="n"/>
      <c r="I432" s="228" t="n"/>
    </row>
    <row customHeight="1" ht="16.5" r="433" s="323">
      <c r="A433" s="228" t="n"/>
      <c r="B433" s="228" t="n"/>
      <c r="C433" s="228" t="n"/>
      <c r="D433" s="228" t="n"/>
      <c r="E433" s="228" t="n"/>
      <c r="F433" s="228" t="n"/>
      <c r="G433" s="228" t="n"/>
      <c r="H433" s="228" t="n"/>
      <c r="I433" s="228" t="n"/>
    </row>
    <row customHeight="1" ht="16.5" r="434" s="323">
      <c r="A434" s="228" t="n"/>
      <c r="B434" s="228" t="n"/>
      <c r="C434" s="228" t="n"/>
      <c r="D434" s="228" t="n"/>
      <c r="E434" s="228" t="n"/>
      <c r="F434" s="228" t="n"/>
      <c r="G434" s="228" t="n"/>
      <c r="H434" s="228" t="n"/>
      <c r="I434" s="228" t="n"/>
    </row>
    <row customHeight="1" ht="16.5" r="435" s="323">
      <c r="A435" s="228" t="n"/>
      <c r="B435" s="228" t="n"/>
      <c r="C435" s="228" t="n"/>
      <c r="D435" s="228" t="n"/>
      <c r="E435" s="228" t="n"/>
      <c r="F435" s="228" t="n"/>
      <c r="G435" s="228" t="n"/>
      <c r="H435" s="228" t="n"/>
      <c r="I435" s="228" t="n"/>
    </row>
    <row customHeight="1" ht="16.5" r="436" s="323">
      <c r="A436" s="228" t="n"/>
      <c r="B436" s="228" t="n"/>
      <c r="C436" s="228" t="n"/>
      <c r="D436" s="228" t="n"/>
      <c r="E436" s="228" t="n"/>
      <c r="F436" s="228" t="n"/>
      <c r="G436" s="228" t="n"/>
      <c r="H436" s="228" t="n"/>
      <c r="I436" s="228" t="n"/>
    </row>
    <row customHeight="1" ht="16.5" r="437" s="323">
      <c r="A437" s="228" t="n"/>
      <c r="B437" s="228" t="n"/>
      <c r="C437" s="228" t="n"/>
      <c r="D437" s="228" t="n"/>
      <c r="E437" s="228" t="n"/>
      <c r="F437" s="228" t="n"/>
      <c r="G437" s="228" t="n"/>
      <c r="H437" s="228" t="n"/>
      <c r="I437" s="228" t="n"/>
    </row>
    <row customHeight="1" ht="16.5" r="438" s="323">
      <c r="A438" s="228" t="n"/>
      <c r="B438" s="228" t="n"/>
      <c r="C438" s="228" t="n"/>
      <c r="D438" s="228" t="n"/>
      <c r="E438" s="228" t="n"/>
      <c r="F438" s="228" t="n"/>
      <c r="G438" s="228" t="n"/>
      <c r="H438" s="228" t="n"/>
      <c r="I438" s="228" t="n"/>
    </row>
    <row customHeight="1" ht="16.5" r="439" s="323">
      <c r="A439" s="228" t="n"/>
      <c r="B439" s="228" t="n"/>
      <c r="C439" s="228" t="n"/>
      <c r="D439" s="228" t="n"/>
      <c r="E439" s="228" t="n"/>
      <c r="F439" s="228" t="n"/>
      <c r="G439" s="228" t="n"/>
      <c r="H439" s="228" t="n"/>
      <c r="I439" s="228" t="n"/>
    </row>
    <row customHeight="1" ht="16.5" r="440" s="323">
      <c r="A440" s="228" t="n"/>
      <c r="B440" s="228" t="n"/>
      <c r="C440" s="228" t="n"/>
      <c r="D440" s="228" t="n"/>
      <c r="E440" s="228" t="n"/>
      <c r="F440" s="228" t="n"/>
      <c r="G440" s="228" t="n"/>
      <c r="H440" s="228" t="n"/>
      <c r="I440" s="228" t="n"/>
    </row>
    <row customHeight="1" ht="16.5" r="441" s="323">
      <c r="A441" s="228" t="n"/>
      <c r="B441" s="228" t="n"/>
      <c r="C441" s="228" t="n"/>
      <c r="D441" s="228" t="n"/>
      <c r="E441" s="228" t="n"/>
      <c r="F441" s="228" t="n"/>
      <c r="G441" s="228" t="n"/>
      <c r="H441" s="228" t="n"/>
      <c r="I441" s="228" t="n"/>
    </row>
    <row customHeight="1" ht="16.5" r="442" s="323">
      <c r="A442" s="228" t="n"/>
      <c r="B442" s="228" t="n"/>
      <c r="C442" s="228" t="n"/>
      <c r="D442" s="228" t="n"/>
      <c r="E442" s="228" t="n"/>
      <c r="F442" s="228" t="n"/>
      <c r="G442" s="228" t="n"/>
      <c r="H442" s="228" t="n"/>
      <c r="I442" s="228" t="n"/>
    </row>
    <row customHeight="1" ht="16.5" r="443" s="323">
      <c r="A443" s="228" t="n"/>
      <c r="B443" s="228" t="n"/>
      <c r="C443" s="228" t="n"/>
      <c r="D443" s="228" t="n"/>
      <c r="E443" s="228" t="n"/>
      <c r="F443" s="228" t="n"/>
      <c r="G443" s="228" t="n"/>
      <c r="H443" s="228" t="n"/>
      <c r="I443" s="228" t="n"/>
    </row>
    <row customHeight="1" ht="16.5" r="444" s="323">
      <c r="A444" s="228" t="n"/>
      <c r="B444" s="228" t="n"/>
      <c r="C444" s="228" t="n"/>
      <c r="D444" s="228" t="n"/>
      <c r="E444" s="228" t="n"/>
      <c r="F444" s="228" t="n"/>
      <c r="G444" s="228" t="n"/>
      <c r="H444" s="228" t="n"/>
      <c r="I444" s="228" t="n"/>
    </row>
    <row customHeight="1" ht="16.5" r="445" s="323">
      <c r="A445" s="228" t="n"/>
      <c r="B445" s="228" t="n"/>
      <c r="C445" s="228" t="n"/>
      <c r="D445" s="228" t="n"/>
      <c r="E445" s="228" t="n"/>
      <c r="F445" s="228" t="n"/>
      <c r="G445" s="228" t="n"/>
      <c r="H445" s="228" t="n"/>
      <c r="I445" s="228" t="n"/>
    </row>
    <row customHeight="1" ht="16.5" r="446" s="323">
      <c r="A446" s="228" t="n"/>
      <c r="B446" s="228" t="n"/>
      <c r="C446" s="228" t="n"/>
      <c r="D446" s="228" t="n"/>
      <c r="E446" s="228" t="n"/>
      <c r="F446" s="228" t="n"/>
      <c r="G446" s="228" t="n"/>
      <c r="H446" s="228" t="n"/>
      <c r="I446" s="228" t="n"/>
    </row>
    <row customHeight="1" ht="16.5" r="447" s="323">
      <c r="A447" s="228" t="n"/>
      <c r="B447" s="228" t="n"/>
      <c r="C447" s="228" t="n"/>
      <c r="D447" s="228" t="n"/>
      <c r="E447" s="228" t="n"/>
      <c r="F447" s="228" t="n"/>
      <c r="G447" s="228" t="n"/>
      <c r="H447" s="228" t="n"/>
      <c r="I447" s="228" t="n"/>
    </row>
    <row customHeight="1" ht="16.5" r="448" s="323">
      <c r="A448" s="228" t="n"/>
      <c r="B448" s="228" t="n"/>
      <c r="C448" s="228" t="n"/>
      <c r="D448" s="228" t="n"/>
      <c r="E448" s="228" t="n"/>
      <c r="F448" s="228" t="n"/>
      <c r="G448" s="228" t="n"/>
      <c r="H448" s="228" t="n"/>
      <c r="I448" s="228" t="n"/>
    </row>
    <row customHeight="1" ht="16.5" r="449" s="323">
      <c r="A449" s="228" t="n"/>
      <c r="B449" s="228" t="n"/>
      <c r="C449" s="228" t="n"/>
      <c r="D449" s="228" t="n"/>
      <c r="E449" s="228" t="n"/>
      <c r="F449" s="228" t="n"/>
      <c r="G449" s="228" t="n"/>
      <c r="H449" s="228" t="n"/>
      <c r="I449" s="228" t="n"/>
    </row>
    <row customHeight="1" ht="16.5" r="450" s="323">
      <c r="A450" s="228" t="n"/>
      <c r="B450" s="228" t="n"/>
      <c r="C450" s="228" t="n"/>
      <c r="D450" s="228" t="n"/>
      <c r="E450" s="228" t="n"/>
      <c r="F450" s="228" t="n"/>
      <c r="G450" s="228" t="n"/>
      <c r="H450" s="228" t="n"/>
      <c r="I450" s="228" t="n"/>
    </row>
    <row customHeight="1" ht="16.5" r="451" s="323">
      <c r="A451" s="228" t="n"/>
      <c r="B451" s="228" t="n"/>
      <c r="C451" s="228" t="n"/>
      <c r="D451" s="228" t="n"/>
      <c r="E451" s="228" t="n"/>
      <c r="F451" s="228" t="n"/>
      <c r="G451" s="228" t="n"/>
      <c r="H451" s="228" t="n"/>
      <c r="I451" s="228" t="n"/>
    </row>
    <row customHeight="1" ht="16.5" r="452" s="323">
      <c r="A452" s="228" t="n"/>
      <c r="B452" s="228" t="n"/>
      <c r="C452" s="228" t="n"/>
      <c r="D452" s="228" t="n"/>
      <c r="E452" s="228" t="n"/>
      <c r="F452" s="228" t="n"/>
      <c r="G452" s="228" t="n"/>
      <c r="H452" s="228" t="n"/>
      <c r="I452" s="228" t="n"/>
    </row>
    <row customHeight="1" ht="16.5" r="453" s="323">
      <c r="A453" s="228" t="n"/>
      <c r="B453" s="228" t="n"/>
      <c r="C453" s="228" t="n"/>
      <c r="D453" s="228" t="n"/>
      <c r="E453" s="228" t="n"/>
      <c r="F453" s="228" t="n"/>
      <c r="G453" s="228" t="n"/>
      <c r="H453" s="228" t="n"/>
      <c r="I453" s="228" t="n"/>
    </row>
    <row customHeight="1" ht="16.5" r="454" s="323">
      <c r="A454" s="228" t="n"/>
      <c r="B454" s="228" t="n"/>
      <c r="C454" s="228" t="n"/>
      <c r="D454" s="228" t="n"/>
      <c r="E454" s="228" t="n"/>
      <c r="F454" s="228" t="n"/>
      <c r="G454" s="228" t="n"/>
      <c r="H454" s="228" t="n"/>
      <c r="I454" s="228" t="n"/>
    </row>
    <row customHeight="1" ht="16.5" r="455" s="323">
      <c r="A455" s="228" t="n"/>
      <c r="B455" s="228" t="n"/>
      <c r="C455" s="228" t="n"/>
      <c r="D455" s="228" t="n"/>
      <c r="E455" s="228" t="n"/>
      <c r="F455" s="228" t="n"/>
      <c r="G455" s="228" t="n"/>
      <c r="H455" s="228" t="n"/>
      <c r="I455" s="228" t="n"/>
    </row>
    <row customHeight="1" ht="16.5" r="456" s="323">
      <c r="A456" s="228" t="n"/>
      <c r="B456" s="228" t="n"/>
      <c r="C456" s="228" t="n"/>
      <c r="D456" s="228" t="n"/>
      <c r="E456" s="228" t="n"/>
      <c r="F456" s="228" t="n"/>
      <c r="G456" s="228" t="n"/>
      <c r="H456" s="228" t="n"/>
      <c r="I456" s="228" t="n"/>
    </row>
    <row customHeight="1" ht="16.5" r="457" s="323">
      <c r="A457" s="228" t="n"/>
      <c r="B457" s="228" t="n"/>
      <c r="C457" s="228" t="n"/>
      <c r="D457" s="228" t="n"/>
      <c r="E457" s="228" t="n"/>
      <c r="F457" s="228" t="n"/>
      <c r="G457" s="228" t="n"/>
      <c r="H457" s="228" t="n"/>
      <c r="I457" s="228" t="n"/>
    </row>
    <row customHeight="1" ht="16.5" r="458" s="323">
      <c r="A458" s="228" t="n"/>
      <c r="B458" s="228" t="n"/>
      <c r="C458" s="228" t="n"/>
      <c r="D458" s="228" t="n"/>
      <c r="E458" s="228" t="n"/>
      <c r="F458" s="228" t="n"/>
      <c r="G458" s="228" t="n"/>
      <c r="H458" s="228" t="n"/>
      <c r="I458" s="228" t="n"/>
    </row>
    <row customHeight="1" ht="16.5" r="459" s="323">
      <c r="A459" s="228" t="n"/>
      <c r="B459" s="228" t="n"/>
      <c r="C459" s="228" t="n"/>
      <c r="D459" s="228" t="n"/>
      <c r="E459" s="228" t="n"/>
      <c r="F459" s="228" t="n"/>
      <c r="G459" s="228" t="n"/>
      <c r="H459" s="228" t="n"/>
      <c r="I459" s="228" t="n"/>
    </row>
    <row customHeight="1" ht="16.5" r="460" s="323">
      <c r="A460" s="228" t="n"/>
      <c r="B460" s="228" t="n"/>
      <c r="C460" s="228" t="n"/>
      <c r="D460" s="228" t="n"/>
      <c r="E460" s="228" t="n"/>
      <c r="F460" s="228" t="n"/>
      <c r="G460" s="228" t="n"/>
      <c r="H460" s="228" t="n"/>
      <c r="I460" s="228" t="n"/>
    </row>
    <row customHeight="1" ht="16.5" r="461" s="323">
      <c r="A461" s="228" t="n"/>
      <c r="B461" s="228" t="n"/>
      <c r="C461" s="228" t="n"/>
      <c r="D461" s="228" t="n"/>
      <c r="E461" s="228" t="n"/>
      <c r="F461" s="228" t="n"/>
      <c r="G461" s="228" t="n"/>
      <c r="H461" s="228" t="n"/>
      <c r="I461" s="228" t="n"/>
    </row>
    <row customHeight="1" ht="16.5" r="462" s="323">
      <c r="A462" s="228" t="n"/>
      <c r="B462" s="228" t="n"/>
      <c r="C462" s="228" t="n"/>
      <c r="D462" s="228" t="n"/>
      <c r="E462" s="228" t="n"/>
      <c r="F462" s="228" t="n"/>
      <c r="G462" s="228" t="n"/>
      <c r="H462" s="228" t="n"/>
      <c r="I462" s="228" t="n"/>
    </row>
    <row customHeight="1" ht="16.5" r="463" s="323">
      <c r="A463" s="228" t="n"/>
      <c r="B463" s="228" t="n"/>
      <c r="C463" s="228" t="n"/>
      <c r="D463" s="228" t="n"/>
      <c r="E463" s="228" t="n"/>
      <c r="F463" s="228" t="n"/>
      <c r="G463" s="228" t="n"/>
      <c r="H463" s="228" t="n"/>
      <c r="I463" s="228" t="n"/>
    </row>
    <row customHeight="1" ht="16.5" r="464" s="323">
      <c r="A464" s="228" t="n"/>
      <c r="B464" s="228" t="n"/>
      <c r="C464" s="228" t="n"/>
      <c r="D464" s="228" t="n"/>
      <c r="E464" s="228" t="n"/>
      <c r="F464" s="228" t="n"/>
      <c r="G464" s="228" t="n"/>
      <c r="H464" s="228" t="n"/>
      <c r="I464" s="228" t="n"/>
    </row>
    <row customHeight="1" ht="16.5" r="465" s="323">
      <c r="A465" s="228" t="n"/>
      <c r="B465" s="228" t="n"/>
      <c r="C465" s="228" t="n"/>
      <c r="D465" s="228" t="n"/>
      <c r="E465" s="228" t="n"/>
      <c r="F465" s="228" t="n"/>
      <c r="G465" s="228" t="n"/>
      <c r="H465" s="228" t="n"/>
      <c r="I465" s="228" t="n"/>
    </row>
    <row customHeight="1" ht="16.5" r="466" s="323">
      <c r="A466" s="228" t="n"/>
      <c r="B466" s="228" t="n"/>
      <c r="C466" s="228" t="n"/>
      <c r="D466" s="228" t="n"/>
      <c r="E466" s="228" t="n"/>
      <c r="F466" s="228" t="n"/>
      <c r="G466" s="228" t="n"/>
      <c r="H466" s="228" t="n"/>
      <c r="I466" s="228" t="n"/>
    </row>
    <row customHeight="1" ht="16.5" r="467" s="323">
      <c r="A467" s="228" t="n"/>
      <c r="B467" s="228" t="n"/>
      <c r="C467" s="228" t="n"/>
      <c r="D467" s="228" t="n"/>
      <c r="E467" s="228" t="n"/>
      <c r="F467" s="228" t="n"/>
      <c r="G467" s="228" t="n"/>
      <c r="H467" s="228" t="n"/>
      <c r="I467" s="228" t="n"/>
    </row>
    <row customHeight="1" ht="16.5" r="468" s="323">
      <c r="A468" s="228" t="n"/>
      <c r="B468" s="228" t="n"/>
      <c r="C468" s="228" t="n"/>
      <c r="D468" s="228" t="n"/>
      <c r="E468" s="228" t="n"/>
      <c r="F468" s="228" t="n"/>
      <c r="G468" s="228" t="n"/>
      <c r="H468" s="228" t="n"/>
      <c r="I468" s="228" t="n"/>
    </row>
    <row customHeight="1" ht="16.5" r="469" s="323">
      <c r="A469" s="228" t="n"/>
      <c r="B469" s="228" t="n"/>
      <c r="C469" s="228" t="n"/>
      <c r="D469" s="228" t="n"/>
      <c r="E469" s="228" t="n"/>
      <c r="F469" s="228" t="n"/>
      <c r="G469" s="228" t="n"/>
      <c r="H469" s="228" t="n"/>
      <c r="I469" s="228" t="n"/>
    </row>
    <row customHeight="1" ht="16.5" r="470" s="323">
      <c r="A470" s="228" t="n"/>
      <c r="B470" s="228" t="n"/>
      <c r="C470" s="228" t="n"/>
      <c r="D470" s="228" t="n"/>
      <c r="E470" s="228" t="n"/>
      <c r="F470" s="228" t="n"/>
      <c r="G470" s="228" t="n"/>
      <c r="H470" s="228" t="n"/>
      <c r="I470" s="228" t="n"/>
    </row>
    <row customHeight="1" ht="16.5" r="471" s="323">
      <c r="A471" s="228" t="n"/>
      <c r="B471" s="228" t="n"/>
      <c r="C471" s="228" t="n"/>
      <c r="D471" s="228" t="n"/>
      <c r="E471" s="228" t="n"/>
      <c r="F471" s="228" t="n"/>
      <c r="G471" s="228" t="n"/>
      <c r="H471" s="228" t="n"/>
      <c r="I471" s="228" t="n"/>
    </row>
    <row customHeight="1" ht="16.5" r="472" s="323">
      <c r="A472" s="228" t="n"/>
      <c r="B472" s="228" t="n"/>
      <c r="C472" s="228" t="n"/>
      <c r="D472" s="228" t="n"/>
      <c r="E472" s="228" t="n"/>
      <c r="F472" s="228" t="n"/>
      <c r="G472" s="228" t="n"/>
      <c r="H472" s="228" t="n"/>
      <c r="I472" s="228" t="n"/>
    </row>
    <row customHeight="1" ht="16.5" r="473" s="323">
      <c r="A473" s="228" t="n"/>
      <c r="B473" s="228" t="n"/>
      <c r="C473" s="228" t="n"/>
      <c r="D473" s="228" t="n"/>
      <c r="E473" s="228" t="n"/>
      <c r="F473" s="228" t="n"/>
      <c r="G473" s="228" t="n"/>
      <c r="H473" s="228" t="n"/>
      <c r="I473" s="228" t="n"/>
    </row>
    <row customHeight="1" ht="16.5" r="474" s="323">
      <c r="A474" s="228" t="n"/>
      <c r="B474" s="228" t="n"/>
      <c r="C474" s="228" t="n"/>
      <c r="D474" s="228" t="n"/>
      <c r="E474" s="228" t="n"/>
      <c r="F474" s="228" t="n"/>
      <c r="G474" s="228" t="n"/>
      <c r="H474" s="228" t="n"/>
      <c r="I474" s="228" t="n"/>
    </row>
    <row customHeight="1" ht="16.5" r="475" s="323">
      <c r="A475" s="228" t="n"/>
      <c r="B475" s="228" t="n"/>
      <c r="C475" s="228" t="n"/>
      <c r="D475" s="228" t="n"/>
      <c r="E475" s="228" t="n"/>
      <c r="F475" s="228" t="n"/>
      <c r="G475" s="228" t="n"/>
      <c r="H475" s="228" t="n"/>
      <c r="I475" s="228" t="n"/>
    </row>
    <row customHeight="1" ht="16.5" r="476" s="323">
      <c r="A476" s="228" t="n"/>
      <c r="B476" s="228" t="n"/>
      <c r="C476" s="228" t="n"/>
      <c r="D476" s="228" t="n"/>
      <c r="E476" s="228" t="n"/>
      <c r="F476" s="228" t="n"/>
      <c r="G476" s="228" t="n"/>
      <c r="H476" s="228" t="n"/>
      <c r="I476" s="228" t="n"/>
    </row>
    <row customHeight="1" ht="16.5" r="477" s="323">
      <c r="A477" s="228" t="n"/>
      <c r="B477" s="228" t="n"/>
      <c r="C477" s="228" t="n"/>
      <c r="D477" s="228" t="n"/>
      <c r="E477" s="228" t="n"/>
      <c r="F477" s="228" t="n"/>
      <c r="G477" s="228" t="n"/>
      <c r="H477" s="228" t="n"/>
      <c r="I477" s="228" t="n"/>
    </row>
    <row customHeight="1" ht="16.5" r="478" s="323">
      <c r="A478" s="228" t="n"/>
      <c r="B478" s="228" t="n"/>
      <c r="C478" s="228" t="n"/>
      <c r="D478" s="228" t="n"/>
      <c r="E478" s="228" t="n"/>
      <c r="F478" s="228" t="n"/>
      <c r="G478" s="228" t="n"/>
      <c r="H478" s="228" t="n"/>
      <c r="I478" s="228" t="n"/>
    </row>
    <row customHeight="1" ht="16.5" r="479" s="323">
      <c r="A479" s="228" t="n"/>
      <c r="B479" s="228" t="n"/>
      <c r="C479" s="228" t="n"/>
      <c r="D479" s="228" t="n"/>
      <c r="E479" s="228" t="n"/>
      <c r="F479" s="228" t="n"/>
      <c r="G479" s="228" t="n"/>
      <c r="H479" s="228" t="n"/>
      <c r="I479" s="228" t="n"/>
    </row>
    <row customHeight="1" ht="16.5" r="480" s="323">
      <c r="A480" s="228" t="n"/>
      <c r="B480" s="228" t="n"/>
      <c r="C480" s="228" t="n"/>
      <c r="D480" s="228" t="n"/>
      <c r="E480" s="228" t="n"/>
      <c r="F480" s="228" t="n"/>
      <c r="G480" s="228" t="n"/>
      <c r="H480" s="228" t="n"/>
      <c r="I480" s="228" t="n"/>
    </row>
    <row customHeight="1" ht="16.5" r="481" s="323">
      <c r="A481" s="228" t="n"/>
      <c r="B481" s="228" t="n"/>
      <c r="C481" s="228" t="n"/>
      <c r="D481" s="228" t="n"/>
      <c r="E481" s="228" t="n"/>
      <c r="F481" s="228" t="n"/>
      <c r="G481" s="228" t="n"/>
      <c r="H481" s="228" t="n"/>
      <c r="I481" s="228" t="n"/>
    </row>
    <row customHeight="1" ht="16.5" r="482" s="323">
      <c r="A482" s="228" t="n"/>
      <c r="B482" s="228" t="n"/>
      <c r="C482" s="228" t="n"/>
      <c r="D482" s="228" t="n"/>
      <c r="E482" s="228" t="n"/>
      <c r="F482" s="228" t="n"/>
      <c r="G482" s="228" t="n"/>
      <c r="H482" s="228" t="n"/>
      <c r="I482" s="228" t="n"/>
    </row>
    <row customHeight="1" ht="16.5" r="483" s="323">
      <c r="A483" s="228" t="n"/>
      <c r="B483" s="228" t="n"/>
      <c r="C483" s="228" t="n"/>
      <c r="D483" s="228" t="n"/>
      <c r="E483" s="228" t="n"/>
      <c r="F483" s="228" t="n"/>
      <c r="G483" s="228" t="n"/>
      <c r="H483" s="228" t="n"/>
      <c r="I483" s="228" t="n"/>
    </row>
    <row customHeight="1" ht="16.5" r="484" s="323">
      <c r="A484" s="228" t="n"/>
      <c r="B484" s="228" t="n"/>
      <c r="C484" s="228" t="n"/>
      <c r="D484" s="228" t="n"/>
      <c r="E484" s="228" t="n"/>
      <c r="F484" s="228" t="n"/>
      <c r="G484" s="228" t="n"/>
      <c r="H484" s="228" t="n"/>
      <c r="I484" s="228" t="n"/>
    </row>
    <row customHeight="1" ht="16.5" r="485" s="323">
      <c r="A485" s="228" t="n"/>
      <c r="B485" s="228" t="n"/>
      <c r="C485" s="228" t="n"/>
      <c r="D485" s="228" t="n"/>
      <c r="E485" s="228" t="n"/>
      <c r="F485" s="228" t="n"/>
      <c r="G485" s="228" t="n"/>
      <c r="H485" s="228" t="n"/>
      <c r="I485" s="228" t="n"/>
    </row>
    <row customHeight="1" ht="16.5" r="486" s="323">
      <c r="A486" s="228" t="n"/>
      <c r="B486" s="228" t="n"/>
      <c r="C486" s="228" t="n"/>
      <c r="D486" s="228" t="n"/>
      <c r="E486" s="228" t="n"/>
      <c r="F486" s="228" t="n"/>
      <c r="G486" s="228" t="n"/>
      <c r="H486" s="228" t="n"/>
      <c r="I486" s="228" t="n"/>
    </row>
    <row customHeight="1" ht="16.5" r="487" s="323">
      <c r="A487" s="228" t="n"/>
      <c r="B487" s="228" t="n"/>
      <c r="C487" s="228" t="n"/>
      <c r="D487" s="228" t="n"/>
      <c r="E487" s="228" t="n"/>
      <c r="F487" s="228" t="n"/>
      <c r="G487" s="228" t="n"/>
      <c r="H487" s="228" t="n"/>
      <c r="I487" s="228" t="n"/>
    </row>
    <row customHeight="1" ht="16.5" r="488" s="323">
      <c r="A488" s="228" t="n"/>
      <c r="B488" s="228" t="n"/>
      <c r="C488" s="228" t="n"/>
      <c r="D488" s="228" t="n"/>
      <c r="E488" s="228" t="n"/>
      <c r="F488" s="228" t="n"/>
      <c r="G488" s="228" t="n"/>
      <c r="H488" s="228" t="n"/>
      <c r="I488" s="228" t="n"/>
    </row>
    <row customHeight="1" ht="16.5" r="489" s="323">
      <c r="A489" s="228" t="n"/>
      <c r="B489" s="228" t="n"/>
      <c r="C489" s="228" t="n"/>
      <c r="D489" s="228" t="n"/>
      <c r="E489" s="228" t="n"/>
      <c r="F489" s="228" t="n"/>
      <c r="G489" s="228" t="n"/>
      <c r="H489" s="228" t="n"/>
      <c r="I489" s="228" t="n"/>
    </row>
    <row customHeight="1" ht="16.5" r="490" s="323">
      <c r="A490" s="228" t="n"/>
      <c r="B490" s="228" t="n"/>
      <c r="C490" s="228" t="n"/>
      <c r="D490" s="228" t="n"/>
      <c r="E490" s="228" t="n"/>
      <c r="F490" s="228" t="n"/>
      <c r="G490" s="228" t="n"/>
      <c r="H490" s="228" t="n"/>
      <c r="I490" s="228" t="n"/>
    </row>
    <row customHeight="1" ht="16.5" r="491" s="323">
      <c r="A491" s="228" t="n"/>
      <c r="B491" s="228" t="n"/>
      <c r="C491" s="228" t="n"/>
      <c r="D491" s="228" t="n"/>
      <c r="E491" s="228" t="n"/>
      <c r="F491" s="228" t="n"/>
      <c r="G491" s="228" t="n"/>
      <c r="H491" s="228" t="n"/>
      <c r="I491" s="228" t="n"/>
    </row>
    <row customHeight="1" ht="16.5" r="492" s="323">
      <c r="A492" s="228" t="n"/>
      <c r="B492" s="228" t="n"/>
      <c r="C492" s="228" t="n"/>
      <c r="D492" s="228" t="n"/>
      <c r="E492" s="228" t="n"/>
      <c r="F492" s="228" t="n"/>
      <c r="G492" s="228" t="n"/>
      <c r="H492" s="228" t="n"/>
      <c r="I492" s="228" t="n"/>
    </row>
    <row customHeight="1" ht="16.5" r="493" s="323">
      <c r="A493" s="228" t="n"/>
      <c r="B493" s="228" t="n"/>
      <c r="C493" s="228" t="n"/>
      <c r="D493" s="228" t="n"/>
      <c r="E493" s="228" t="n"/>
      <c r="F493" s="228" t="n"/>
      <c r="G493" s="228" t="n"/>
      <c r="H493" s="228" t="n"/>
      <c r="I493" s="228" t="n"/>
    </row>
    <row customHeight="1" ht="16.5" r="494" s="323">
      <c r="A494" s="228" t="n"/>
      <c r="B494" s="228" t="n"/>
      <c r="C494" s="228" t="n"/>
      <c r="D494" s="228" t="n"/>
      <c r="E494" s="228" t="n"/>
      <c r="F494" s="228" t="n"/>
      <c r="G494" s="228" t="n"/>
      <c r="H494" s="228" t="n"/>
      <c r="I494" s="228" t="n"/>
    </row>
    <row customHeight="1" ht="16.5" r="495" s="323">
      <c r="A495" s="228" t="n"/>
      <c r="B495" s="228" t="n"/>
      <c r="C495" s="228" t="n"/>
      <c r="D495" s="228" t="n"/>
      <c r="E495" s="228" t="n"/>
      <c r="F495" s="228" t="n"/>
      <c r="G495" s="228" t="n"/>
      <c r="H495" s="228" t="n"/>
      <c r="I495" s="228" t="n"/>
    </row>
    <row customHeight="1" ht="16.5" r="496" s="323">
      <c r="A496" s="228" t="n"/>
      <c r="B496" s="228" t="n"/>
      <c r="C496" s="228" t="n"/>
      <c r="D496" s="228" t="n"/>
      <c r="E496" s="228" t="n"/>
      <c r="F496" s="228" t="n"/>
      <c r="G496" s="228" t="n"/>
      <c r="H496" s="228" t="n"/>
      <c r="I496" s="228" t="n"/>
    </row>
    <row customHeight="1" ht="16.5" r="497" s="323">
      <c r="A497" s="228" t="n"/>
      <c r="B497" s="228" t="n"/>
      <c r="C497" s="228" t="n"/>
      <c r="D497" s="228" t="n"/>
      <c r="E497" s="228" t="n"/>
      <c r="F497" s="228" t="n"/>
      <c r="G497" s="228" t="n"/>
      <c r="H497" s="228" t="n"/>
      <c r="I497" s="228" t="n"/>
    </row>
    <row customHeight="1" ht="16.5" r="498" s="323">
      <c r="A498" s="228" t="n"/>
      <c r="B498" s="228" t="n"/>
      <c r="C498" s="228" t="n"/>
      <c r="D498" s="228" t="n"/>
      <c r="E498" s="228" t="n"/>
      <c r="F498" s="228" t="n"/>
      <c r="G498" s="228" t="n"/>
      <c r="H498" s="228" t="n"/>
      <c r="I498" s="228" t="n"/>
    </row>
    <row customHeight="1" ht="16.5" r="499" s="323">
      <c r="A499" s="228" t="n"/>
      <c r="B499" s="228" t="n"/>
      <c r="C499" s="228" t="n"/>
      <c r="D499" s="228" t="n"/>
      <c r="E499" s="228" t="n"/>
      <c r="F499" s="228" t="n"/>
      <c r="G499" s="228" t="n"/>
      <c r="H499" s="228" t="n"/>
      <c r="I499" s="228" t="n"/>
    </row>
    <row customHeight="1" ht="16.5" r="500" s="323">
      <c r="A500" s="228" t="n"/>
      <c r="B500" s="228" t="n"/>
      <c r="C500" s="228" t="n"/>
      <c r="D500" s="228" t="n"/>
      <c r="E500" s="228" t="n"/>
      <c r="F500" s="228" t="n"/>
      <c r="G500" s="228" t="n"/>
      <c r="H500" s="228" t="n"/>
      <c r="I500" s="228" t="n"/>
    </row>
    <row customHeight="1" ht="16.5" r="501" s="323">
      <c r="A501" s="228" t="n"/>
      <c r="B501" s="228" t="n"/>
      <c r="C501" s="228" t="n"/>
      <c r="D501" s="228" t="n"/>
      <c r="E501" s="228" t="n"/>
      <c r="F501" s="228" t="n"/>
      <c r="G501" s="228" t="n"/>
      <c r="H501" s="228" t="n"/>
      <c r="I501" s="228" t="n"/>
    </row>
    <row customHeight="1" ht="16.5" r="502" s="323">
      <c r="A502" s="228" t="n"/>
      <c r="B502" s="228" t="n"/>
      <c r="C502" s="228" t="n"/>
      <c r="D502" s="228" t="n"/>
      <c r="E502" s="228" t="n"/>
      <c r="F502" s="228" t="n"/>
      <c r="G502" s="228" t="n"/>
      <c r="H502" s="228" t="n"/>
      <c r="I502" s="228" t="n"/>
    </row>
    <row customHeight="1" ht="16.5" r="503" s="323">
      <c r="A503" s="228" t="n"/>
      <c r="B503" s="228" t="n"/>
      <c r="C503" s="228" t="n"/>
      <c r="D503" s="228" t="n"/>
      <c r="E503" s="228" t="n"/>
      <c r="F503" s="228" t="n"/>
      <c r="G503" s="228" t="n"/>
      <c r="H503" s="228" t="n"/>
      <c r="I503" s="228" t="n"/>
    </row>
    <row customHeight="1" ht="16.5" r="504" s="323">
      <c r="A504" s="228" t="n"/>
      <c r="B504" s="228" t="n"/>
      <c r="C504" s="228" t="n"/>
      <c r="D504" s="228" t="n"/>
      <c r="E504" s="228" t="n"/>
      <c r="F504" s="228" t="n"/>
      <c r="G504" s="228" t="n"/>
      <c r="H504" s="228" t="n"/>
      <c r="I504" s="228" t="n"/>
    </row>
    <row customHeight="1" ht="16.5" r="505" s="323">
      <c r="A505" s="228" t="n"/>
      <c r="B505" s="228" t="n"/>
      <c r="C505" s="228" t="n"/>
      <c r="D505" s="228" t="n"/>
      <c r="E505" s="228" t="n"/>
      <c r="F505" s="228" t="n"/>
      <c r="G505" s="228" t="n"/>
      <c r="H505" s="228" t="n"/>
      <c r="I505" s="228" t="n"/>
    </row>
    <row customHeight="1" ht="16.5" r="506" s="323">
      <c r="A506" s="228" t="n"/>
      <c r="B506" s="228" t="n"/>
      <c r="C506" s="228" t="n"/>
      <c r="D506" s="228" t="n"/>
      <c r="E506" s="228" t="n"/>
      <c r="F506" s="228" t="n"/>
      <c r="G506" s="228" t="n"/>
      <c r="H506" s="228" t="n"/>
      <c r="I506" s="228" t="n"/>
    </row>
    <row customHeight="1" ht="16.5" r="507" s="323">
      <c r="A507" s="228" t="n"/>
      <c r="B507" s="228" t="n"/>
      <c r="C507" s="228" t="n"/>
      <c r="D507" s="228" t="n"/>
      <c r="E507" s="228" t="n"/>
      <c r="F507" s="228" t="n"/>
      <c r="G507" s="228" t="n"/>
      <c r="H507" s="228" t="n"/>
      <c r="I507" s="228" t="n"/>
    </row>
    <row customHeight="1" ht="16.5" r="508" s="323">
      <c r="A508" s="228" t="n"/>
      <c r="B508" s="228" t="n"/>
      <c r="C508" s="228" t="n"/>
      <c r="D508" s="228" t="n"/>
      <c r="E508" s="228" t="n"/>
      <c r="F508" s="228" t="n"/>
      <c r="G508" s="228" t="n"/>
      <c r="H508" s="228" t="n"/>
      <c r="I508" s="228" t="n"/>
    </row>
    <row customHeight="1" ht="16.5" r="509" s="323">
      <c r="A509" s="228" t="n"/>
      <c r="B509" s="228" t="n"/>
      <c r="C509" s="228" t="n"/>
      <c r="D509" s="228" t="n"/>
      <c r="E509" s="228" t="n"/>
      <c r="F509" s="228" t="n"/>
      <c r="G509" s="228" t="n"/>
      <c r="H509" s="228" t="n"/>
      <c r="I509" s="228" t="n"/>
    </row>
    <row customHeight="1" ht="16.5" r="510" s="323">
      <c r="A510" s="228" t="n"/>
      <c r="B510" s="228" t="n"/>
      <c r="C510" s="228" t="n"/>
      <c r="D510" s="228" t="n"/>
      <c r="E510" s="228" t="n"/>
      <c r="F510" s="228" t="n"/>
      <c r="G510" s="228" t="n"/>
      <c r="H510" s="228" t="n"/>
      <c r="I510" s="228" t="n"/>
    </row>
    <row customHeight="1" ht="16.5" r="511" s="323">
      <c r="A511" s="228" t="n"/>
      <c r="B511" s="228" t="n"/>
      <c r="C511" s="228" t="n"/>
      <c r="D511" s="228" t="n"/>
      <c r="E511" s="228" t="n"/>
      <c r="F511" s="228" t="n"/>
      <c r="G511" s="228" t="n"/>
      <c r="H511" s="228" t="n"/>
      <c r="I511" s="228" t="n"/>
    </row>
    <row customHeight="1" ht="16.5" r="512" s="323">
      <c r="A512" s="228" t="n"/>
      <c r="B512" s="228" t="n"/>
      <c r="C512" s="228" t="n"/>
      <c r="D512" s="228" t="n"/>
      <c r="E512" s="228" t="n"/>
      <c r="F512" s="228" t="n"/>
      <c r="G512" s="228" t="n"/>
      <c r="H512" s="228" t="n"/>
      <c r="I512" s="228" t="n"/>
    </row>
    <row customHeight="1" ht="16.5" r="513" s="323">
      <c r="A513" s="228" t="n"/>
      <c r="B513" s="228" t="n"/>
      <c r="C513" s="228" t="n"/>
      <c r="D513" s="228" t="n"/>
      <c r="E513" s="228" t="n"/>
      <c r="F513" s="228" t="n"/>
      <c r="G513" s="228" t="n"/>
      <c r="H513" s="228" t="n"/>
      <c r="I513" s="228" t="n"/>
    </row>
    <row customHeight="1" ht="16.5" r="514" s="323">
      <c r="A514" s="228" t="n"/>
      <c r="B514" s="228" t="n"/>
      <c r="C514" s="228" t="n"/>
      <c r="D514" s="228" t="n"/>
      <c r="E514" s="228" t="n"/>
      <c r="F514" s="228" t="n"/>
      <c r="G514" s="228" t="n"/>
      <c r="H514" s="228" t="n"/>
      <c r="I514" s="228" t="n"/>
    </row>
    <row customHeight="1" ht="16.5" r="515" s="323">
      <c r="A515" s="228" t="n"/>
      <c r="B515" s="228" t="n"/>
      <c r="C515" s="228" t="n"/>
      <c r="D515" s="228" t="n"/>
      <c r="E515" s="228" t="n"/>
      <c r="F515" s="228" t="n"/>
      <c r="G515" s="228" t="n"/>
      <c r="H515" s="228" t="n"/>
      <c r="I515" s="228" t="n"/>
    </row>
    <row customHeight="1" ht="16.5" r="516" s="323">
      <c r="A516" s="228" t="n"/>
      <c r="B516" s="228" t="n"/>
      <c r="C516" s="228" t="n"/>
      <c r="D516" s="228" t="n"/>
      <c r="E516" s="228" t="n"/>
      <c r="F516" s="228" t="n"/>
      <c r="G516" s="228" t="n"/>
      <c r="H516" s="228" t="n"/>
      <c r="I516" s="228" t="n"/>
    </row>
    <row customHeight="1" ht="16.5" r="517" s="323">
      <c r="A517" s="228" t="n"/>
      <c r="B517" s="228" t="n"/>
      <c r="C517" s="228" t="n"/>
      <c r="D517" s="228" t="n"/>
      <c r="E517" s="228" t="n"/>
      <c r="F517" s="228" t="n"/>
      <c r="G517" s="228" t="n"/>
      <c r="H517" s="228" t="n"/>
      <c r="I517" s="228" t="n"/>
    </row>
    <row customHeight="1" ht="16.5" r="518" s="323">
      <c r="A518" s="228" t="n"/>
      <c r="B518" s="228" t="n"/>
      <c r="C518" s="228" t="n"/>
      <c r="D518" s="228" t="n"/>
      <c r="E518" s="228" t="n"/>
      <c r="F518" s="228" t="n"/>
      <c r="G518" s="228" t="n"/>
      <c r="H518" s="228" t="n"/>
      <c r="I518" s="228" t="n"/>
    </row>
    <row customHeight="1" ht="16.5" r="519" s="323">
      <c r="A519" s="228" t="n"/>
      <c r="B519" s="228" t="n"/>
      <c r="C519" s="228" t="n"/>
      <c r="D519" s="228" t="n"/>
      <c r="E519" s="228" t="n"/>
      <c r="F519" s="228" t="n"/>
      <c r="G519" s="228" t="n"/>
      <c r="H519" s="228" t="n"/>
      <c r="I519" s="228" t="n"/>
    </row>
    <row customHeight="1" ht="16.5" r="520" s="323">
      <c r="A520" s="228" t="n"/>
      <c r="B520" s="228" t="n"/>
      <c r="C520" s="228" t="n"/>
      <c r="D520" s="228" t="n"/>
      <c r="E520" s="228" t="n"/>
      <c r="F520" s="228" t="n"/>
      <c r="G520" s="228" t="n"/>
      <c r="H520" s="228" t="n"/>
      <c r="I520" s="228" t="n"/>
    </row>
    <row customHeight="1" ht="16.5" r="521" s="323">
      <c r="A521" s="228" t="n"/>
      <c r="B521" s="228" t="n"/>
      <c r="C521" s="228" t="n"/>
      <c r="D521" s="228" t="n"/>
      <c r="E521" s="228" t="n"/>
      <c r="F521" s="228" t="n"/>
      <c r="G521" s="228" t="n"/>
      <c r="H521" s="228" t="n"/>
      <c r="I521" s="228" t="n"/>
    </row>
    <row customHeight="1" ht="16.5" r="522" s="323">
      <c r="A522" s="228" t="n"/>
      <c r="B522" s="228" t="n"/>
      <c r="C522" s="228" t="n"/>
      <c r="D522" s="228" t="n"/>
      <c r="E522" s="228" t="n"/>
      <c r="F522" s="228" t="n"/>
      <c r="G522" s="228" t="n"/>
      <c r="H522" s="228" t="n"/>
      <c r="I522" s="228" t="n"/>
    </row>
    <row customHeight="1" ht="16.5" r="523" s="323">
      <c r="A523" s="228" t="n"/>
      <c r="B523" s="228" t="n"/>
      <c r="C523" s="228" t="n"/>
      <c r="D523" s="228" t="n"/>
      <c r="E523" s="228" t="n"/>
      <c r="F523" s="228" t="n"/>
      <c r="G523" s="228" t="n"/>
      <c r="H523" s="228" t="n"/>
      <c r="I523" s="228" t="n"/>
    </row>
    <row customHeight="1" ht="16.5" r="524" s="323">
      <c r="A524" s="228" t="n"/>
      <c r="B524" s="228" t="n"/>
      <c r="C524" s="228" t="n"/>
      <c r="D524" s="228" t="n"/>
      <c r="E524" s="228" t="n"/>
      <c r="F524" s="228" t="n"/>
      <c r="G524" s="228" t="n"/>
      <c r="H524" s="228" t="n"/>
      <c r="I524" s="228" t="n"/>
    </row>
    <row customHeight="1" ht="16.5" r="525" s="323">
      <c r="A525" s="228" t="n"/>
      <c r="B525" s="228" t="n"/>
      <c r="C525" s="228" t="n"/>
      <c r="D525" s="228" t="n"/>
      <c r="E525" s="228" t="n"/>
      <c r="F525" s="228" t="n"/>
      <c r="G525" s="228" t="n"/>
      <c r="H525" s="228" t="n"/>
      <c r="I525" s="228" t="n"/>
    </row>
    <row customHeight="1" ht="16.5" r="526" s="323">
      <c r="A526" s="228" t="n"/>
      <c r="B526" s="228" t="n"/>
      <c r="C526" s="228" t="n"/>
      <c r="D526" s="228" t="n"/>
      <c r="E526" s="228" t="n"/>
      <c r="F526" s="228" t="n"/>
      <c r="G526" s="228" t="n"/>
      <c r="H526" s="228" t="n"/>
      <c r="I526" s="228" t="n"/>
    </row>
    <row customHeight="1" ht="16.5" r="527" s="323">
      <c r="A527" s="228" t="n"/>
      <c r="B527" s="228" t="n"/>
      <c r="C527" s="228" t="n"/>
      <c r="D527" s="228" t="n"/>
      <c r="E527" s="228" t="n"/>
      <c r="F527" s="228" t="n"/>
      <c r="G527" s="228" t="n"/>
      <c r="H527" s="228" t="n"/>
      <c r="I527" s="228" t="n"/>
    </row>
    <row customHeight="1" ht="16.5" r="528" s="323">
      <c r="A528" s="228" t="n"/>
      <c r="B528" s="228" t="n"/>
      <c r="C528" s="228" t="n"/>
      <c r="D528" s="228" t="n"/>
      <c r="E528" s="228" t="n"/>
      <c r="F528" s="228" t="n"/>
      <c r="G528" s="228" t="n"/>
      <c r="H528" s="228" t="n"/>
      <c r="I528" s="228" t="n"/>
    </row>
    <row customHeight="1" ht="16.5" r="529" s="323">
      <c r="A529" s="228" t="n"/>
      <c r="B529" s="228" t="n"/>
      <c r="C529" s="228" t="n"/>
      <c r="D529" s="228" t="n"/>
      <c r="E529" s="228" t="n"/>
      <c r="F529" s="228" t="n"/>
      <c r="G529" s="228" t="n"/>
      <c r="H529" s="228" t="n"/>
      <c r="I529" s="228" t="n"/>
    </row>
    <row customHeight="1" ht="16.5" r="530" s="323">
      <c r="A530" s="228" t="n"/>
      <c r="B530" s="228" t="n"/>
      <c r="C530" s="228" t="n"/>
      <c r="D530" s="228" t="n"/>
      <c r="E530" s="228" t="n"/>
      <c r="F530" s="228" t="n"/>
      <c r="G530" s="228" t="n"/>
      <c r="H530" s="228" t="n"/>
      <c r="I530" s="228" t="n"/>
    </row>
    <row customHeight="1" ht="16.5" r="531" s="323">
      <c r="A531" s="228" t="n"/>
      <c r="B531" s="228" t="n"/>
      <c r="C531" s="228" t="n"/>
      <c r="D531" s="228" t="n"/>
      <c r="E531" s="228" t="n"/>
      <c r="F531" s="228" t="n"/>
      <c r="G531" s="228" t="n"/>
      <c r="H531" s="228" t="n"/>
      <c r="I531" s="228" t="n"/>
    </row>
    <row customHeight="1" ht="16.5" r="532" s="323">
      <c r="A532" s="228" t="n"/>
      <c r="B532" s="228" t="n"/>
      <c r="C532" s="228" t="n"/>
      <c r="D532" s="228" t="n"/>
      <c r="E532" s="228" t="n"/>
      <c r="F532" s="228" t="n"/>
      <c r="G532" s="228" t="n"/>
      <c r="H532" s="228" t="n"/>
      <c r="I532" s="228" t="n"/>
    </row>
    <row customHeight="1" ht="16.5" r="533" s="323">
      <c r="A533" s="228" t="n"/>
      <c r="B533" s="228" t="n"/>
      <c r="C533" s="228" t="n"/>
      <c r="D533" s="228" t="n"/>
      <c r="E533" s="228" t="n"/>
      <c r="F533" s="228" t="n"/>
      <c r="G533" s="228" t="n"/>
      <c r="H533" s="228" t="n"/>
      <c r="I533" s="228" t="n"/>
    </row>
    <row customHeight="1" ht="16.5" r="534" s="323">
      <c r="A534" s="228" t="n"/>
      <c r="B534" s="228" t="n"/>
      <c r="C534" s="228" t="n"/>
      <c r="D534" s="228" t="n"/>
      <c r="E534" s="228" t="n"/>
      <c r="F534" s="228" t="n"/>
      <c r="G534" s="228" t="n"/>
      <c r="H534" s="228" t="n"/>
      <c r="I534" s="228" t="n"/>
    </row>
    <row customHeight="1" ht="16.5" r="535" s="323">
      <c r="A535" s="228" t="n"/>
      <c r="B535" s="228" t="n"/>
      <c r="C535" s="228" t="n"/>
      <c r="D535" s="228" t="n"/>
      <c r="E535" s="228" t="n"/>
      <c r="F535" s="228" t="n"/>
      <c r="G535" s="228" t="n"/>
      <c r="H535" s="228" t="n"/>
      <c r="I535" s="228" t="n"/>
    </row>
    <row customHeight="1" ht="16.5" r="536" s="323">
      <c r="A536" s="228" t="n"/>
      <c r="B536" s="228" t="n"/>
      <c r="C536" s="228" t="n"/>
      <c r="D536" s="228" t="n"/>
      <c r="E536" s="228" t="n"/>
      <c r="F536" s="228" t="n"/>
      <c r="G536" s="228" t="n"/>
      <c r="H536" s="228" t="n"/>
      <c r="I536" s="228" t="n"/>
    </row>
    <row customHeight="1" ht="16.5" r="537" s="323">
      <c r="A537" s="228" t="n"/>
      <c r="B537" s="228" t="n"/>
      <c r="C537" s="228" t="n"/>
      <c r="D537" s="228" t="n"/>
      <c r="E537" s="228" t="n"/>
      <c r="F537" s="228" t="n"/>
      <c r="G537" s="228" t="n"/>
      <c r="H537" s="228" t="n"/>
      <c r="I537" s="228" t="n"/>
    </row>
    <row customHeight="1" ht="16.5" r="538" s="323">
      <c r="A538" s="228" t="n"/>
      <c r="B538" s="228" t="n"/>
      <c r="C538" s="228" t="n"/>
      <c r="D538" s="228" t="n"/>
      <c r="E538" s="228" t="n"/>
      <c r="F538" s="228" t="n"/>
      <c r="G538" s="228" t="n"/>
      <c r="H538" s="228" t="n"/>
      <c r="I538" s="228" t="n"/>
    </row>
    <row customHeight="1" ht="16.5" r="539" s="323">
      <c r="A539" s="228" t="n"/>
      <c r="B539" s="228" t="n"/>
      <c r="C539" s="228" t="n"/>
      <c r="D539" s="228" t="n"/>
      <c r="E539" s="228" t="n"/>
      <c r="F539" s="228" t="n"/>
      <c r="G539" s="228" t="n"/>
      <c r="H539" s="228" t="n"/>
      <c r="I539" s="228" t="n"/>
    </row>
    <row customHeight="1" ht="16.5" r="540" s="323">
      <c r="A540" s="228" t="n"/>
      <c r="B540" s="228" t="n"/>
      <c r="C540" s="228" t="n"/>
      <c r="D540" s="228" t="n"/>
      <c r="E540" s="228" t="n"/>
      <c r="F540" s="228" t="n"/>
      <c r="G540" s="228" t="n"/>
      <c r="H540" s="228" t="n"/>
      <c r="I540" s="228" t="n"/>
    </row>
    <row customHeight="1" ht="16.5" r="541" s="323">
      <c r="A541" s="228" t="n"/>
      <c r="B541" s="228" t="n"/>
      <c r="C541" s="228" t="n"/>
      <c r="D541" s="228" t="n"/>
      <c r="E541" s="228" t="n"/>
      <c r="F541" s="228" t="n"/>
      <c r="G541" s="228" t="n"/>
      <c r="H541" s="228" t="n"/>
      <c r="I541" s="228" t="n"/>
    </row>
    <row customHeight="1" ht="16.5" r="542" s="323">
      <c r="A542" s="228" t="n"/>
      <c r="B542" s="228" t="n"/>
      <c r="C542" s="228" t="n"/>
      <c r="D542" s="228" t="n"/>
      <c r="E542" s="228" t="n"/>
      <c r="F542" s="228" t="n"/>
      <c r="G542" s="228" t="n"/>
      <c r="H542" s="228" t="n"/>
      <c r="I542" s="228" t="n"/>
    </row>
    <row customHeight="1" ht="16.5" r="543" s="323">
      <c r="A543" s="228" t="n"/>
      <c r="B543" s="228" t="n"/>
      <c r="C543" s="228" t="n"/>
      <c r="D543" s="228" t="n"/>
      <c r="E543" s="228" t="n"/>
      <c r="F543" s="228" t="n"/>
      <c r="G543" s="228" t="n"/>
      <c r="H543" s="228" t="n"/>
      <c r="I543" s="228" t="n"/>
    </row>
    <row customHeight="1" ht="16.5" r="544" s="323">
      <c r="A544" s="228" t="n"/>
      <c r="B544" s="228" t="n"/>
      <c r="C544" s="228" t="n"/>
      <c r="D544" s="228" t="n"/>
      <c r="E544" s="228" t="n"/>
      <c r="F544" s="228" t="n"/>
      <c r="G544" s="228" t="n"/>
      <c r="H544" s="228" t="n"/>
      <c r="I544" s="228" t="n"/>
    </row>
    <row customHeight="1" ht="16.5" r="545" s="323">
      <c r="A545" s="228" t="n"/>
      <c r="B545" s="228" t="n"/>
      <c r="C545" s="228" t="n"/>
      <c r="D545" s="228" t="n"/>
      <c r="E545" s="228" t="n"/>
      <c r="F545" s="228" t="n"/>
      <c r="G545" s="228" t="n"/>
      <c r="H545" s="228" t="n"/>
      <c r="I545" s="228" t="n"/>
    </row>
    <row customHeight="1" ht="16.5" r="546" s="323">
      <c r="A546" s="228" t="n"/>
      <c r="B546" s="228" t="n"/>
      <c r="C546" s="228" t="n"/>
      <c r="D546" s="228" t="n"/>
      <c r="E546" s="228" t="n"/>
      <c r="F546" s="228" t="n"/>
      <c r="G546" s="228" t="n"/>
      <c r="H546" s="228" t="n"/>
      <c r="I546" s="228" t="n"/>
    </row>
    <row customHeight="1" ht="16.5" r="547" s="323">
      <c r="A547" s="228" t="n"/>
      <c r="B547" s="228" t="n"/>
      <c r="C547" s="228" t="n"/>
      <c r="D547" s="228" t="n"/>
      <c r="E547" s="228" t="n"/>
      <c r="F547" s="228" t="n"/>
      <c r="G547" s="228" t="n"/>
      <c r="H547" s="228" t="n"/>
      <c r="I547" s="228" t="n"/>
    </row>
    <row customHeight="1" ht="16.5" r="548" s="323">
      <c r="A548" s="228" t="n"/>
      <c r="B548" s="228" t="n"/>
      <c r="C548" s="228" t="n"/>
      <c r="D548" s="228" t="n"/>
      <c r="E548" s="228" t="n"/>
      <c r="F548" s="228" t="n"/>
      <c r="G548" s="228" t="n"/>
      <c r="H548" s="228" t="n"/>
      <c r="I548" s="228" t="n"/>
    </row>
    <row customHeight="1" ht="16.5" r="549" s="323">
      <c r="A549" s="228" t="n"/>
      <c r="B549" s="228" t="n"/>
      <c r="C549" s="228" t="n"/>
      <c r="D549" s="228" t="n"/>
      <c r="E549" s="228" t="n"/>
      <c r="F549" s="228" t="n"/>
      <c r="G549" s="228" t="n"/>
      <c r="H549" s="228" t="n"/>
      <c r="I549" s="228" t="n"/>
    </row>
    <row customHeight="1" ht="16.5" r="550" s="323">
      <c r="A550" s="228" t="n"/>
      <c r="B550" s="228" t="n"/>
      <c r="C550" s="228" t="n"/>
      <c r="D550" s="228" t="n"/>
      <c r="E550" s="228" t="n"/>
      <c r="F550" s="228" t="n"/>
      <c r="G550" s="228" t="n"/>
      <c r="H550" s="228" t="n"/>
      <c r="I550" s="228" t="n"/>
    </row>
    <row customHeight="1" ht="16.5" r="551" s="323">
      <c r="A551" s="228" t="n"/>
      <c r="B551" s="228" t="n"/>
      <c r="C551" s="228" t="n"/>
      <c r="D551" s="228" t="n"/>
      <c r="E551" s="228" t="n"/>
      <c r="F551" s="228" t="n"/>
      <c r="G551" s="228" t="n"/>
      <c r="H551" s="228" t="n"/>
      <c r="I551" s="228" t="n"/>
    </row>
    <row customHeight="1" ht="16.5" r="552" s="323">
      <c r="A552" s="228" t="n"/>
      <c r="B552" s="228" t="n"/>
      <c r="C552" s="228" t="n"/>
      <c r="D552" s="228" t="n"/>
      <c r="E552" s="228" t="n"/>
      <c r="F552" s="228" t="n"/>
      <c r="G552" s="228" t="n"/>
      <c r="H552" s="228" t="n"/>
      <c r="I552" s="228" t="n"/>
    </row>
    <row customHeight="1" ht="16.5" r="553" s="323">
      <c r="A553" s="228" t="n"/>
      <c r="B553" s="228" t="n"/>
      <c r="C553" s="228" t="n"/>
      <c r="D553" s="228" t="n"/>
      <c r="E553" s="228" t="n"/>
      <c r="F553" s="228" t="n"/>
      <c r="G553" s="228" t="n"/>
      <c r="H553" s="228" t="n"/>
      <c r="I553" s="228" t="n"/>
    </row>
    <row customHeight="1" ht="16.5" r="554" s="323">
      <c r="A554" s="228" t="n"/>
      <c r="B554" s="228" t="n"/>
      <c r="C554" s="228" t="n"/>
      <c r="D554" s="228" t="n"/>
      <c r="E554" s="228" t="n"/>
      <c r="F554" s="228" t="n"/>
      <c r="G554" s="228" t="n"/>
      <c r="H554" s="228" t="n"/>
      <c r="I554" s="228" t="n"/>
    </row>
    <row customHeight="1" ht="16.5" r="555" s="323">
      <c r="A555" s="228" t="n"/>
      <c r="B555" s="228" t="n"/>
      <c r="C555" s="228" t="n"/>
      <c r="D555" s="228" t="n"/>
      <c r="E555" s="228" t="n"/>
      <c r="F555" s="228" t="n"/>
      <c r="G555" s="228" t="n"/>
      <c r="H555" s="228" t="n"/>
      <c r="I555" s="228" t="n"/>
    </row>
    <row customHeight="1" ht="16.5" r="556" s="323">
      <c r="A556" s="228" t="n"/>
      <c r="B556" s="228" t="n"/>
      <c r="C556" s="228" t="n"/>
      <c r="D556" s="228" t="n"/>
      <c r="E556" s="228" t="n"/>
      <c r="F556" s="228" t="n"/>
      <c r="G556" s="228" t="n"/>
      <c r="H556" s="228" t="n"/>
      <c r="I556" s="228" t="n"/>
    </row>
    <row customHeight="1" ht="16.5" r="557" s="323">
      <c r="A557" s="228" t="n"/>
      <c r="B557" s="228" t="n"/>
      <c r="C557" s="228" t="n"/>
      <c r="D557" s="228" t="n"/>
      <c r="E557" s="228" t="n"/>
      <c r="F557" s="228" t="n"/>
      <c r="G557" s="228" t="n"/>
      <c r="H557" s="228" t="n"/>
      <c r="I557" s="228" t="n"/>
    </row>
    <row customHeight="1" ht="16.5" r="558" s="323">
      <c r="A558" s="228" t="n"/>
      <c r="B558" s="228" t="n"/>
      <c r="C558" s="228" t="n"/>
      <c r="D558" s="228" t="n"/>
      <c r="E558" s="228" t="n"/>
      <c r="F558" s="228" t="n"/>
      <c r="G558" s="228" t="n"/>
      <c r="H558" s="228" t="n"/>
      <c r="I558" s="228" t="n"/>
    </row>
    <row customHeight="1" ht="16.5" r="559" s="323">
      <c r="A559" s="228" t="n"/>
      <c r="B559" s="228" t="n"/>
      <c r="C559" s="228" t="n"/>
      <c r="D559" s="228" t="n"/>
      <c r="E559" s="228" t="n"/>
      <c r="F559" s="228" t="n"/>
      <c r="G559" s="228" t="n"/>
      <c r="H559" s="228" t="n"/>
      <c r="I559" s="228" t="n"/>
    </row>
    <row customHeight="1" ht="16.5" r="560" s="323">
      <c r="A560" s="228" t="n"/>
      <c r="B560" s="228" t="n"/>
      <c r="C560" s="228" t="n"/>
      <c r="D560" s="228" t="n"/>
      <c r="E560" s="228" t="n"/>
      <c r="F560" s="228" t="n"/>
      <c r="G560" s="228" t="n"/>
      <c r="H560" s="228" t="n"/>
      <c r="I560" s="228" t="n"/>
    </row>
    <row customHeight="1" ht="16.5" r="561" s="323">
      <c r="A561" s="228" t="n"/>
      <c r="B561" s="228" t="n"/>
      <c r="C561" s="228" t="n"/>
      <c r="D561" s="228" t="n"/>
      <c r="E561" s="228" t="n"/>
      <c r="F561" s="228" t="n"/>
      <c r="G561" s="228" t="n"/>
      <c r="H561" s="228" t="n"/>
      <c r="I561" s="228" t="n"/>
    </row>
    <row customHeight="1" ht="16.5" r="562" s="323">
      <c r="A562" s="228" t="n"/>
      <c r="B562" s="228" t="n"/>
      <c r="C562" s="228" t="n"/>
      <c r="D562" s="228" t="n"/>
      <c r="E562" s="228" t="n"/>
      <c r="F562" s="228" t="n"/>
      <c r="G562" s="228" t="n"/>
      <c r="H562" s="228" t="n"/>
      <c r="I562" s="228" t="n"/>
    </row>
    <row customHeight="1" ht="16.5" r="563" s="323">
      <c r="A563" s="228" t="n"/>
      <c r="B563" s="228" t="n"/>
      <c r="C563" s="228" t="n"/>
      <c r="D563" s="228" t="n"/>
      <c r="E563" s="228" t="n"/>
      <c r="F563" s="228" t="n"/>
      <c r="G563" s="228" t="n"/>
      <c r="H563" s="228" t="n"/>
      <c r="I563" s="228" t="n"/>
    </row>
    <row customHeight="1" ht="16.5" r="564" s="323">
      <c r="A564" s="228" t="n"/>
      <c r="B564" s="228" t="n"/>
      <c r="C564" s="228" t="n"/>
      <c r="D564" s="228" t="n"/>
      <c r="E564" s="228" t="n"/>
      <c r="F564" s="228" t="n"/>
      <c r="G564" s="228" t="n"/>
      <c r="H564" s="228" t="n"/>
      <c r="I564" s="228" t="n"/>
    </row>
    <row customHeight="1" ht="16.5" r="565" s="323">
      <c r="A565" s="228" t="n"/>
      <c r="B565" s="228" t="n"/>
      <c r="C565" s="228" t="n"/>
      <c r="D565" s="228" t="n"/>
      <c r="E565" s="228" t="n"/>
      <c r="F565" s="228" t="n"/>
      <c r="G565" s="228" t="n"/>
      <c r="H565" s="228" t="n"/>
      <c r="I565" s="228" t="n"/>
    </row>
    <row customHeight="1" ht="16.5" r="566" s="323">
      <c r="A566" s="228" t="n"/>
      <c r="B566" s="228" t="n"/>
      <c r="C566" s="228" t="n"/>
      <c r="D566" s="228" t="n"/>
      <c r="E566" s="228" t="n"/>
      <c r="F566" s="228" t="n"/>
      <c r="G566" s="228" t="n"/>
      <c r="H566" s="228" t="n"/>
      <c r="I566" s="228" t="n"/>
    </row>
    <row customHeight="1" ht="16.5" r="567" s="323">
      <c r="A567" s="228" t="n"/>
      <c r="B567" s="228" t="n"/>
      <c r="C567" s="228" t="n"/>
      <c r="D567" s="228" t="n"/>
      <c r="E567" s="228" t="n"/>
      <c r="F567" s="228" t="n"/>
      <c r="G567" s="228" t="n"/>
      <c r="H567" s="228" t="n"/>
      <c r="I567" s="228" t="n"/>
    </row>
    <row customHeight="1" ht="16.5" r="568" s="323">
      <c r="A568" s="228" t="n"/>
      <c r="B568" s="228" t="n"/>
      <c r="C568" s="228" t="n"/>
      <c r="D568" s="228" t="n"/>
      <c r="E568" s="228" t="n"/>
      <c r="F568" s="228" t="n"/>
      <c r="G568" s="228" t="n"/>
      <c r="H568" s="228" t="n"/>
      <c r="I568" s="228" t="n"/>
    </row>
    <row customHeight="1" ht="16.5" r="569" s="323">
      <c r="A569" s="228" t="n"/>
      <c r="B569" s="228" t="n"/>
      <c r="C569" s="228" t="n"/>
      <c r="D569" s="228" t="n"/>
      <c r="E569" s="228" t="n"/>
      <c r="F569" s="228" t="n"/>
      <c r="G569" s="228" t="n"/>
      <c r="H569" s="228" t="n"/>
      <c r="I569" s="228" t="n"/>
    </row>
    <row customHeight="1" ht="16.5" r="570" s="323">
      <c r="A570" s="228" t="n"/>
      <c r="B570" s="228" t="n"/>
      <c r="C570" s="228" t="n"/>
      <c r="D570" s="228" t="n"/>
      <c r="E570" s="228" t="n"/>
      <c r="F570" s="228" t="n"/>
      <c r="G570" s="228" t="n"/>
      <c r="H570" s="228" t="n"/>
      <c r="I570" s="228" t="n"/>
    </row>
    <row customHeight="1" ht="16.5" r="571" s="323">
      <c r="A571" s="228" t="n"/>
      <c r="B571" s="228" t="n"/>
      <c r="C571" s="228" t="n"/>
      <c r="D571" s="228" t="n"/>
      <c r="E571" s="228" t="n"/>
      <c r="F571" s="228" t="n"/>
      <c r="G571" s="228" t="n"/>
      <c r="H571" s="228" t="n"/>
      <c r="I571" s="228" t="n"/>
    </row>
    <row customHeight="1" ht="16.5" r="572" s="323">
      <c r="A572" s="228" t="n"/>
      <c r="B572" s="228" t="n"/>
      <c r="C572" s="228" t="n"/>
      <c r="D572" s="228" t="n"/>
      <c r="E572" s="228" t="n"/>
      <c r="F572" s="228" t="n"/>
      <c r="G572" s="228" t="n"/>
      <c r="H572" s="228" t="n"/>
      <c r="I572" s="228" t="n"/>
    </row>
    <row customHeight="1" ht="16.5" r="573" s="323">
      <c r="A573" s="228" t="n"/>
      <c r="B573" s="228" t="n"/>
      <c r="C573" s="228" t="n"/>
      <c r="D573" s="228" t="n"/>
      <c r="E573" s="228" t="n"/>
      <c r="F573" s="228" t="n"/>
      <c r="G573" s="228" t="n"/>
      <c r="H573" s="228" t="n"/>
      <c r="I573" s="228" t="n"/>
    </row>
    <row customHeight="1" ht="16.5" r="574" s="323">
      <c r="A574" s="228" t="n"/>
      <c r="B574" s="228" t="n"/>
      <c r="C574" s="228" t="n"/>
      <c r="D574" s="228" t="n"/>
      <c r="E574" s="228" t="n"/>
      <c r="F574" s="228" t="n"/>
      <c r="G574" s="228" t="n"/>
      <c r="H574" s="228" t="n"/>
      <c r="I574" s="228" t="n"/>
    </row>
    <row customHeight="1" ht="16.5" r="575" s="323">
      <c r="A575" s="228" t="n"/>
      <c r="B575" s="228" t="n"/>
      <c r="C575" s="228" t="n"/>
      <c r="D575" s="228" t="n"/>
      <c r="E575" s="228" t="n"/>
      <c r="F575" s="228" t="n"/>
      <c r="G575" s="228" t="n"/>
      <c r="H575" s="228" t="n"/>
      <c r="I575" s="228" t="n"/>
    </row>
    <row customHeight="1" ht="16.5" r="576" s="323">
      <c r="A576" s="228" t="n"/>
      <c r="B576" s="228" t="n"/>
      <c r="C576" s="228" t="n"/>
      <c r="D576" s="228" t="n"/>
      <c r="E576" s="228" t="n"/>
      <c r="F576" s="228" t="n"/>
      <c r="G576" s="228" t="n"/>
      <c r="H576" s="228" t="n"/>
      <c r="I576" s="228" t="n"/>
    </row>
    <row customHeight="1" ht="16.5" r="577" s="323">
      <c r="A577" s="228" t="n"/>
      <c r="B577" s="228" t="n"/>
      <c r="C577" s="228" t="n"/>
      <c r="D577" s="228" t="n"/>
      <c r="E577" s="228" t="n"/>
      <c r="F577" s="228" t="n"/>
      <c r="G577" s="228" t="n"/>
      <c r="H577" s="228" t="n"/>
      <c r="I577" s="228" t="n"/>
    </row>
    <row customHeight="1" ht="16.5" r="578" s="323">
      <c r="A578" s="228" t="n"/>
      <c r="B578" s="228" t="n"/>
      <c r="C578" s="228" t="n"/>
      <c r="D578" s="228" t="n"/>
      <c r="E578" s="228" t="n"/>
      <c r="F578" s="228" t="n"/>
      <c r="G578" s="228" t="n"/>
      <c r="H578" s="228" t="n"/>
      <c r="I578" s="228" t="n"/>
    </row>
    <row customHeight="1" ht="16.5" r="579" s="323">
      <c r="A579" s="228" t="n"/>
      <c r="B579" s="228" t="n"/>
      <c r="C579" s="228" t="n"/>
      <c r="D579" s="228" t="n"/>
      <c r="E579" s="228" t="n"/>
      <c r="F579" s="228" t="n"/>
      <c r="G579" s="228" t="n"/>
      <c r="H579" s="228" t="n"/>
      <c r="I579" s="228" t="n"/>
    </row>
    <row customHeight="1" ht="16.5" r="580" s="323">
      <c r="A580" s="228" t="n"/>
      <c r="B580" s="228" t="n"/>
      <c r="C580" s="228" t="n"/>
      <c r="D580" s="228" t="n"/>
      <c r="E580" s="228" t="n"/>
      <c r="F580" s="228" t="n"/>
      <c r="G580" s="228" t="n"/>
      <c r="H580" s="228" t="n"/>
      <c r="I580" s="228" t="n"/>
    </row>
    <row customHeight="1" ht="16.5" r="581" s="323">
      <c r="A581" s="228" t="n"/>
      <c r="B581" s="228" t="n"/>
      <c r="C581" s="228" t="n"/>
      <c r="D581" s="228" t="n"/>
      <c r="E581" s="228" t="n"/>
      <c r="F581" s="228" t="n"/>
      <c r="G581" s="228" t="n"/>
      <c r="H581" s="228" t="n"/>
      <c r="I581" s="228" t="n"/>
    </row>
    <row customHeight="1" ht="16.5" r="582" s="323">
      <c r="A582" s="228" t="n"/>
      <c r="B582" s="228" t="n"/>
      <c r="C582" s="228" t="n"/>
      <c r="D582" s="228" t="n"/>
      <c r="E582" s="228" t="n"/>
      <c r="F582" s="228" t="n"/>
      <c r="G582" s="228" t="n"/>
      <c r="H582" s="228" t="n"/>
      <c r="I582" s="228" t="n"/>
    </row>
    <row customHeight="1" ht="16.5" r="583" s="323">
      <c r="A583" s="228" t="n"/>
      <c r="B583" s="228" t="n"/>
      <c r="C583" s="228" t="n"/>
      <c r="D583" s="228" t="n"/>
      <c r="E583" s="228" t="n"/>
      <c r="F583" s="228" t="n"/>
      <c r="G583" s="228" t="n"/>
      <c r="H583" s="228" t="n"/>
      <c r="I583" s="228" t="n"/>
    </row>
    <row customHeight="1" ht="16.5" r="584" s="323">
      <c r="A584" s="228" t="n"/>
      <c r="B584" s="228" t="n"/>
      <c r="C584" s="228" t="n"/>
      <c r="D584" s="228" t="n"/>
      <c r="E584" s="228" t="n"/>
      <c r="F584" s="228" t="n"/>
      <c r="G584" s="228" t="n"/>
      <c r="H584" s="228" t="n"/>
      <c r="I584" s="228" t="n"/>
    </row>
    <row customHeight="1" ht="16.5" r="585" s="323">
      <c r="A585" s="228" t="n"/>
      <c r="B585" s="228" t="n"/>
      <c r="C585" s="228" t="n"/>
      <c r="D585" s="228" t="n"/>
      <c r="E585" s="228" t="n"/>
      <c r="F585" s="228" t="n"/>
      <c r="G585" s="228" t="n"/>
      <c r="H585" s="228" t="n"/>
      <c r="I585" s="228" t="n"/>
    </row>
    <row customHeight="1" ht="16.5" r="586" s="323">
      <c r="A586" s="228" t="n"/>
      <c r="B586" s="228" t="n"/>
      <c r="C586" s="228" t="n"/>
      <c r="D586" s="228" t="n"/>
      <c r="E586" s="228" t="n"/>
      <c r="F586" s="228" t="n"/>
      <c r="G586" s="228" t="n"/>
      <c r="H586" s="228" t="n"/>
      <c r="I586" s="228" t="n"/>
    </row>
    <row customHeight="1" ht="16.5" r="587" s="323">
      <c r="A587" s="228" t="n"/>
      <c r="B587" s="228" t="n"/>
      <c r="C587" s="228" t="n"/>
      <c r="D587" s="228" t="n"/>
      <c r="E587" s="228" t="n"/>
      <c r="F587" s="228" t="n"/>
      <c r="G587" s="228" t="n"/>
      <c r="H587" s="228" t="n"/>
      <c r="I587" s="228" t="n"/>
    </row>
    <row customHeight="1" ht="16.5" r="588" s="323">
      <c r="A588" s="228" t="n"/>
      <c r="B588" s="228" t="n"/>
      <c r="C588" s="228" t="n"/>
      <c r="D588" s="228" t="n"/>
      <c r="E588" s="228" t="n"/>
      <c r="F588" s="228" t="n"/>
      <c r="G588" s="228" t="n"/>
      <c r="H588" s="228" t="n"/>
      <c r="I588" s="228" t="n"/>
    </row>
    <row customHeight="1" ht="16.5" r="589" s="323">
      <c r="A589" s="228" t="n"/>
      <c r="B589" s="228" t="n"/>
      <c r="C589" s="228" t="n"/>
      <c r="D589" s="228" t="n"/>
      <c r="E589" s="228" t="n"/>
      <c r="F589" s="228" t="n"/>
      <c r="G589" s="228" t="n"/>
      <c r="H589" s="228" t="n"/>
      <c r="I589" s="228" t="n"/>
    </row>
    <row customHeight="1" ht="16.5" r="590" s="323">
      <c r="A590" s="228" t="n"/>
      <c r="B590" s="228" t="n"/>
      <c r="C590" s="228" t="n"/>
      <c r="D590" s="228" t="n"/>
      <c r="E590" s="228" t="n"/>
      <c r="F590" s="228" t="n"/>
      <c r="G590" s="228" t="n"/>
      <c r="H590" s="228" t="n"/>
      <c r="I590" s="228" t="n"/>
    </row>
    <row customHeight="1" ht="16.5" r="591" s="323">
      <c r="A591" s="228" t="n"/>
      <c r="B591" s="228" t="n"/>
      <c r="C591" s="228" t="n"/>
      <c r="D591" s="228" t="n"/>
      <c r="E591" s="228" t="n"/>
      <c r="F591" s="228" t="n"/>
      <c r="G591" s="228" t="n"/>
      <c r="H591" s="228" t="n"/>
      <c r="I591" s="228" t="n"/>
    </row>
    <row customHeight="1" ht="16.5" r="592" s="323">
      <c r="A592" s="228" t="n"/>
      <c r="B592" s="228" t="n"/>
      <c r="C592" s="228" t="n"/>
      <c r="D592" s="228" t="n"/>
      <c r="E592" s="228" t="n"/>
      <c r="F592" s="228" t="n"/>
      <c r="G592" s="228" t="n"/>
      <c r="H592" s="228" t="n"/>
      <c r="I592" s="228" t="n"/>
    </row>
    <row customHeight="1" ht="16.5" r="593" s="323">
      <c r="A593" s="228" t="n"/>
      <c r="B593" s="228" t="n"/>
      <c r="C593" s="228" t="n"/>
      <c r="D593" s="228" t="n"/>
      <c r="E593" s="228" t="n"/>
      <c r="F593" s="228" t="n"/>
      <c r="G593" s="228" t="n"/>
      <c r="H593" s="228" t="n"/>
      <c r="I593" s="228" t="n"/>
    </row>
    <row customHeight="1" ht="16.5" r="594" s="323">
      <c r="A594" s="228" t="n"/>
      <c r="B594" s="228" t="n"/>
      <c r="C594" s="228" t="n"/>
      <c r="D594" s="228" t="n"/>
      <c r="E594" s="228" t="n"/>
      <c r="F594" s="228" t="n"/>
      <c r="G594" s="228" t="n"/>
      <c r="H594" s="228" t="n"/>
      <c r="I594" s="228" t="n"/>
    </row>
    <row customHeight="1" ht="16.5" r="595" s="323">
      <c r="A595" s="228" t="n"/>
      <c r="B595" s="228" t="n"/>
      <c r="C595" s="228" t="n"/>
      <c r="D595" s="228" t="n"/>
      <c r="E595" s="228" t="n"/>
      <c r="F595" s="228" t="n"/>
      <c r="G595" s="228" t="n"/>
      <c r="H595" s="228" t="n"/>
      <c r="I595" s="228" t="n"/>
    </row>
    <row customHeight="1" ht="16.5" r="596" s="323">
      <c r="A596" s="228" t="n"/>
      <c r="B596" s="228" t="n"/>
      <c r="C596" s="228" t="n"/>
      <c r="D596" s="228" t="n"/>
      <c r="E596" s="228" t="n"/>
      <c r="F596" s="228" t="n"/>
      <c r="G596" s="228" t="n"/>
      <c r="H596" s="228" t="n"/>
      <c r="I596" s="228" t="n"/>
    </row>
    <row customHeight="1" ht="16.5" r="597" s="323">
      <c r="A597" s="228" t="n"/>
      <c r="B597" s="228" t="n"/>
      <c r="C597" s="228" t="n"/>
      <c r="D597" s="228" t="n"/>
      <c r="E597" s="228" t="n"/>
      <c r="F597" s="228" t="n"/>
      <c r="G597" s="228" t="n"/>
      <c r="H597" s="228" t="n"/>
      <c r="I597" s="228" t="n"/>
    </row>
    <row customHeight="1" ht="16.5" r="598" s="323">
      <c r="A598" s="228" t="n"/>
      <c r="B598" s="228" t="n"/>
      <c r="C598" s="228" t="n"/>
      <c r="D598" s="228" t="n"/>
      <c r="E598" s="228" t="n"/>
      <c r="F598" s="228" t="n"/>
      <c r="G598" s="228" t="n"/>
      <c r="H598" s="228" t="n"/>
      <c r="I598" s="228" t="n"/>
    </row>
    <row customHeight="1" ht="16.5" r="599" s="323">
      <c r="A599" s="228" t="n"/>
      <c r="B599" s="228" t="n"/>
      <c r="C599" s="228" t="n"/>
      <c r="D599" s="228" t="n"/>
      <c r="E599" s="228" t="n"/>
      <c r="F599" s="228" t="n"/>
      <c r="G599" s="228" t="n"/>
      <c r="H599" s="228" t="n"/>
      <c r="I599" s="228" t="n"/>
    </row>
    <row customHeight="1" ht="16.5" r="600" s="323">
      <c r="A600" s="228" t="n"/>
      <c r="B600" s="228" t="n"/>
      <c r="C600" s="228" t="n"/>
      <c r="D600" s="228" t="n"/>
      <c r="E600" s="228" t="n"/>
      <c r="F600" s="228" t="n"/>
      <c r="G600" s="228" t="n"/>
      <c r="H600" s="228" t="n"/>
      <c r="I600" s="228" t="n"/>
    </row>
    <row customHeight="1" ht="16.5" r="601" s="323">
      <c r="A601" s="228" t="n"/>
      <c r="B601" s="228" t="n"/>
      <c r="C601" s="228" t="n"/>
      <c r="D601" s="228" t="n"/>
      <c r="E601" s="228" t="n"/>
      <c r="F601" s="228" t="n"/>
      <c r="G601" s="228" t="n"/>
      <c r="H601" s="228" t="n"/>
      <c r="I601" s="228" t="n"/>
    </row>
    <row customHeight="1" ht="16.5" r="602" s="323">
      <c r="A602" s="228" t="n"/>
      <c r="B602" s="228" t="n"/>
      <c r="C602" s="228" t="n"/>
      <c r="D602" s="228" t="n"/>
      <c r="E602" s="228" t="n"/>
      <c r="F602" s="228" t="n"/>
      <c r="G602" s="228" t="n"/>
      <c r="H602" s="228" t="n"/>
      <c r="I602" s="228" t="n"/>
    </row>
    <row customHeight="1" ht="16.5" r="603" s="323">
      <c r="A603" s="228" t="n"/>
      <c r="B603" s="228" t="n"/>
      <c r="C603" s="228" t="n"/>
      <c r="D603" s="228" t="n"/>
      <c r="E603" s="228" t="n"/>
      <c r="F603" s="228" t="n"/>
      <c r="G603" s="228" t="n"/>
      <c r="H603" s="228" t="n"/>
      <c r="I603" s="228" t="n"/>
    </row>
    <row customHeight="1" ht="16.5" r="604" s="323">
      <c r="A604" s="228" t="n"/>
      <c r="B604" s="228" t="n"/>
      <c r="C604" s="228" t="n"/>
      <c r="D604" s="228" t="n"/>
      <c r="E604" s="228" t="n"/>
      <c r="F604" s="228" t="n"/>
      <c r="G604" s="228" t="n"/>
      <c r="H604" s="228" t="n"/>
      <c r="I604" s="228" t="n"/>
    </row>
    <row customHeight="1" ht="16.5" r="605" s="323">
      <c r="A605" s="228" t="n"/>
      <c r="B605" s="228" t="n"/>
      <c r="C605" s="228" t="n"/>
      <c r="D605" s="228" t="n"/>
      <c r="E605" s="228" t="n"/>
      <c r="F605" s="228" t="n"/>
      <c r="G605" s="228" t="n"/>
      <c r="H605" s="228" t="n"/>
      <c r="I605" s="228" t="n"/>
    </row>
    <row customHeight="1" ht="16.5" r="606" s="323">
      <c r="A606" s="228" t="n"/>
      <c r="B606" s="228" t="n"/>
      <c r="C606" s="228" t="n"/>
      <c r="D606" s="228" t="n"/>
      <c r="E606" s="228" t="n"/>
      <c r="F606" s="228" t="n"/>
      <c r="G606" s="228" t="n"/>
      <c r="H606" s="228" t="n"/>
      <c r="I606" s="228" t="n"/>
    </row>
    <row customHeight="1" ht="16.5" r="607" s="323">
      <c r="A607" s="228" t="n"/>
      <c r="B607" s="228" t="n"/>
      <c r="C607" s="228" t="n"/>
      <c r="D607" s="228" t="n"/>
      <c r="E607" s="228" t="n"/>
      <c r="F607" s="228" t="n"/>
      <c r="G607" s="228" t="n"/>
      <c r="H607" s="228" t="n"/>
      <c r="I607" s="228" t="n"/>
    </row>
    <row customHeight="1" ht="16.5" r="608" s="323">
      <c r="A608" s="228" t="n"/>
      <c r="B608" s="228" t="n"/>
      <c r="C608" s="228" t="n"/>
      <c r="D608" s="228" t="n"/>
      <c r="E608" s="228" t="n"/>
      <c r="F608" s="228" t="n"/>
      <c r="G608" s="228" t="n"/>
      <c r="H608" s="228" t="n"/>
      <c r="I608" s="228" t="n"/>
    </row>
    <row customHeight="1" ht="16.5" r="609" s="323">
      <c r="A609" s="228" t="n"/>
      <c r="B609" s="228" t="n"/>
      <c r="C609" s="228" t="n"/>
      <c r="D609" s="228" t="n"/>
      <c r="E609" s="228" t="n"/>
      <c r="F609" s="228" t="n"/>
      <c r="G609" s="228" t="n"/>
      <c r="H609" s="228" t="n"/>
      <c r="I609" s="228" t="n"/>
    </row>
    <row customHeight="1" ht="16.5" r="610" s="323">
      <c r="A610" s="228" t="n"/>
      <c r="B610" s="228" t="n"/>
      <c r="C610" s="228" t="n"/>
      <c r="D610" s="228" t="n"/>
      <c r="E610" s="228" t="n"/>
      <c r="F610" s="228" t="n"/>
      <c r="G610" s="228" t="n"/>
      <c r="H610" s="228" t="n"/>
      <c r="I610" s="228" t="n"/>
    </row>
    <row customHeight="1" ht="16.5" r="611" s="323">
      <c r="A611" s="228" t="n"/>
      <c r="B611" s="228" t="n"/>
      <c r="C611" s="228" t="n"/>
      <c r="D611" s="228" t="n"/>
      <c r="E611" s="228" t="n"/>
      <c r="F611" s="228" t="n"/>
      <c r="G611" s="228" t="n"/>
      <c r="H611" s="228" t="n"/>
      <c r="I611" s="228" t="n"/>
    </row>
    <row customHeight="1" ht="16.5" r="612" s="323">
      <c r="A612" s="228" t="n"/>
      <c r="B612" s="228" t="n"/>
      <c r="C612" s="228" t="n"/>
      <c r="D612" s="228" t="n"/>
      <c r="E612" s="228" t="n"/>
      <c r="F612" s="228" t="n"/>
      <c r="G612" s="228" t="n"/>
      <c r="H612" s="228" t="n"/>
      <c r="I612" s="228" t="n"/>
    </row>
    <row customHeight="1" ht="16.5" r="613" s="323">
      <c r="A613" s="228" t="n"/>
      <c r="B613" s="228" t="n"/>
      <c r="C613" s="228" t="n"/>
      <c r="D613" s="228" t="n"/>
      <c r="E613" s="228" t="n"/>
      <c r="F613" s="228" t="n"/>
      <c r="G613" s="228" t="n"/>
      <c r="H613" s="228" t="n"/>
      <c r="I613" s="228" t="n"/>
    </row>
    <row customHeight="1" ht="16.5" r="614" s="323">
      <c r="A614" s="228" t="n"/>
      <c r="B614" s="228" t="n"/>
      <c r="C614" s="228" t="n"/>
      <c r="D614" s="228" t="n"/>
      <c r="E614" s="228" t="n"/>
      <c r="F614" s="228" t="n"/>
      <c r="G614" s="228" t="n"/>
      <c r="H614" s="228" t="n"/>
      <c r="I614" s="228" t="n"/>
    </row>
    <row customHeight="1" ht="16.5" r="615" s="323">
      <c r="A615" s="228" t="n"/>
      <c r="B615" s="228" t="n"/>
      <c r="C615" s="228" t="n"/>
      <c r="D615" s="228" t="n"/>
      <c r="E615" s="228" t="n"/>
      <c r="F615" s="228" t="n"/>
      <c r="G615" s="228" t="n"/>
      <c r="H615" s="228" t="n"/>
      <c r="I615" s="228" t="n"/>
    </row>
    <row customHeight="1" ht="16.5" r="616" s="323">
      <c r="A616" s="228" t="n"/>
      <c r="B616" s="228" t="n"/>
      <c r="C616" s="228" t="n"/>
      <c r="D616" s="228" t="n"/>
      <c r="E616" s="228" t="n"/>
      <c r="F616" s="228" t="n"/>
      <c r="G616" s="228" t="n"/>
      <c r="H616" s="228" t="n"/>
      <c r="I616" s="228" t="n"/>
    </row>
    <row customHeight="1" ht="16.5" r="617" s="323">
      <c r="A617" s="228" t="n"/>
      <c r="B617" s="228" t="n"/>
      <c r="C617" s="228" t="n"/>
      <c r="D617" s="228" t="n"/>
      <c r="E617" s="228" t="n"/>
      <c r="F617" s="228" t="n"/>
      <c r="G617" s="228" t="n"/>
      <c r="H617" s="228" t="n"/>
      <c r="I617" s="228" t="n"/>
    </row>
    <row customHeight="1" ht="16.5" r="618" s="323">
      <c r="A618" s="228" t="n"/>
      <c r="B618" s="228" t="n"/>
      <c r="C618" s="228" t="n"/>
      <c r="D618" s="228" t="n"/>
      <c r="E618" s="228" t="n"/>
      <c r="F618" s="228" t="n"/>
      <c r="G618" s="228" t="n"/>
      <c r="H618" s="228" t="n"/>
      <c r="I618" s="228" t="n"/>
    </row>
    <row customHeight="1" ht="16.5" r="619" s="323">
      <c r="A619" s="228" t="n"/>
      <c r="B619" s="228" t="n"/>
      <c r="C619" s="228" t="n"/>
      <c r="D619" s="228" t="n"/>
      <c r="E619" s="228" t="n"/>
      <c r="F619" s="228" t="n"/>
      <c r="G619" s="228" t="n"/>
      <c r="H619" s="228" t="n"/>
      <c r="I619" s="228" t="n"/>
    </row>
    <row customHeight="1" ht="16.5" r="620" s="323">
      <c r="A620" s="228" t="n"/>
      <c r="B620" s="228" t="n"/>
      <c r="C620" s="228" t="n"/>
      <c r="D620" s="228" t="n"/>
      <c r="E620" s="228" t="n"/>
      <c r="F620" s="228" t="n"/>
      <c r="G620" s="228" t="n"/>
      <c r="H620" s="228" t="n"/>
      <c r="I620" s="228" t="n"/>
    </row>
    <row customHeight="1" ht="16.5" r="621" s="323">
      <c r="A621" s="228" t="n"/>
      <c r="B621" s="228" t="n"/>
      <c r="C621" s="228" t="n"/>
      <c r="D621" s="228" t="n"/>
      <c r="E621" s="228" t="n"/>
      <c r="F621" s="228" t="n"/>
      <c r="G621" s="228" t="n"/>
      <c r="H621" s="228" t="n"/>
      <c r="I621" s="228" t="n"/>
    </row>
    <row customHeight="1" ht="16.5" r="622" s="323">
      <c r="A622" s="228" t="n"/>
      <c r="B622" s="228" t="n"/>
      <c r="C622" s="228" t="n"/>
      <c r="D622" s="228" t="n"/>
      <c r="E622" s="228" t="n"/>
      <c r="F622" s="228" t="n"/>
      <c r="G622" s="228" t="n"/>
      <c r="H622" s="228" t="n"/>
      <c r="I622" s="228" t="n"/>
    </row>
    <row customHeight="1" ht="16.5" r="623" s="323">
      <c r="A623" s="228" t="n"/>
      <c r="B623" s="228" t="n"/>
      <c r="C623" s="228" t="n"/>
      <c r="D623" s="228" t="n"/>
      <c r="E623" s="228" t="n"/>
      <c r="F623" s="228" t="n"/>
      <c r="G623" s="228" t="n"/>
      <c r="H623" s="228" t="n"/>
      <c r="I623" s="228" t="n"/>
    </row>
    <row customHeight="1" ht="16.5" r="624" s="323">
      <c r="A624" s="228" t="n"/>
      <c r="B624" s="228" t="n"/>
      <c r="C624" s="228" t="n"/>
      <c r="D624" s="228" t="n"/>
      <c r="E624" s="228" t="n"/>
      <c r="F624" s="228" t="n"/>
      <c r="G624" s="228" t="n"/>
      <c r="H624" s="228" t="n"/>
      <c r="I624" s="228" t="n"/>
    </row>
    <row customHeight="1" ht="16.5" r="625" s="323">
      <c r="A625" s="228" t="n"/>
      <c r="B625" s="228" t="n"/>
      <c r="C625" s="228" t="n"/>
      <c r="D625" s="228" t="n"/>
      <c r="E625" s="228" t="n"/>
      <c r="F625" s="228" t="n"/>
      <c r="G625" s="228" t="n"/>
      <c r="H625" s="228" t="n"/>
      <c r="I625" s="228" t="n"/>
    </row>
    <row customHeight="1" ht="16.5" r="626" s="323">
      <c r="A626" s="228" t="n"/>
      <c r="B626" s="228" t="n"/>
      <c r="C626" s="228" t="n"/>
      <c r="D626" s="228" t="n"/>
      <c r="E626" s="228" t="n"/>
      <c r="F626" s="228" t="n"/>
      <c r="G626" s="228" t="n"/>
      <c r="H626" s="228" t="n"/>
      <c r="I626" s="228" t="n"/>
    </row>
    <row customHeight="1" ht="16.5" r="627" s="323">
      <c r="A627" s="228" t="n"/>
      <c r="B627" s="228" t="n"/>
      <c r="C627" s="228" t="n"/>
      <c r="D627" s="228" t="n"/>
      <c r="E627" s="228" t="n"/>
      <c r="F627" s="228" t="n"/>
      <c r="G627" s="228" t="n"/>
      <c r="H627" s="228" t="n"/>
      <c r="I627" s="228" t="n"/>
    </row>
    <row customHeight="1" ht="16.5" r="628" s="323">
      <c r="A628" s="228" t="n"/>
      <c r="B628" s="228" t="n"/>
      <c r="C628" s="228" t="n"/>
      <c r="D628" s="228" t="n"/>
      <c r="E628" s="228" t="n"/>
      <c r="F628" s="228" t="n"/>
      <c r="G628" s="228" t="n"/>
      <c r="H628" s="228" t="n"/>
      <c r="I628" s="228" t="n"/>
    </row>
    <row customHeight="1" ht="16.5" r="629" s="323">
      <c r="A629" s="228" t="n"/>
      <c r="B629" s="228" t="n"/>
      <c r="C629" s="228" t="n"/>
      <c r="D629" s="228" t="n"/>
      <c r="E629" s="228" t="n"/>
      <c r="F629" s="228" t="n"/>
      <c r="G629" s="228" t="n"/>
      <c r="H629" s="228" t="n"/>
      <c r="I629" s="228" t="n"/>
    </row>
    <row customHeight="1" ht="16.5" r="630" s="323">
      <c r="A630" s="228" t="n"/>
      <c r="B630" s="228" t="n"/>
      <c r="C630" s="228" t="n"/>
      <c r="D630" s="228" t="n"/>
      <c r="E630" s="228" t="n"/>
      <c r="F630" s="228" t="n"/>
      <c r="G630" s="228" t="n"/>
      <c r="H630" s="228" t="n"/>
      <c r="I630" s="228" t="n"/>
    </row>
    <row customHeight="1" ht="16.5" r="631" s="323">
      <c r="A631" s="228" t="n"/>
      <c r="B631" s="228" t="n"/>
      <c r="C631" s="228" t="n"/>
      <c r="D631" s="228" t="n"/>
      <c r="E631" s="228" t="n"/>
      <c r="F631" s="228" t="n"/>
      <c r="G631" s="228" t="n"/>
      <c r="H631" s="228" t="n"/>
      <c r="I631" s="228" t="n"/>
    </row>
    <row customHeight="1" ht="16.5" r="632" s="323">
      <c r="A632" s="228" t="n"/>
      <c r="B632" s="228" t="n"/>
      <c r="C632" s="228" t="n"/>
      <c r="D632" s="228" t="n"/>
      <c r="E632" s="228" t="n"/>
      <c r="F632" s="228" t="n"/>
      <c r="G632" s="228" t="n"/>
      <c r="H632" s="228" t="n"/>
      <c r="I632" s="228" t="n"/>
    </row>
    <row customHeight="1" ht="16.5" r="633" s="323">
      <c r="A633" s="228" t="n"/>
      <c r="B633" s="228" t="n"/>
      <c r="C633" s="228" t="n"/>
      <c r="D633" s="228" t="n"/>
      <c r="E633" s="228" t="n"/>
      <c r="F633" s="228" t="n"/>
      <c r="G633" s="228" t="n"/>
      <c r="H633" s="228" t="n"/>
      <c r="I633" s="228" t="n"/>
    </row>
    <row customHeight="1" ht="16.5" r="634" s="323">
      <c r="A634" s="228" t="n"/>
      <c r="B634" s="228" t="n"/>
      <c r="C634" s="228" t="n"/>
      <c r="D634" s="228" t="n"/>
      <c r="E634" s="228" t="n"/>
      <c r="F634" s="228" t="n"/>
      <c r="G634" s="228" t="n"/>
      <c r="H634" s="228" t="n"/>
      <c r="I634" s="228" t="n"/>
    </row>
    <row customHeight="1" ht="16.5" r="635" s="323">
      <c r="A635" s="228" t="n"/>
      <c r="B635" s="228" t="n"/>
      <c r="C635" s="228" t="n"/>
      <c r="D635" s="228" t="n"/>
      <c r="E635" s="228" t="n"/>
      <c r="F635" s="228" t="n"/>
      <c r="G635" s="228" t="n"/>
      <c r="H635" s="228" t="n"/>
      <c r="I635" s="228" t="n"/>
    </row>
    <row customHeight="1" ht="16.5" r="636" s="323">
      <c r="A636" s="228" t="n"/>
      <c r="B636" s="228" t="n"/>
      <c r="C636" s="228" t="n"/>
      <c r="D636" s="228" t="n"/>
      <c r="E636" s="228" t="n"/>
      <c r="F636" s="228" t="n"/>
      <c r="G636" s="228" t="n"/>
      <c r="H636" s="228" t="n"/>
      <c r="I636" s="228" t="n"/>
    </row>
    <row customHeight="1" ht="16.5" r="637" s="323">
      <c r="A637" s="228" t="n"/>
      <c r="B637" s="228" t="n"/>
      <c r="C637" s="228" t="n"/>
      <c r="D637" s="228" t="n"/>
      <c r="E637" s="228" t="n"/>
      <c r="F637" s="228" t="n"/>
      <c r="G637" s="228" t="n"/>
      <c r="H637" s="228" t="n"/>
      <c r="I637" s="228" t="n"/>
    </row>
    <row customHeight="1" ht="16.5" r="638" s="323">
      <c r="A638" s="228" t="n"/>
      <c r="B638" s="228" t="n"/>
      <c r="C638" s="228" t="n"/>
      <c r="D638" s="228" t="n"/>
      <c r="E638" s="228" t="n"/>
      <c r="F638" s="228" t="n"/>
      <c r="G638" s="228" t="n"/>
      <c r="H638" s="228" t="n"/>
      <c r="I638" s="228" t="n"/>
    </row>
    <row customHeight="1" ht="16.5" r="639" s="323">
      <c r="A639" s="228" t="n"/>
      <c r="B639" s="228" t="n"/>
      <c r="C639" s="228" t="n"/>
      <c r="D639" s="228" t="n"/>
      <c r="E639" s="228" t="n"/>
      <c r="F639" s="228" t="n"/>
      <c r="G639" s="228" t="n"/>
      <c r="H639" s="228" t="n"/>
      <c r="I639" s="228" t="n"/>
    </row>
    <row customHeight="1" ht="16.5" r="640" s="323">
      <c r="A640" s="228" t="n"/>
      <c r="B640" s="228" t="n"/>
      <c r="C640" s="228" t="n"/>
      <c r="D640" s="228" t="n"/>
      <c r="E640" s="228" t="n"/>
      <c r="F640" s="228" t="n"/>
      <c r="G640" s="228" t="n"/>
      <c r="H640" s="228" t="n"/>
      <c r="I640" s="228" t="n"/>
    </row>
    <row customHeight="1" ht="16.5" r="641" s="323">
      <c r="A641" s="228" t="n"/>
      <c r="B641" s="228" t="n"/>
      <c r="C641" s="228" t="n"/>
      <c r="D641" s="228" t="n"/>
      <c r="E641" s="228" t="n"/>
      <c r="F641" s="228" t="n"/>
      <c r="G641" s="228" t="n"/>
      <c r="H641" s="228" t="n"/>
      <c r="I641" s="228" t="n"/>
    </row>
    <row customHeight="1" ht="16.5" r="642" s="323">
      <c r="A642" s="228" t="n"/>
      <c r="B642" s="228" t="n"/>
      <c r="C642" s="228" t="n"/>
      <c r="D642" s="228" t="n"/>
      <c r="E642" s="228" t="n"/>
      <c r="F642" s="228" t="n"/>
      <c r="G642" s="228" t="n"/>
      <c r="H642" s="228" t="n"/>
      <c r="I642" s="228" t="n"/>
    </row>
    <row customHeight="1" ht="16.5" r="643" s="323">
      <c r="A643" s="228" t="n"/>
      <c r="B643" s="228" t="n"/>
      <c r="C643" s="228" t="n"/>
      <c r="D643" s="228" t="n"/>
      <c r="E643" s="228" t="n"/>
      <c r="F643" s="228" t="n"/>
      <c r="G643" s="228" t="n"/>
      <c r="H643" s="228" t="n"/>
      <c r="I643" s="228" t="n"/>
    </row>
    <row customHeight="1" ht="16.5" r="644" s="323">
      <c r="A644" s="228" t="n"/>
      <c r="B644" s="228" t="n"/>
      <c r="C644" s="228" t="n"/>
      <c r="D644" s="228" t="n"/>
      <c r="E644" s="228" t="n"/>
      <c r="F644" s="228" t="n"/>
      <c r="G644" s="228" t="n"/>
      <c r="H644" s="228" t="n"/>
      <c r="I644" s="228" t="n"/>
    </row>
    <row customHeight="1" ht="16.5" r="645" s="323">
      <c r="A645" s="228" t="n"/>
      <c r="B645" s="228" t="n"/>
      <c r="C645" s="228" t="n"/>
      <c r="D645" s="228" t="n"/>
      <c r="E645" s="228" t="n"/>
      <c r="F645" s="228" t="n"/>
      <c r="G645" s="228" t="n"/>
      <c r="H645" s="228" t="n"/>
      <c r="I645" s="228" t="n"/>
    </row>
    <row customHeight="1" ht="16.5" r="646" s="323">
      <c r="A646" s="228" t="n"/>
      <c r="B646" s="228" t="n"/>
      <c r="C646" s="228" t="n"/>
      <c r="D646" s="228" t="n"/>
      <c r="E646" s="228" t="n"/>
      <c r="F646" s="228" t="n"/>
      <c r="G646" s="228" t="n"/>
      <c r="H646" s="228" t="n"/>
      <c r="I646" s="228" t="n"/>
    </row>
    <row customHeight="1" ht="16.5" r="647" s="323">
      <c r="A647" s="228" t="n"/>
      <c r="B647" s="228" t="n"/>
      <c r="C647" s="228" t="n"/>
      <c r="D647" s="228" t="n"/>
      <c r="E647" s="228" t="n"/>
      <c r="F647" s="228" t="n"/>
      <c r="G647" s="228" t="n"/>
      <c r="H647" s="228" t="n"/>
      <c r="I647" s="228" t="n"/>
    </row>
    <row customHeight="1" ht="16.5" r="648" s="323">
      <c r="A648" s="228" t="n"/>
      <c r="B648" s="228" t="n"/>
      <c r="C648" s="228" t="n"/>
      <c r="D648" s="228" t="n"/>
      <c r="E648" s="228" t="n"/>
      <c r="F648" s="228" t="n"/>
      <c r="G648" s="228" t="n"/>
      <c r="H648" s="228" t="n"/>
      <c r="I648" s="228" t="n"/>
    </row>
    <row customHeight="1" ht="16.5" r="649" s="323">
      <c r="A649" s="228" t="n"/>
      <c r="B649" s="228" t="n"/>
      <c r="C649" s="228" t="n"/>
      <c r="D649" s="228" t="n"/>
      <c r="E649" s="228" t="n"/>
      <c r="F649" s="228" t="n"/>
      <c r="G649" s="228" t="n"/>
      <c r="H649" s="228" t="n"/>
      <c r="I649" s="228" t="n"/>
    </row>
    <row customHeight="1" ht="16.5" r="650" s="323">
      <c r="A650" s="228" t="n"/>
      <c r="B650" s="228" t="n"/>
      <c r="C650" s="228" t="n"/>
      <c r="D650" s="228" t="n"/>
      <c r="E650" s="228" t="n"/>
      <c r="F650" s="228" t="n"/>
      <c r="G650" s="228" t="n"/>
      <c r="H650" s="228" t="n"/>
      <c r="I650" s="228" t="n"/>
    </row>
    <row customHeight="1" ht="16.5" r="651" s="323">
      <c r="A651" s="228" t="n"/>
      <c r="B651" s="228" t="n"/>
      <c r="C651" s="228" t="n"/>
      <c r="D651" s="228" t="n"/>
      <c r="E651" s="228" t="n"/>
      <c r="F651" s="228" t="n"/>
      <c r="G651" s="228" t="n"/>
      <c r="H651" s="228" t="n"/>
      <c r="I651" s="228" t="n"/>
    </row>
    <row customHeight="1" ht="16.5" r="652" s="323">
      <c r="A652" s="228" t="n"/>
      <c r="B652" s="228" t="n"/>
      <c r="C652" s="228" t="n"/>
      <c r="D652" s="228" t="n"/>
      <c r="E652" s="228" t="n"/>
      <c r="F652" s="228" t="n"/>
      <c r="G652" s="228" t="n"/>
      <c r="H652" s="228" t="n"/>
      <c r="I652" s="228" t="n"/>
    </row>
    <row customHeight="1" ht="16.5" r="653" s="323">
      <c r="A653" s="228" t="n"/>
      <c r="B653" s="228" t="n"/>
      <c r="C653" s="228" t="n"/>
      <c r="D653" s="228" t="n"/>
      <c r="E653" s="228" t="n"/>
      <c r="F653" s="228" t="n"/>
      <c r="G653" s="228" t="n"/>
      <c r="H653" s="228" t="n"/>
      <c r="I653" s="228" t="n"/>
    </row>
    <row customHeight="1" ht="16.5" r="654" s="323">
      <c r="A654" s="228" t="n"/>
      <c r="B654" s="228" t="n"/>
      <c r="C654" s="228" t="n"/>
      <c r="D654" s="228" t="n"/>
      <c r="E654" s="228" t="n"/>
      <c r="F654" s="228" t="n"/>
      <c r="G654" s="228" t="n"/>
      <c r="H654" s="228" t="n"/>
      <c r="I654" s="228" t="n"/>
    </row>
    <row customHeight="1" ht="16.5" r="655" s="323">
      <c r="A655" s="228" t="n"/>
      <c r="B655" s="228" t="n"/>
      <c r="C655" s="228" t="n"/>
      <c r="D655" s="228" t="n"/>
      <c r="E655" s="228" t="n"/>
      <c r="F655" s="228" t="n"/>
      <c r="G655" s="228" t="n"/>
      <c r="H655" s="228" t="n"/>
      <c r="I655" s="228" t="n"/>
    </row>
    <row customHeight="1" ht="16.5" r="656" s="323">
      <c r="A656" s="228" t="n"/>
      <c r="B656" s="228" t="n"/>
      <c r="C656" s="228" t="n"/>
      <c r="D656" s="228" t="n"/>
      <c r="E656" s="228" t="n"/>
      <c r="F656" s="228" t="n"/>
      <c r="G656" s="228" t="n"/>
      <c r="H656" s="228" t="n"/>
      <c r="I656" s="228" t="n"/>
    </row>
    <row customHeight="1" ht="16.5" r="657" s="323">
      <c r="A657" s="228" t="n"/>
      <c r="B657" s="228" t="n"/>
      <c r="C657" s="228" t="n"/>
      <c r="D657" s="228" t="n"/>
      <c r="E657" s="228" t="n"/>
      <c r="F657" s="228" t="n"/>
      <c r="G657" s="228" t="n"/>
      <c r="H657" s="228" t="n"/>
      <c r="I657" s="228" t="n"/>
    </row>
    <row customHeight="1" ht="16.5" r="658" s="323">
      <c r="A658" s="228" t="n"/>
      <c r="B658" s="228" t="n"/>
      <c r="C658" s="228" t="n"/>
      <c r="D658" s="228" t="n"/>
      <c r="E658" s="228" t="n"/>
      <c r="F658" s="228" t="n"/>
      <c r="G658" s="228" t="n"/>
      <c r="H658" s="228" t="n"/>
      <c r="I658" s="228" t="n"/>
    </row>
    <row customHeight="1" ht="16.5" r="659" s="323">
      <c r="A659" s="228" t="n"/>
      <c r="B659" s="228" t="n"/>
      <c r="C659" s="228" t="n"/>
      <c r="D659" s="228" t="n"/>
      <c r="E659" s="228" t="n"/>
      <c r="F659" s="228" t="n"/>
      <c r="G659" s="228" t="n"/>
      <c r="H659" s="228" t="n"/>
      <c r="I659" s="228" t="n"/>
    </row>
    <row customHeight="1" ht="16.5" r="660" s="323">
      <c r="A660" s="228" t="n"/>
      <c r="B660" s="228" t="n"/>
      <c r="C660" s="228" t="n"/>
      <c r="D660" s="228" t="n"/>
      <c r="E660" s="228" t="n"/>
      <c r="F660" s="228" t="n"/>
      <c r="G660" s="228" t="n"/>
      <c r="H660" s="228" t="n"/>
      <c r="I660" s="228" t="n"/>
    </row>
    <row customHeight="1" ht="16.5" r="661" s="323">
      <c r="A661" s="228" t="n"/>
      <c r="B661" s="228" t="n"/>
      <c r="C661" s="228" t="n"/>
      <c r="D661" s="228" t="n"/>
      <c r="E661" s="228" t="n"/>
      <c r="F661" s="228" t="n"/>
      <c r="G661" s="228" t="n"/>
      <c r="H661" s="228" t="n"/>
      <c r="I661" s="228" t="n"/>
    </row>
    <row customHeight="1" ht="16.5" r="662" s="323">
      <c r="A662" s="228" t="n"/>
      <c r="B662" s="228" t="n"/>
      <c r="C662" s="228" t="n"/>
      <c r="D662" s="228" t="n"/>
      <c r="E662" s="228" t="n"/>
      <c r="F662" s="228" t="n"/>
      <c r="G662" s="228" t="n"/>
      <c r="H662" s="228" t="n"/>
      <c r="I662" s="228" t="n"/>
    </row>
    <row customHeight="1" ht="16.5" r="663" s="323">
      <c r="A663" s="228" t="n"/>
      <c r="B663" s="228" t="n"/>
      <c r="C663" s="228" t="n"/>
      <c r="D663" s="228" t="n"/>
      <c r="E663" s="228" t="n"/>
      <c r="F663" s="228" t="n"/>
      <c r="G663" s="228" t="n"/>
      <c r="H663" s="228" t="n"/>
      <c r="I663" s="228" t="n"/>
    </row>
    <row customHeight="1" ht="16.5" r="664" s="323">
      <c r="A664" s="228" t="n"/>
      <c r="B664" s="228" t="n"/>
      <c r="C664" s="228" t="n"/>
      <c r="D664" s="228" t="n"/>
      <c r="E664" s="228" t="n"/>
      <c r="F664" s="228" t="n"/>
      <c r="G664" s="228" t="n"/>
      <c r="H664" s="228" t="n"/>
      <c r="I664" s="228" t="n"/>
    </row>
    <row customHeight="1" ht="16.5" r="665" s="323">
      <c r="A665" s="228" t="n"/>
      <c r="B665" s="228" t="n"/>
      <c r="C665" s="228" t="n"/>
      <c r="D665" s="228" t="n"/>
      <c r="E665" s="228" t="n"/>
      <c r="F665" s="228" t="n"/>
      <c r="G665" s="228" t="n"/>
      <c r="H665" s="228" t="n"/>
      <c r="I665" s="228" t="n"/>
    </row>
    <row customHeight="1" ht="16.5" r="666" s="323">
      <c r="A666" s="228" t="n"/>
      <c r="B666" s="228" t="n"/>
      <c r="C666" s="228" t="n"/>
      <c r="D666" s="228" t="n"/>
      <c r="E666" s="228" t="n"/>
      <c r="F666" s="228" t="n"/>
      <c r="G666" s="228" t="n"/>
      <c r="H666" s="228" t="n"/>
      <c r="I666" s="228" t="n"/>
    </row>
    <row customHeight="1" ht="16.5" r="667" s="323">
      <c r="A667" s="228" t="n"/>
      <c r="B667" s="228" t="n"/>
      <c r="C667" s="228" t="n"/>
      <c r="D667" s="228" t="n"/>
      <c r="E667" s="228" t="n"/>
      <c r="F667" s="228" t="n"/>
      <c r="G667" s="228" t="n"/>
      <c r="H667" s="228" t="n"/>
      <c r="I667" s="228" t="n"/>
    </row>
    <row customHeight="1" ht="16.5" r="668" s="323">
      <c r="A668" s="228" t="n"/>
      <c r="B668" s="228" t="n"/>
      <c r="C668" s="228" t="n"/>
      <c r="D668" s="228" t="n"/>
      <c r="E668" s="228" t="n"/>
      <c r="F668" s="228" t="n"/>
      <c r="G668" s="228" t="n"/>
      <c r="H668" s="228" t="n"/>
      <c r="I668" s="228" t="n"/>
    </row>
    <row customHeight="1" ht="16.5" r="669" s="323">
      <c r="A669" s="228" t="n"/>
      <c r="B669" s="228" t="n"/>
      <c r="C669" s="228" t="n"/>
      <c r="D669" s="228" t="n"/>
      <c r="E669" s="228" t="n"/>
      <c r="F669" s="228" t="n"/>
      <c r="G669" s="228" t="n"/>
      <c r="H669" s="228" t="n"/>
      <c r="I669" s="228" t="n"/>
    </row>
    <row customHeight="1" ht="16.5" r="670" s="323">
      <c r="A670" s="228" t="n"/>
      <c r="B670" s="228" t="n"/>
      <c r="C670" s="228" t="n"/>
      <c r="D670" s="228" t="n"/>
      <c r="E670" s="228" t="n"/>
      <c r="F670" s="228" t="n"/>
      <c r="G670" s="228" t="n"/>
      <c r="H670" s="228" t="n"/>
      <c r="I670" s="228" t="n"/>
    </row>
    <row customHeight="1" ht="16.5" r="671" s="323">
      <c r="A671" s="228" t="n"/>
      <c r="B671" s="228" t="n"/>
      <c r="C671" s="228" t="n"/>
      <c r="D671" s="228" t="n"/>
      <c r="E671" s="228" t="n"/>
      <c r="F671" s="228" t="n"/>
      <c r="G671" s="228" t="n"/>
      <c r="H671" s="228" t="n"/>
      <c r="I671" s="228" t="n"/>
    </row>
    <row customHeight="1" ht="16.5" r="672" s="323">
      <c r="A672" s="228" t="n"/>
      <c r="B672" s="228" t="n"/>
      <c r="C672" s="228" t="n"/>
      <c r="D672" s="228" t="n"/>
      <c r="E672" s="228" t="n"/>
      <c r="F672" s="228" t="n"/>
      <c r="G672" s="228" t="n"/>
      <c r="H672" s="228" t="n"/>
      <c r="I672" s="228" t="n"/>
    </row>
    <row customHeight="1" ht="16.5" r="673" s="323">
      <c r="A673" s="228" t="n"/>
      <c r="B673" s="228" t="n"/>
      <c r="C673" s="228" t="n"/>
      <c r="D673" s="228" t="n"/>
      <c r="E673" s="228" t="n"/>
      <c r="F673" s="228" t="n"/>
      <c r="G673" s="228" t="n"/>
      <c r="H673" s="228" t="n"/>
      <c r="I673" s="228" t="n"/>
    </row>
    <row customHeight="1" ht="16.5" r="674" s="323">
      <c r="A674" s="228" t="n"/>
      <c r="B674" s="228" t="n"/>
      <c r="C674" s="228" t="n"/>
      <c r="D674" s="228" t="n"/>
      <c r="E674" s="228" t="n"/>
      <c r="F674" s="228" t="n"/>
      <c r="G674" s="228" t="n"/>
      <c r="H674" s="228" t="n"/>
      <c r="I674" s="228" t="n"/>
    </row>
    <row customHeight="1" ht="16.5" r="675" s="323">
      <c r="A675" s="228" t="n"/>
      <c r="B675" s="228" t="n"/>
      <c r="C675" s="228" t="n"/>
      <c r="D675" s="228" t="n"/>
      <c r="E675" s="228" t="n"/>
      <c r="F675" s="228" t="n"/>
      <c r="G675" s="228" t="n"/>
      <c r="H675" s="228" t="n"/>
      <c r="I675" s="228" t="n"/>
    </row>
    <row customHeight="1" ht="16.5" r="676" s="323">
      <c r="A676" s="228" t="n"/>
      <c r="B676" s="228" t="n"/>
      <c r="C676" s="228" t="n"/>
      <c r="D676" s="228" t="n"/>
      <c r="E676" s="228" t="n"/>
      <c r="F676" s="228" t="n"/>
      <c r="G676" s="228" t="n"/>
      <c r="H676" s="228" t="n"/>
      <c r="I676" s="228" t="n"/>
    </row>
    <row customHeight="1" ht="16.5" r="677" s="323">
      <c r="A677" s="228" t="n"/>
      <c r="B677" s="228" t="n"/>
      <c r="C677" s="228" t="n"/>
      <c r="D677" s="228" t="n"/>
      <c r="E677" s="228" t="n"/>
      <c r="F677" s="228" t="n"/>
      <c r="G677" s="228" t="n"/>
      <c r="H677" s="228" t="n"/>
      <c r="I677" s="228" t="n"/>
    </row>
    <row customHeight="1" ht="16.5" r="678" s="323">
      <c r="A678" s="228" t="n"/>
      <c r="B678" s="228" t="n"/>
      <c r="C678" s="228" t="n"/>
      <c r="D678" s="228" t="n"/>
      <c r="E678" s="228" t="n"/>
      <c r="F678" s="228" t="n"/>
      <c r="G678" s="228" t="n"/>
      <c r="H678" s="228" t="n"/>
      <c r="I678" s="228" t="n"/>
    </row>
    <row customHeight="1" ht="16.5" r="679" s="323">
      <c r="A679" s="228" t="n"/>
      <c r="B679" s="228" t="n"/>
      <c r="C679" s="228" t="n"/>
      <c r="D679" s="228" t="n"/>
      <c r="E679" s="228" t="n"/>
      <c r="F679" s="228" t="n"/>
      <c r="G679" s="228" t="n"/>
      <c r="H679" s="228" t="n"/>
      <c r="I679" s="228" t="n"/>
    </row>
    <row customHeight="1" ht="16.5" r="680" s="323">
      <c r="A680" s="228" t="n"/>
      <c r="B680" s="228" t="n"/>
      <c r="C680" s="228" t="n"/>
      <c r="D680" s="228" t="n"/>
      <c r="E680" s="228" t="n"/>
      <c r="F680" s="228" t="n"/>
      <c r="G680" s="228" t="n"/>
      <c r="H680" s="228" t="n"/>
      <c r="I680" s="228" t="n"/>
    </row>
    <row customHeight="1" ht="16.5" r="681" s="323">
      <c r="A681" s="228" t="n"/>
      <c r="B681" s="228" t="n"/>
      <c r="C681" s="228" t="n"/>
      <c r="D681" s="228" t="n"/>
      <c r="E681" s="228" t="n"/>
      <c r="F681" s="228" t="n"/>
      <c r="G681" s="228" t="n"/>
      <c r="H681" s="228" t="n"/>
      <c r="I681" s="228" t="n"/>
    </row>
    <row customHeight="1" ht="16.5" r="682" s="323">
      <c r="A682" s="228" t="n"/>
      <c r="B682" s="228" t="n"/>
      <c r="C682" s="228" t="n"/>
      <c r="D682" s="228" t="n"/>
      <c r="E682" s="228" t="n"/>
      <c r="F682" s="228" t="n"/>
      <c r="G682" s="228" t="n"/>
      <c r="H682" s="228" t="n"/>
      <c r="I682" s="228" t="n"/>
    </row>
    <row customHeight="1" ht="16.5" r="683" s="323">
      <c r="A683" s="228" t="n"/>
      <c r="B683" s="228" t="n"/>
      <c r="C683" s="228" t="n"/>
      <c r="D683" s="228" t="n"/>
      <c r="E683" s="228" t="n"/>
      <c r="F683" s="228" t="n"/>
      <c r="G683" s="228" t="n"/>
      <c r="H683" s="228" t="n"/>
      <c r="I683" s="228" t="n"/>
    </row>
    <row customHeight="1" ht="16.5" r="684" s="323">
      <c r="A684" s="228" t="n"/>
      <c r="B684" s="228" t="n"/>
      <c r="C684" s="228" t="n"/>
      <c r="D684" s="228" t="n"/>
      <c r="E684" s="228" t="n"/>
      <c r="F684" s="228" t="n"/>
      <c r="G684" s="228" t="n"/>
      <c r="H684" s="228" t="n"/>
      <c r="I684" s="228" t="n"/>
    </row>
    <row customHeight="1" ht="16.5" r="685" s="323">
      <c r="A685" s="228" t="n"/>
      <c r="B685" s="228" t="n"/>
      <c r="C685" s="228" t="n"/>
      <c r="D685" s="228" t="n"/>
      <c r="E685" s="228" t="n"/>
      <c r="F685" s="228" t="n"/>
      <c r="G685" s="228" t="n"/>
      <c r="H685" s="228" t="n"/>
      <c r="I685" s="228" t="n"/>
    </row>
    <row customHeight="1" ht="16.5" r="686" s="323">
      <c r="A686" s="228" t="n"/>
      <c r="B686" s="228" t="n"/>
      <c r="C686" s="228" t="n"/>
      <c r="D686" s="228" t="n"/>
      <c r="E686" s="228" t="n"/>
      <c r="F686" s="228" t="n"/>
      <c r="G686" s="228" t="n"/>
      <c r="H686" s="228" t="n"/>
      <c r="I686" s="228" t="n"/>
    </row>
    <row customHeight="1" ht="16.5" r="687" s="323">
      <c r="A687" s="228" t="n"/>
      <c r="B687" s="228" t="n"/>
      <c r="C687" s="228" t="n"/>
      <c r="D687" s="228" t="n"/>
      <c r="E687" s="228" t="n"/>
      <c r="F687" s="228" t="n"/>
      <c r="G687" s="228" t="n"/>
      <c r="H687" s="228" t="n"/>
      <c r="I687" s="228" t="n"/>
    </row>
    <row customHeight="1" ht="16.5" r="688" s="323">
      <c r="A688" s="228" t="n"/>
      <c r="B688" s="228" t="n"/>
      <c r="C688" s="228" t="n"/>
      <c r="D688" s="228" t="n"/>
      <c r="E688" s="228" t="n"/>
      <c r="F688" s="228" t="n"/>
      <c r="G688" s="228" t="n"/>
      <c r="H688" s="228" t="n"/>
      <c r="I688" s="228" t="n"/>
    </row>
    <row customHeight="1" ht="16.5" r="689" s="323">
      <c r="A689" s="228" t="n"/>
      <c r="B689" s="228" t="n"/>
      <c r="C689" s="228" t="n"/>
      <c r="D689" s="228" t="n"/>
      <c r="E689" s="228" t="n"/>
      <c r="F689" s="228" t="n"/>
      <c r="G689" s="228" t="n"/>
      <c r="H689" s="228" t="n"/>
      <c r="I689" s="228" t="n"/>
    </row>
    <row customHeight="1" ht="16.5" r="690" s="323">
      <c r="A690" s="228" t="n"/>
      <c r="B690" s="228" t="n"/>
      <c r="C690" s="228" t="n"/>
      <c r="D690" s="228" t="n"/>
      <c r="E690" s="228" t="n"/>
      <c r="F690" s="228" t="n"/>
      <c r="G690" s="228" t="n"/>
      <c r="H690" s="228" t="n"/>
      <c r="I690" s="228" t="n"/>
    </row>
    <row customHeight="1" ht="16.5" r="691" s="323">
      <c r="A691" s="228" t="n"/>
      <c r="B691" s="228" t="n"/>
      <c r="C691" s="228" t="n"/>
      <c r="D691" s="228" t="n"/>
      <c r="E691" s="228" t="n"/>
      <c r="F691" s="228" t="n"/>
      <c r="G691" s="228" t="n"/>
      <c r="H691" s="228" t="n"/>
      <c r="I691" s="228" t="n"/>
    </row>
    <row customHeight="1" ht="16.5" r="692" s="323">
      <c r="A692" s="228" t="n"/>
      <c r="B692" s="228" t="n"/>
      <c r="C692" s="228" t="n"/>
      <c r="D692" s="228" t="n"/>
      <c r="E692" s="228" t="n"/>
      <c r="F692" s="228" t="n"/>
      <c r="G692" s="228" t="n"/>
      <c r="H692" s="228" t="n"/>
      <c r="I692" s="228" t="n"/>
    </row>
    <row customHeight="1" ht="16.5" r="693" s="323">
      <c r="A693" s="228" t="n"/>
      <c r="B693" s="228" t="n"/>
      <c r="C693" s="228" t="n"/>
      <c r="D693" s="228" t="n"/>
      <c r="E693" s="228" t="n"/>
      <c r="F693" s="228" t="n"/>
      <c r="G693" s="228" t="n"/>
      <c r="H693" s="228" t="n"/>
      <c r="I693" s="228" t="n"/>
    </row>
    <row customHeight="1" ht="16.5" r="694" s="323">
      <c r="A694" s="228" t="n"/>
      <c r="B694" s="228" t="n"/>
      <c r="C694" s="228" t="n"/>
      <c r="D694" s="228" t="n"/>
      <c r="E694" s="228" t="n"/>
      <c r="F694" s="228" t="n"/>
      <c r="G694" s="228" t="n"/>
      <c r="H694" s="228" t="n"/>
      <c r="I694" s="228" t="n"/>
    </row>
    <row customHeight="1" ht="16.5" r="695" s="323">
      <c r="A695" s="228" t="n"/>
      <c r="B695" s="228" t="n"/>
      <c r="C695" s="228" t="n"/>
      <c r="D695" s="228" t="n"/>
      <c r="E695" s="228" t="n"/>
      <c r="F695" s="228" t="n"/>
      <c r="G695" s="228" t="n"/>
      <c r="H695" s="228" t="n"/>
      <c r="I695" s="228" t="n"/>
    </row>
    <row customHeight="1" ht="16.5" r="696" s="323">
      <c r="A696" s="228" t="n"/>
      <c r="B696" s="228" t="n"/>
      <c r="C696" s="228" t="n"/>
      <c r="D696" s="228" t="n"/>
      <c r="E696" s="228" t="n"/>
      <c r="F696" s="228" t="n"/>
      <c r="G696" s="228" t="n"/>
      <c r="H696" s="228" t="n"/>
      <c r="I696" s="228" t="n"/>
    </row>
    <row customHeight="1" ht="16.5" r="697" s="323">
      <c r="A697" s="228" t="n"/>
      <c r="B697" s="228" t="n"/>
      <c r="C697" s="228" t="n"/>
      <c r="D697" s="228" t="n"/>
      <c r="E697" s="228" t="n"/>
      <c r="F697" s="228" t="n"/>
      <c r="G697" s="228" t="n"/>
      <c r="H697" s="228" t="n"/>
      <c r="I697" s="228" t="n"/>
    </row>
    <row customHeight="1" ht="16.5" r="698" s="323">
      <c r="A698" s="228" t="n"/>
      <c r="B698" s="228" t="n"/>
      <c r="C698" s="228" t="n"/>
      <c r="D698" s="228" t="n"/>
      <c r="E698" s="228" t="n"/>
      <c r="F698" s="228" t="n"/>
      <c r="G698" s="228" t="n"/>
      <c r="H698" s="228" t="n"/>
      <c r="I698" s="228" t="n"/>
    </row>
    <row customHeight="1" ht="16.5" r="699" s="323">
      <c r="A699" s="228" t="n"/>
      <c r="B699" s="228" t="n"/>
      <c r="C699" s="228" t="n"/>
      <c r="D699" s="228" t="n"/>
      <c r="E699" s="228" t="n"/>
      <c r="F699" s="228" t="n"/>
      <c r="G699" s="228" t="n"/>
      <c r="H699" s="228" t="n"/>
      <c r="I699" s="228" t="n"/>
    </row>
    <row customHeight="1" ht="16.5" r="700" s="323">
      <c r="A700" s="228" t="n"/>
      <c r="B700" s="228" t="n"/>
      <c r="C700" s="228" t="n"/>
      <c r="D700" s="228" t="n"/>
      <c r="E700" s="228" t="n"/>
      <c r="F700" s="228" t="n"/>
      <c r="G700" s="228" t="n"/>
      <c r="H700" s="228" t="n"/>
      <c r="I700" s="228" t="n"/>
    </row>
    <row customHeight="1" ht="16.5" r="701" s="323">
      <c r="A701" s="228" t="n"/>
      <c r="B701" s="228" t="n"/>
      <c r="C701" s="228" t="n"/>
      <c r="D701" s="228" t="n"/>
      <c r="E701" s="228" t="n"/>
      <c r="F701" s="228" t="n"/>
      <c r="G701" s="228" t="n"/>
      <c r="H701" s="228" t="n"/>
      <c r="I701" s="228" t="n"/>
    </row>
    <row customHeight="1" ht="16.5" r="702" s="323">
      <c r="A702" s="228" t="n"/>
      <c r="B702" s="228" t="n"/>
      <c r="C702" s="228" t="n"/>
      <c r="D702" s="228" t="n"/>
      <c r="E702" s="228" t="n"/>
      <c r="F702" s="228" t="n"/>
      <c r="G702" s="228" t="n"/>
      <c r="H702" s="228" t="n"/>
      <c r="I702" s="228" t="n"/>
    </row>
    <row customHeight="1" ht="16.5" r="703" s="323">
      <c r="A703" s="228" t="n"/>
      <c r="B703" s="228" t="n"/>
      <c r="C703" s="228" t="n"/>
      <c r="D703" s="228" t="n"/>
      <c r="E703" s="228" t="n"/>
      <c r="F703" s="228" t="n"/>
      <c r="G703" s="228" t="n"/>
      <c r="H703" s="228" t="n"/>
      <c r="I703" s="228" t="n"/>
    </row>
    <row customHeight="1" ht="16.5" r="704" s="323">
      <c r="A704" s="228" t="n"/>
      <c r="B704" s="228" t="n"/>
      <c r="C704" s="228" t="n"/>
      <c r="D704" s="228" t="n"/>
      <c r="E704" s="228" t="n"/>
      <c r="F704" s="228" t="n"/>
      <c r="G704" s="228" t="n"/>
      <c r="H704" s="228" t="n"/>
      <c r="I704" s="228" t="n"/>
    </row>
    <row customHeight="1" ht="16.5" r="705" s="323">
      <c r="A705" s="228" t="n"/>
      <c r="B705" s="228" t="n"/>
      <c r="C705" s="228" t="n"/>
      <c r="D705" s="228" t="n"/>
      <c r="E705" s="228" t="n"/>
      <c r="F705" s="228" t="n"/>
      <c r="G705" s="228" t="n"/>
      <c r="H705" s="228" t="n"/>
      <c r="I705" s="228" t="n"/>
    </row>
    <row customHeight="1" ht="16.5" r="706" s="323">
      <c r="A706" s="228" t="n"/>
      <c r="B706" s="228" t="n"/>
      <c r="C706" s="228" t="n"/>
      <c r="D706" s="228" t="n"/>
      <c r="E706" s="228" t="n"/>
      <c r="F706" s="228" t="n"/>
      <c r="G706" s="228" t="n"/>
      <c r="H706" s="228" t="n"/>
      <c r="I706" s="228" t="n"/>
    </row>
    <row customHeight="1" ht="16.5" r="707" s="323">
      <c r="A707" s="228" t="n"/>
      <c r="B707" s="228" t="n"/>
      <c r="C707" s="228" t="n"/>
      <c r="D707" s="228" t="n"/>
      <c r="E707" s="228" t="n"/>
      <c r="F707" s="228" t="n"/>
      <c r="G707" s="228" t="n"/>
      <c r="H707" s="228" t="n"/>
      <c r="I707" s="228" t="n"/>
    </row>
    <row customHeight="1" ht="16.5" r="708" s="323">
      <c r="A708" s="228" t="n"/>
      <c r="B708" s="228" t="n"/>
      <c r="C708" s="228" t="n"/>
      <c r="D708" s="228" t="n"/>
      <c r="E708" s="228" t="n"/>
      <c r="F708" s="228" t="n"/>
      <c r="G708" s="228" t="n"/>
      <c r="H708" s="228" t="n"/>
      <c r="I708" s="228" t="n"/>
    </row>
    <row customHeight="1" ht="16.5" r="709" s="323">
      <c r="A709" s="228" t="n"/>
      <c r="B709" s="228" t="n"/>
      <c r="C709" s="228" t="n"/>
      <c r="D709" s="228" t="n"/>
      <c r="E709" s="228" t="n"/>
      <c r="F709" s="228" t="n"/>
      <c r="G709" s="228" t="n"/>
      <c r="H709" s="228" t="n"/>
      <c r="I709" s="228" t="n"/>
    </row>
    <row customHeight="1" ht="16.5" r="710" s="323">
      <c r="A710" s="228" t="n"/>
      <c r="B710" s="228" t="n"/>
      <c r="C710" s="228" t="n"/>
      <c r="D710" s="228" t="n"/>
      <c r="E710" s="228" t="n"/>
      <c r="F710" s="228" t="n"/>
      <c r="G710" s="228" t="n"/>
      <c r="H710" s="228" t="n"/>
      <c r="I710" s="228" t="n"/>
    </row>
    <row customHeight="1" ht="16.5" r="711" s="323">
      <c r="A711" s="228" t="n"/>
      <c r="B711" s="228" t="n"/>
      <c r="C711" s="228" t="n"/>
      <c r="D711" s="228" t="n"/>
      <c r="E711" s="228" t="n"/>
      <c r="F711" s="228" t="n"/>
      <c r="G711" s="228" t="n"/>
      <c r="H711" s="228" t="n"/>
      <c r="I711" s="228" t="n"/>
    </row>
    <row customHeight="1" ht="16.5" r="712" s="323">
      <c r="A712" s="228" t="n"/>
      <c r="B712" s="228" t="n"/>
      <c r="C712" s="228" t="n"/>
      <c r="D712" s="228" t="n"/>
      <c r="E712" s="228" t="n"/>
      <c r="F712" s="228" t="n"/>
      <c r="G712" s="228" t="n"/>
      <c r="H712" s="228" t="n"/>
      <c r="I712" s="228" t="n"/>
    </row>
    <row customHeight="1" ht="16.5" r="713" s="323">
      <c r="A713" s="228" t="n"/>
      <c r="B713" s="228" t="n"/>
      <c r="C713" s="228" t="n"/>
      <c r="D713" s="228" t="n"/>
      <c r="E713" s="228" t="n"/>
      <c r="F713" s="228" t="n"/>
      <c r="G713" s="228" t="n"/>
      <c r="H713" s="228" t="n"/>
      <c r="I713" s="228" t="n"/>
    </row>
    <row customHeight="1" ht="16.5" r="714" s="323">
      <c r="A714" s="228" t="n"/>
      <c r="B714" s="228" t="n"/>
      <c r="C714" s="228" t="n"/>
      <c r="D714" s="228" t="n"/>
      <c r="E714" s="228" t="n"/>
      <c r="F714" s="228" t="n"/>
      <c r="G714" s="228" t="n"/>
      <c r="H714" s="228" t="n"/>
      <c r="I714" s="228" t="n"/>
    </row>
    <row customHeight="1" ht="16.5" r="715" s="323">
      <c r="A715" s="228" t="n"/>
      <c r="B715" s="228" t="n"/>
      <c r="C715" s="228" t="n"/>
      <c r="D715" s="228" t="n"/>
      <c r="E715" s="228" t="n"/>
      <c r="F715" s="228" t="n"/>
      <c r="G715" s="228" t="n"/>
      <c r="H715" s="228" t="n"/>
      <c r="I715" s="228" t="n"/>
    </row>
    <row customHeight="1" ht="16.5" r="716" s="323">
      <c r="A716" s="228" t="n"/>
      <c r="B716" s="228" t="n"/>
      <c r="C716" s="228" t="n"/>
      <c r="D716" s="228" t="n"/>
      <c r="E716" s="228" t="n"/>
      <c r="F716" s="228" t="n"/>
      <c r="G716" s="228" t="n"/>
      <c r="H716" s="228" t="n"/>
      <c r="I716" s="228" t="n"/>
    </row>
    <row customHeight="1" ht="16.5" r="717" s="323">
      <c r="A717" s="228" t="n"/>
      <c r="B717" s="228" t="n"/>
      <c r="C717" s="228" t="n"/>
      <c r="D717" s="228" t="n"/>
      <c r="E717" s="228" t="n"/>
      <c r="F717" s="228" t="n"/>
      <c r="G717" s="228" t="n"/>
      <c r="H717" s="228" t="n"/>
      <c r="I717" s="228" t="n"/>
    </row>
    <row customHeight="1" ht="16.5" r="718" s="323">
      <c r="A718" s="228" t="n"/>
      <c r="B718" s="228" t="n"/>
      <c r="C718" s="228" t="n"/>
      <c r="D718" s="228" t="n"/>
      <c r="E718" s="228" t="n"/>
      <c r="F718" s="228" t="n"/>
      <c r="G718" s="228" t="n"/>
      <c r="H718" s="228" t="n"/>
      <c r="I718" s="228" t="n"/>
    </row>
    <row customHeight="1" ht="16.5" r="719" s="323">
      <c r="A719" s="228" t="n"/>
      <c r="B719" s="228" t="n"/>
      <c r="C719" s="228" t="n"/>
      <c r="D719" s="228" t="n"/>
      <c r="E719" s="228" t="n"/>
      <c r="F719" s="228" t="n"/>
      <c r="G719" s="228" t="n"/>
      <c r="H719" s="228" t="n"/>
      <c r="I719" s="228" t="n"/>
    </row>
    <row customHeight="1" ht="16.5" r="720" s="323">
      <c r="A720" s="228" t="n"/>
      <c r="B720" s="228" t="n"/>
      <c r="C720" s="228" t="n"/>
      <c r="D720" s="228" t="n"/>
      <c r="E720" s="228" t="n"/>
      <c r="F720" s="228" t="n"/>
      <c r="G720" s="228" t="n"/>
      <c r="H720" s="228" t="n"/>
      <c r="I720" s="228" t="n"/>
    </row>
    <row customHeight="1" ht="16.5" r="721" s="323">
      <c r="A721" s="228" t="n"/>
      <c r="B721" s="228" t="n"/>
      <c r="C721" s="228" t="n"/>
      <c r="D721" s="228" t="n"/>
      <c r="E721" s="228" t="n"/>
      <c r="F721" s="228" t="n"/>
      <c r="G721" s="228" t="n"/>
      <c r="H721" s="228" t="n"/>
      <c r="I721" s="228" t="n"/>
    </row>
    <row customHeight="1" ht="16.5" r="722" s="323">
      <c r="A722" s="228" t="n"/>
      <c r="B722" s="228" t="n"/>
      <c r="C722" s="228" t="n"/>
      <c r="D722" s="228" t="n"/>
      <c r="E722" s="228" t="n"/>
      <c r="F722" s="228" t="n"/>
      <c r="G722" s="228" t="n"/>
      <c r="H722" s="228" t="n"/>
      <c r="I722" s="228" t="n"/>
    </row>
    <row customHeight="1" ht="16.5" r="723" s="323">
      <c r="A723" s="228" t="n"/>
      <c r="B723" s="228" t="n"/>
      <c r="C723" s="228" t="n"/>
      <c r="D723" s="228" t="n"/>
      <c r="E723" s="228" t="n"/>
      <c r="F723" s="228" t="n"/>
      <c r="G723" s="228" t="n"/>
      <c r="H723" s="228" t="n"/>
      <c r="I723" s="228" t="n"/>
    </row>
    <row customHeight="1" ht="16.5" r="724" s="323">
      <c r="A724" s="228" t="n"/>
      <c r="B724" s="228" t="n"/>
      <c r="C724" s="228" t="n"/>
      <c r="D724" s="228" t="n"/>
      <c r="E724" s="228" t="n"/>
      <c r="F724" s="228" t="n"/>
      <c r="G724" s="228" t="n"/>
      <c r="H724" s="228" t="n"/>
      <c r="I724" s="228" t="n"/>
    </row>
    <row customHeight="1" ht="16.5" r="725" s="323">
      <c r="A725" s="228" t="n"/>
      <c r="B725" s="228" t="n"/>
      <c r="C725" s="228" t="n"/>
      <c r="D725" s="228" t="n"/>
      <c r="E725" s="228" t="n"/>
      <c r="F725" s="228" t="n"/>
      <c r="G725" s="228" t="n"/>
      <c r="H725" s="228" t="n"/>
      <c r="I725" s="228" t="n"/>
    </row>
    <row customHeight="1" ht="16.5" r="726" s="323">
      <c r="A726" s="228" t="n"/>
      <c r="B726" s="228" t="n"/>
      <c r="C726" s="228" t="n"/>
      <c r="D726" s="228" t="n"/>
      <c r="E726" s="228" t="n"/>
      <c r="F726" s="228" t="n"/>
      <c r="G726" s="228" t="n"/>
      <c r="H726" s="228" t="n"/>
      <c r="I726" s="228" t="n"/>
    </row>
    <row customHeight="1" ht="16.5" r="727" s="323">
      <c r="A727" s="228" t="n"/>
      <c r="B727" s="228" t="n"/>
      <c r="C727" s="228" t="n"/>
      <c r="D727" s="228" t="n"/>
      <c r="E727" s="228" t="n"/>
      <c r="F727" s="228" t="n"/>
      <c r="G727" s="228" t="n"/>
      <c r="H727" s="228" t="n"/>
      <c r="I727" s="228" t="n"/>
    </row>
    <row customHeight="1" ht="16.5" r="728" s="323">
      <c r="A728" s="228" t="n"/>
      <c r="B728" s="228" t="n"/>
      <c r="C728" s="228" t="n"/>
      <c r="D728" s="228" t="n"/>
      <c r="E728" s="228" t="n"/>
      <c r="F728" s="228" t="n"/>
      <c r="G728" s="228" t="n"/>
      <c r="H728" s="228" t="n"/>
      <c r="I728" s="228" t="n"/>
    </row>
    <row customHeight="1" ht="16.5" r="729" s="323">
      <c r="A729" s="228" t="n"/>
      <c r="B729" s="228" t="n"/>
      <c r="C729" s="228" t="n"/>
      <c r="D729" s="228" t="n"/>
      <c r="E729" s="228" t="n"/>
      <c r="F729" s="228" t="n"/>
      <c r="G729" s="228" t="n"/>
      <c r="H729" s="228" t="n"/>
      <c r="I729" s="228" t="n"/>
    </row>
    <row customHeight="1" ht="16.5" r="730" s="323">
      <c r="A730" s="228" t="n"/>
      <c r="B730" s="228" t="n"/>
      <c r="C730" s="228" t="n"/>
      <c r="D730" s="228" t="n"/>
      <c r="E730" s="228" t="n"/>
      <c r="F730" s="228" t="n"/>
      <c r="G730" s="228" t="n"/>
      <c r="H730" s="228" t="n"/>
      <c r="I730" s="228" t="n"/>
    </row>
    <row customHeight="1" ht="16.5" r="731" s="323">
      <c r="A731" s="228" t="n"/>
      <c r="B731" s="228" t="n"/>
      <c r="C731" s="228" t="n"/>
      <c r="D731" s="228" t="n"/>
      <c r="E731" s="228" t="n"/>
      <c r="F731" s="228" t="n"/>
      <c r="G731" s="228" t="n"/>
      <c r="H731" s="228" t="n"/>
      <c r="I731" s="228" t="n"/>
    </row>
    <row customHeight="1" ht="16.5" r="732" s="323">
      <c r="A732" s="228" t="n"/>
      <c r="B732" s="228" t="n"/>
      <c r="C732" s="228" t="n"/>
      <c r="D732" s="228" t="n"/>
      <c r="E732" s="228" t="n"/>
      <c r="F732" s="228" t="n"/>
      <c r="G732" s="228" t="n"/>
      <c r="H732" s="228" t="n"/>
      <c r="I732" s="228" t="n"/>
    </row>
    <row customHeight="1" ht="16.5" r="733" s="323">
      <c r="A733" s="228" t="n"/>
      <c r="B733" s="228" t="n"/>
      <c r="C733" s="228" t="n"/>
      <c r="D733" s="228" t="n"/>
      <c r="E733" s="228" t="n"/>
      <c r="F733" s="228" t="n"/>
      <c r="G733" s="228" t="n"/>
      <c r="H733" s="228" t="n"/>
      <c r="I733" s="228" t="n"/>
    </row>
    <row customHeight="1" ht="16.5" r="734" s="323">
      <c r="A734" s="228" t="n"/>
      <c r="B734" s="228" t="n"/>
      <c r="C734" s="228" t="n"/>
      <c r="D734" s="228" t="n"/>
      <c r="E734" s="228" t="n"/>
      <c r="F734" s="228" t="n"/>
      <c r="G734" s="228" t="n"/>
      <c r="H734" s="228" t="n"/>
      <c r="I734" s="228" t="n"/>
    </row>
    <row customHeight="1" ht="16.5" r="735" s="323">
      <c r="A735" s="228" t="n"/>
      <c r="B735" s="228" t="n"/>
      <c r="C735" s="228" t="n"/>
      <c r="D735" s="228" t="n"/>
      <c r="E735" s="228" t="n"/>
      <c r="F735" s="228" t="n"/>
      <c r="G735" s="228" t="n"/>
      <c r="H735" s="228" t="n"/>
      <c r="I735" s="228" t="n"/>
    </row>
    <row customHeight="1" ht="16.5" r="736" s="323">
      <c r="A736" s="228" t="n"/>
      <c r="B736" s="228" t="n"/>
      <c r="C736" s="228" t="n"/>
      <c r="D736" s="228" t="n"/>
      <c r="E736" s="228" t="n"/>
      <c r="F736" s="228" t="n"/>
      <c r="G736" s="228" t="n"/>
      <c r="H736" s="228" t="n"/>
      <c r="I736" s="228" t="n"/>
    </row>
    <row customHeight="1" ht="16.5" r="737" s="323">
      <c r="A737" s="228" t="n"/>
      <c r="B737" s="228" t="n"/>
      <c r="C737" s="228" t="n"/>
      <c r="D737" s="228" t="n"/>
      <c r="E737" s="228" t="n"/>
      <c r="F737" s="228" t="n"/>
      <c r="G737" s="228" t="n"/>
      <c r="H737" s="228" t="n"/>
      <c r="I737" s="228" t="n"/>
    </row>
    <row customHeight="1" ht="16.5" r="738" s="323">
      <c r="A738" s="228" t="n"/>
      <c r="B738" s="228" t="n"/>
      <c r="C738" s="228" t="n"/>
      <c r="D738" s="228" t="n"/>
      <c r="E738" s="228" t="n"/>
      <c r="F738" s="228" t="n"/>
      <c r="G738" s="228" t="n"/>
      <c r="H738" s="228" t="n"/>
      <c r="I738" s="228" t="n"/>
    </row>
    <row customHeight="1" ht="16.5" r="739" s="323">
      <c r="A739" s="228" t="n"/>
      <c r="B739" s="228" t="n"/>
      <c r="C739" s="228" t="n"/>
      <c r="D739" s="228" t="n"/>
      <c r="E739" s="228" t="n"/>
      <c r="F739" s="228" t="n"/>
      <c r="G739" s="228" t="n"/>
      <c r="H739" s="228" t="n"/>
      <c r="I739" s="228" t="n"/>
    </row>
    <row customHeight="1" ht="16.5" r="740" s="323">
      <c r="A740" s="228" t="n"/>
      <c r="B740" s="228" t="n"/>
      <c r="C740" s="228" t="n"/>
      <c r="D740" s="228" t="n"/>
      <c r="E740" s="228" t="n"/>
      <c r="F740" s="228" t="n"/>
      <c r="G740" s="228" t="n"/>
      <c r="H740" s="228" t="n"/>
      <c r="I740" s="228" t="n"/>
    </row>
    <row customHeight="1" ht="16.5" r="741" s="323">
      <c r="A741" s="228" t="n"/>
      <c r="B741" s="228" t="n"/>
      <c r="C741" s="228" t="n"/>
      <c r="D741" s="228" t="n"/>
      <c r="E741" s="228" t="n"/>
      <c r="F741" s="228" t="n"/>
      <c r="G741" s="228" t="n"/>
      <c r="H741" s="228" t="n"/>
      <c r="I741" s="228" t="n"/>
    </row>
    <row customHeight="1" ht="16.5" r="742" s="323">
      <c r="A742" s="228" t="n"/>
      <c r="B742" s="228" t="n"/>
      <c r="C742" s="228" t="n"/>
      <c r="D742" s="228" t="n"/>
      <c r="E742" s="228" t="n"/>
      <c r="F742" s="228" t="n"/>
      <c r="G742" s="228" t="n"/>
      <c r="H742" s="228" t="n"/>
      <c r="I742" s="228" t="n"/>
    </row>
    <row customHeight="1" ht="16.5" r="743" s="323">
      <c r="A743" s="228" t="n"/>
      <c r="B743" s="228" t="n"/>
      <c r="C743" s="228" t="n"/>
      <c r="D743" s="228" t="n"/>
      <c r="E743" s="228" t="n"/>
      <c r="F743" s="228" t="n"/>
      <c r="G743" s="228" t="n"/>
      <c r="H743" s="228" t="n"/>
      <c r="I743" s="228" t="n"/>
    </row>
    <row customHeight="1" ht="16.5" r="744" s="323">
      <c r="A744" s="228" t="n"/>
      <c r="B744" s="228" t="n"/>
      <c r="C744" s="228" t="n"/>
      <c r="D744" s="228" t="n"/>
      <c r="E744" s="228" t="n"/>
      <c r="F744" s="228" t="n"/>
      <c r="G744" s="228" t="n"/>
      <c r="H744" s="228" t="n"/>
      <c r="I744" s="228" t="n"/>
    </row>
    <row customHeight="1" ht="16.5" r="745" s="323">
      <c r="A745" s="228" t="n"/>
      <c r="B745" s="228" t="n"/>
      <c r="C745" s="228" t="n"/>
      <c r="D745" s="228" t="n"/>
      <c r="E745" s="228" t="n"/>
      <c r="F745" s="228" t="n"/>
      <c r="G745" s="228" t="n"/>
      <c r="H745" s="228" t="n"/>
      <c r="I745" s="228" t="n"/>
    </row>
    <row customHeight="1" ht="16.5" r="746" s="323">
      <c r="A746" s="228" t="n"/>
      <c r="B746" s="228" t="n"/>
      <c r="C746" s="228" t="n"/>
      <c r="D746" s="228" t="n"/>
      <c r="E746" s="228" t="n"/>
      <c r="F746" s="228" t="n"/>
      <c r="G746" s="228" t="n"/>
      <c r="H746" s="228" t="n"/>
      <c r="I746" s="228" t="n"/>
    </row>
    <row customHeight="1" ht="16.5" r="747" s="323">
      <c r="A747" s="228" t="n"/>
      <c r="B747" s="228" t="n"/>
      <c r="C747" s="228" t="n"/>
      <c r="D747" s="228" t="n"/>
      <c r="E747" s="228" t="n"/>
      <c r="F747" s="228" t="n"/>
      <c r="G747" s="228" t="n"/>
      <c r="H747" s="228" t="n"/>
      <c r="I747" s="228" t="n"/>
    </row>
    <row customHeight="1" ht="16.5" r="748" s="323">
      <c r="A748" s="228" t="n"/>
      <c r="B748" s="228" t="n"/>
      <c r="C748" s="228" t="n"/>
      <c r="D748" s="228" t="n"/>
      <c r="E748" s="228" t="n"/>
      <c r="F748" s="228" t="n"/>
      <c r="G748" s="228" t="n"/>
      <c r="H748" s="228" t="n"/>
      <c r="I748" s="228" t="n"/>
    </row>
    <row customHeight="1" ht="16.5" r="749" s="323">
      <c r="A749" s="228" t="n"/>
      <c r="B749" s="228" t="n"/>
      <c r="C749" s="228" t="n"/>
      <c r="D749" s="228" t="n"/>
      <c r="E749" s="228" t="n"/>
      <c r="F749" s="228" t="n"/>
      <c r="G749" s="228" t="n"/>
      <c r="H749" s="228" t="n"/>
      <c r="I749" s="228" t="n"/>
    </row>
    <row customHeight="1" ht="16.5" r="750" s="323">
      <c r="A750" s="228" t="n"/>
      <c r="B750" s="228" t="n"/>
      <c r="C750" s="228" t="n"/>
      <c r="D750" s="228" t="n"/>
      <c r="E750" s="228" t="n"/>
      <c r="F750" s="228" t="n"/>
      <c r="G750" s="228" t="n"/>
      <c r="H750" s="228" t="n"/>
      <c r="I750" s="228" t="n"/>
    </row>
    <row customHeight="1" ht="16.5" r="751" s="323">
      <c r="A751" s="228" t="n"/>
      <c r="B751" s="228" t="n"/>
      <c r="C751" s="228" t="n"/>
      <c r="D751" s="228" t="n"/>
      <c r="E751" s="228" t="n"/>
      <c r="F751" s="228" t="n"/>
      <c r="G751" s="228" t="n"/>
      <c r="H751" s="228" t="n"/>
      <c r="I751" s="228" t="n"/>
    </row>
    <row customHeight="1" ht="16.5" r="752" s="323">
      <c r="A752" s="228" t="n"/>
      <c r="B752" s="228" t="n"/>
      <c r="C752" s="228" t="n"/>
      <c r="D752" s="228" t="n"/>
      <c r="E752" s="228" t="n"/>
      <c r="F752" s="228" t="n"/>
      <c r="G752" s="228" t="n"/>
      <c r="H752" s="228" t="n"/>
      <c r="I752" s="228" t="n"/>
    </row>
    <row customHeight="1" ht="16.5" r="753" s="323">
      <c r="A753" s="228" t="n"/>
      <c r="B753" s="228" t="n"/>
      <c r="C753" s="228" t="n"/>
      <c r="D753" s="228" t="n"/>
      <c r="E753" s="228" t="n"/>
      <c r="F753" s="228" t="n"/>
      <c r="G753" s="228" t="n"/>
      <c r="H753" s="228" t="n"/>
      <c r="I753" s="228" t="n"/>
    </row>
    <row customHeight="1" ht="16.5" r="754" s="323">
      <c r="A754" s="228" t="n"/>
      <c r="B754" s="228" t="n"/>
      <c r="C754" s="228" t="n"/>
      <c r="D754" s="228" t="n"/>
      <c r="E754" s="228" t="n"/>
      <c r="F754" s="228" t="n"/>
      <c r="G754" s="228" t="n"/>
      <c r="H754" s="228" t="n"/>
      <c r="I754" s="228" t="n"/>
    </row>
    <row customHeight="1" ht="16.5" r="755" s="323">
      <c r="A755" s="228" t="n"/>
      <c r="B755" s="228" t="n"/>
      <c r="C755" s="228" t="n"/>
      <c r="D755" s="228" t="n"/>
      <c r="E755" s="228" t="n"/>
      <c r="F755" s="228" t="n"/>
      <c r="G755" s="228" t="n"/>
      <c r="H755" s="228" t="n"/>
      <c r="I755" s="228" t="n"/>
    </row>
    <row customHeight="1" ht="16.5" r="756" s="323">
      <c r="A756" s="228" t="n"/>
      <c r="B756" s="228" t="n"/>
      <c r="C756" s="228" t="n"/>
      <c r="D756" s="228" t="n"/>
      <c r="E756" s="228" t="n"/>
      <c r="F756" s="228" t="n"/>
      <c r="G756" s="228" t="n"/>
      <c r="H756" s="228" t="n"/>
      <c r="I756" s="228" t="n"/>
    </row>
    <row customHeight="1" ht="16.5" r="757" s="323">
      <c r="A757" s="228" t="n"/>
      <c r="B757" s="228" t="n"/>
      <c r="C757" s="228" t="n"/>
      <c r="D757" s="228" t="n"/>
      <c r="E757" s="228" t="n"/>
      <c r="F757" s="228" t="n"/>
      <c r="G757" s="228" t="n"/>
      <c r="H757" s="228" t="n"/>
      <c r="I757" s="228" t="n"/>
    </row>
    <row customHeight="1" ht="16.5" r="758" s="323">
      <c r="A758" s="228" t="n"/>
      <c r="B758" s="228" t="n"/>
      <c r="C758" s="228" t="n"/>
      <c r="D758" s="228" t="n"/>
      <c r="E758" s="228" t="n"/>
      <c r="F758" s="228" t="n"/>
      <c r="G758" s="228" t="n"/>
      <c r="H758" s="228" t="n"/>
      <c r="I758" s="228" t="n"/>
    </row>
    <row customHeight="1" ht="16.5" r="759" s="323">
      <c r="A759" s="228" t="n"/>
      <c r="B759" s="228" t="n"/>
      <c r="C759" s="228" t="n"/>
      <c r="D759" s="228" t="n"/>
      <c r="E759" s="228" t="n"/>
      <c r="F759" s="228" t="n"/>
      <c r="G759" s="228" t="n"/>
      <c r="H759" s="228" t="n"/>
      <c r="I759" s="228" t="n"/>
    </row>
    <row customHeight="1" ht="16.5" r="760" s="323">
      <c r="A760" s="228" t="n"/>
      <c r="B760" s="228" t="n"/>
      <c r="C760" s="228" t="n"/>
      <c r="D760" s="228" t="n"/>
      <c r="E760" s="228" t="n"/>
      <c r="F760" s="228" t="n"/>
      <c r="G760" s="228" t="n"/>
      <c r="H760" s="228" t="n"/>
      <c r="I760" s="228" t="n"/>
    </row>
    <row customHeight="1" ht="16.5" r="761" s="323">
      <c r="A761" s="228" t="n"/>
      <c r="B761" s="228" t="n"/>
      <c r="C761" s="228" t="n"/>
      <c r="D761" s="228" t="n"/>
      <c r="E761" s="228" t="n"/>
      <c r="F761" s="228" t="n"/>
      <c r="G761" s="228" t="n"/>
      <c r="H761" s="228" t="n"/>
      <c r="I761" s="228" t="n"/>
    </row>
    <row customHeight="1" ht="16.5" r="762" s="323">
      <c r="A762" s="228" t="n"/>
      <c r="B762" s="228" t="n"/>
      <c r="C762" s="228" t="n"/>
      <c r="D762" s="228" t="n"/>
      <c r="E762" s="228" t="n"/>
      <c r="F762" s="228" t="n"/>
      <c r="G762" s="228" t="n"/>
      <c r="H762" s="228" t="n"/>
      <c r="I762" s="228" t="n"/>
    </row>
    <row customHeight="1" ht="16.5" r="763" s="323">
      <c r="A763" s="228" t="n"/>
      <c r="B763" s="228" t="n"/>
      <c r="C763" s="228" t="n"/>
      <c r="D763" s="228" t="n"/>
      <c r="E763" s="228" t="n"/>
      <c r="F763" s="228" t="n"/>
      <c r="G763" s="228" t="n"/>
      <c r="H763" s="228" t="n"/>
      <c r="I763" s="228" t="n"/>
    </row>
    <row customHeight="1" ht="16.5" r="764" s="323">
      <c r="A764" s="228" t="n"/>
      <c r="B764" s="228" t="n"/>
      <c r="C764" s="228" t="n"/>
      <c r="D764" s="228" t="n"/>
      <c r="E764" s="228" t="n"/>
      <c r="F764" s="228" t="n"/>
      <c r="G764" s="228" t="n"/>
      <c r="H764" s="228" t="n"/>
      <c r="I764" s="228" t="n"/>
    </row>
    <row customHeight="1" ht="16.5" r="765" s="323">
      <c r="A765" s="228" t="n"/>
      <c r="B765" s="228" t="n"/>
      <c r="C765" s="228" t="n"/>
      <c r="D765" s="228" t="n"/>
      <c r="E765" s="228" t="n"/>
      <c r="F765" s="228" t="n"/>
      <c r="G765" s="228" t="n"/>
      <c r="H765" s="228" t="n"/>
      <c r="I765" s="228" t="n"/>
    </row>
    <row customHeight="1" ht="16.5" r="766" s="323">
      <c r="A766" s="228" t="n"/>
      <c r="B766" s="228" t="n"/>
      <c r="C766" s="228" t="n"/>
      <c r="D766" s="228" t="n"/>
      <c r="E766" s="228" t="n"/>
      <c r="F766" s="228" t="n"/>
      <c r="G766" s="228" t="n"/>
      <c r="H766" s="228" t="n"/>
      <c r="I766" s="228" t="n"/>
    </row>
    <row customHeight="1" ht="16.5" r="767" s="323">
      <c r="A767" s="228" t="n"/>
      <c r="B767" s="228" t="n"/>
      <c r="C767" s="228" t="n"/>
      <c r="D767" s="228" t="n"/>
      <c r="E767" s="228" t="n"/>
      <c r="F767" s="228" t="n"/>
      <c r="G767" s="228" t="n"/>
      <c r="H767" s="228" t="n"/>
      <c r="I767" s="228" t="n"/>
    </row>
    <row customHeight="1" ht="16.5" r="768" s="323">
      <c r="A768" s="228" t="n"/>
      <c r="B768" s="228" t="n"/>
      <c r="C768" s="228" t="n"/>
      <c r="D768" s="228" t="n"/>
      <c r="E768" s="228" t="n"/>
      <c r="F768" s="228" t="n"/>
      <c r="G768" s="228" t="n"/>
      <c r="H768" s="228" t="n"/>
      <c r="I768" s="228" t="n"/>
    </row>
    <row customHeight="1" ht="16.5" r="769" s="323">
      <c r="A769" s="228" t="n"/>
      <c r="B769" s="228" t="n"/>
      <c r="C769" s="228" t="n"/>
      <c r="D769" s="228" t="n"/>
      <c r="E769" s="228" t="n"/>
      <c r="F769" s="228" t="n"/>
      <c r="G769" s="228" t="n"/>
      <c r="H769" s="228" t="n"/>
      <c r="I769" s="228" t="n"/>
    </row>
    <row customHeight="1" ht="16.5" r="770" s="323">
      <c r="A770" s="228" t="n"/>
      <c r="B770" s="228" t="n"/>
      <c r="C770" s="228" t="n"/>
      <c r="D770" s="228" t="n"/>
      <c r="E770" s="228" t="n"/>
      <c r="F770" s="228" t="n"/>
      <c r="G770" s="228" t="n"/>
      <c r="H770" s="228" t="n"/>
      <c r="I770" s="228" t="n"/>
    </row>
    <row customHeight="1" ht="16.5" r="771" s="323">
      <c r="A771" s="228" t="n"/>
      <c r="B771" s="228" t="n"/>
      <c r="C771" s="228" t="n"/>
      <c r="D771" s="228" t="n"/>
      <c r="E771" s="228" t="n"/>
      <c r="F771" s="228" t="n"/>
      <c r="G771" s="228" t="n"/>
      <c r="H771" s="228" t="n"/>
      <c r="I771" s="228" t="n"/>
    </row>
    <row customHeight="1" ht="16.5" r="772" s="323">
      <c r="A772" s="228" t="n"/>
      <c r="B772" s="228" t="n"/>
      <c r="C772" s="228" t="n"/>
      <c r="D772" s="228" t="n"/>
      <c r="E772" s="228" t="n"/>
      <c r="F772" s="228" t="n"/>
      <c r="G772" s="228" t="n"/>
      <c r="H772" s="228" t="n"/>
      <c r="I772" s="228" t="n"/>
    </row>
    <row customHeight="1" ht="16.5" r="773" s="323">
      <c r="A773" s="228" t="n"/>
      <c r="B773" s="228" t="n"/>
      <c r="C773" s="228" t="n"/>
      <c r="D773" s="228" t="n"/>
      <c r="E773" s="228" t="n"/>
      <c r="F773" s="228" t="n"/>
      <c r="G773" s="228" t="n"/>
      <c r="H773" s="228" t="n"/>
      <c r="I773" s="228" t="n"/>
    </row>
    <row customHeight="1" ht="16.5" r="774" s="323">
      <c r="A774" s="228" t="n"/>
      <c r="B774" s="228" t="n"/>
      <c r="C774" s="228" t="n"/>
      <c r="D774" s="228" t="n"/>
      <c r="E774" s="228" t="n"/>
      <c r="F774" s="228" t="n"/>
      <c r="G774" s="228" t="n"/>
      <c r="H774" s="228" t="n"/>
      <c r="I774" s="228" t="n"/>
    </row>
    <row customHeight="1" ht="16.5" r="775" s="323">
      <c r="A775" s="228" t="n"/>
      <c r="B775" s="228" t="n"/>
      <c r="C775" s="228" t="n"/>
      <c r="D775" s="228" t="n"/>
      <c r="E775" s="228" t="n"/>
      <c r="F775" s="228" t="n"/>
      <c r="G775" s="228" t="n"/>
      <c r="H775" s="228" t="n"/>
      <c r="I775" s="228" t="n"/>
    </row>
    <row customHeight="1" ht="16.5" r="776" s="323">
      <c r="A776" s="228" t="n"/>
      <c r="B776" s="228" t="n"/>
      <c r="C776" s="228" t="n"/>
      <c r="D776" s="228" t="n"/>
      <c r="E776" s="228" t="n"/>
      <c r="F776" s="228" t="n"/>
      <c r="G776" s="228" t="n"/>
      <c r="H776" s="228" t="n"/>
      <c r="I776" s="228" t="n"/>
    </row>
    <row customHeight="1" ht="16.5" r="777" s="323">
      <c r="A777" s="228" t="n"/>
      <c r="B777" s="228" t="n"/>
      <c r="C777" s="228" t="n"/>
      <c r="D777" s="228" t="n"/>
      <c r="E777" s="228" t="n"/>
      <c r="F777" s="228" t="n"/>
      <c r="G777" s="228" t="n"/>
      <c r="H777" s="228" t="n"/>
      <c r="I777" s="228" t="n"/>
    </row>
    <row customHeight="1" ht="16.5" r="778" s="323">
      <c r="A778" s="228" t="n"/>
      <c r="B778" s="228" t="n"/>
      <c r="C778" s="228" t="n"/>
      <c r="D778" s="228" t="n"/>
      <c r="E778" s="228" t="n"/>
      <c r="F778" s="228" t="n"/>
      <c r="G778" s="228" t="n"/>
      <c r="H778" s="228" t="n"/>
      <c r="I778" s="228" t="n"/>
    </row>
    <row customHeight="1" ht="16.5" r="779" s="323">
      <c r="A779" s="228" t="n"/>
      <c r="B779" s="228" t="n"/>
      <c r="C779" s="228" t="n"/>
      <c r="D779" s="228" t="n"/>
      <c r="E779" s="228" t="n"/>
      <c r="F779" s="228" t="n"/>
      <c r="G779" s="228" t="n"/>
      <c r="H779" s="228" t="n"/>
      <c r="I779" s="228" t="n"/>
    </row>
    <row customHeight="1" ht="16.5" r="780" s="323">
      <c r="A780" s="228" t="n"/>
      <c r="B780" s="228" t="n"/>
      <c r="C780" s="228" t="n"/>
      <c r="D780" s="228" t="n"/>
      <c r="E780" s="228" t="n"/>
      <c r="F780" s="228" t="n"/>
      <c r="G780" s="228" t="n"/>
      <c r="H780" s="228" t="n"/>
      <c r="I780" s="228" t="n"/>
    </row>
    <row customHeight="1" ht="16.5" r="781" s="323">
      <c r="A781" s="228" t="n"/>
      <c r="B781" s="228" t="n"/>
      <c r="C781" s="228" t="n"/>
      <c r="D781" s="228" t="n"/>
      <c r="E781" s="228" t="n"/>
      <c r="F781" s="228" t="n"/>
      <c r="G781" s="228" t="n"/>
      <c r="H781" s="228" t="n"/>
      <c r="I781" s="228" t="n"/>
    </row>
    <row customHeight="1" ht="16.5" r="782" s="323">
      <c r="A782" s="228" t="n"/>
      <c r="B782" s="228" t="n"/>
      <c r="C782" s="228" t="n"/>
      <c r="D782" s="228" t="n"/>
      <c r="E782" s="228" t="n"/>
      <c r="F782" s="228" t="n"/>
      <c r="G782" s="228" t="n"/>
      <c r="H782" s="228" t="n"/>
      <c r="I782" s="228" t="n"/>
    </row>
    <row customHeight="1" ht="16.5" r="783" s="323">
      <c r="A783" s="228" t="n"/>
      <c r="B783" s="228" t="n"/>
      <c r="C783" s="228" t="n"/>
      <c r="D783" s="228" t="n"/>
      <c r="E783" s="228" t="n"/>
      <c r="F783" s="228" t="n"/>
      <c r="G783" s="228" t="n"/>
      <c r="H783" s="228" t="n"/>
      <c r="I783" s="228" t="n"/>
    </row>
    <row customHeight="1" ht="16.5" r="784" s="323">
      <c r="A784" s="228" t="n"/>
      <c r="B784" s="228" t="n"/>
      <c r="C784" s="228" t="n"/>
      <c r="D784" s="228" t="n"/>
      <c r="E784" s="228" t="n"/>
      <c r="F784" s="228" t="n"/>
      <c r="G784" s="228" t="n"/>
      <c r="H784" s="228" t="n"/>
      <c r="I784" s="228" t="n"/>
    </row>
    <row customHeight="1" ht="16.5" r="785" s="323">
      <c r="A785" s="228" t="n"/>
      <c r="B785" s="228" t="n"/>
      <c r="C785" s="228" t="n"/>
      <c r="D785" s="228" t="n"/>
      <c r="E785" s="228" t="n"/>
      <c r="F785" s="228" t="n"/>
      <c r="G785" s="228" t="n"/>
      <c r="H785" s="228" t="n"/>
      <c r="I785" s="228" t="n"/>
    </row>
    <row customHeight="1" ht="16.5" r="786" s="323">
      <c r="A786" s="228" t="n"/>
      <c r="B786" s="228" t="n"/>
      <c r="C786" s="228" t="n"/>
      <c r="D786" s="228" t="n"/>
      <c r="E786" s="228" t="n"/>
      <c r="F786" s="228" t="n"/>
      <c r="G786" s="228" t="n"/>
      <c r="H786" s="228" t="n"/>
      <c r="I786" s="228" t="n"/>
    </row>
    <row customHeight="1" ht="16.5" r="787" s="323">
      <c r="A787" s="228" t="n"/>
      <c r="B787" s="228" t="n"/>
      <c r="C787" s="228" t="n"/>
      <c r="D787" s="228" t="n"/>
      <c r="E787" s="228" t="n"/>
      <c r="F787" s="228" t="n"/>
      <c r="G787" s="228" t="n"/>
      <c r="H787" s="228" t="n"/>
      <c r="I787" s="228" t="n"/>
    </row>
    <row customHeight="1" ht="16.5" r="788" s="323">
      <c r="A788" s="228" t="n"/>
      <c r="B788" s="228" t="n"/>
      <c r="C788" s="228" t="n"/>
      <c r="D788" s="228" t="n"/>
      <c r="E788" s="228" t="n"/>
      <c r="F788" s="228" t="n"/>
      <c r="G788" s="228" t="n"/>
      <c r="H788" s="228" t="n"/>
      <c r="I788" s="228" t="n"/>
    </row>
    <row customHeight="1" ht="16.5" r="789" s="323">
      <c r="A789" s="228" t="n"/>
      <c r="B789" s="228" t="n"/>
      <c r="C789" s="228" t="n"/>
      <c r="D789" s="228" t="n"/>
      <c r="E789" s="228" t="n"/>
      <c r="F789" s="228" t="n"/>
      <c r="G789" s="228" t="n"/>
      <c r="H789" s="228" t="n"/>
      <c r="I789" s="228" t="n"/>
    </row>
    <row customHeight="1" ht="16.5" r="790" s="323">
      <c r="A790" s="228" t="n"/>
      <c r="B790" s="228" t="n"/>
      <c r="C790" s="228" t="n"/>
      <c r="D790" s="228" t="n"/>
      <c r="E790" s="228" t="n"/>
      <c r="F790" s="228" t="n"/>
      <c r="G790" s="228" t="n"/>
      <c r="H790" s="228" t="n"/>
      <c r="I790" s="228" t="n"/>
    </row>
    <row customHeight="1" ht="16.5" r="791" s="323">
      <c r="A791" s="228" t="n"/>
      <c r="B791" s="228" t="n"/>
      <c r="C791" s="228" t="n"/>
      <c r="D791" s="228" t="n"/>
      <c r="E791" s="228" t="n"/>
      <c r="F791" s="228" t="n"/>
      <c r="G791" s="228" t="n"/>
      <c r="H791" s="228" t="n"/>
      <c r="I791" s="228" t="n"/>
    </row>
    <row customHeight="1" ht="16.5" r="792" s="323">
      <c r="A792" s="228" t="n"/>
      <c r="B792" s="228" t="n"/>
      <c r="C792" s="228" t="n"/>
      <c r="D792" s="228" t="n"/>
      <c r="E792" s="228" t="n"/>
      <c r="F792" s="228" t="n"/>
      <c r="G792" s="228" t="n"/>
      <c r="H792" s="228" t="n"/>
      <c r="I792" s="228" t="n"/>
    </row>
    <row customHeight="1" ht="16.5" r="793" s="323">
      <c r="A793" s="228" t="n"/>
      <c r="B793" s="228" t="n"/>
      <c r="C793" s="228" t="n"/>
      <c r="D793" s="228" t="n"/>
      <c r="E793" s="228" t="n"/>
      <c r="F793" s="228" t="n"/>
      <c r="G793" s="228" t="n"/>
      <c r="H793" s="228" t="n"/>
      <c r="I793" s="228" t="n"/>
    </row>
    <row customHeight="1" ht="16.5" r="794" s="323">
      <c r="A794" s="228" t="n"/>
      <c r="B794" s="228" t="n"/>
      <c r="C794" s="228" t="n"/>
      <c r="D794" s="228" t="n"/>
      <c r="E794" s="228" t="n"/>
      <c r="F794" s="228" t="n"/>
      <c r="G794" s="228" t="n"/>
      <c r="H794" s="228" t="n"/>
      <c r="I794" s="228" t="n"/>
    </row>
    <row customHeight="1" ht="16.5" r="795" s="323">
      <c r="A795" s="228" t="n"/>
      <c r="B795" s="228" t="n"/>
      <c r="C795" s="228" t="n"/>
      <c r="D795" s="228" t="n"/>
      <c r="E795" s="228" t="n"/>
      <c r="F795" s="228" t="n"/>
      <c r="G795" s="228" t="n"/>
      <c r="H795" s="228" t="n"/>
      <c r="I795" s="228" t="n"/>
    </row>
    <row customHeight="1" ht="16.5" r="796" s="323">
      <c r="A796" s="228" t="n"/>
      <c r="B796" s="228" t="n"/>
      <c r="C796" s="228" t="n"/>
      <c r="D796" s="228" t="n"/>
      <c r="E796" s="228" t="n"/>
      <c r="F796" s="228" t="n"/>
      <c r="G796" s="228" t="n"/>
      <c r="H796" s="228" t="n"/>
      <c r="I796" s="228" t="n"/>
    </row>
    <row customHeight="1" ht="16.5" r="797" s="323">
      <c r="A797" s="228" t="n"/>
      <c r="B797" s="228" t="n"/>
      <c r="C797" s="228" t="n"/>
      <c r="D797" s="228" t="n"/>
      <c r="E797" s="228" t="n"/>
      <c r="F797" s="228" t="n"/>
      <c r="G797" s="228" t="n"/>
      <c r="H797" s="228" t="n"/>
      <c r="I797" s="228" t="n"/>
    </row>
    <row customHeight="1" ht="16.5" r="798" s="323">
      <c r="A798" s="228" t="n"/>
      <c r="B798" s="228" t="n"/>
      <c r="C798" s="228" t="n"/>
      <c r="D798" s="228" t="n"/>
      <c r="E798" s="228" t="n"/>
      <c r="F798" s="228" t="n"/>
      <c r="G798" s="228" t="n"/>
      <c r="H798" s="228" t="n"/>
      <c r="I798" s="228" t="n"/>
    </row>
    <row customHeight="1" ht="16.5" r="799" s="323">
      <c r="A799" s="228" t="n"/>
      <c r="B799" s="228" t="n"/>
      <c r="C799" s="228" t="n"/>
      <c r="D799" s="228" t="n"/>
      <c r="E799" s="228" t="n"/>
      <c r="F799" s="228" t="n"/>
      <c r="G799" s="228" t="n"/>
      <c r="H799" s="228" t="n"/>
      <c r="I799" s="228" t="n"/>
    </row>
    <row customHeight="1" ht="16.5" r="800" s="323">
      <c r="A800" s="228" t="n"/>
      <c r="B800" s="228" t="n"/>
      <c r="C800" s="228" t="n"/>
      <c r="D800" s="228" t="n"/>
      <c r="E800" s="228" t="n"/>
      <c r="F800" s="228" t="n"/>
      <c r="G800" s="228" t="n"/>
      <c r="H800" s="228" t="n"/>
      <c r="I800" s="228" t="n"/>
    </row>
    <row customHeight="1" ht="16.5" r="801" s="323">
      <c r="A801" s="228" t="n"/>
      <c r="B801" s="228" t="n"/>
      <c r="C801" s="228" t="n"/>
      <c r="D801" s="228" t="n"/>
      <c r="E801" s="228" t="n"/>
      <c r="F801" s="228" t="n"/>
      <c r="G801" s="228" t="n"/>
      <c r="H801" s="228" t="n"/>
      <c r="I801" s="228" t="n"/>
    </row>
    <row customHeight="1" ht="16.5" r="802" s="323">
      <c r="A802" s="228" t="n"/>
      <c r="B802" s="228" t="n"/>
      <c r="C802" s="228" t="n"/>
      <c r="D802" s="228" t="n"/>
      <c r="E802" s="228" t="n"/>
      <c r="F802" s="228" t="n"/>
      <c r="G802" s="228" t="n"/>
      <c r="H802" s="228" t="n"/>
      <c r="I802" s="228" t="n"/>
    </row>
    <row customHeight="1" ht="16.5" r="803" s="323">
      <c r="A803" s="228" t="n"/>
      <c r="B803" s="228" t="n"/>
      <c r="C803" s="228" t="n"/>
      <c r="D803" s="228" t="n"/>
      <c r="E803" s="228" t="n"/>
      <c r="F803" s="228" t="n"/>
      <c r="G803" s="228" t="n"/>
      <c r="H803" s="228" t="n"/>
      <c r="I803" s="228" t="n"/>
    </row>
    <row customHeight="1" ht="16.5" r="804" s="323">
      <c r="A804" s="228" t="n"/>
      <c r="B804" s="228" t="n"/>
      <c r="C804" s="228" t="n"/>
      <c r="D804" s="228" t="n"/>
      <c r="E804" s="228" t="n"/>
      <c r="F804" s="228" t="n"/>
      <c r="G804" s="228" t="n"/>
      <c r="H804" s="228" t="n"/>
      <c r="I804" s="228" t="n"/>
    </row>
    <row customHeight="1" ht="16.5" r="805" s="323">
      <c r="A805" s="228" t="n"/>
      <c r="B805" s="228" t="n"/>
      <c r="C805" s="228" t="n"/>
      <c r="D805" s="228" t="n"/>
      <c r="E805" s="228" t="n"/>
      <c r="F805" s="228" t="n"/>
      <c r="G805" s="228" t="n"/>
      <c r="H805" s="228" t="n"/>
      <c r="I805" s="228" t="n"/>
    </row>
    <row customHeight="1" ht="16.5" r="806" s="323">
      <c r="A806" s="228" t="n"/>
      <c r="B806" s="228" t="n"/>
      <c r="C806" s="228" t="n"/>
      <c r="D806" s="228" t="n"/>
      <c r="E806" s="228" t="n"/>
      <c r="F806" s="228" t="n"/>
      <c r="G806" s="228" t="n"/>
      <c r="H806" s="228" t="n"/>
      <c r="I806" s="228" t="n"/>
    </row>
    <row customHeight="1" ht="16.5" r="807" s="323">
      <c r="A807" s="228" t="n"/>
      <c r="B807" s="228" t="n"/>
      <c r="C807" s="228" t="n"/>
      <c r="D807" s="228" t="n"/>
      <c r="E807" s="228" t="n"/>
      <c r="F807" s="228" t="n"/>
      <c r="G807" s="228" t="n"/>
      <c r="H807" s="228" t="n"/>
      <c r="I807" s="228" t="n"/>
    </row>
    <row customHeight="1" ht="16.5" r="808" s="323">
      <c r="A808" s="228" t="n"/>
      <c r="B808" s="228" t="n"/>
      <c r="C808" s="228" t="n"/>
      <c r="D808" s="228" t="n"/>
      <c r="E808" s="228" t="n"/>
      <c r="F808" s="228" t="n"/>
      <c r="G808" s="228" t="n"/>
      <c r="H808" s="228" t="n"/>
      <c r="I808" s="228" t="n"/>
    </row>
    <row customHeight="1" ht="16.5" r="809" s="323">
      <c r="A809" s="228" t="n"/>
      <c r="B809" s="228" t="n"/>
      <c r="C809" s="228" t="n"/>
      <c r="D809" s="228" t="n"/>
      <c r="E809" s="228" t="n"/>
      <c r="F809" s="228" t="n"/>
      <c r="G809" s="228" t="n"/>
      <c r="H809" s="228" t="n"/>
      <c r="I809" s="228" t="n"/>
    </row>
    <row customHeight="1" ht="16.5" r="810" s="323">
      <c r="A810" s="228" t="n"/>
      <c r="B810" s="228" t="n"/>
      <c r="C810" s="228" t="n"/>
      <c r="D810" s="228" t="n"/>
      <c r="E810" s="228" t="n"/>
      <c r="F810" s="228" t="n"/>
      <c r="G810" s="228" t="n"/>
      <c r="H810" s="228" t="n"/>
      <c r="I810" s="228" t="n"/>
    </row>
    <row customHeight="1" ht="16.5" r="811" s="323">
      <c r="A811" s="228" t="n"/>
      <c r="B811" s="228" t="n"/>
      <c r="C811" s="228" t="n"/>
      <c r="D811" s="228" t="n"/>
      <c r="E811" s="228" t="n"/>
      <c r="F811" s="228" t="n"/>
      <c r="G811" s="228" t="n"/>
      <c r="H811" s="228" t="n"/>
      <c r="I811" s="228" t="n"/>
    </row>
    <row customHeight="1" ht="16.5" r="812" s="323">
      <c r="A812" s="228" t="n"/>
      <c r="B812" s="228" t="n"/>
      <c r="C812" s="228" t="n"/>
      <c r="D812" s="228" t="n"/>
      <c r="E812" s="228" t="n"/>
      <c r="F812" s="228" t="n"/>
      <c r="G812" s="228" t="n"/>
      <c r="H812" s="228" t="n"/>
      <c r="I812" s="228" t="n"/>
    </row>
    <row customHeight="1" ht="16.5" r="813" s="323">
      <c r="A813" s="228" t="n"/>
      <c r="B813" s="228" t="n"/>
      <c r="C813" s="228" t="n"/>
      <c r="D813" s="228" t="n"/>
      <c r="E813" s="228" t="n"/>
      <c r="F813" s="228" t="n"/>
      <c r="G813" s="228" t="n"/>
      <c r="H813" s="228" t="n"/>
      <c r="I813" s="228" t="n"/>
    </row>
    <row customHeight="1" ht="16.5" r="814" s="323">
      <c r="A814" s="228" t="n"/>
      <c r="B814" s="228" t="n"/>
      <c r="C814" s="228" t="n"/>
      <c r="D814" s="228" t="n"/>
      <c r="E814" s="228" t="n"/>
      <c r="F814" s="228" t="n"/>
      <c r="G814" s="228" t="n"/>
      <c r="H814" s="228" t="n"/>
      <c r="I814" s="228" t="n"/>
    </row>
    <row customHeight="1" ht="16.5" r="815" s="323">
      <c r="A815" s="228" t="n"/>
      <c r="B815" s="228" t="n"/>
      <c r="C815" s="228" t="n"/>
      <c r="D815" s="228" t="n"/>
      <c r="E815" s="228" t="n"/>
      <c r="F815" s="228" t="n"/>
      <c r="G815" s="228" t="n"/>
      <c r="H815" s="228" t="n"/>
      <c r="I815" s="228" t="n"/>
    </row>
    <row customHeight="1" ht="16.5" r="816" s="323">
      <c r="A816" s="228" t="n"/>
      <c r="B816" s="228" t="n"/>
      <c r="C816" s="228" t="n"/>
      <c r="D816" s="228" t="n"/>
      <c r="E816" s="228" t="n"/>
      <c r="F816" s="228" t="n"/>
      <c r="G816" s="228" t="n"/>
      <c r="H816" s="228" t="n"/>
      <c r="I816" s="228" t="n"/>
    </row>
    <row customHeight="1" ht="16.5" r="817" s="323">
      <c r="A817" s="228" t="n"/>
      <c r="B817" s="228" t="n"/>
      <c r="C817" s="228" t="n"/>
      <c r="D817" s="228" t="n"/>
      <c r="E817" s="228" t="n"/>
      <c r="F817" s="228" t="n"/>
      <c r="G817" s="228" t="n"/>
      <c r="H817" s="228" t="n"/>
      <c r="I817" s="228" t="n"/>
    </row>
    <row customHeight="1" ht="16.5" r="818" s="323">
      <c r="A818" s="228" t="n"/>
      <c r="B818" s="228" t="n"/>
      <c r="C818" s="228" t="n"/>
      <c r="D818" s="228" t="n"/>
      <c r="E818" s="228" t="n"/>
      <c r="F818" s="228" t="n"/>
      <c r="G818" s="228" t="n"/>
      <c r="H818" s="228" t="n"/>
      <c r="I818" s="228" t="n"/>
    </row>
    <row customHeight="1" ht="16.5" r="819" s="323">
      <c r="A819" s="228" t="n"/>
      <c r="B819" s="228" t="n"/>
      <c r="C819" s="228" t="n"/>
      <c r="D819" s="228" t="n"/>
      <c r="E819" s="228" t="n"/>
      <c r="F819" s="228" t="n"/>
      <c r="G819" s="228" t="n"/>
      <c r="H819" s="228" t="n"/>
      <c r="I819" s="228" t="n"/>
    </row>
    <row customHeight="1" ht="16.5" r="820" s="323">
      <c r="A820" s="228" t="n"/>
      <c r="B820" s="228" t="n"/>
      <c r="C820" s="228" t="n"/>
      <c r="D820" s="228" t="n"/>
      <c r="E820" s="228" t="n"/>
      <c r="F820" s="228" t="n"/>
      <c r="G820" s="228" t="n"/>
      <c r="H820" s="228" t="n"/>
      <c r="I820" s="228" t="n"/>
    </row>
    <row customHeight="1" ht="16.5" r="821" s="323">
      <c r="A821" s="228" t="n"/>
      <c r="B821" s="228" t="n"/>
      <c r="C821" s="228" t="n"/>
      <c r="D821" s="228" t="n"/>
      <c r="E821" s="228" t="n"/>
      <c r="F821" s="228" t="n"/>
      <c r="G821" s="228" t="n"/>
      <c r="H821" s="228" t="n"/>
      <c r="I821" s="228" t="n"/>
    </row>
    <row customHeight="1" ht="16.5" r="822" s="323">
      <c r="A822" s="228" t="n"/>
      <c r="B822" s="228" t="n"/>
      <c r="C822" s="228" t="n"/>
      <c r="D822" s="228" t="n"/>
      <c r="E822" s="228" t="n"/>
      <c r="F822" s="228" t="n"/>
      <c r="G822" s="228" t="n"/>
      <c r="H822" s="228" t="n"/>
      <c r="I822" s="228" t="n"/>
    </row>
    <row customHeight="1" ht="16.5" r="823" s="323">
      <c r="A823" s="228" t="n"/>
      <c r="B823" s="228" t="n"/>
      <c r="C823" s="228" t="n"/>
      <c r="D823" s="228" t="n"/>
      <c r="E823" s="228" t="n"/>
      <c r="F823" s="228" t="n"/>
      <c r="G823" s="228" t="n"/>
      <c r="H823" s="228" t="n"/>
      <c r="I823" s="228" t="n"/>
    </row>
    <row customHeight="1" ht="16.5" r="824" s="323">
      <c r="A824" s="228" t="n"/>
      <c r="B824" s="228" t="n"/>
      <c r="C824" s="228" t="n"/>
      <c r="D824" s="228" t="n"/>
      <c r="E824" s="228" t="n"/>
      <c r="F824" s="228" t="n"/>
      <c r="G824" s="228" t="n"/>
      <c r="H824" s="228" t="n"/>
      <c r="I824" s="228" t="n"/>
    </row>
    <row customHeight="1" ht="16.5" r="825" s="323">
      <c r="A825" s="228" t="n"/>
      <c r="B825" s="228" t="n"/>
      <c r="C825" s="228" t="n"/>
      <c r="D825" s="228" t="n"/>
      <c r="E825" s="228" t="n"/>
      <c r="F825" s="228" t="n"/>
      <c r="G825" s="228" t="n"/>
      <c r="H825" s="228" t="n"/>
      <c r="I825" s="228" t="n"/>
    </row>
    <row customHeight="1" ht="16.5" r="826" s="323">
      <c r="A826" s="228" t="n"/>
      <c r="B826" s="228" t="n"/>
      <c r="C826" s="228" t="n"/>
      <c r="D826" s="228" t="n"/>
      <c r="E826" s="228" t="n"/>
      <c r="F826" s="228" t="n"/>
      <c r="G826" s="228" t="n"/>
      <c r="H826" s="228" t="n"/>
      <c r="I826" s="228" t="n"/>
    </row>
    <row customHeight="1" ht="16.5" r="827" s="323">
      <c r="A827" s="228" t="n"/>
      <c r="B827" s="228" t="n"/>
      <c r="C827" s="228" t="n"/>
      <c r="D827" s="228" t="n"/>
      <c r="E827" s="228" t="n"/>
      <c r="F827" s="228" t="n"/>
      <c r="G827" s="228" t="n"/>
      <c r="H827" s="228" t="n"/>
      <c r="I827" s="228" t="n"/>
    </row>
    <row customHeight="1" ht="16.5" r="828" s="323">
      <c r="A828" s="228" t="n"/>
      <c r="B828" s="228" t="n"/>
      <c r="C828" s="228" t="n"/>
      <c r="D828" s="228" t="n"/>
      <c r="E828" s="228" t="n"/>
      <c r="F828" s="228" t="n"/>
      <c r="G828" s="228" t="n"/>
      <c r="H828" s="228" t="n"/>
      <c r="I828" s="228" t="n"/>
    </row>
    <row customHeight="1" ht="16.5" r="829" s="323">
      <c r="A829" s="228" t="n"/>
      <c r="B829" s="228" t="n"/>
      <c r="C829" s="228" t="n"/>
      <c r="D829" s="228" t="n"/>
      <c r="E829" s="228" t="n"/>
      <c r="F829" s="228" t="n"/>
      <c r="G829" s="228" t="n"/>
      <c r="H829" s="228" t="n"/>
      <c r="I829" s="228" t="n"/>
    </row>
    <row customHeight="1" ht="16.5" r="830" s="323">
      <c r="A830" s="228" t="n"/>
      <c r="B830" s="228" t="n"/>
      <c r="C830" s="228" t="n"/>
      <c r="D830" s="228" t="n"/>
      <c r="E830" s="228" t="n"/>
      <c r="F830" s="228" t="n"/>
      <c r="G830" s="228" t="n"/>
      <c r="H830" s="228" t="n"/>
      <c r="I830" s="228" t="n"/>
    </row>
    <row customHeight="1" ht="16.5" r="831" s="323">
      <c r="A831" s="228" t="n"/>
      <c r="B831" s="228" t="n"/>
      <c r="C831" s="228" t="n"/>
      <c r="D831" s="228" t="n"/>
      <c r="E831" s="228" t="n"/>
      <c r="F831" s="228" t="n"/>
      <c r="G831" s="228" t="n"/>
      <c r="H831" s="228" t="n"/>
      <c r="I831" s="228" t="n"/>
    </row>
    <row customHeight="1" ht="16.5" r="832" s="323">
      <c r="A832" s="228" t="n"/>
      <c r="B832" s="228" t="n"/>
      <c r="C832" s="228" t="n"/>
      <c r="D832" s="228" t="n"/>
      <c r="E832" s="228" t="n"/>
      <c r="F832" s="228" t="n"/>
      <c r="G832" s="228" t="n"/>
      <c r="H832" s="228" t="n"/>
      <c r="I832" s="228" t="n"/>
    </row>
    <row customHeight="1" ht="16.5" r="833" s="323">
      <c r="A833" s="228" t="n"/>
      <c r="B833" s="228" t="n"/>
      <c r="C833" s="228" t="n"/>
      <c r="D833" s="228" t="n"/>
      <c r="E833" s="228" t="n"/>
      <c r="F833" s="228" t="n"/>
      <c r="G833" s="228" t="n"/>
      <c r="H833" s="228" t="n"/>
      <c r="I833" s="228" t="n"/>
    </row>
    <row customHeight="1" ht="16.5" r="834" s="323">
      <c r="A834" s="228" t="n"/>
      <c r="B834" s="228" t="n"/>
      <c r="C834" s="228" t="n"/>
      <c r="D834" s="228" t="n"/>
      <c r="E834" s="228" t="n"/>
      <c r="F834" s="228" t="n"/>
      <c r="G834" s="228" t="n"/>
      <c r="H834" s="228" t="n"/>
      <c r="I834" s="228" t="n"/>
    </row>
    <row customHeight="1" ht="16.5" r="835" s="323">
      <c r="A835" s="228" t="n"/>
      <c r="B835" s="228" t="n"/>
      <c r="C835" s="228" t="n"/>
      <c r="D835" s="228" t="n"/>
      <c r="E835" s="228" t="n"/>
      <c r="F835" s="228" t="n"/>
      <c r="G835" s="228" t="n"/>
      <c r="H835" s="228" t="n"/>
      <c r="I835" s="228" t="n"/>
    </row>
    <row customHeight="1" ht="16.5" r="836" s="323">
      <c r="A836" s="228" t="n"/>
      <c r="B836" s="228" t="n"/>
      <c r="C836" s="228" t="n"/>
      <c r="D836" s="228" t="n"/>
      <c r="E836" s="228" t="n"/>
      <c r="F836" s="228" t="n"/>
      <c r="G836" s="228" t="n"/>
      <c r="H836" s="228" t="n"/>
      <c r="I836" s="228" t="n"/>
    </row>
    <row customHeight="1" ht="16.5" r="837" s="323">
      <c r="A837" s="228" t="n"/>
      <c r="B837" s="228" t="n"/>
      <c r="C837" s="228" t="n"/>
      <c r="D837" s="228" t="n"/>
      <c r="E837" s="228" t="n"/>
      <c r="F837" s="228" t="n"/>
      <c r="G837" s="228" t="n"/>
      <c r="H837" s="228" t="n"/>
      <c r="I837" s="228" t="n"/>
    </row>
    <row customHeight="1" ht="16.5" r="838" s="323">
      <c r="A838" s="228" t="n"/>
      <c r="B838" s="228" t="n"/>
      <c r="C838" s="228" t="n"/>
      <c r="D838" s="228" t="n"/>
      <c r="E838" s="228" t="n"/>
      <c r="F838" s="228" t="n"/>
      <c r="G838" s="228" t="n"/>
      <c r="H838" s="228" t="n"/>
      <c r="I838" s="228" t="n"/>
    </row>
    <row customHeight="1" ht="16.5" r="839" s="323">
      <c r="A839" s="228" t="n"/>
      <c r="B839" s="228" t="n"/>
      <c r="C839" s="228" t="n"/>
      <c r="D839" s="228" t="n"/>
      <c r="E839" s="228" t="n"/>
      <c r="F839" s="228" t="n"/>
      <c r="G839" s="228" t="n"/>
      <c r="H839" s="228" t="n"/>
      <c r="I839" s="228" t="n"/>
    </row>
    <row customHeight="1" ht="16.5" r="840" s="323">
      <c r="A840" s="228" t="n"/>
      <c r="B840" s="228" t="n"/>
      <c r="C840" s="228" t="n"/>
      <c r="D840" s="228" t="n"/>
      <c r="E840" s="228" t="n"/>
      <c r="F840" s="228" t="n"/>
      <c r="G840" s="228" t="n"/>
      <c r="H840" s="228" t="n"/>
      <c r="I840" s="228" t="n"/>
    </row>
    <row customHeight="1" ht="16.5" r="841" s="323">
      <c r="A841" s="228" t="n"/>
      <c r="B841" s="228" t="n"/>
      <c r="C841" s="228" t="n"/>
      <c r="D841" s="228" t="n"/>
      <c r="E841" s="228" t="n"/>
      <c r="F841" s="228" t="n"/>
      <c r="G841" s="228" t="n"/>
      <c r="H841" s="228" t="n"/>
      <c r="I841" s="228" t="n"/>
    </row>
    <row customHeight="1" ht="16.5" r="842" s="323">
      <c r="A842" s="228" t="n"/>
      <c r="B842" s="228" t="n"/>
      <c r="C842" s="228" t="n"/>
      <c r="D842" s="228" t="n"/>
      <c r="E842" s="228" t="n"/>
      <c r="F842" s="228" t="n"/>
      <c r="G842" s="228" t="n"/>
      <c r="H842" s="228" t="n"/>
      <c r="I842" s="228" t="n"/>
    </row>
    <row customHeight="1" ht="16.5" r="843" s="323">
      <c r="A843" s="228" t="n"/>
      <c r="B843" s="228" t="n"/>
      <c r="C843" s="228" t="n"/>
      <c r="D843" s="228" t="n"/>
      <c r="E843" s="228" t="n"/>
      <c r="F843" s="228" t="n"/>
      <c r="G843" s="228" t="n"/>
      <c r="H843" s="228" t="n"/>
      <c r="I843" s="228" t="n"/>
    </row>
    <row customHeight="1" ht="16.5" r="844" s="323">
      <c r="A844" s="228" t="n"/>
      <c r="B844" s="228" t="n"/>
      <c r="C844" s="228" t="n"/>
      <c r="D844" s="228" t="n"/>
      <c r="E844" s="228" t="n"/>
      <c r="F844" s="228" t="n"/>
      <c r="G844" s="228" t="n"/>
      <c r="H844" s="228" t="n"/>
      <c r="I844" s="228" t="n"/>
    </row>
    <row customHeight="1" ht="16.5" r="845" s="323">
      <c r="A845" s="228" t="n"/>
      <c r="B845" s="228" t="n"/>
      <c r="C845" s="228" t="n"/>
      <c r="D845" s="228" t="n"/>
      <c r="E845" s="228" t="n"/>
      <c r="F845" s="228" t="n"/>
      <c r="G845" s="228" t="n"/>
      <c r="H845" s="228" t="n"/>
      <c r="I845" s="228" t="n"/>
    </row>
    <row customHeight="1" ht="16.5" r="846" s="323">
      <c r="A846" s="228" t="n"/>
      <c r="B846" s="228" t="n"/>
      <c r="C846" s="228" t="n"/>
      <c r="D846" s="228" t="n"/>
      <c r="E846" s="228" t="n"/>
      <c r="F846" s="228" t="n"/>
      <c r="G846" s="228" t="n"/>
      <c r="H846" s="228" t="n"/>
      <c r="I846" s="228" t="n"/>
    </row>
    <row customHeight="1" ht="16.5" r="847" s="323">
      <c r="A847" s="228" t="n"/>
      <c r="B847" s="228" t="n"/>
      <c r="C847" s="228" t="n"/>
      <c r="D847" s="228" t="n"/>
      <c r="E847" s="228" t="n"/>
      <c r="F847" s="228" t="n"/>
      <c r="G847" s="228" t="n"/>
      <c r="H847" s="228" t="n"/>
      <c r="I847" s="228" t="n"/>
    </row>
    <row customHeight="1" ht="16.5" r="848" s="323">
      <c r="A848" s="228" t="n"/>
      <c r="B848" s="228" t="n"/>
      <c r="C848" s="228" t="n"/>
      <c r="D848" s="228" t="n"/>
      <c r="E848" s="228" t="n"/>
      <c r="F848" s="228" t="n"/>
      <c r="G848" s="228" t="n"/>
      <c r="H848" s="228" t="n"/>
      <c r="I848" s="228" t="n"/>
    </row>
    <row customHeight="1" ht="16.5" r="849" s="323">
      <c r="A849" s="228" t="n"/>
      <c r="B849" s="228" t="n"/>
      <c r="C849" s="228" t="n"/>
      <c r="D849" s="228" t="n"/>
      <c r="E849" s="228" t="n"/>
      <c r="F849" s="228" t="n"/>
      <c r="G849" s="228" t="n"/>
      <c r="H849" s="228" t="n"/>
      <c r="I849" s="228" t="n"/>
    </row>
    <row customHeight="1" ht="16.5" r="850" s="323">
      <c r="A850" s="228" t="n"/>
      <c r="B850" s="228" t="n"/>
      <c r="C850" s="228" t="n"/>
      <c r="D850" s="228" t="n"/>
      <c r="E850" s="228" t="n"/>
      <c r="F850" s="228" t="n"/>
      <c r="G850" s="228" t="n"/>
      <c r="H850" s="228" t="n"/>
      <c r="I850" s="228" t="n"/>
    </row>
    <row customHeight="1" ht="16.5" r="851" s="323">
      <c r="A851" s="228" t="n"/>
      <c r="B851" s="228" t="n"/>
      <c r="C851" s="228" t="n"/>
      <c r="D851" s="228" t="n"/>
      <c r="E851" s="228" t="n"/>
      <c r="F851" s="228" t="n"/>
      <c r="G851" s="228" t="n"/>
      <c r="H851" s="228" t="n"/>
      <c r="I851" s="228" t="n"/>
    </row>
    <row customHeight="1" ht="16.5" r="852" s="323">
      <c r="A852" s="228" t="n"/>
      <c r="B852" s="228" t="n"/>
      <c r="C852" s="228" t="n"/>
      <c r="D852" s="228" t="n"/>
      <c r="E852" s="228" t="n"/>
      <c r="F852" s="228" t="n"/>
      <c r="G852" s="228" t="n"/>
      <c r="H852" s="228" t="n"/>
      <c r="I852" s="228" t="n"/>
    </row>
    <row customHeight="1" ht="16.5" r="853" s="323">
      <c r="A853" s="228" t="n"/>
      <c r="B853" s="228" t="n"/>
      <c r="C853" s="228" t="n"/>
      <c r="D853" s="228" t="n"/>
      <c r="E853" s="228" t="n"/>
      <c r="F853" s="228" t="n"/>
      <c r="G853" s="228" t="n"/>
      <c r="H853" s="228" t="n"/>
      <c r="I853" s="228" t="n"/>
    </row>
    <row customHeight="1" ht="16.5" r="854" s="323">
      <c r="A854" s="228" t="n"/>
      <c r="B854" s="228" t="n"/>
      <c r="C854" s="228" t="n"/>
      <c r="D854" s="228" t="n"/>
      <c r="E854" s="228" t="n"/>
      <c r="F854" s="228" t="n"/>
      <c r="G854" s="228" t="n"/>
      <c r="H854" s="228" t="n"/>
      <c r="I854" s="228" t="n"/>
    </row>
    <row customHeight="1" ht="16.5" r="855" s="323">
      <c r="A855" s="228" t="n"/>
      <c r="B855" s="228" t="n"/>
      <c r="C855" s="228" t="n"/>
      <c r="D855" s="228" t="n"/>
      <c r="E855" s="228" t="n"/>
      <c r="F855" s="228" t="n"/>
      <c r="G855" s="228" t="n"/>
      <c r="H855" s="228" t="n"/>
      <c r="I855" s="228" t="n"/>
    </row>
    <row customHeight="1" ht="16.5" r="856" s="323">
      <c r="A856" s="228" t="n"/>
      <c r="B856" s="228" t="n"/>
      <c r="C856" s="228" t="n"/>
      <c r="D856" s="228" t="n"/>
      <c r="E856" s="228" t="n"/>
      <c r="F856" s="228" t="n"/>
      <c r="G856" s="228" t="n"/>
      <c r="H856" s="228" t="n"/>
      <c r="I856" s="228" t="n"/>
    </row>
    <row customHeight="1" ht="16.5" r="857" s="323">
      <c r="A857" s="228" t="n"/>
      <c r="B857" s="228" t="n"/>
      <c r="C857" s="228" t="n"/>
      <c r="D857" s="228" t="n"/>
      <c r="E857" s="228" t="n"/>
      <c r="F857" s="228" t="n"/>
      <c r="G857" s="228" t="n"/>
      <c r="H857" s="228" t="n"/>
      <c r="I857" s="228" t="n"/>
    </row>
    <row customHeight="1" ht="16.5" r="858" s="323">
      <c r="A858" s="228" t="n"/>
      <c r="B858" s="228" t="n"/>
      <c r="C858" s="228" t="n"/>
      <c r="D858" s="228" t="n"/>
      <c r="E858" s="228" t="n"/>
      <c r="F858" s="228" t="n"/>
      <c r="G858" s="228" t="n"/>
      <c r="H858" s="228" t="n"/>
      <c r="I858" s="228" t="n"/>
    </row>
    <row customHeight="1" ht="16.5" r="859" s="323">
      <c r="A859" s="228" t="n"/>
      <c r="B859" s="228" t="n"/>
      <c r="C859" s="228" t="n"/>
      <c r="D859" s="228" t="n"/>
      <c r="E859" s="228" t="n"/>
      <c r="F859" s="228" t="n"/>
      <c r="G859" s="228" t="n"/>
      <c r="H859" s="228" t="n"/>
      <c r="I859" s="228" t="n"/>
    </row>
    <row customHeight="1" ht="16.5" r="860" s="323">
      <c r="A860" s="228" t="n"/>
      <c r="B860" s="228" t="n"/>
      <c r="C860" s="228" t="n"/>
      <c r="D860" s="228" t="n"/>
      <c r="E860" s="228" t="n"/>
      <c r="F860" s="228" t="n"/>
      <c r="G860" s="228" t="n"/>
      <c r="H860" s="228" t="n"/>
      <c r="I860" s="228" t="n"/>
    </row>
    <row customHeight="1" ht="16.5" r="861" s="323">
      <c r="A861" s="228" t="n"/>
      <c r="B861" s="228" t="n"/>
      <c r="C861" s="228" t="n"/>
      <c r="D861" s="228" t="n"/>
      <c r="E861" s="228" t="n"/>
      <c r="F861" s="228" t="n"/>
      <c r="G861" s="228" t="n"/>
      <c r="H861" s="228" t="n"/>
      <c r="I861" s="228" t="n"/>
    </row>
    <row customHeight="1" ht="16.5" r="862" s="323">
      <c r="A862" s="228" t="n"/>
      <c r="B862" s="228" t="n"/>
      <c r="C862" s="228" t="n"/>
      <c r="D862" s="228" t="n"/>
      <c r="E862" s="228" t="n"/>
      <c r="F862" s="228" t="n"/>
      <c r="G862" s="228" t="n"/>
      <c r="H862" s="228" t="n"/>
      <c r="I862" s="228" t="n"/>
    </row>
    <row customHeight="1" ht="16.5" r="863" s="323">
      <c r="A863" s="228" t="n"/>
      <c r="B863" s="228" t="n"/>
      <c r="C863" s="228" t="n"/>
      <c r="D863" s="228" t="n"/>
      <c r="E863" s="228" t="n"/>
      <c r="F863" s="228" t="n"/>
      <c r="G863" s="228" t="n"/>
      <c r="H863" s="228" t="n"/>
      <c r="I863" s="228" t="n"/>
    </row>
    <row customHeight="1" ht="16.5" r="864" s="323">
      <c r="A864" s="228" t="n"/>
      <c r="B864" s="228" t="n"/>
      <c r="C864" s="228" t="n"/>
      <c r="D864" s="228" t="n"/>
      <c r="E864" s="228" t="n"/>
      <c r="F864" s="228" t="n"/>
      <c r="G864" s="228" t="n"/>
      <c r="H864" s="228" t="n"/>
      <c r="I864" s="228" t="n"/>
    </row>
    <row customHeight="1" ht="16.5" r="865" s="323">
      <c r="A865" s="228" t="n"/>
      <c r="B865" s="228" t="n"/>
      <c r="C865" s="228" t="n"/>
      <c r="D865" s="228" t="n"/>
      <c r="E865" s="228" t="n"/>
      <c r="F865" s="228" t="n"/>
      <c r="G865" s="228" t="n"/>
      <c r="H865" s="228" t="n"/>
      <c r="I865" s="228" t="n"/>
    </row>
    <row customHeight="1" ht="16.5" r="866" s="323">
      <c r="A866" s="228" t="n"/>
      <c r="B866" s="228" t="n"/>
      <c r="C866" s="228" t="n"/>
      <c r="D866" s="228" t="n"/>
      <c r="E866" s="228" t="n"/>
      <c r="F866" s="228" t="n"/>
      <c r="G866" s="228" t="n"/>
      <c r="H866" s="228" t="n"/>
      <c r="I866" s="228" t="n"/>
    </row>
    <row customHeight="1" ht="16.5" r="867" s="323">
      <c r="A867" s="228" t="n"/>
      <c r="B867" s="228" t="n"/>
      <c r="C867" s="228" t="n"/>
      <c r="D867" s="228" t="n"/>
      <c r="E867" s="228" t="n"/>
      <c r="F867" s="228" t="n"/>
      <c r="G867" s="228" t="n"/>
      <c r="H867" s="228" t="n"/>
      <c r="I867" s="228" t="n"/>
    </row>
    <row customHeight="1" ht="16.5" r="868" s="323">
      <c r="A868" s="228" t="n"/>
      <c r="B868" s="228" t="n"/>
      <c r="C868" s="228" t="n"/>
      <c r="D868" s="228" t="n"/>
      <c r="E868" s="228" t="n"/>
      <c r="F868" s="228" t="n"/>
      <c r="G868" s="228" t="n"/>
      <c r="H868" s="228" t="n"/>
      <c r="I868" s="228" t="n"/>
    </row>
    <row customHeight="1" ht="16.5" r="869" s="323">
      <c r="A869" s="228" t="n"/>
      <c r="B869" s="228" t="n"/>
      <c r="C869" s="228" t="n"/>
      <c r="D869" s="228" t="n"/>
      <c r="E869" s="228" t="n"/>
      <c r="F869" s="228" t="n"/>
      <c r="G869" s="228" t="n"/>
      <c r="H869" s="228" t="n"/>
      <c r="I869" s="228" t="n"/>
    </row>
    <row customHeight="1" ht="16.5" r="870" s="323">
      <c r="A870" s="228" t="n"/>
      <c r="B870" s="228" t="n"/>
      <c r="C870" s="228" t="n"/>
      <c r="D870" s="228" t="n"/>
      <c r="E870" s="228" t="n"/>
      <c r="F870" s="228" t="n"/>
      <c r="G870" s="228" t="n"/>
      <c r="H870" s="228" t="n"/>
      <c r="I870" s="228" t="n"/>
    </row>
    <row customHeight="1" ht="16.5" r="871" s="323">
      <c r="A871" s="228" t="n"/>
      <c r="B871" s="228" t="n"/>
      <c r="C871" s="228" t="n"/>
      <c r="D871" s="228" t="n"/>
      <c r="E871" s="228" t="n"/>
      <c r="F871" s="228" t="n"/>
      <c r="G871" s="228" t="n"/>
      <c r="H871" s="228" t="n"/>
      <c r="I871" s="228" t="n"/>
    </row>
    <row customHeight="1" ht="16.5" r="872" s="323">
      <c r="A872" s="228" t="n"/>
      <c r="B872" s="228" t="n"/>
      <c r="C872" s="228" t="n"/>
      <c r="D872" s="228" t="n"/>
      <c r="E872" s="228" t="n"/>
      <c r="F872" s="228" t="n"/>
      <c r="G872" s="228" t="n"/>
      <c r="H872" s="228" t="n"/>
      <c r="I872" s="228" t="n"/>
    </row>
    <row customHeight="1" ht="16.5" r="873" s="323">
      <c r="A873" s="228" t="n"/>
      <c r="B873" s="228" t="n"/>
      <c r="C873" s="228" t="n"/>
      <c r="D873" s="228" t="n"/>
      <c r="E873" s="228" t="n"/>
      <c r="F873" s="228" t="n"/>
      <c r="G873" s="228" t="n"/>
      <c r="H873" s="228" t="n"/>
      <c r="I873" s="228" t="n"/>
    </row>
    <row customHeight="1" ht="16.5" r="874" s="323">
      <c r="A874" s="228" t="n"/>
      <c r="B874" s="228" t="n"/>
      <c r="C874" s="228" t="n"/>
      <c r="D874" s="228" t="n"/>
      <c r="E874" s="228" t="n"/>
      <c r="F874" s="228" t="n"/>
      <c r="G874" s="228" t="n"/>
      <c r="H874" s="228" t="n"/>
      <c r="I874" s="228" t="n"/>
    </row>
    <row customHeight="1" ht="16.5" r="875" s="323">
      <c r="A875" s="228" t="n"/>
      <c r="B875" s="228" t="n"/>
      <c r="C875" s="228" t="n"/>
      <c r="D875" s="228" t="n"/>
      <c r="E875" s="228" t="n"/>
      <c r="F875" s="228" t="n"/>
      <c r="G875" s="228" t="n"/>
      <c r="H875" s="228" t="n"/>
      <c r="I875" s="228" t="n"/>
    </row>
    <row customHeight="1" ht="16.5" r="876" s="323">
      <c r="A876" s="228" t="n"/>
      <c r="B876" s="228" t="n"/>
      <c r="C876" s="228" t="n"/>
      <c r="D876" s="228" t="n"/>
      <c r="E876" s="228" t="n"/>
      <c r="F876" s="228" t="n"/>
      <c r="G876" s="228" t="n"/>
      <c r="H876" s="228" t="n"/>
      <c r="I876" s="228" t="n"/>
    </row>
    <row customHeight="1" ht="16.5" r="877" s="323">
      <c r="A877" s="228" t="n"/>
      <c r="B877" s="228" t="n"/>
      <c r="C877" s="228" t="n"/>
      <c r="D877" s="228" t="n"/>
      <c r="E877" s="228" t="n"/>
      <c r="F877" s="228" t="n"/>
      <c r="G877" s="228" t="n"/>
      <c r="H877" s="228" t="n"/>
      <c r="I877" s="228" t="n"/>
    </row>
    <row customHeight="1" ht="16.5" r="878" s="323">
      <c r="A878" s="228" t="n"/>
      <c r="B878" s="228" t="n"/>
      <c r="C878" s="228" t="n"/>
      <c r="D878" s="228" t="n"/>
      <c r="E878" s="228" t="n"/>
      <c r="F878" s="228" t="n"/>
      <c r="G878" s="228" t="n"/>
      <c r="H878" s="228" t="n"/>
      <c r="I878" s="228" t="n"/>
    </row>
    <row customHeight="1" ht="16.5" r="879" s="323">
      <c r="A879" s="228" t="n"/>
      <c r="B879" s="228" t="n"/>
      <c r="C879" s="228" t="n"/>
      <c r="D879" s="228" t="n"/>
      <c r="E879" s="228" t="n"/>
      <c r="F879" s="228" t="n"/>
      <c r="G879" s="228" t="n"/>
      <c r="H879" s="228" t="n"/>
      <c r="I879" s="228" t="n"/>
    </row>
    <row customHeight="1" ht="16.5" r="880" s="323">
      <c r="A880" s="228" t="n"/>
      <c r="B880" s="228" t="n"/>
      <c r="C880" s="228" t="n"/>
      <c r="D880" s="228" t="n"/>
      <c r="E880" s="228" t="n"/>
      <c r="F880" s="228" t="n"/>
      <c r="G880" s="228" t="n"/>
      <c r="H880" s="228" t="n"/>
      <c r="I880" s="228" t="n"/>
    </row>
    <row customHeight="1" ht="16.5" r="881" s="323">
      <c r="A881" s="228" t="n"/>
      <c r="B881" s="228" t="n"/>
      <c r="C881" s="228" t="n"/>
      <c r="D881" s="228" t="n"/>
      <c r="E881" s="228" t="n"/>
      <c r="F881" s="228" t="n"/>
      <c r="G881" s="228" t="n"/>
      <c r="H881" s="228" t="n"/>
      <c r="I881" s="228" t="n"/>
    </row>
    <row customHeight="1" ht="16.5" r="882" s="323">
      <c r="A882" s="228" t="n"/>
      <c r="B882" s="228" t="n"/>
      <c r="C882" s="228" t="n"/>
      <c r="D882" s="228" t="n"/>
      <c r="E882" s="228" t="n"/>
      <c r="F882" s="228" t="n"/>
      <c r="G882" s="228" t="n"/>
      <c r="H882" s="228" t="n"/>
      <c r="I882" s="228" t="n"/>
    </row>
    <row customHeight="1" ht="16.5" r="883" s="323">
      <c r="A883" s="228" t="n"/>
      <c r="B883" s="228" t="n"/>
      <c r="C883" s="228" t="n"/>
      <c r="D883" s="228" t="n"/>
      <c r="E883" s="228" t="n"/>
      <c r="F883" s="228" t="n"/>
      <c r="G883" s="228" t="n"/>
      <c r="H883" s="228" t="n"/>
      <c r="I883" s="228" t="n"/>
    </row>
    <row customHeight="1" ht="16.5" r="884" s="323">
      <c r="A884" s="228" t="n"/>
      <c r="B884" s="228" t="n"/>
      <c r="C884" s="228" t="n"/>
      <c r="D884" s="228" t="n"/>
      <c r="E884" s="228" t="n"/>
      <c r="F884" s="228" t="n"/>
      <c r="G884" s="228" t="n"/>
      <c r="H884" s="228" t="n"/>
      <c r="I884" s="228" t="n"/>
    </row>
    <row customHeight="1" ht="16.5" r="885" s="323">
      <c r="A885" s="228" t="n"/>
      <c r="B885" s="228" t="n"/>
      <c r="C885" s="228" t="n"/>
      <c r="D885" s="228" t="n"/>
      <c r="E885" s="228" t="n"/>
      <c r="F885" s="228" t="n"/>
      <c r="G885" s="228" t="n"/>
      <c r="H885" s="228" t="n"/>
      <c r="I885" s="228" t="n"/>
    </row>
    <row customHeight="1" ht="16.5" r="886" s="323">
      <c r="A886" s="228" t="n"/>
      <c r="B886" s="228" t="n"/>
      <c r="C886" s="228" t="n"/>
      <c r="D886" s="228" t="n"/>
      <c r="E886" s="228" t="n"/>
      <c r="F886" s="228" t="n"/>
      <c r="G886" s="228" t="n"/>
      <c r="H886" s="228" t="n"/>
      <c r="I886" s="228" t="n"/>
    </row>
    <row customHeight="1" ht="16.5" r="887" s="323">
      <c r="A887" s="228" t="n"/>
      <c r="B887" s="228" t="n"/>
      <c r="C887" s="228" t="n"/>
      <c r="D887" s="228" t="n"/>
      <c r="E887" s="228" t="n"/>
      <c r="F887" s="228" t="n"/>
      <c r="G887" s="228" t="n"/>
      <c r="H887" s="228" t="n"/>
      <c r="I887" s="228" t="n"/>
    </row>
    <row customHeight="1" ht="16.5" r="888" s="323">
      <c r="A888" s="228" t="n"/>
      <c r="B888" s="228" t="n"/>
      <c r="C888" s="228" t="n"/>
      <c r="D888" s="228" t="n"/>
      <c r="E888" s="228" t="n"/>
      <c r="F888" s="228" t="n"/>
      <c r="G888" s="228" t="n"/>
      <c r="H888" s="228" t="n"/>
      <c r="I888" s="228" t="n"/>
    </row>
    <row customHeight="1" ht="16.5" r="889" s="323">
      <c r="A889" s="228" t="n"/>
      <c r="B889" s="228" t="n"/>
      <c r="C889" s="228" t="n"/>
      <c r="D889" s="228" t="n"/>
      <c r="E889" s="228" t="n"/>
      <c r="F889" s="228" t="n"/>
      <c r="G889" s="228" t="n"/>
      <c r="H889" s="228" t="n"/>
      <c r="I889" s="228" t="n"/>
    </row>
    <row customHeight="1" ht="16.5" r="890" s="323">
      <c r="A890" s="228" t="n"/>
      <c r="B890" s="228" t="n"/>
      <c r="C890" s="228" t="n"/>
      <c r="D890" s="228" t="n"/>
      <c r="E890" s="228" t="n"/>
      <c r="F890" s="228" t="n"/>
      <c r="G890" s="228" t="n"/>
      <c r="H890" s="228" t="n"/>
      <c r="I890" s="228" t="n"/>
    </row>
    <row customHeight="1" ht="16.5" r="891" s="323">
      <c r="A891" s="228" t="n"/>
      <c r="B891" s="228" t="n"/>
      <c r="C891" s="228" t="n"/>
      <c r="D891" s="228" t="n"/>
      <c r="E891" s="228" t="n"/>
      <c r="F891" s="228" t="n"/>
      <c r="G891" s="228" t="n"/>
      <c r="H891" s="228" t="n"/>
      <c r="I891" s="228" t="n"/>
    </row>
    <row customHeight="1" ht="16.5" r="892" s="323">
      <c r="A892" s="228" t="n"/>
      <c r="B892" s="228" t="n"/>
      <c r="C892" s="228" t="n"/>
      <c r="D892" s="228" t="n"/>
      <c r="E892" s="228" t="n"/>
      <c r="F892" s="228" t="n"/>
      <c r="G892" s="228" t="n"/>
      <c r="H892" s="228" t="n"/>
      <c r="I892" s="228" t="n"/>
    </row>
    <row customHeight="1" ht="16.5" r="893" s="323">
      <c r="A893" s="228" t="n"/>
      <c r="B893" s="228" t="n"/>
      <c r="C893" s="228" t="n"/>
      <c r="D893" s="228" t="n"/>
      <c r="E893" s="228" t="n"/>
      <c r="F893" s="228" t="n"/>
      <c r="G893" s="228" t="n"/>
      <c r="H893" s="228" t="n"/>
      <c r="I893" s="228" t="n"/>
    </row>
    <row customHeight="1" ht="16.5" r="894" s="323">
      <c r="A894" s="228" t="n"/>
      <c r="B894" s="228" t="n"/>
      <c r="C894" s="228" t="n"/>
      <c r="D894" s="228" t="n"/>
      <c r="E894" s="228" t="n"/>
      <c r="F894" s="228" t="n"/>
      <c r="G894" s="228" t="n"/>
      <c r="H894" s="228" t="n"/>
      <c r="I894" s="228" t="n"/>
    </row>
    <row customHeight="1" ht="16.5" r="895" s="323">
      <c r="A895" s="228" t="n"/>
      <c r="B895" s="228" t="n"/>
      <c r="C895" s="228" t="n"/>
      <c r="D895" s="228" t="n"/>
      <c r="E895" s="228" t="n"/>
      <c r="F895" s="228" t="n"/>
      <c r="G895" s="228" t="n"/>
      <c r="H895" s="228" t="n"/>
      <c r="I895" s="228" t="n"/>
    </row>
    <row customHeight="1" ht="16.5" r="896" s="323">
      <c r="A896" s="228" t="n"/>
      <c r="B896" s="228" t="n"/>
      <c r="C896" s="228" t="n"/>
      <c r="D896" s="228" t="n"/>
      <c r="E896" s="228" t="n"/>
      <c r="F896" s="228" t="n"/>
      <c r="G896" s="228" t="n"/>
      <c r="H896" s="228" t="n"/>
      <c r="I896" s="228" t="n"/>
    </row>
    <row customHeight="1" ht="16.5" r="897" s="323">
      <c r="A897" s="228" t="n"/>
      <c r="B897" s="228" t="n"/>
      <c r="C897" s="228" t="n"/>
      <c r="D897" s="228" t="n"/>
      <c r="E897" s="228" t="n"/>
      <c r="F897" s="228" t="n"/>
      <c r="G897" s="228" t="n"/>
      <c r="H897" s="228" t="n"/>
      <c r="I897" s="228" t="n"/>
    </row>
    <row customHeight="1" ht="16.5" r="898" s="323">
      <c r="A898" s="228" t="n"/>
      <c r="B898" s="228" t="n"/>
      <c r="C898" s="228" t="n"/>
      <c r="D898" s="228" t="n"/>
      <c r="E898" s="228" t="n"/>
      <c r="F898" s="228" t="n"/>
      <c r="G898" s="228" t="n"/>
      <c r="H898" s="228" t="n"/>
      <c r="I898" s="228" t="n"/>
    </row>
    <row customHeight="1" ht="16.5" r="899" s="323">
      <c r="A899" s="228" t="n"/>
      <c r="B899" s="228" t="n"/>
      <c r="C899" s="228" t="n"/>
      <c r="D899" s="228" t="n"/>
      <c r="E899" s="228" t="n"/>
      <c r="F899" s="228" t="n"/>
      <c r="G899" s="228" t="n"/>
      <c r="H899" s="228" t="n"/>
      <c r="I899" s="228" t="n"/>
    </row>
    <row customHeight="1" ht="16.5" r="900" s="323">
      <c r="A900" s="228" t="n"/>
      <c r="B900" s="228" t="n"/>
      <c r="C900" s="228" t="n"/>
      <c r="D900" s="228" t="n"/>
      <c r="E900" s="228" t="n"/>
      <c r="F900" s="228" t="n"/>
      <c r="G900" s="228" t="n"/>
      <c r="H900" s="228" t="n"/>
      <c r="I900" s="228" t="n"/>
    </row>
    <row customHeight="1" ht="16.5" r="901" s="323">
      <c r="A901" s="228" t="n"/>
      <c r="B901" s="228" t="n"/>
      <c r="C901" s="228" t="n"/>
      <c r="D901" s="228" t="n"/>
      <c r="E901" s="228" t="n"/>
      <c r="F901" s="228" t="n"/>
      <c r="G901" s="228" t="n"/>
      <c r="H901" s="228" t="n"/>
      <c r="I901" s="228" t="n"/>
    </row>
    <row customHeight="1" ht="16.5" r="902" s="323">
      <c r="A902" s="228" t="n"/>
      <c r="B902" s="228" t="n"/>
      <c r="C902" s="228" t="n"/>
      <c r="D902" s="228" t="n"/>
      <c r="E902" s="228" t="n"/>
      <c r="F902" s="228" t="n"/>
      <c r="G902" s="228" t="n"/>
      <c r="H902" s="228" t="n"/>
      <c r="I902" s="228" t="n"/>
    </row>
    <row customHeight="1" ht="16.5" r="903" s="323">
      <c r="A903" s="228" t="n"/>
      <c r="B903" s="228" t="n"/>
      <c r="C903" s="228" t="n"/>
      <c r="D903" s="228" t="n"/>
      <c r="E903" s="228" t="n"/>
      <c r="F903" s="228" t="n"/>
      <c r="G903" s="228" t="n"/>
      <c r="H903" s="228" t="n"/>
      <c r="I903" s="228" t="n"/>
    </row>
    <row customHeight="1" ht="16.5" r="904" s="323">
      <c r="A904" s="228" t="n"/>
      <c r="B904" s="228" t="n"/>
      <c r="C904" s="228" t="n"/>
      <c r="D904" s="228" t="n"/>
      <c r="E904" s="228" t="n"/>
      <c r="F904" s="228" t="n"/>
      <c r="G904" s="228" t="n"/>
      <c r="H904" s="228" t="n"/>
      <c r="I904" s="228" t="n"/>
    </row>
    <row customHeight="1" ht="16.5" r="905" s="323">
      <c r="A905" s="228" t="n"/>
      <c r="B905" s="228" t="n"/>
      <c r="C905" s="228" t="n"/>
      <c r="D905" s="228" t="n"/>
      <c r="E905" s="228" t="n"/>
      <c r="F905" s="228" t="n"/>
      <c r="G905" s="228" t="n"/>
      <c r="H905" s="228" t="n"/>
      <c r="I905" s="228" t="n"/>
    </row>
    <row customHeight="1" ht="16.5" r="906" s="323">
      <c r="A906" s="228" t="n"/>
      <c r="B906" s="228" t="n"/>
      <c r="C906" s="228" t="n"/>
      <c r="D906" s="228" t="n"/>
      <c r="E906" s="228" t="n"/>
      <c r="F906" s="228" t="n"/>
      <c r="G906" s="228" t="n"/>
      <c r="H906" s="228" t="n"/>
      <c r="I906" s="228" t="n"/>
    </row>
    <row customHeight="1" ht="16.5" r="907" s="323">
      <c r="A907" s="228" t="n"/>
      <c r="B907" s="228" t="n"/>
      <c r="C907" s="228" t="n"/>
      <c r="D907" s="228" t="n"/>
      <c r="E907" s="228" t="n"/>
      <c r="F907" s="228" t="n"/>
      <c r="G907" s="228" t="n"/>
      <c r="H907" s="228" t="n"/>
      <c r="I907" s="228" t="n"/>
    </row>
    <row customHeight="1" ht="16.5" r="908" s="323">
      <c r="A908" s="228" t="n"/>
      <c r="B908" s="228" t="n"/>
      <c r="C908" s="228" t="n"/>
      <c r="D908" s="228" t="n"/>
      <c r="E908" s="228" t="n"/>
      <c r="F908" s="228" t="n"/>
      <c r="G908" s="228" t="n"/>
      <c r="H908" s="228" t="n"/>
      <c r="I908" s="228" t="n"/>
    </row>
    <row customHeight="1" ht="16.5" r="909" s="323">
      <c r="A909" s="228" t="n"/>
      <c r="B909" s="228" t="n"/>
      <c r="C909" s="228" t="n"/>
      <c r="D909" s="228" t="n"/>
      <c r="E909" s="228" t="n"/>
      <c r="F909" s="228" t="n"/>
      <c r="G909" s="228" t="n"/>
      <c r="H909" s="228" t="n"/>
      <c r="I909" s="228" t="n"/>
    </row>
    <row customHeight="1" ht="16.5" r="910" s="323">
      <c r="A910" s="228" t="n"/>
      <c r="B910" s="228" t="n"/>
      <c r="C910" s="228" t="n"/>
      <c r="D910" s="228" t="n"/>
      <c r="E910" s="228" t="n"/>
      <c r="F910" s="228" t="n"/>
      <c r="G910" s="228" t="n"/>
      <c r="H910" s="228" t="n"/>
      <c r="I910" s="228" t="n"/>
    </row>
    <row customHeight="1" ht="16.5" r="911" s="323">
      <c r="A911" s="228" t="n"/>
      <c r="B911" s="228" t="n"/>
      <c r="C911" s="228" t="n"/>
      <c r="D911" s="228" t="n"/>
      <c r="E911" s="228" t="n"/>
      <c r="F911" s="228" t="n"/>
      <c r="G911" s="228" t="n"/>
      <c r="H911" s="228" t="n"/>
      <c r="I911" s="228" t="n"/>
    </row>
    <row customHeight="1" ht="16.5" r="912" s="323">
      <c r="A912" s="228" t="n"/>
      <c r="B912" s="228" t="n"/>
      <c r="C912" s="228" t="n"/>
      <c r="D912" s="228" t="n"/>
      <c r="E912" s="228" t="n"/>
      <c r="F912" s="228" t="n"/>
      <c r="G912" s="228" t="n"/>
      <c r="H912" s="228" t="n"/>
      <c r="I912" s="228" t="n"/>
    </row>
    <row customHeight="1" ht="16.5" r="913" s="323">
      <c r="A913" s="228" t="n"/>
      <c r="B913" s="228" t="n"/>
      <c r="C913" s="228" t="n"/>
      <c r="D913" s="228" t="n"/>
      <c r="E913" s="228" t="n"/>
      <c r="F913" s="228" t="n"/>
      <c r="G913" s="228" t="n"/>
      <c r="H913" s="228" t="n"/>
      <c r="I913" s="228" t="n"/>
    </row>
    <row customHeight="1" ht="16.5" r="914" s="323">
      <c r="A914" s="228" t="n"/>
      <c r="B914" s="228" t="n"/>
      <c r="C914" s="228" t="n"/>
      <c r="D914" s="228" t="n"/>
      <c r="E914" s="228" t="n"/>
      <c r="F914" s="228" t="n"/>
      <c r="G914" s="228" t="n"/>
      <c r="H914" s="228" t="n"/>
      <c r="I914" s="228" t="n"/>
    </row>
    <row customHeight="1" ht="16.5" r="915" s="323">
      <c r="A915" s="228" t="n"/>
      <c r="B915" s="228" t="n"/>
      <c r="C915" s="228" t="n"/>
      <c r="D915" s="228" t="n"/>
      <c r="E915" s="228" t="n"/>
      <c r="F915" s="228" t="n"/>
      <c r="G915" s="228" t="n"/>
      <c r="H915" s="228" t="n"/>
      <c r="I915" s="228" t="n"/>
    </row>
    <row customHeight="1" ht="16.5" r="916" s="323">
      <c r="A916" s="228" t="n"/>
      <c r="B916" s="228" t="n"/>
      <c r="C916" s="228" t="n"/>
      <c r="D916" s="228" t="n"/>
      <c r="E916" s="228" t="n"/>
      <c r="F916" s="228" t="n"/>
      <c r="G916" s="228" t="n"/>
      <c r="H916" s="228" t="n"/>
      <c r="I916" s="228" t="n"/>
    </row>
    <row customHeight="1" ht="16.5" r="917" s="323">
      <c r="A917" s="228" t="n"/>
      <c r="B917" s="228" t="n"/>
      <c r="C917" s="228" t="n"/>
      <c r="D917" s="228" t="n"/>
      <c r="E917" s="228" t="n"/>
      <c r="F917" s="228" t="n"/>
      <c r="G917" s="228" t="n"/>
      <c r="H917" s="228" t="n"/>
      <c r="I917" s="228" t="n"/>
    </row>
    <row customHeight="1" ht="16.5" r="918" s="323">
      <c r="A918" s="228" t="n"/>
      <c r="B918" s="228" t="n"/>
      <c r="C918" s="228" t="n"/>
      <c r="D918" s="228" t="n"/>
      <c r="E918" s="228" t="n"/>
      <c r="F918" s="228" t="n"/>
      <c r="G918" s="228" t="n"/>
      <c r="H918" s="228" t="n"/>
      <c r="I918" s="228" t="n"/>
    </row>
    <row customHeight="1" ht="16.5" r="919" s="323">
      <c r="A919" s="228" t="n"/>
      <c r="B919" s="228" t="n"/>
      <c r="C919" s="228" t="n"/>
      <c r="D919" s="228" t="n"/>
      <c r="E919" s="228" t="n"/>
      <c r="F919" s="228" t="n"/>
      <c r="G919" s="228" t="n"/>
      <c r="H919" s="228" t="n"/>
      <c r="I919" s="228" t="n"/>
    </row>
    <row customHeight="1" ht="16.5" r="920" s="323">
      <c r="A920" s="228" t="n"/>
      <c r="B920" s="228" t="n"/>
      <c r="C920" s="228" t="n"/>
      <c r="D920" s="228" t="n"/>
      <c r="E920" s="228" t="n"/>
      <c r="F920" s="228" t="n"/>
      <c r="G920" s="228" t="n"/>
      <c r="H920" s="228" t="n"/>
      <c r="I920" s="228" t="n"/>
    </row>
    <row customHeight="1" ht="16.5" r="921" s="323">
      <c r="A921" s="228" t="n"/>
      <c r="B921" s="228" t="n"/>
      <c r="C921" s="228" t="n"/>
      <c r="D921" s="228" t="n"/>
      <c r="E921" s="228" t="n"/>
      <c r="F921" s="228" t="n"/>
      <c r="G921" s="228" t="n"/>
      <c r="H921" s="228" t="n"/>
      <c r="I921" s="228" t="n"/>
    </row>
    <row customHeight="1" ht="16.5" r="922" s="323">
      <c r="A922" s="228" t="n"/>
      <c r="B922" s="228" t="n"/>
      <c r="C922" s="228" t="n"/>
      <c r="D922" s="228" t="n"/>
      <c r="E922" s="228" t="n"/>
      <c r="F922" s="228" t="n"/>
      <c r="G922" s="228" t="n"/>
      <c r="H922" s="228" t="n"/>
      <c r="I922" s="228" t="n"/>
    </row>
    <row customHeight="1" ht="16.5" r="923" s="323">
      <c r="A923" s="228" t="n"/>
      <c r="B923" s="228" t="n"/>
      <c r="C923" s="228" t="n"/>
      <c r="D923" s="228" t="n"/>
      <c r="E923" s="228" t="n"/>
      <c r="F923" s="228" t="n"/>
      <c r="G923" s="228" t="n"/>
      <c r="H923" s="228" t="n"/>
      <c r="I923" s="228" t="n"/>
    </row>
    <row customHeight="1" ht="16.5" r="924" s="323">
      <c r="A924" s="228" t="n"/>
      <c r="B924" s="228" t="n"/>
      <c r="C924" s="228" t="n"/>
      <c r="D924" s="228" t="n"/>
      <c r="E924" s="228" t="n"/>
      <c r="F924" s="228" t="n"/>
      <c r="G924" s="228" t="n"/>
      <c r="H924" s="228" t="n"/>
      <c r="I924" s="228" t="n"/>
    </row>
    <row customHeight="1" ht="16.5" r="925" s="323">
      <c r="A925" s="228" t="n"/>
      <c r="B925" s="228" t="n"/>
      <c r="C925" s="228" t="n"/>
      <c r="D925" s="228" t="n"/>
      <c r="E925" s="228" t="n"/>
      <c r="F925" s="228" t="n"/>
      <c r="G925" s="228" t="n"/>
      <c r="H925" s="228" t="n"/>
      <c r="I925" s="228" t="n"/>
    </row>
    <row customHeight="1" ht="16.5" r="926" s="323">
      <c r="A926" s="228" t="n"/>
      <c r="B926" s="228" t="n"/>
      <c r="C926" s="228" t="n"/>
      <c r="D926" s="228" t="n"/>
      <c r="E926" s="228" t="n"/>
      <c r="F926" s="228" t="n"/>
      <c r="G926" s="228" t="n"/>
      <c r="H926" s="228" t="n"/>
      <c r="I926" s="228" t="n"/>
    </row>
    <row customHeight="1" ht="16.5" r="927" s="323">
      <c r="A927" s="228" t="n"/>
      <c r="B927" s="228" t="n"/>
      <c r="C927" s="228" t="n"/>
      <c r="D927" s="228" t="n"/>
      <c r="E927" s="228" t="n"/>
      <c r="F927" s="228" t="n"/>
      <c r="G927" s="228" t="n"/>
      <c r="H927" s="228" t="n"/>
      <c r="I927" s="228" t="n"/>
    </row>
    <row customHeight="1" ht="16.5" r="928" s="323">
      <c r="A928" s="228" t="n"/>
      <c r="B928" s="228" t="n"/>
      <c r="C928" s="228" t="n"/>
      <c r="D928" s="228" t="n"/>
      <c r="E928" s="228" t="n"/>
      <c r="F928" s="228" t="n"/>
      <c r="G928" s="228" t="n"/>
      <c r="H928" s="228" t="n"/>
      <c r="I928" s="228" t="n"/>
    </row>
    <row customHeight="1" ht="16.5" r="929" s="323">
      <c r="A929" s="228" t="n"/>
      <c r="B929" s="228" t="n"/>
      <c r="C929" s="228" t="n"/>
      <c r="D929" s="228" t="n"/>
      <c r="E929" s="228" t="n"/>
      <c r="F929" s="228" t="n"/>
      <c r="G929" s="228" t="n"/>
      <c r="H929" s="228" t="n"/>
      <c r="I929" s="228" t="n"/>
    </row>
    <row customHeight="1" ht="16.5" r="930" s="323">
      <c r="A930" s="228" t="n"/>
      <c r="B930" s="228" t="n"/>
      <c r="C930" s="228" t="n"/>
      <c r="D930" s="228" t="n"/>
      <c r="E930" s="228" t="n"/>
      <c r="F930" s="228" t="n"/>
      <c r="G930" s="228" t="n"/>
      <c r="H930" s="228" t="n"/>
      <c r="I930" s="228" t="n"/>
    </row>
    <row customHeight="1" ht="16.5" r="931" s="323">
      <c r="A931" s="228" t="n"/>
      <c r="B931" s="228" t="n"/>
      <c r="C931" s="228" t="n"/>
      <c r="D931" s="228" t="n"/>
      <c r="E931" s="228" t="n"/>
      <c r="F931" s="228" t="n"/>
      <c r="G931" s="228" t="n"/>
      <c r="H931" s="228" t="n"/>
      <c r="I931" s="228" t="n"/>
    </row>
    <row customHeight="1" ht="16.5" r="932" s="323">
      <c r="A932" s="228" t="n"/>
      <c r="B932" s="228" t="n"/>
      <c r="C932" s="228" t="n"/>
      <c r="D932" s="228" t="n"/>
      <c r="E932" s="228" t="n"/>
      <c r="F932" s="228" t="n"/>
      <c r="G932" s="228" t="n"/>
      <c r="H932" s="228" t="n"/>
      <c r="I932" s="228" t="n"/>
    </row>
    <row customHeight="1" ht="16.5" r="933" s="323">
      <c r="A933" s="228" t="n"/>
      <c r="B933" s="228" t="n"/>
      <c r="C933" s="228" t="n"/>
      <c r="D933" s="228" t="n"/>
      <c r="E933" s="228" t="n"/>
      <c r="F933" s="228" t="n"/>
      <c r="G933" s="228" t="n"/>
      <c r="H933" s="228" t="n"/>
      <c r="I933" s="228" t="n"/>
    </row>
    <row customHeight="1" ht="16.5" r="934" s="323">
      <c r="A934" s="228" t="n"/>
      <c r="B934" s="228" t="n"/>
      <c r="C934" s="228" t="n"/>
      <c r="D934" s="228" t="n"/>
      <c r="E934" s="228" t="n"/>
      <c r="F934" s="228" t="n"/>
      <c r="G934" s="228" t="n"/>
      <c r="H934" s="228" t="n"/>
      <c r="I934" s="228" t="n"/>
    </row>
    <row customHeight="1" ht="16.5" r="935" s="323">
      <c r="A935" s="228" t="n"/>
      <c r="B935" s="228" t="n"/>
      <c r="C935" s="228" t="n"/>
      <c r="D935" s="228" t="n"/>
      <c r="E935" s="228" t="n"/>
      <c r="F935" s="228" t="n"/>
      <c r="G935" s="228" t="n"/>
      <c r="H935" s="228" t="n"/>
      <c r="I935" s="228" t="n"/>
    </row>
    <row customHeight="1" ht="16.5" r="936" s="323">
      <c r="A936" s="228" t="n"/>
      <c r="B936" s="228" t="n"/>
      <c r="C936" s="228" t="n"/>
      <c r="D936" s="228" t="n"/>
      <c r="E936" s="228" t="n"/>
      <c r="F936" s="228" t="n"/>
      <c r="G936" s="228" t="n"/>
      <c r="H936" s="228" t="n"/>
      <c r="I936" s="228" t="n"/>
    </row>
    <row customHeight="1" ht="16.5" r="937" s="323">
      <c r="A937" s="228" t="n"/>
      <c r="B937" s="228" t="n"/>
      <c r="C937" s="228" t="n"/>
      <c r="D937" s="228" t="n"/>
      <c r="E937" s="228" t="n"/>
      <c r="F937" s="228" t="n"/>
      <c r="G937" s="228" t="n"/>
      <c r="H937" s="228" t="n"/>
      <c r="I937" s="228" t="n"/>
    </row>
    <row customHeight="1" ht="16.5" r="938" s="323">
      <c r="A938" s="228" t="n"/>
      <c r="B938" s="228" t="n"/>
      <c r="C938" s="228" t="n"/>
      <c r="D938" s="228" t="n"/>
      <c r="E938" s="228" t="n"/>
      <c r="F938" s="228" t="n"/>
      <c r="G938" s="228" t="n"/>
      <c r="H938" s="228" t="n"/>
      <c r="I938" s="228" t="n"/>
    </row>
    <row customHeight="1" ht="16.5" r="939" s="323">
      <c r="A939" s="228" t="n"/>
      <c r="B939" s="228" t="n"/>
      <c r="C939" s="228" t="n"/>
      <c r="D939" s="228" t="n"/>
      <c r="E939" s="228" t="n"/>
      <c r="F939" s="228" t="n"/>
      <c r="G939" s="228" t="n"/>
      <c r="H939" s="228" t="n"/>
      <c r="I939" s="228" t="n"/>
    </row>
    <row customHeight="1" ht="16.5" r="940" s="323">
      <c r="A940" s="228" t="n"/>
      <c r="B940" s="228" t="n"/>
      <c r="C940" s="228" t="n"/>
      <c r="D940" s="228" t="n"/>
      <c r="E940" s="228" t="n"/>
      <c r="F940" s="228" t="n"/>
      <c r="G940" s="228" t="n"/>
      <c r="H940" s="228" t="n"/>
      <c r="I940" s="228" t="n"/>
    </row>
    <row customHeight="1" ht="16.5" r="941" s="323">
      <c r="A941" s="228" t="n"/>
      <c r="B941" s="228" t="n"/>
      <c r="C941" s="228" t="n"/>
      <c r="D941" s="228" t="n"/>
      <c r="E941" s="228" t="n"/>
      <c r="F941" s="228" t="n"/>
      <c r="G941" s="228" t="n"/>
      <c r="H941" s="228" t="n"/>
      <c r="I941" s="228" t="n"/>
    </row>
    <row customHeight="1" ht="16.5" r="942" s="323">
      <c r="A942" s="228" t="n"/>
      <c r="B942" s="228" t="n"/>
      <c r="C942" s="228" t="n"/>
      <c r="D942" s="228" t="n"/>
      <c r="E942" s="228" t="n"/>
      <c r="F942" s="228" t="n"/>
      <c r="G942" s="228" t="n"/>
      <c r="H942" s="228" t="n"/>
      <c r="I942" s="228" t="n"/>
    </row>
    <row customHeight="1" ht="16.5" r="943" s="323">
      <c r="A943" s="228" t="n"/>
      <c r="B943" s="228" t="n"/>
      <c r="C943" s="228" t="n"/>
      <c r="D943" s="228" t="n"/>
      <c r="E943" s="228" t="n"/>
      <c r="F943" s="228" t="n"/>
      <c r="G943" s="228" t="n"/>
      <c r="H943" s="228" t="n"/>
      <c r="I943" s="228" t="n"/>
    </row>
    <row customHeight="1" ht="16.5" r="944" s="323">
      <c r="A944" s="228" t="n"/>
      <c r="B944" s="228" t="n"/>
      <c r="C944" s="228" t="n"/>
      <c r="D944" s="228" t="n"/>
      <c r="E944" s="228" t="n"/>
      <c r="F944" s="228" t="n"/>
      <c r="G944" s="228" t="n"/>
      <c r="H944" s="228" t="n"/>
      <c r="I944" s="228" t="n"/>
    </row>
    <row customHeight="1" ht="16.5" r="945" s="323">
      <c r="A945" s="228" t="n"/>
      <c r="B945" s="228" t="n"/>
      <c r="C945" s="228" t="n"/>
      <c r="D945" s="228" t="n"/>
      <c r="E945" s="228" t="n"/>
      <c r="F945" s="228" t="n"/>
      <c r="G945" s="228" t="n"/>
      <c r="H945" s="228" t="n"/>
      <c r="I945" s="228" t="n"/>
    </row>
    <row customHeight="1" ht="16.5" r="946" s="323">
      <c r="A946" s="228" t="n"/>
      <c r="B946" s="228" t="n"/>
      <c r="C946" s="228" t="n"/>
      <c r="D946" s="228" t="n"/>
      <c r="E946" s="228" t="n"/>
      <c r="F946" s="228" t="n"/>
      <c r="G946" s="228" t="n"/>
      <c r="H946" s="228" t="n"/>
      <c r="I946" s="228" t="n"/>
    </row>
    <row customHeight="1" ht="16.5" r="947" s="323">
      <c r="A947" s="228" t="n"/>
      <c r="B947" s="228" t="n"/>
      <c r="C947" s="228" t="n"/>
      <c r="D947" s="228" t="n"/>
      <c r="E947" s="228" t="n"/>
      <c r="F947" s="228" t="n"/>
      <c r="G947" s="228" t="n"/>
      <c r="H947" s="228" t="n"/>
      <c r="I947" s="228" t="n"/>
    </row>
    <row customHeight="1" ht="16.5" r="948" s="323">
      <c r="A948" s="228" t="n"/>
      <c r="B948" s="228" t="n"/>
      <c r="C948" s="228" t="n"/>
      <c r="D948" s="228" t="n"/>
      <c r="E948" s="228" t="n"/>
      <c r="F948" s="228" t="n"/>
      <c r="G948" s="228" t="n"/>
      <c r="H948" s="228" t="n"/>
      <c r="I948" s="228" t="n"/>
    </row>
    <row customHeight="1" ht="16.5" r="949" s="323">
      <c r="A949" s="228" t="n"/>
      <c r="B949" s="228" t="n"/>
      <c r="C949" s="228" t="n"/>
      <c r="D949" s="228" t="n"/>
      <c r="E949" s="228" t="n"/>
      <c r="F949" s="228" t="n"/>
      <c r="G949" s="228" t="n"/>
      <c r="H949" s="228" t="n"/>
      <c r="I949" s="228" t="n"/>
    </row>
    <row customHeight="1" ht="16.5" r="950" s="323">
      <c r="A950" s="228" t="n"/>
      <c r="B950" s="228" t="n"/>
      <c r="C950" s="228" t="n"/>
      <c r="D950" s="228" t="n"/>
      <c r="E950" s="228" t="n"/>
      <c r="F950" s="228" t="n"/>
      <c r="G950" s="228" t="n"/>
      <c r="H950" s="228" t="n"/>
      <c r="I950" s="228" t="n"/>
    </row>
    <row customHeight="1" ht="16.5" r="951" s="323">
      <c r="A951" s="228" t="n"/>
      <c r="B951" s="228" t="n"/>
      <c r="C951" s="228" t="n"/>
      <c r="D951" s="228" t="n"/>
      <c r="E951" s="228" t="n"/>
      <c r="F951" s="228" t="n"/>
      <c r="G951" s="228" t="n"/>
      <c r="H951" s="228" t="n"/>
      <c r="I951" s="228" t="n"/>
    </row>
    <row customHeight="1" ht="16.5" r="952" s="323">
      <c r="A952" s="228" t="n"/>
      <c r="B952" s="228" t="n"/>
      <c r="C952" s="228" t="n"/>
      <c r="D952" s="228" t="n"/>
      <c r="E952" s="228" t="n"/>
      <c r="F952" s="228" t="n"/>
      <c r="G952" s="228" t="n"/>
      <c r="H952" s="228" t="n"/>
      <c r="I952" s="228" t="n"/>
    </row>
    <row customHeight="1" ht="16.5" r="953" s="323">
      <c r="A953" s="228" t="n"/>
      <c r="B953" s="228" t="n"/>
      <c r="C953" s="228" t="n"/>
      <c r="D953" s="228" t="n"/>
      <c r="E953" s="228" t="n"/>
      <c r="F953" s="228" t="n"/>
      <c r="G953" s="228" t="n"/>
      <c r="H953" s="228" t="n"/>
      <c r="I953" s="228" t="n"/>
    </row>
    <row customHeight="1" ht="16.5" r="954" s="323">
      <c r="A954" s="228" t="n"/>
      <c r="B954" s="228" t="n"/>
      <c r="C954" s="228" t="n"/>
      <c r="D954" s="228" t="n"/>
      <c r="E954" s="228" t="n"/>
      <c r="F954" s="228" t="n"/>
      <c r="G954" s="228" t="n"/>
      <c r="H954" s="228" t="n"/>
      <c r="I954" s="228" t="n"/>
    </row>
    <row customHeight="1" ht="16.5" r="955" s="323">
      <c r="A955" s="228" t="n"/>
      <c r="B955" s="228" t="n"/>
      <c r="C955" s="228" t="n"/>
      <c r="D955" s="228" t="n"/>
      <c r="E955" s="228" t="n"/>
      <c r="F955" s="228" t="n"/>
      <c r="G955" s="228" t="n"/>
      <c r="H955" s="228" t="n"/>
      <c r="I955" s="228" t="n"/>
    </row>
    <row customHeight="1" ht="16.5" r="956" s="323">
      <c r="A956" s="228" t="n"/>
      <c r="B956" s="228" t="n"/>
      <c r="C956" s="228" t="n"/>
      <c r="D956" s="228" t="n"/>
      <c r="E956" s="228" t="n"/>
      <c r="F956" s="228" t="n"/>
      <c r="G956" s="228" t="n"/>
      <c r="H956" s="228" t="n"/>
      <c r="I956" s="228" t="n"/>
    </row>
    <row customHeight="1" ht="16.5" r="957" s="323">
      <c r="A957" s="228" t="n"/>
      <c r="B957" s="228" t="n"/>
      <c r="C957" s="228" t="n"/>
      <c r="D957" s="228" t="n"/>
      <c r="E957" s="228" t="n"/>
      <c r="F957" s="228" t="n"/>
      <c r="G957" s="228" t="n"/>
      <c r="H957" s="228" t="n"/>
      <c r="I957" s="228" t="n"/>
    </row>
    <row customHeight="1" ht="16.5" r="958" s="323">
      <c r="A958" s="228" t="n"/>
      <c r="B958" s="228" t="n"/>
      <c r="C958" s="228" t="n"/>
      <c r="D958" s="228" t="n"/>
      <c r="E958" s="228" t="n"/>
      <c r="F958" s="228" t="n"/>
      <c r="G958" s="228" t="n"/>
      <c r="H958" s="228" t="n"/>
      <c r="I958" s="228" t="n"/>
    </row>
    <row customHeight="1" ht="16.5" r="959" s="323">
      <c r="A959" s="228" t="n"/>
      <c r="B959" s="228" t="n"/>
      <c r="C959" s="228" t="n"/>
      <c r="D959" s="228" t="n"/>
      <c r="E959" s="228" t="n"/>
      <c r="F959" s="228" t="n"/>
      <c r="G959" s="228" t="n"/>
      <c r="H959" s="228" t="n"/>
      <c r="I959" s="228" t="n"/>
    </row>
    <row customHeight="1" ht="16.5" r="960" s="323">
      <c r="A960" s="228" t="n"/>
      <c r="B960" s="228" t="n"/>
      <c r="C960" s="228" t="n"/>
      <c r="D960" s="228" t="n"/>
      <c r="E960" s="228" t="n"/>
      <c r="F960" s="228" t="n"/>
      <c r="G960" s="228" t="n"/>
      <c r="H960" s="228" t="n"/>
      <c r="I960" s="228" t="n"/>
    </row>
    <row customHeight="1" ht="16.5" r="961" s="323">
      <c r="A961" s="228" t="n"/>
      <c r="B961" s="228" t="n"/>
      <c r="C961" s="228" t="n"/>
      <c r="D961" s="228" t="n"/>
      <c r="E961" s="228" t="n"/>
      <c r="F961" s="228" t="n"/>
      <c r="G961" s="228" t="n"/>
      <c r="H961" s="228" t="n"/>
      <c r="I961" s="228" t="n"/>
    </row>
    <row customHeight="1" ht="16.5" r="962" s="323">
      <c r="A962" s="228" t="n"/>
      <c r="B962" s="228" t="n"/>
      <c r="C962" s="228" t="n"/>
      <c r="D962" s="228" t="n"/>
      <c r="E962" s="228" t="n"/>
      <c r="F962" s="228" t="n"/>
      <c r="G962" s="228" t="n"/>
      <c r="H962" s="228" t="n"/>
      <c r="I962" s="228" t="n"/>
    </row>
    <row customHeight="1" ht="16.5" r="963" s="323">
      <c r="A963" s="228" t="n"/>
      <c r="B963" s="228" t="n"/>
      <c r="C963" s="228" t="n"/>
      <c r="D963" s="228" t="n"/>
      <c r="E963" s="228" t="n"/>
      <c r="F963" s="228" t="n"/>
      <c r="G963" s="228" t="n"/>
      <c r="H963" s="228" t="n"/>
      <c r="I963" s="228" t="n"/>
    </row>
    <row customHeight="1" ht="16.5" r="964" s="323">
      <c r="A964" s="228" t="n"/>
      <c r="B964" s="228" t="n"/>
      <c r="C964" s="228" t="n"/>
      <c r="D964" s="228" t="n"/>
      <c r="E964" s="228" t="n"/>
      <c r="F964" s="228" t="n"/>
      <c r="G964" s="228" t="n"/>
      <c r="H964" s="228" t="n"/>
      <c r="I964" s="228" t="n"/>
    </row>
    <row customHeight="1" ht="16.5" r="965" s="323">
      <c r="A965" s="228" t="n"/>
      <c r="B965" s="228" t="n"/>
      <c r="C965" s="228" t="n"/>
      <c r="D965" s="228" t="n"/>
      <c r="E965" s="228" t="n"/>
      <c r="F965" s="228" t="n"/>
      <c r="G965" s="228" t="n"/>
      <c r="H965" s="228" t="n"/>
      <c r="I965" s="228" t="n"/>
    </row>
    <row customHeight="1" ht="16.5" r="966" s="323">
      <c r="A966" s="228" t="n"/>
      <c r="B966" s="228" t="n"/>
      <c r="C966" s="228" t="n"/>
      <c r="D966" s="228" t="n"/>
      <c r="E966" s="228" t="n"/>
      <c r="F966" s="228" t="n"/>
      <c r="G966" s="228" t="n"/>
      <c r="H966" s="228" t="n"/>
      <c r="I966" s="228" t="n"/>
    </row>
    <row customHeight="1" ht="16.5" r="967" s="323">
      <c r="A967" s="228" t="n"/>
      <c r="B967" s="228" t="n"/>
      <c r="C967" s="228" t="n"/>
      <c r="D967" s="228" t="n"/>
      <c r="E967" s="228" t="n"/>
      <c r="F967" s="228" t="n"/>
      <c r="G967" s="228" t="n"/>
      <c r="H967" s="228" t="n"/>
      <c r="I967" s="228" t="n"/>
    </row>
    <row customHeight="1" ht="16.5" r="968" s="323">
      <c r="A968" s="228" t="n"/>
      <c r="B968" s="228" t="n"/>
      <c r="C968" s="228" t="n"/>
      <c r="D968" s="228" t="n"/>
      <c r="E968" s="228" t="n"/>
      <c r="F968" s="228" t="n"/>
      <c r="G968" s="228" t="n"/>
      <c r="H968" s="228" t="n"/>
      <c r="I968" s="228" t="n"/>
    </row>
    <row customHeight="1" ht="16.5" r="969" s="323">
      <c r="A969" s="228" t="n"/>
      <c r="B969" s="228" t="n"/>
      <c r="C969" s="228" t="n"/>
      <c r="D969" s="228" t="n"/>
      <c r="E969" s="228" t="n"/>
      <c r="F969" s="228" t="n"/>
      <c r="G969" s="228" t="n"/>
      <c r="H969" s="228" t="n"/>
      <c r="I969" s="228" t="n"/>
    </row>
    <row customHeight="1" ht="16.5" r="970" s="323">
      <c r="A970" s="228" t="n"/>
      <c r="B970" s="228" t="n"/>
      <c r="C970" s="228" t="n"/>
      <c r="D970" s="228" t="n"/>
      <c r="E970" s="228" t="n"/>
      <c r="F970" s="228" t="n"/>
      <c r="G970" s="228" t="n"/>
      <c r="H970" s="228" t="n"/>
      <c r="I970" s="228" t="n"/>
    </row>
    <row customHeight="1" ht="16.5" r="971" s="323">
      <c r="A971" s="228" t="n"/>
      <c r="B971" s="228" t="n"/>
      <c r="C971" s="228" t="n"/>
      <c r="D971" s="228" t="n"/>
      <c r="E971" s="228" t="n"/>
      <c r="F971" s="228" t="n"/>
      <c r="G971" s="228" t="n"/>
      <c r="H971" s="228" t="n"/>
      <c r="I971" s="228" t="n"/>
    </row>
    <row customHeight="1" ht="16.5" r="972" s="323">
      <c r="A972" s="228" t="n"/>
      <c r="B972" s="228" t="n"/>
      <c r="C972" s="228" t="n"/>
      <c r="D972" s="228" t="n"/>
      <c r="E972" s="228" t="n"/>
      <c r="F972" s="228" t="n"/>
      <c r="G972" s="228" t="n"/>
      <c r="H972" s="228" t="n"/>
      <c r="I972" s="228" t="n"/>
    </row>
    <row customHeight="1" ht="16.5" r="973" s="323">
      <c r="A973" s="228" t="n"/>
      <c r="B973" s="228" t="n"/>
      <c r="C973" s="228" t="n"/>
      <c r="D973" s="228" t="n"/>
      <c r="E973" s="228" t="n"/>
      <c r="F973" s="228" t="n"/>
      <c r="G973" s="228" t="n"/>
      <c r="H973" s="228" t="n"/>
      <c r="I973" s="228" t="n"/>
    </row>
    <row customHeight="1" ht="16.5" r="974" s="323">
      <c r="A974" s="228" t="n"/>
      <c r="B974" s="228" t="n"/>
      <c r="C974" s="228" t="n"/>
      <c r="D974" s="228" t="n"/>
      <c r="E974" s="228" t="n"/>
      <c r="F974" s="228" t="n"/>
      <c r="G974" s="228" t="n"/>
      <c r="H974" s="228" t="n"/>
      <c r="I974" s="228" t="n"/>
    </row>
    <row customHeight="1" ht="16.5" r="975" s="323">
      <c r="A975" s="228" t="n"/>
      <c r="B975" s="228" t="n"/>
      <c r="C975" s="228" t="n"/>
      <c r="D975" s="228" t="n"/>
      <c r="E975" s="228" t="n"/>
      <c r="F975" s="228" t="n"/>
      <c r="G975" s="228" t="n"/>
      <c r="H975" s="228" t="n"/>
      <c r="I975" s="228" t="n"/>
    </row>
    <row customHeight="1" ht="16.5" r="976" s="323">
      <c r="A976" s="228" t="n"/>
      <c r="B976" s="228" t="n"/>
      <c r="C976" s="228" t="n"/>
      <c r="D976" s="228" t="n"/>
      <c r="E976" s="228" t="n"/>
      <c r="F976" s="228" t="n"/>
      <c r="G976" s="228" t="n"/>
      <c r="H976" s="228" t="n"/>
      <c r="I976" s="228" t="n"/>
    </row>
    <row customHeight="1" ht="16.5" r="977" s="323">
      <c r="A977" s="228" t="n"/>
      <c r="B977" s="228" t="n"/>
      <c r="C977" s="228" t="n"/>
      <c r="D977" s="228" t="n"/>
      <c r="E977" s="228" t="n"/>
      <c r="F977" s="228" t="n"/>
      <c r="G977" s="228" t="n"/>
      <c r="H977" s="228" t="n"/>
      <c r="I977" s="228" t="n"/>
    </row>
    <row customHeight="1" ht="16.5" r="978" s="323">
      <c r="A978" s="228" t="n"/>
      <c r="B978" s="228" t="n"/>
      <c r="C978" s="228" t="n"/>
      <c r="D978" s="228" t="n"/>
      <c r="E978" s="228" t="n"/>
      <c r="F978" s="228" t="n"/>
      <c r="G978" s="228" t="n"/>
      <c r="H978" s="228" t="n"/>
      <c r="I978" s="228" t="n"/>
    </row>
    <row customHeight="1" ht="16.5" r="979" s="323">
      <c r="A979" s="228" t="n"/>
      <c r="B979" s="228" t="n"/>
      <c r="C979" s="228" t="n"/>
      <c r="D979" s="228" t="n"/>
      <c r="E979" s="228" t="n"/>
      <c r="F979" s="228" t="n"/>
      <c r="G979" s="228" t="n"/>
      <c r="H979" s="228" t="n"/>
      <c r="I979" s="228" t="n"/>
    </row>
    <row customHeight="1" ht="16.5" r="980" s="323">
      <c r="A980" s="228" t="n"/>
      <c r="B980" s="228" t="n"/>
      <c r="C980" s="228" t="n"/>
      <c r="D980" s="228" t="n"/>
      <c r="E980" s="228" t="n"/>
      <c r="F980" s="228" t="n"/>
      <c r="G980" s="228" t="n"/>
      <c r="H980" s="228" t="n"/>
      <c r="I980" s="228" t="n"/>
    </row>
    <row customHeight="1" ht="16.5" r="981" s="323">
      <c r="A981" s="228" t="n"/>
      <c r="B981" s="228" t="n"/>
      <c r="C981" s="228" t="n"/>
      <c r="D981" s="228" t="n"/>
      <c r="E981" s="228" t="n"/>
      <c r="F981" s="228" t="n"/>
      <c r="G981" s="228" t="n"/>
      <c r="H981" s="228" t="n"/>
      <c r="I981" s="228" t="n"/>
    </row>
    <row customHeight="1" ht="16.5" r="982" s="323">
      <c r="A982" s="228" t="n"/>
      <c r="B982" s="228" t="n"/>
      <c r="C982" s="228" t="n"/>
      <c r="D982" s="228" t="n"/>
      <c r="E982" s="228" t="n"/>
      <c r="F982" s="228" t="n"/>
      <c r="G982" s="228" t="n"/>
      <c r="H982" s="228" t="n"/>
      <c r="I982" s="228" t="n"/>
    </row>
    <row customHeight="1" ht="16.5" r="983" s="323">
      <c r="A983" s="228" t="n"/>
      <c r="B983" s="228" t="n"/>
      <c r="C983" s="228" t="n"/>
      <c r="D983" s="228" t="n"/>
      <c r="E983" s="228" t="n"/>
      <c r="F983" s="228" t="n"/>
      <c r="G983" s="228" t="n"/>
      <c r="H983" s="228" t="n"/>
      <c r="I983" s="228" t="n"/>
    </row>
    <row customHeight="1" ht="16.5" r="984" s="323">
      <c r="A984" s="228" t="n"/>
      <c r="B984" s="228" t="n"/>
      <c r="C984" s="228" t="n"/>
      <c r="D984" s="228" t="n"/>
      <c r="E984" s="228" t="n"/>
      <c r="F984" s="228" t="n"/>
      <c r="G984" s="228" t="n"/>
      <c r="H984" s="228" t="n"/>
      <c r="I984" s="228" t="n"/>
    </row>
    <row customHeight="1" ht="16.5" r="985" s="323">
      <c r="A985" s="228" t="n"/>
      <c r="B985" s="228" t="n"/>
      <c r="C985" s="228" t="n"/>
      <c r="D985" s="228" t="n"/>
      <c r="E985" s="228" t="n"/>
      <c r="F985" s="228" t="n"/>
      <c r="G985" s="228" t="n"/>
      <c r="H985" s="228" t="n"/>
      <c r="I985" s="228" t="n"/>
    </row>
    <row customHeight="1" ht="16.5" r="986" s="323">
      <c r="A986" s="228" t="n"/>
      <c r="B986" s="228" t="n"/>
      <c r="C986" s="228" t="n"/>
      <c r="D986" s="228" t="n"/>
      <c r="E986" s="228" t="n"/>
      <c r="F986" s="228" t="n"/>
      <c r="G986" s="228" t="n"/>
      <c r="H986" s="228" t="n"/>
      <c r="I986" s="228" t="n"/>
    </row>
    <row customHeight="1" ht="16.5" r="987" s="323">
      <c r="A987" s="228" t="n"/>
      <c r="B987" s="228" t="n"/>
      <c r="C987" s="228" t="n"/>
      <c r="D987" s="228" t="n"/>
      <c r="E987" s="228" t="n"/>
      <c r="F987" s="228" t="n"/>
      <c r="G987" s="228" t="n"/>
      <c r="H987" s="228" t="n"/>
      <c r="I987" s="228" t="n"/>
    </row>
    <row customHeight="1" ht="16.5" r="988" s="323">
      <c r="A988" s="228" t="n"/>
      <c r="B988" s="228" t="n"/>
      <c r="C988" s="228" t="n"/>
      <c r="D988" s="228" t="n"/>
      <c r="E988" s="228" t="n"/>
      <c r="F988" s="228" t="n"/>
      <c r="G988" s="228" t="n"/>
      <c r="H988" s="228" t="n"/>
      <c r="I988" s="228" t="n"/>
    </row>
    <row customHeight="1" ht="16.5" r="989" s="323">
      <c r="A989" s="228" t="n"/>
      <c r="B989" s="228" t="n"/>
      <c r="C989" s="228" t="n"/>
      <c r="D989" s="228" t="n"/>
      <c r="E989" s="228" t="n"/>
      <c r="F989" s="228" t="n"/>
      <c r="G989" s="228" t="n"/>
      <c r="H989" s="228" t="n"/>
      <c r="I989" s="228" t="n"/>
    </row>
    <row customHeight="1" ht="16.5" r="990" s="323">
      <c r="A990" s="228" t="n"/>
      <c r="B990" s="228" t="n"/>
      <c r="C990" s="228" t="n"/>
      <c r="D990" s="228" t="n"/>
      <c r="E990" s="228" t="n"/>
      <c r="F990" s="228" t="n"/>
      <c r="G990" s="228" t="n"/>
      <c r="H990" s="228" t="n"/>
      <c r="I990" s="228" t="n"/>
    </row>
    <row customHeight="1" ht="16.5" r="991" s="323">
      <c r="A991" s="228" t="n"/>
      <c r="B991" s="228" t="n"/>
      <c r="C991" s="228" t="n"/>
      <c r="D991" s="228" t="n"/>
      <c r="E991" s="228" t="n"/>
      <c r="F991" s="228" t="n"/>
      <c r="G991" s="228" t="n"/>
      <c r="H991" s="228" t="n"/>
      <c r="I991" s="228" t="n"/>
    </row>
    <row customHeight="1" ht="16.5" r="992" s="323">
      <c r="A992" s="228" t="n"/>
      <c r="B992" s="228" t="n"/>
      <c r="C992" s="228" t="n"/>
      <c r="D992" s="228" t="n"/>
      <c r="E992" s="228" t="n"/>
      <c r="F992" s="228" t="n"/>
      <c r="G992" s="228" t="n"/>
      <c r="H992" s="228" t="n"/>
      <c r="I992" s="228" t="n"/>
    </row>
    <row customHeight="1" ht="16.5" r="993" s="323">
      <c r="A993" s="228" t="n"/>
      <c r="B993" s="228" t="n"/>
      <c r="C993" s="228" t="n"/>
      <c r="D993" s="228" t="n"/>
      <c r="E993" s="228" t="n"/>
      <c r="F993" s="228" t="n"/>
      <c r="G993" s="228" t="n"/>
      <c r="H993" s="228" t="n"/>
      <c r="I993" s="228" t="n"/>
    </row>
    <row customHeight="1" ht="16.5" r="994" s="323">
      <c r="A994" s="228" t="n"/>
      <c r="B994" s="228" t="n"/>
      <c r="C994" s="228" t="n"/>
      <c r="D994" s="228" t="n"/>
      <c r="E994" s="228" t="n"/>
      <c r="F994" s="228" t="n"/>
      <c r="G994" s="228" t="n"/>
      <c r="H994" s="228" t="n"/>
      <c r="I994" s="228" t="n"/>
    </row>
    <row customHeight="1" ht="16.5" r="995" s="323">
      <c r="A995" s="228" t="n"/>
      <c r="B995" s="228" t="n"/>
      <c r="C995" s="228" t="n"/>
      <c r="D995" s="228" t="n"/>
      <c r="E995" s="228" t="n"/>
      <c r="F995" s="228" t="n"/>
      <c r="G995" s="228" t="n"/>
      <c r="H995" s="228" t="n"/>
      <c r="I995" s="228" t="n"/>
    </row>
    <row customHeight="1" ht="16.5" r="996" s="323">
      <c r="A996" s="228" t="n"/>
      <c r="B996" s="228" t="n"/>
      <c r="C996" s="228" t="n"/>
      <c r="D996" s="228" t="n"/>
      <c r="E996" s="228" t="n"/>
      <c r="F996" s="228" t="n"/>
      <c r="G996" s="228" t="n"/>
      <c r="H996" s="228" t="n"/>
      <c r="I996" s="228" t="n"/>
    </row>
    <row customHeight="1" ht="16.5" r="997" s="323">
      <c r="A997" s="228" t="n"/>
      <c r="B997" s="228" t="n"/>
      <c r="C997" s="228" t="n"/>
      <c r="D997" s="228" t="n"/>
      <c r="E997" s="228" t="n"/>
      <c r="F997" s="228" t="n"/>
      <c r="G997" s="228" t="n"/>
      <c r="H997" s="228" t="n"/>
      <c r="I997" s="228" t="n"/>
    </row>
    <row customHeight="1" ht="16.5" r="998" s="323">
      <c r="A998" s="228" t="n"/>
      <c r="B998" s="228" t="n"/>
      <c r="C998" s="228" t="n"/>
      <c r="D998" s="228" t="n"/>
      <c r="E998" s="228" t="n"/>
      <c r="F998" s="228" t="n"/>
      <c r="G998" s="228" t="n"/>
      <c r="H998" s="228" t="n"/>
      <c r="I998" s="228" t="n"/>
    </row>
    <row customHeight="1" ht="16.5" r="999" s="323">
      <c r="A999" s="228" t="n"/>
      <c r="B999" s="228" t="n"/>
      <c r="C999" s="228" t="n"/>
      <c r="D999" s="228" t="n"/>
      <c r="E999" s="228" t="n"/>
      <c r="F999" s="228" t="n"/>
      <c r="G999" s="228" t="n"/>
      <c r="H999" s="228" t="n"/>
      <c r="I999" s="228" t="n"/>
    </row>
    <row customHeight="1" ht="16.5" r="1000" s="323">
      <c r="A1000" s="228" t="n"/>
      <c r="B1000" s="228" t="n"/>
      <c r="C1000" s="228" t="n"/>
      <c r="D1000" s="228" t="n"/>
      <c r="E1000" s="228" t="n"/>
      <c r="F1000" s="228" t="n"/>
      <c r="G1000" s="228" t="n"/>
      <c r="H1000" s="228" t="n"/>
      <c r="I1000" s="228" t="n"/>
    </row>
  </sheetData>
  <pageMargins bottom="0.75" footer="0" header="0" left="0.7" right="0.7" top="0.75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000"/>
  <sheetViews>
    <sheetView workbookViewId="0">
      <selection activeCell="A1" sqref="A1"/>
    </sheetView>
  </sheetViews>
  <sheetFormatPr baseColWidth="8" customHeight="1" defaultColWidth="11.22" defaultRowHeight="15"/>
  <cols>
    <col customWidth="1" max="1" min="1" style="323" width="14.33"/>
    <col customWidth="1" max="3" min="2" style="323" width="12.44"/>
    <col customWidth="1" max="4" min="4" style="323" width="21.44"/>
    <col customWidth="1" max="5" min="5" style="323" width="13.67"/>
    <col customWidth="1" max="6" min="6" style="323" width="15.44"/>
    <col customWidth="1" max="7" min="7" style="323" width="15.67"/>
    <col customWidth="1" max="8" min="8" style="323" width="18.78"/>
    <col customWidth="1" max="9" min="9" style="323" width="13"/>
    <col customWidth="1" max="10" min="10" style="323" width="19.67"/>
    <col customWidth="1" max="11" min="11" style="323" width="12.44"/>
    <col customWidth="1" max="12" min="12" style="323" width="2.44"/>
    <col customWidth="1" max="16" min="13" style="323" width="13.44"/>
    <col customWidth="1" max="27" min="17" style="323" width="11.44"/>
  </cols>
  <sheetData>
    <row customHeight="1" ht="12.75" r="1" s="323">
      <c r="A1" s="315" t="inlineStr">
        <is>
          <t>CONSUMABLES</t>
        </is>
      </c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7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317" t="n"/>
    </row>
    <row customHeight="1" ht="28.5" r="2" s="323">
      <c r="A2" s="318" t="inlineStr">
        <is>
          <t>consumables_Advanced_Staining_IHC</t>
        </is>
      </c>
      <c r="B2" s="318" t="inlineStr">
        <is>
          <t>consumables_Coverslipper</t>
        </is>
      </c>
      <c r="C2" s="318" t="inlineStr">
        <is>
          <t>consumables_Cytology</t>
        </is>
      </c>
      <c r="D2" s="318" t="inlineStr">
        <is>
          <t>consumables_Diagnostic</t>
        </is>
      </c>
      <c r="E2" s="318" t="inlineStr">
        <is>
          <t>consumables_Digital_Pathology</t>
        </is>
      </c>
      <c r="F2" s="318" t="inlineStr">
        <is>
          <t>consumables_Grossing</t>
        </is>
      </c>
      <c r="G2" s="318" t="inlineStr">
        <is>
          <t>consumables_Labelling_and_Tracking</t>
        </is>
      </c>
      <c r="H2" s="318" t="inlineStr">
        <is>
          <t>consumables_Primary_Staining</t>
        </is>
      </c>
      <c r="I2" s="318" t="inlineStr">
        <is>
          <t>consumables_Sectioning</t>
        </is>
      </c>
      <c r="J2" s="318" t="inlineStr">
        <is>
          <t>consumables_Services</t>
        </is>
      </c>
      <c r="K2" s="318" t="inlineStr">
        <is>
          <t>consumables_TP_Embedding</t>
        </is>
      </c>
      <c r="L2" s="319" t="n"/>
      <c r="M2" s="320" t="n"/>
      <c r="N2" s="320" t="n"/>
      <c r="O2" s="320" t="n"/>
      <c r="P2" s="320" t="n"/>
      <c r="Q2" s="320" t="n"/>
      <c r="R2" s="320" t="n"/>
      <c r="S2" s="320" t="n"/>
      <c r="T2" s="320" t="n"/>
      <c r="U2" s="320" t="n"/>
      <c r="V2" s="320" t="n"/>
      <c r="W2" s="320" t="n"/>
      <c r="X2" s="320" t="n"/>
      <c r="Y2" s="320" t="n"/>
      <c r="Z2" s="320" t="n"/>
      <c r="AA2" s="319" t="n"/>
    </row>
    <row customHeight="1" ht="15" r="3" s="323">
      <c r="A3" s="321" t="inlineStr">
        <is>
          <t>Consumables</t>
        </is>
      </c>
      <c r="B3" s="317" t="inlineStr">
        <is>
          <t>Consumables</t>
        </is>
      </c>
      <c r="C3" s="317" t="inlineStr">
        <is>
          <t>Consumables</t>
        </is>
      </c>
      <c r="D3" s="317" t="inlineStr">
        <is>
          <t>Consumables</t>
        </is>
      </c>
      <c r="E3" s="317" t="inlineStr">
        <is>
          <t>Consumables</t>
        </is>
      </c>
      <c r="F3" s="317" t="inlineStr">
        <is>
          <t>Consumables</t>
        </is>
      </c>
      <c r="G3" s="317" t="inlineStr">
        <is>
          <t>Consumables</t>
        </is>
      </c>
      <c r="H3" s="317" t="inlineStr">
        <is>
          <t>Consumables</t>
        </is>
      </c>
      <c r="I3" s="317" t="inlineStr">
        <is>
          <t>Consumables</t>
        </is>
      </c>
      <c r="J3" s="317" t="inlineStr">
        <is>
          <t>Consumables</t>
        </is>
      </c>
      <c r="K3" s="317" t="inlineStr">
        <is>
          <t>Consumables</t>
        </is>
      </c>
      <c r="L3" s="317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317" t="n"/>
    </row>
    <row customHeight="1" ht="12.75" r="4" s="323">
      <c r="A4" s="317" t="n"/>
      <c r="B4" s="317" t="n"/>
      <c r="C4" s="317" t="n"/>
      <c r="D4" s="317" t="n"/>
      <c r="E4" s="317" t="n"/>
      <c r="F4" s="317" t="n"/>
      <c r="G4" s="317" t="n"/>
      <c r="H4" s="317" t="n"/>
      <c r="I4" s="317" t="n"/>
      <c r="J4" s="317" t="n"/>
      <c r="K4" s="317" t="n"/>
      <c r="L4" s="317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317" t="n"/>
    </row>
    <row customHeight="1" ht="12.75" r="5" s="323">
      <c r="A5" s="317" t="n"/>
      <c r="B5" s="317" t="n"/>
      <c r="C5" s="317" t="n"/>
      <c r="D5" s="317" t="n"/>
      <c r="E5" s="317" t="n"/>
      <c r="F5" s="317" t="n"/>
      <c r="G5" s="317" t="n"/>
      <c r="H5" s="317" t="n"/>
      <c r="I5" s="317" t="n"/>
      <c r="J5" s="317" t="n"/>
      <c r="K5" s="317" t="n"/>
      <c r="L5" s="317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317" t="n"/>
    </row>
    <row customHeight="1" ht="12.75" r="6" s="323">
      <c r="A6" s="315" t="inlineStr">
        <is>
          <t>GLASS</t>
        </is>
      </c>
      <c r="B6" s="315" t="n"/>
      <c r="C6" s="315" t="n"/>
      <c r="D6" s="315" t="n"/>
      <c r="E6" s="315" t="n"/>
      <c r="F6" s="315" t="n"/>
      <c r="G6" s="315" t="n"/>
      <c r="H6" s="315" t="n"/>
      <c r="I6" s="315" t="n"/>
      <c r="J6" s="315" t="n"/>
      <c r="K6" s="315" t="n"/>
      <c r="L6" s="317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317" t="n"/>
    </row>
    <row customHeight="1" ht="16.5" r="7" s="323">
      <c r="A7" s="318" t="inlineStr">
        <is>
          <t>Adhesion</t>
        </is>
      </c>
      <c r="B7" s="318" t="inlineStr">
        <is>
          <t>Coverglass</t>
        </is>
      </c>
      <c r="C7" s="318" t="inlineStr">
        <is>
          <t>Slides</t>
        </is>
      </c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317" t="n"/>
    </row>
    <row customHeight="1" ht="15" r="8" s="323">
      <c r="A8" s="317" t="inlineStr">
        <is>
          <t>Other</t>
        </is>
      </c>
      <c r="B8" s="317" t="inlineStr">
        <is>
          <t>Other</t>
        </is>
      </c>
      <c r="C8" s="317" t="inlineStr">
        <is>
          <t>Other</t>
        </is>
      </c>
      <c r="D8" s="317" t="n"/>
      <c r="E8" s="317" t="n"/>
      <c r="F8" s="317" t="n"/>
      <c r="G8" s="317" t="n"/>
      <c r="H8" s="317" t="n"/>
      <c r="I8" s="317" t="n"/>
      <c r="J8" s="317" t="n"/>
      <c r="K8" s="317" t="n"/>
      <c r="L8" s="317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317" t="n"/>
    </row>
    <row customHeight="1" ht="12.75" r="9" s="323">
      <c r="A9" s="317" t="n"/>
      <c r="B9" s="317" t="n"/>
      <c r="C9" s="317" t="n"/>
      <c r="D9" s="317" t="n"/>
      <c r="E9" s="317" t="n"/>
      <c r="F9" s="317" t="n"/>
      <c r="G9" s="317" t="n"/>
      <c r="H9" s="317" t="n"/>
      <c r="I9" s="317" t="n"/>
      <c r="J9" s="317" t="n"/>
      <c r="K9" s="317" t="n"/>
      <c r="L9" s="317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317" t="n"/>
    </row>
    <row customHeight="1" ht="12.75" r="10" s="323">
      <c r="A10" s="317" t="n"/>
      <c r="B10" s="317" t="n"/>
      <c r="C10" s="317" t="n"/>
      <c r="D10" s="317" t="n"/>
      <c r="E10" s="317" t="n"/>
      <c r="F10" s="317" t="n"/>
      <c r="G10" s="317" t="n"/>
      <c r="H10" s="317" t="n"/>
      <c r="I10" s="317" t="n"/>
      <c r="J10" s="317" t="n"/>
      <c r="K10" s="317" t="n"/>
      <c r="L10" s="317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317" t="n"/>
    </row>
    <row customHeight="1" ht="12.75" r="11" s="323">
      <c r="A11" s="315" t="inlineStr">
        <is>
          <t>INSTRUMENT</t>
        </is>
      </c>
      <c r="B11" s="316" t="n"/>
      <c r="C11" s="316" t="n"/>
      <c r="D11" s="316" t="n"/>
      <c r="E11" s="316" t="n"/>
      <c r="F11" s="316" t="n"/>
      <c r="G11" s="316" t="n"/>
      <c r="H11" s="316" t="n"/>
      <c r="I11" s="316" t="n"/>
      <c r="J11" s="316" t="n"/>
      <c r="K11" s="316" t="n"/>
      <c r="L11" s="317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317" t="n"/>
    </row>
    <row customHeight="1" ht="12.75" r="12" s="323">
      <c r="A12" s="318" t="inlineStr">
        <is>
          <t>Advanced_Staining_IHC</t>
        </is>
      </c>
      <c r="B12" s="318" t="inlineStr">
        <is>
          <t>Coverslipper</t>
        </is>
      </c>
      <c r="C12" s="318" t="inlineStr">
        <is>
          <t>Cytology</t>
        </is>
      </c>
      <c r="D12" s="318" t="inlineStr">
        <is>
          <t>Diagnostic</t>
        </is>
      </c>
      <c r="E12" s="318" t="inlineStr">
        <is>
          <t>Digital_Pathology</t>
        </is>
      </c>
      <c r="F12" s="318" t="inlineStr">
        <is>
          <t>Grossing</t>
        </is>
      </c>
      <c r="G12" s="318" t="inlineStr">
        <is>
          <t>Instrument_Services</t>
        </is>
      </c>
      <c r="H12" s="318" t="inlineStr">
        <is>
          <t>Labelling_and_Tracking</t>
        </is>
      </c>
      <c r="I12" s="318" t="inlineStr">
        <is>
          <t>Primary_Staining</t>
        </is>
      </c>
      <c r="J12" s="318" t="inlineStr">
        <is>
          <t>Sectioning</t>
        </is>
      </c>
      <c r="K12" s="318" t="inlineStr">
        <is>
          <t>TP_Embedding</t>
        </is>
      </c>
      <c r="L12" s="317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317" t="n"/>
    </row>
    <row customHeight="1" ht="15" r="13" s="323">
      <c r="A13" s="317" t="inlineStr">
        <is>
          <t>AS360</t>
        </is>
      </c>
      <c r="B13" s="317" t="inlineStr">
        <is>
          <t>ClearVue</t>
        </is>
      </c>
      <c r="C13" s="317" t="inlineStr">
        <is>
          <t>Cytospin4</t>
        </is>
      </c>
      <c r="D13" s="317" t="inlineStr">
        <is>
          <t>Slimline Wax Dispenser</t>
        </is>
      </c>
      <c r="E13" s="317" t="inlineStr">
        <is>
          <t>3D-Histech</t>
        </is>
      </c>
      <c r="F13" s="317" t="inlineStr">
        <is>
          <t>Hyperclean TruAir 24</t>
        </is>
      </c>
      <c r="G13" s="317" t="inlineStr">
        <is>
          <t>Accessories</t>
        </is>
      </c>
      <c r="H13" s="317" t="inlineStr">
        <is>
          <t>Printmate AS 150</t>
        </is>
      </c>
      <c r="I13" s="317" t="inlineStr">
        <is>
          <t>Gemini AS</t>
        </is>
      </c>
      <c r="J13" s="317" t="inlineStr">
        <is>
          <t>HM325</t>
        </is>
      </c>
      <c r="K13" s="317" t="inlineStr">
        <is>
          <t>Excelsior AS</t>
        </is>
      </c>
      <c r="L13" s="317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317" t="n"/>
    </row>
    <row customHeight="1" ht="15" r="14" s="323">
      <c r="A14" s="317" t="inlineStr">
        <is>
          <t>AS480</t>
        </is>
      </c>
      <c r="B14" s="317" t="inlineStr">
        <is>
          <t>CTM6</t>
        </is>
      </c>
      <c r="C14" s="317" t="inlineStr">
        <is>
          <t>Accessories</t>
        </is>
      </c>
      <c r="D14" s="317" t="inlineStr">
        <is>
          <t>High Capacity Wax Dispenser</t>
        </is>
      </c>
      <c r="E14" s="317" t="inlineStr">
        <is>
          <t>Accessories</t>
        </is>
      </c>
      <c r="F14" s="317" t="inlineStr">
        <is>
          <t>Hyperclean TruAir 36</t>
        </is>
      </c>
      <c r="G14" s="317" t="n"/>
      <c r="H14" s="317" t="inlineStr">
        <is>
          <t>Printmate AS 450</t>
        </is>
      </c>
      <c r="I14" s="317" t="inlineStr">
        <is>
          <t>SBTS</t>
        </is>
      </c>
      <c r="J14" s="317" t="inlineStr">
        <is>
          <t>HM340E</t>
        </is>
      </c>
      <c r="K14" s="317" t="inlineStr">
        <is>
          <t>Revos</t>
        </is>
      </c>
      <c r="L14" s="317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317" t="n"/>
    </row>
    <row customHeight="1" ht="15" r="15" s="323">
      <c r="A15" s="317" t="inlineStr">
        <is>
          <t>AS720</t>
        </is>
      </c>
      <c r="B15" s="317" t="inlineStr">
        <is>
          <t>Accessories</t>
        </is>
      </c>
      <c r="C15" s="317" t="n"/>
      <c r="D15" s="317" t="inlineStr">
        <is>
          <t>Slimline Hotplate</t>
        </is>
      </c>
      <c r="E15" s="317" t="n"/>
      <c r="F15" s="317" t="inlineStr">
        <is>
          <t>Hyperclean TruAir 48</t>
        </is>
      </c>
      <c r="G15" s="317" t="n"/>
      <c r="H15" s="317" t="inlineStr">
        <is>
          <t>Printmate AS 900</t>
        </is>
      </c>
      <c r="I15" s="317" t="inlineStr">
        <is>
          <t>Accessories</t>
        </is>
      </c>
      <c r="J15" s="317" t="inlineStr">
        <is>
          <t>HM355S</t>
        </is>
      </c>
      <c r="K15" s="317" t="inlineStr">
        <is>
          <t>STP120-1</t>
        </is>
      </c>
      <c r="L15" s="317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317" t="n"/>
    </row>
    <row customHeight="1" ht="15" r="16" s="323">
      <c r="A16" s="317" t="inlineStr">
        <is>
          <t>AS360/PT</t>
        </is>
      </c>
      <c r="B16" s="317" t="n"/>
      <c r="C16" s="317" t="n"/>
      <c r="D16" s="317" t="inlineStr">
        <is>
          <t>Mini Hotplate</t>
        </is>
      </c>
      <c r="E16" s="317" t="n"/>
      <c r="F16" s="317" t="inlineStr">
        <is>
          <t>Accessories</t>
        </is>
      </c>
      <c r="G16" s="317" t="n"/>
      <c r="H16" s="317" t="inlineStr">
        <is>
          <t>SlideMate AS  Basic</t>
        </is>
      </c>
      <c r="I16" s="317" t="n"/>
      <c r="J16" s="317" t="inlineStr">
        <is>
          <t>HM430</t>
        </is>
      </c>
      <c r="K16" s="317" t="inlineStr">
        <is>
          <t>STP120-2</t>
        </is>
      </c>
      <c r="L16" s="317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317" t="n"/>
    </row>
    <row customHeight="1" ht="15" r="17" s="323">
      <c r="A17" s="317" t="inlineStr">
        <is>
          <t>AS480/PT</t>
        </is>
      </c>
      <c r="B17" s="317" t="n"/>
      <c r="C17" s="317" t="n"/>
      <c r="D17" s="317" t="inlineStr">
        <is>
          <t>High Capacity Section Dryer</t>
        </is>
      </c>
      <c r="E17" s="317" t="n"/>
      <c r="F17" s="317" t="n"/>
      <c r="G17" s="317" t="n"/>
      <c r="H17" s="317" t="inlineStr">
        <is>
          <t>SlideMate AS  On-demand</t>
        </is>
      </c>
      <c r="I17" s="317" t="n"/>
      <c r="J17" s="317" t="inlineStr">
        <is>
          <t>HM450</t>
        </is>
      </c>
      <c r="K17" s="317" t="inlineStr">
        <is>
          <t>STP120-3</t>
        </is>
      </c>
      <c r="L17" s="317" t="n"/>
      <c r="M17" s="317" t="n"/>
      <c r="N17" s="317" t="n"/>
      <c r="O17" s="317" t="n"/>
      <c r="P17" s="317" t="n"/>
      <c r="Q17" s="317" t="n"/>
      <c r="R17" s="317" t="n"/>
      <c r="S17" s="317" t="n"/>
      <c r="T17" s="317" t="n"/>
      <c r="U17" s="317" t="n"/>
      <c r="V17" s="317" t="n"/>
      <c r="W17" s="317" t="n"/>
      <c r="X17" s="317" t="n"/>
      <c r="Y17" s="317" t="n"/>
      <c r="Z17" s="317" t="n"/>
      <c r="AA17" s="317" t="n"/>
    </row>
    <row customHeight="1" ht="15" r="18" s="323">
      <c r="A18" s="317" t="inlineStr">
        <is>
          <t>AS720/PT</t>
        </is>
      </c>
      <c r="B18" s="317" t="n"/>
      <c r="C18" s="317" t="n"/>
      <c r="D18" s="317" t="inlineStr">
        <is>
          <t>Paratrimmer</t>
        </is>
      </c>
      <c r="E18" s="317" t="n"/>
      <c r="F18" s="317" t="n"/>
      <c r="G18" s="317" t="n"/>
      <c r="H18" s="317" t="inlineStr">
        <is>
          <t>Arcos Block</t>
        </is>
      </c>
      <c r="I18" s="317" t="n"/>
      <c r="J18" s="317" t="inlineStr">
        <is>
          <t>Coolcut</t>
        </is>
      </c>
      <c r="K18" s="317" t="inlineStr">
        <is>
          <t>Histostar</t>
        </is>
      </c>
      <c r="L18" s="317" t="n"/>
      <c r="M18" s="317" t="n"/>
      <c r="N18" s="317" t="n"/>
      <c r="O18" s="317" t="n"/>
      <c r="P18" s="317" t="n"/>
      <c r="Q18" s="317" t="n"/>
      <c r="R18" s="317" t="n"/>
      <c r="S18" s="317" t="n"/>
      <c r="T18" s="317" t="n"/>
      <c r="U18" s="317" t="n"/>
      <c r="V18" s="317" t="n"/>
      <c r="W18" s="317" t="n"/>
      <c r="X18" s="317" t="n"/>
      <c r="Y18" s="317" t="n"/>
      <c r="Z18" s="317" t="n"/>
      <c r="AA18" s="317" t="n"/>
    </row>
    <row customHeight="1" ht="15" r="19" s="323">
      <c r="A19" s="317" t="inlineStr">
        <is>
          <t>PT Module</t>
        </is>
      </c>
      <c r="B19" s="317" t="n"/>
      <c r="C19" s="317" t="n"/>
      <c r="D19" s="317" t="inlineStr">
        <is>
          <t>Digital Tissue Section Bath</t>
        </is>
      </c>
      <c r="E19" s="317" t="n"/>
      <c r="F19" s="317" t="n"/>
      <c r="G19" s="317" t="n"/>
      <c r="H19" s="317" t="inlineStr">
        <is>
          <t>Arcos SL</t>
        </is>
      </c>
      <c r="I19" s="317" t="n"/>
      <c r="J19" s="317" t="inlineStr">
        <is>
          <t>Section Trasfer System -STS</t>
        </is>
      </c>
      <c r="K19" s="317" t="inlineStr">
        <is>
          <t>Accessories</t>
        </is>
      </c>
      <c r="L19" s="317" t="n"/>
      <c r="M19" s="317" t="n"/>
      <c r="N19" s="317" t="n"/>
      <c r="O19" s="317" t="n"/>
      <c r="P19" s="317" t="n"/>
      <c r="Q19" s="317" t="n"/>
      <c r="R19" s="317" t="n"/>
      <c r="S19" s="317" t="n"/>
      <c r="T19" s="317" t="n"/>
      <c r="U19" s="317" t="n"/>
      <c r="V19" s="317" t="n"/>
      <c r="W19" s="317" t="n"/>
      <c r="X19" s="317" t="n"/>
      <c r="Y19" s="317" t="n"/>
      <c r="Z19" s="317" t="n"/>
      <c r="AA19" s="317" t="n"/>
    </row>
    <row customHeight="1" ht="15" r="20" s="323">
      <c r="A20" s="317" t="inlineStr">
        <is>
          <t>Accessories</t>
        </is>
      </c>
      <c r="B20" s="317" t="n"/>
      <c r="C20" s="317" t="n"/>
      <c r="D20" s="317" t="inlineStr">
        <is>
          <t>Accessories</t>
        </is>
      </c>
      <c r="E20" s="317" t="n"/>
      <c r="F20" s="317" t="n"/>
      <c r="G20" s="317" t="n"/>
      <c r="H20" s="317" t="inlineStr">
        <is>
          <t>Accessories</t>
        </is>
      </c>
      <c r="I20" s="317" t="n"/>
      <c r="J20" s="317" t="inlineStr">
        <is>
          <t>HM525NX</t>
        </is>
      </c>
      <c r="K20" s="317" t="n"/>
      <c r="L20" s="317" t="n"/>
      <c r="M20" s="317" t="n"/>
      <c r="N20" s="317" t="n"/>
      <c r="O20" s="317" t="n"/>
      <c r="P20" s="317" t="n"/>
      <c r="Q20" s="317" t="n"/>
      <c r="R20" s="317" t="n"/>
      <c r="S20" s="317" t="n"/>
      <c r="T20" s="317" t="n"/>
      <c r="U20" s="317" t="n"/>
      <c r="V20" s="317" t="n"/>
      <c r="W20" s="317" t="n"/>
      <c r="X20" s="317" t="n"/>
      <c r="Y20" s="317" t="n"/>
      <c r="Z20" s="317" t="n"/>
      <c r="AA20" s="317" t="n"/>
    </row>
    <row customHeight="1" ht="15" r="21" s="323">
      <c r="A21" s="317" t="n"/>
      <c r="B21" s="317" t="n"/>
      <c r="C21" s="317" t="n"/>
      <c r="D21" s="317" t="n"/>
      <c r="E21" s="317" t="n"/>
      <c r="F21" s="317" t="n"/>
      <c r="G21" s="317" t="n"/>
      <c r="H21" s="317" t="n"/>
      <c r="I21" s="317" t="n"/>
      <c r="J21" s="317" t="inlineStr">
        <is>
          <t>NX50</t>
        </is>
      </c>
      <c r="K21" s="317" t="n"/>
      <c r="L21" s="317" t="n"/>
      <c r="M21" s="317" t="n"/>
      <c r="N21" s="317" t="n"/>
      <c r="O21" s="317" t="n"/>
      <c r="P21" s="317" t="n"/>
      <c r="Q21" s="317" t="n"/>
      <c r="R21" s="317" t="n"/>
      <c r="S21" s="317" t="n"/>
      <c r="T21" s="317" t="n"/>
      <c r="U21" s="317" t="n"/>
      <c r="V21" s="317" t="n"/>
      <c r="W21" s="317" t="n"/>
      <c r="X21" s="317" t="n"/>
      <c r="Y21" s="317" t="n"/>
      <c r="Z21" s="317" t="n"/>
      <c r="AA21" s="317" t="n"/>
    </row>
    <row customHeight="1" ht="15" r="22" s="323">
      <c r="A22" s="317" t="n"/>
      <c r="B22" s="317" t="n"/>
      <c r="C22" s="317" t="n"/>
      <c r="D22" s="317" t="n"/>
      <c r="E22" s="317" t="n"/>
      <c r="F22" s="317" t="n"/>
      <c r="G22" s="317" t="n"/>
      <c r="H22" s="317" t="n"/>
      <c r="I22" s="317" t="n"/>
      <c r="J22" s="317" t="inlineStr">
        <is>
          <t>NX70</t>
        </is>
      </c>
      <c r="K22" s="317" t="n"/>
      <c r="L22" s="317" t="n"/>
      <c r="M22" s="317" t="n"/>
      <c r="N22" s="317" t="n"/>
      <c r="O22" s="317" t="n"/>
      <c r="P22" s="317" t="n"/>
      <c r="Q22" s="317" t="n"/>
      <c r="R22" s="317" t="n"/>
      <c r="S22" s="317" t="n"/>
      <c r="T22" s="317" t="n"/>
      <c r="U22" s="317" t="n"/>
      <c r="V22" s="317" t="n"/>
      <c r="W22" s="317" t="n"/>
      <c r="X22" s="317" t="n"/>
      <c r="Y22" s="317" t="n"/>
      <c r="Z22" s="317" t="n"/>
      <c r="AA22" s="317" t="n"/>
    </row>
    <row customHeight="1" ht="15" r="23" s="323">
      <c r="A23" s="317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inlineStr">
        <is>
          <t>Accessories</t>
        </is>
      </c>
      <c r="K23" s="317" t="n"/>
      <c r="L23" s="317" t="n"/>
      <c r="M23" s="317" t="n"/>
      <c r="N23" s="317" t="n"/>
      <c r="O23" s="317" t="n"/>
      <c r="P23" s="317" t="n"/>
      <c r="Q23" s="317" t="n"/>
      <c r="R23" s="317" t="n"/>
      <c r="S23" s="317" t="n"/>
      <c r="T23" s="317" t="n"/>
      <c r="U23" s="317" t="n"/>
      <c r="V23" s="317" t="n"/>
      <c r="W23" s="317" t="n"/>
      <c r="X23" s="317" t="n"/>
      <c r="Y23" s="317" t="n"/>
      <c r="Z23" s="317" t="n"/>
      <c r="AA23" s="317" t="n"/>
    </row>
    <row customHeight="1" ht="12.75" r="24" s="323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317" t="n"/>
    </row>
    <row customHeight="1" ht="12.75" r="25" s="323">
      <c r="A25" s="315" t="inlineStr">
        <is>
          <t>OTHER</t>
        </is>
      </c>
      <c r="B25" s="315" t="n"/>
      <c r="C25" s="315" t="n"/>
      <c r="D25" s="315" t="n"/>
      <c r="E25" s="315" t="n"/>
      <c r="F25" s="322" t="n"/>
      <c r="G25" s="315" t="inlineStr">
        <is>
          <t>SERVICE</t>
        </is>
      </c>
      <c r="H25" s="315" t="n"/>
      <c r="I25" s="315" t="n"/>
      <c r="J25" s="315" t="n"/>
      <c r="K25" s="315" t="n"/>
      <c r="L25" s="317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317" t="n"/>
    </row>
    <row customHeight="1" ht="16.5" r="26" s="323">
      <c r="A26" s="318" t="inlineStr">
        <is>
          <t>Other_</t>
        </is>
      </c>
      <c r="B26" s="317" t="n"/>
      <c r="C26" s="317" t="n"/>
      <c r="D26" s="317" t="n"/>
      <c r="E26" s="317" t="n"/>
      <c r="F26" s="317" t="n"/>
      <c r="G26" s="318" t="inlineStr">
        <is>
          <t>Services</t>
        </is>
      </c>
      <c r="H26" s="317" t="n"/>
      <c r="I26" s="317" t="n"/>
      <c r="J26" s="317" t="n"/>
      <c r="K26" s="317" t="n"/>
      <c r="L26" s="317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317" t="n"/>
    </row>
    <row customHeight="1" ht="15" r="27" s="323">
      <c r="A27" s="317" t="inlineStr">
        <is>
          <t>Other</t>
        </is>
      </c>
      <c r="B27" s="317" t="n"/>
      <c r="C27" s="317" t="n"/>
      <c r="D27" s="317" t="n"/>
      <c r="E27" s="317" t="n"/>
      <c r="F27" s="317" t="n"/>
      <c r="G27" s="317" t="inlineStr">
        <is>
          <t>Service Contract</t>
        </is>
      </c>
      <c r="H27" s="317" t="n"/>
      <c r="I27" s="317" t="n"/>
      <c r="J27" s="317" t="n"/>
      <c r="K27" s="317" t="n"/>
      <c r="L27" s="317" t="n"/>
      <c r="M27" s="317" t="n"/>
      <c r="N27" s="317" t="n"/>
      <c r="O27" s="317" t="n"/>
      <c r="P27" s="317" t="n"/>
      <c r="Q27" s="317" t="n"/>
      <c r="R27" s="317" t="n"/>
      <c r="S27" s="317" t="n"/>
      <c r="T27" s="317" t="n"/>
      <c r="U27" s="317" t="n"/>
      <c r="V27" s="317" t="n"/>
      <c r="W27" s="317" t="n"/>
      <c r="X27" s="317" t="n"/>
      <c r="Y27" s="317" t="n"/>
      <c r="Z27" s="317" t="n"/>
      <c r="AA27" s="317" t="n"/>
    </row>
    <row customHeight="1" ht="15" r="28" s="323">
      <c r="A28" s="317" t="n"/>
      <c r="B28" s="317" t="n"/>
      <c r="C28" s="317" t="n"/>
      <c r="D28" s="317" t="n"/>
      <c r="E28" s="317" t="n"/>
      <c r="F28" s="317" t="n"/>
      <c r="G28" s="317" t="inlineStr">
        <is>
          <t>Service billings - Time &amp; materials</t>
        </is>
      </c>
      <c r="H28" s="317" t="n"/>
      <c r="I28" s="317" t="n"/>
      <c r="J28" s="317" t="n"/>
      <c r="K28" s="317" t="n"/>
      <c r="L28" s="317" t="n"/>
      <c r="M28" s="317" t="n"/>
      <c r="N28" s="317" t="n"/>
      <c r="O28" s="317" t="n"/>
      <c r="P28" s="317" t="n"/>
      <c r="Q28" s="317" t="n"/>
      <c r="R28" s="317" t="n"/>
      <c r="S28" s="317" t="n"/>
      <c r="T28" s="317" t="n"/>
      <c r="U28" s="317" t="n"/>
      <c r="V28" s="317" t="n"/>
      <c r="W28" s="317" t="n"/>
      <c r="X28" s="317" t="n"/>
      <c r="Y28" s="317" t="n"/>
      <c r="Z28" s="317" t="n"/>
      <c r="AA28" s="317" t="n"/>
    </row>
    <row customHeight="1" ht="15" r="29" s="323">
      <c r="A29" s="317" t="n"/>
      <c r="B29" s="317" t="n"/>
      <c r="C29" s="317" t="n"/>
      <c r="D29" s="317" t="n"/>
      <c r="E29" s="317" t="n"/>
      <c r="F29" s="317" t="n"/>
      <c r="G29" s="317" t="inlineStr">
        <is>
          <t>Spares</t>
        </is>
      </c>
      <c r="H29" s="317" t="n"/>
      <c r="I29" s="317" t="n"/>
      <c r="J29" s="317" t="n"/>
      <c r="K29" s="317" t="n"/>
      <c r="L29" s="317" t="n"/>
      <c r="M29" s="317" t="n"/>
      <c r="N29" s="317" t="n"/>
      <c r="O29" s="317" t="n"/>
      <c r="P29" s="317" t="n"/>
      <c r="Q29" s="317" t="n"/>
      <c r="R29" s="317" t="n"/>
      <c r="S29" s="317" t="n"/>
      <c r="T29" s="317" t="n"/>
      <c r="U29" s="317" t="n"/>
      <c r="V29" s="317" t="n"/>
      <c r="W29" s="317" t="n"/>
      <c r="X29" s="317" t="n"/>
      <c r="Y29" s="317" t="n"/>
      <c r="Z29" s="317" t="n"/>
      <c r="AA29" s="317" t="n"/>
    </row>
    <row customHeight="1" ht="12.75" r="30" s="323">
      <c r="A30" s="317" t="n"/>
      <c r="B30" s="317" t="n"/>
      <c r="C30" s="317" t="n"/>
      <c r="D30" s="317" t="n"/>
      <c r="E30" s="317" t="n"/>
      <c r="F30" s="317" t="n"/>
      <c r="G30" s="317" t="n"/>
      <c r="H30" s="317" t="n"/>
      <c r="I30" s="317" t="n"/>
      <c r="J30" s="317" t="n"/>
      <c r="K30" s="317" t="n"/>
      <c r="L30" s="317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317" t="n"/>
    </row>
    <row customHeight="1" ht="12.75" r="31" s="323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</row>
    <row customHeight="1" ht="12.75" r="32" s="323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</row>
    <row customHeight="1" ht="12.75" r="33" s="32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</row>
    <row customHeight="1" ht="12.75" r="34" s="323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</row>
    <row customHeight="1" ht="12.75" r="35" s="323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</row>
    <row customHeight="1" ht="12.75" r="36" s="323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</row>
    <row customHeight="1" ht="12.75" r="37" s="323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</row>
    <row customHeight="1" ht="12.75" r="38" s="323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</row>
    <row customHeight="1" ht="12.75" r="39" s="323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</row>
    <row customHeight="1" ht="12.75" r="40" s="323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</row>
    <row customHeight="1" ht="12.75" r="41" s="323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</row>
    <row customHeight="1" ht="12.75" r="42" s="323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</row>
    <row customHeight="1" ht="12.75" r="43" s="32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</row>
    <row customHeight="1" ht="12.75" r="44" s="323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</row>
    <row customHeight="1" ht="12.75" r="45" s="323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</row>
    <row customHeight="1" ht="12.75" r="46" s="323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</row>
    <row customHeight="1" ht="12.75" r="47" s="323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</row>
    <row customHeight="1" ht="12.75" r="48" s="323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</row>
    <row customHeight="1" ht="12.75" r="49" s="323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</row>
    <row customHeight="1" ht="12.75" r="50" s="323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</row>
    <row customHeight="1" ht="12.75" r="51" s="323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</row>
    <row customHeight="1" ht="12.75" r="52" s="323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</row>
    <row customHeight="1" ht="12.75" r="53" s="32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</row>
    <row customHeight="1" ht="12.75" r="54" s="323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</row>
    <row customHeight="1" ht="12.75" r="55" s="323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</row>
    <row customHeight="1" ht="12.75" r="56" s="323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</row>
    <row customHeight="1" ht="12.75" r="57" s="323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</row>
    <row customHeight="1" ht="12.75" r="58" s="323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</row>
    <row customHeight="1" ht="12.75" r="59" s="323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</row>
    <row customHeight="1" ht="12.75" r="60" s="323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</row>
    <row customHeight="1" ht="12.75" r="61" s="323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</row>
    <row customHeight="1" ht="12.75" r="62" s="323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</row>
    <row customHeight="1" ht="12.75" r="63" s="32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</row>
    <row customHeight="1" ht="12.75" r="64" s="323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</row>
    <row customHeight="1" ht="12.75" r="65" s="323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</row>
    <row customHeight="1" ht="12.75" r="66" s="323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</row>
    <row customHeight="1" ht="12.75" r="67" s="323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</row>
    <row customHeight="1" ht="12.75" r="68" s="323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</row>
    <row customHeight="1" ht="12.75" r="69" s="323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</row>
    <row customHeight="1" ht="12.75" r="70" s="323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</row>
    <row customHeight="1" ht="12.75" r="71" s="323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</row>
    <row customHeight="1" ht="12.75" r="72" s="323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</row>
    <row customHeight="1" ht="12.75" r="73" s="32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</row>
    <row customHeight="1" ht="12.75" r="74" s="323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</row>
    <row customHeight="1" ht="12.75" r="75" s="323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</row>
    <row customHeight="1" ht="12.75" r="76" s="323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</row>
    <row customHeight="1" ht="12.75" r="77" s="323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</row>
    <row customHeight="1" ht="12.75" r="78" s="323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</row>
    <row customHeight="1" ht="12.75" r="79" s="323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</row>
    <row customHeight="1" ht="12.75" r="80" s="323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</row>
    <row customHeight="1" ht="12.75" r="81" s="323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</row>
    <row customHeight="1" ht="12.75" r="82" s="323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</row>
    <row customHeight="1" ht="12.75" r="83" s="32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</row>
    <row customHeight="1" ht="12.75" r="84" s="323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</row>
    <row customHeight="1" ht="12.75" r="85" s="323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</row>
    <row customHeight="1" ht="12.75" r="86" s="323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</row>
    <row customHeight="1" ht="12.75" r="87" s="323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</row>
    <row customHeight="1" ht="12.75" r="88" s="323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</row>
    <row customHeight="1" ht="12.75" r="89" s="323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</row>
    <row customHeight="1" ht="12.75" r="90" s="323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</row>
    <row customHeight="1" ht="12.75" r="91" s="323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</row>
    <row customHeight="1" ht="12.75" r="92" s="323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</row>
    <row customHeight="1" ht="12.75" r="93" s="32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</row>
    <row customHeight="1" ht="12.75" r="94" s="323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</row>
    <row customHeight="1" ht="12.75" r="95" s="323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</row>
    <row customHeight="1" ht="12.75" r="96" s="323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</row>
    <row customHeight="1" ht="12.75" r="97" s="323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</row>
    <row customHeight="1" ht="12.75" r="98" s="323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</row>
    <row customHeight="1" ht="12.75" r="99" s="323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</row>
    <row customHeight="1" ht="12.75" r="100" s="323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</row>
    <row customHeight="1" ht="12.75" r="101" s="323">
      <c r="A101" s="317" t="n"/>
      <c r="B101" s="317" t="n"/>
      <c r="C101" s="317" t="n"/>
      <c r="D101" s="317" t="n"/>
      <c r="E101" s="317" t="n"/>
      <c r="F101" s="317" t="n"/>
      <c r="G101" s="317" t="n"/>
      <c r="H101" s="317" t="n"/>
      <c r="I101" s="317" t="n"/>
      <c r="J101" s="317" t="n"/>
      <c r="K101" s="317" t="n"/>
      <c r="L101" s="317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317" t="n"/>
    </row>
    <row customHeight="1" ht="12.75" r="102" s="323">
      <c r="A102" s="317" t="n"/>
      <c r="B102" s="317" t="n"/>
      <c r="C102" s="317" t="n"/>
      <c r="D102" s="317" t="n"/>
      <c r="E102" s="317" t="n"/>
      <c r="F102" s="317" t="n"/>
      <c r="G102" s="317" t="n"/>
      <c r="H102" s="317" t="n"/>
      <c r="I102" s="317" t="n"/>
      <c r="J102" s="317" t="n"/>
      <c r="K102" s="317" t="n"/>
      <c r="L102" s="317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317" t="n"/>
    </row>
    <row customHeight="1" ht="12.75" r="103" s="323">
      <c r="A103" s="317" t="n"/>
      <c r="B103" s="317" t="n"/>
      <c r="C103" s="317" t="n"/>
      <c r="D103" s="317" t="n"/>
      <c r="E103" s="317" t="n"/>
      <c r="F103" s="317" t="n"/>
      <c r="G103" s="317" t="n"/>
      <c r="H103" s="317" t="n"/>
      <c r="I103" s="317" t="n"/>
      <c r="J103" s="317" t="n"/>
      <c r="K103" s="317" t="n"/>
      <c r="L103" s="317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317" t="n"/>
    </row>
    <row customHeight="1" ht="12.75" r="104" s="323">
      <c r="A104" s="317" t="n"/>
      <c r="B104" s="317" t="n"/>
      <c r="C104" s="317" t="n"/>
      <c r="D104" s="317" t="n"/>
      <c r="E104" s="317" t="n"/>
      <c r="F104" s="317" t="n"/>
      <c r="G104" s="317" t="n"/>
      <c r="H104" s="317" t="n"/>
      <c r="I104" s="317" t="n"/>
      <c r="J104" s="317" t="n"/>
      <c r="K104" s="317" t="n"/>
      <c r="L104" s="317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317" t="n"/>
    </row>
    <row customHeight="1" ht="12.75" r="105" s="323">
      <c r="A105" s="317" t="n"/>
      <c r="B105" s="317" t="n"/>
      <c r="C105" s="317" t="n"/>
      <c r="D105" s="317" t="n"/>
      <c r="E105" s="317" t="n"/>
      <c r="F105" s="317" t="n"/>
      <c r="G105" s="317" t="n"/>
      <c r="H105" s="317" t="n"/>
      <c r="I105" s="317" t="n"/>
      <c r="J105" s="317" t="n"/>
      <c r="K105" s="317" t="n"/>
      <c r="L105" s="317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317" t="n"/>
    </row>
    <row customHeight="1" ht="12.75" r="106" s="323">
      <c r="A106" s="317" t="n"/>
      <c r="B106" s="317" t="n"/>
      <c r="C106" s="317" t="n"/>
      <c r="D106" s="317" t="n"/>
      <c r="E106" s="317" t="n"/>
      <c r="F106" s="317" t="n"/>
      <c r="G106" s="317" t="n"/>
      <c r="H106" s="317" t="n"/>
      <c r="I106" s="317" t="n"/>
      <c r="J106" s="317" t="n"/>
      <c r="K106" s="317" t="n"/>
      <c r="L106" s="317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317" t="n"/>
    </row>
    <row customHeight="1" ht="12.75" r="107" s="323">
      <c r="A107" s="317" t="n"/>
      <c r="B107" s="317" t="n"/>
      <c r="C107" s="317" t="n"/>
      <c r="D107" s="317" t="n"/>
      <c r="E107" s="317" t="n"/>
      <c r="F107" s="317" t="n"/>
      <c r="G107" s="317" t="n"/>
      <c r="H107" s="317" t="n"/>
      <c r="I107" s="317" t="n"/>
      <c r="J107" s="317" t="n"/>
      <c r="K107" s="317" t="n"/>
      <c r="L107" s="317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317" t="n"/>
    </row>
    <row customHeight="1" ht="12.75" r="108" s="323">
      <c r="A108" s="317" t="n"/>
      <c r="B108" s="317" t="n"/>
      <c r="C108" s="317" t="n"/>
      <c r="D108" s="317" t="n"/>
      <c r="E108" s="317" t="n"/>
      <c r="F108" s="317" t="n"/>
      <c r="G108" s="317" t="n"/>
      <c r="H108" s="317" t="n"/>
      <c r="I108" s="317" t="n"/>
      <c r="J108" s="317" t="n"/>
      <c r="K108" s="317" t="n"/>
      <c r="L108" s="317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317" t="n"/>
    </row>
    <row customHeight="1" ht="12.75" r="109" s="323">
      <c r="A109" s="317" t="n"/>
      <c r="B109" s="317" t="n"/>
      <c r="C109" s="317" t="n"/>
      <c r="D109" s="317" t="n"/>
      <c r="E109" s="317" t="n"/>
      <c r="F109" s="317" t="n"/>
      <c r="G109" s="317" t="n"/>
      <c r="H109" s="317" t="n"/>
      <c r="I109" s="317" t="n"/>
      <c r="J109" s="317" t="n"/>
      <c r="K109" s="317" t="n"/>
      <c r="L109" s="317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317" t="n"/>
    </row>
    <row customHeight="1" ht="12.75" r="110" s="323">
      <c r="A110" s="317" t="n"/>
      <c r="B110" s="317" t="n"/>
      <c r="C110" s="317" t="n"/>
      <c r="D110" s="317" t="n"/>
      <c r="E110" s="317" t="n"/>
      <c r="F110" s="317" t="n"/>
      <c r="G110" s="317" t="n"/>
      <c r="H110" s="317" t="n"/>
      <c r="I110" s="317" t="n"/>
      <c r="J110" s="317" t="n"/>
      <c r="K110" s="317" t="n"/>
      <c r="L110" s="317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317" t="n"/>
    </row>
    <row customHeight="1" ht="12.75" r="111" s="323">
      <c r="A111" s="317" t="n"/>
      <c r="B111" s="317" t="n"/>
      <c r="C111" s="317" t="n"/>
      <c r="D111" s="317" t="n"/>
      <c r="E111" s="317" t="n"/>
      <c r="F111" s="317" t="n"/>
      <c r="G111" s="317" t="n"/>
      <c r="H111" s="317" t="n"/>
      <c r="I111" s="317" t="n"/>
      <c r="J111" s="317" t="n"/>
      <c r="K111" s="317" t="n"/>
      <c r="L111" s="317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317" t="n"/>
    </row>
    <row customHeight="1" ht="12.75" r="112" s="323">
      <c r="A112" s="317" t="n"/>
      <c r="B112" s="317" t="n"/>
      <c r="C112" s="317" t="n"/>
      <c r="D112" s="317" t="n"/>
      <c r="E112" s="317" t="n"/>
      <c r="F112" s="317" t="n"/>
      <c r="G112" s="317" t="n"/>
      <c r="H112" s="317" t="n"/>
      <c r="I112" s="317" t="n"/>
      <c r="J112" s="317" t="n"/>
      <c r="K112" s="317" t="n"/>
      <c r="L112" s="317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317" t="n"/>
    </row>
    <row customHeight="1" ht="12.75" r="113" s="323">
      <c r="A113" s="317" t="n"/>
      <c r="B113" s="317" t="n"/>
      <c r="C113" s="317" t="n"/>
      <c r="D113" s="317" t="n"/>
      <c r="E113" s="317" t="n"/>
      <c r="F113" s="317" t="n"/>
      <c r="G113" s="317" t="n"/>
      <c r="H113" s="317" t="n"/>
      <c r="I113" s="317" t="n"/>
      <c r="J113" s="317" t="n"/>
      <c r="K113" s="317" t="n"/>
      <c r="L113" s="317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317" t="n"/>
    </row>
    <row customHeight="1" ht="12.75" r="114" s="323">
      <c r="A114" s="317" t="n"/>
      <c r="B114" s="317" t="n"/>
      <c r="C114" s="317" t="n"/>
      <c r="D114" s="317" t="n"/>
      <c r="E114" s="317" t="n"/>
      <c r="F114" s="317" t="n"/>
      <c r="G114" s="317" t="n"/>
      <c r="H114" s="317" t="n"/>
      <c r="I114" s="317" t="n"/>
      <c r="J114" s="317" t="n"/>
      <c r="K114" s="317" t="n"/>
      <c r="L114" s="317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317" t="n"/>
    </row>
    <row customHeight="1" ht="12.75" r="115" s="323">
      <c r="A115" s="317" t="n"/>
      <c r="B115" s="317" t="n"/>
      <c r="C115" s="317" t="n"/>
      <c r="D115" s="317" t="n"/>
      <c r="E115" s="317" t="n"/>
      <c r="F115" s="317" t="n"/>
      <c r="G115" s="317" t="n"/>
      <c r="H115" s="317" t="n"/>
      <c r="I115" s="317" t="n"/>
      <c r="J115" s="317" t="n"/>
      <c r="K115" s="317" t="n"/>
      <c r="L115" s="317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317" t="n"/>
    </row>
    <row customHeight="1" ht="12.75" r="116" s="323">
      <c r="A116" s="317" t="n"/>
      <c r="B116" s="317" t="n"/>
      <c r="C116" s="317" t="n"/>
      <c r="D116" s="317" t="n"/>
      <c r="E116" s="317" t="n"/>
      <c r="F116" s="317" t="n"/>
      <c r="G116" s="317" t="n"/>
      <c r="H116" s="317" t="n"/>
      <c r="I116" s="317" t="n"/>
      <c r="J116" s="317" t="n"/>
      <c r="K116" s="317" t="n"/>
      <c r="L116" s="317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317" t="n"/>
    </row>
    <row customHeight="1" ht="12.75" r="117" s="323">
      <c r="A117" s="317" t="n"/>
      <c r="B117" s="317" t="n"/>
      <c r="C117" s="317" t="n"/>
      <c r="D117" s="317" t="n"/>
      <c r="E117" s="317" t="n"/>
      <c r="F117" s="317" t="n"/>
      <c r="G117" s="317" t="n"/>
      <c r="H117" s="317" t="n"/>
      <c r="I117" s="317" t="n"/>
      <c r="J117" s="317" t="n"/>
      <c r="K117" s="317" t="n"/>
      <c r="L117" s="317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317" t="n"/>
    </row>
    <row customHeight="1" ht="12.75" r="118" s="323">
      <c r="A118" s="317" t="n"/>
      <c r="B118" s="317" t="n"/>
      <c r="C118" s="317" t="n"/>
      <c r="D118" s="317" t="n"/>
      <c r="E118" s="317" t="n"/>
      <c r="F118" s="317" t="n"/>
      <c r="G118" s="317" t="n"/>
      <c r="H118" s="317" t="n"/>
      <c r="I118" s="317" t="n"/>
      <c r="J118" s="317" t="n"/>
      <c r="K118" s="317" t="n"/>
      <c r="L118" s="317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317" t="n"/>
    </row>
    <row customHeight="1" ht="12.75" r="119" s="323">
      <c r="A119" s="317" t="n"/>
      <c r="B119" s="317" t="n"/>
      <c r="C119" s="317" t="n"/>
      <c r="D119" s="317" t="n"/>
      <c r="E119" s="317" t="n"/>
      <c r="F119" s="317" t="n"/>
      <c r="G119" s="317" t="n"/>
      <c r="H119" s="317" t="n"/>
      <c r="I119" s="317" t="n"/>
      <c r="J119" s="317" t="n"/>
      <c r="K119" s="317" t="n"/>
      <c r="L119" s="317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317" t="n"/>
    </row>
    <row customHeight="1" ht="12.75" r="120" s="323">
      <c r="A120" s="317" t="n"/>
      <c r="B120" s="317" t="n"/>
      <c r="C120" s="317" t="n"/>
      <c r="D120" s="317" t="n"/>
      <c r="E120" s="317" t="n"/>
      <c r="F120" s="317" t="n"/>
      <c r="G120" s="317" t="n"/>
      <c r="H120" s="317" t="n"/>
      <c r="I120" s="317" t="n"/>
      <c r="J120" s="317" t="n"/>
      <c r="K120" s="317" t="n"/>
      <c r="L120" s="317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317" t="n"/>
    </row>
    <row customHeight="1" ht="12.75" r="121" s="323">
      <c r="A121" s="317" t="n"/>
      <c r="B121" s="317" t="n"/>
      <c r="C121" s="317" t="n"/>
      <c r="D121" s="317" t="n"/>
      <c r="E121" s="317" t="n"/>
      <c r="F121" s="317" t="n"/>
      <c r="G121" s="317" t="n"/>
      <c r="H121" s="317" t="n"/>
      <c r="I121" s="317" t="n"/>
      <c r="J121" s="317" t="n"/>
      <c r="K121" s="317" t="n"/>
      <c r="L121" s="317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317" t="n"/>
    </row>
    <row customHeight="1" ht="12.75" r="122" s="323">
      <c r="A122" s="317" t="n"/>
      <c r="B122" s="317" t="n"/>
      <c r="C122" s="317" t="n"/>
      <c r="D122" s="317" t="n"/>
      <c r="E122" s="317" t="n"/>
      <c r="F122" s="317" t="n"/>
      <c r="G122" s="317" t="n"/>
      <c r="H122" s="317" t="n"/>
      <c r="I122" s="317" t="n"/>
      <c r="J122" s="317" t="n"/>
      <c r="K122" s="317" t="n"/>
      <c r="L122" s="317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317" t="n"/>
    </row>
    <row customHeight="1" ht="12.75" r="123" s="323">
      <c r="A123" s="317" t="n"/>
      <c r="B123" s="317" t="n"/>
      <c r="C123" s="317" t="n"/>
      <c r="D123" s="317" t="n"/>
      <c r="E123" s="317" t="n"/>
      <c r="F123" s="317" t="n"/>
      <c r="G123" s="317" t="n"/>
      <c r="H123" s="317" t="n"/>
      <c r="I123" s="317" t="n"/>
      <c r="J123" s="317" t="n"/>
      <c r="K123" s="317" t="n"/>
      <c r="L123" s="317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317" t="n"/>
    </row>
    <row customHeight="1" ht="12.75" r="124" s="323">
      <c r="A124" s="317" t="n"/>
      <c r="B124" s="317" t="n"/>
      <c r="C124" s="317" t="n"/>
      <c r="D124" s="317" t="n"/>
      <c r="E124" s="317" t="n"/>
      <c r="F124" s="317" t="n"/>
      <c r="G124" s="317" t="n"/>
      <c r="H124" s="317" t="n"/>
      <c r="I124" s="317" t="n"/>
      <c r="J124" s="317" t="n"/>
      <c r="K124" s="317" t="n"/>
      <c r="L124" s="317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317" t="n"/>
    </row>
    <row customHeight="1" ht="12.75" r="125" s="323">
      <c r="A125" s="317" t="n"/>
      <c r="B125" s="317" t="n"/>
      <c r="C125" s="317" t="n"/>
      <c r="D125" s="317" t="n"/>
      <c r="E125" s="317" t="n"/>
      <c r="F125" s="317" t="n"/>
      <c r="G125" s="317" t="n"/>
      <c r="H125" s="317" t="n"/>
      <c r="I125" s="317" t="n"/>
      <c r="J125" s="317" t="n"/>
      <c r="K125" s="317" t="n"/>
      <c r="L125" s="317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317" t="n"/>
    </row>
    <row customHeight="1" ht="12.75" r="126" s="323">
      <c r="A126" s="317" t="n"/>
      <c r="B126" s="317" t="n"/>
      <c r="C126" s="317" t="n"/>
      <c r="D126" s="317" t="n"/>
      <c r="E126" s="317" t="n"/>
      <c r="F126" s="317" t="n"/>
      <c r="G126" s="317" t="n"/>
      <c r="H126" s="317" t="n"/>
      <c r="I126" s="317" t="n"/>
      <c r="J126" s="317" t="n"/>
      <c r="K126" s="317" t="n"/>
      <c r="L126" s="317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317" t="n"/>
    </row>
    <row customHeight="1" ht="12.75" r="127" s="323">
      <c r="A127" s="317" t="n"/>
      <c r="B127" s="317" t="n"/>
      <c r="C127" s="317" t="n"/>
      <c r="D127" s="317" t="n"/>
      <c r="E127" s="317" t="n"/>
      <c r="F127" s="317" t="n"/>
      <c r="G127" s="317" t="n"/>
      <c r="H127" s="317" t="n"/>
      <c r="I127" s="317" t="n"/>
      <c r="J127" s="317" t="n"/>
      <c r="K127" s="317" t="n"/>
      <c r="L127" s="317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317" t="n"/>
    </row>
    <row customHeight="1" ht="12.75" r="128" s="323">
      <c r="A128" s="317" t="n"/>
      <c r="B128" s="317" t="n"/>
      <c r="C128" s="317" t="n"/>
      <c r="D128" s="317" t="n"/>
      <c r="E128" s="317" t="n"/>
      <c r="F128" s="317" t="n"/>
      <c r="G128" s="317" t="n"/>
      <c r="H128" s="317" t="n"/>
      <c r="I128" s="317" t="n"/>
      <c r="J128" s="317" t="n"/>
      <c r="K128" s="317" t="n"/>
      <c r="L128" s="317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317" t="n"/>
    </row>
    <row customHeight="1" ht="12.75" r="129" s="323">
      <c r="A129" s="317" t="n"/>
      <c r="B129" s="317" t="n"/>
      <c r="C129" s="317" t="n"/>
      <c r="D129" s="317" t="n"/>
      <c r="E129" s="317" t="n"/>
      <c r="F129" s="317" t="n"/>
      <c r="G129" s="317" t="n"/>
      <c r="H129" s="317" t="n"/>
      <c r="I129" s="317" t="n"/>
      <c r="J129" s="317" t="n"/>
      <c r="K129" s="317" t="n"/>
      <c r="L129" s="317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317" t="n"/>
    </row>
    <row customHeight="1" ht="12.75" r="130" s="323">
      <c r="A130" s="317" t="n"/>
      <c r="B130" s="317" t="n"/>
      <c r="C130" s="317" t="n"/>
      <c r="D130" s="317" t="n"/>
      <c r="E130" s="317" t="n"/>
      <c r="F130" s="317" t="n"/>
      <c r="G130" s="317" t="n"/>
      <c r="H130" s="317" t="n"/>
      <c r="I130" s="317" t="n"/>
      <c r="J130" s="317" t="n"/>
      <c r="K130" s="317" t="n"/>
      <c r="L130" s="317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317" t="n"/>
    </row>
    <row customHeight="1" ht="12.75" r="131" s="323">
      <c r="A131" s="317" t="n"/>
      <c r="B131" s="317" t="n"/>
      <c r="C131" s="317" t="n"/>
      <c r="D131" s="317" t="n"/>
      <c r="E131" s="317" t="n"/>
      <c r="F131" s="317" t="n"/>
      <c r="G131" s="317" t="n"/>
      <c r="H131" s="317" t="n"/>
      <c r="I131" s="317" t="n"/>
      <c r="J131" s="317" t="n"/>
      <c r="K131" s="317" t="n"/>
      <c r="L131" s="317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317" t="n"/>
    </row>
    <row customHeight="1" ht="12.75" r="132" s="323">
      <c r="A132" s="317" t="n"/>
      <c r="B132" s="317" t="n"/>
      <c r="C132" s="317" t="n"/>
      <c r="D132" s="317" t="n"/>
      <c r="E132" s="317" t="n"/>
      <c r="F132" s="317" t="n"/>
      <c r="G132" s="317" t="n"/>
      <c r="H132" s="317" t="n"/>
      <c r="I132" s="317" t="n"/>
      <c r="J132" s="317" t="n"/>
      <c r="K132" s="317" t="n"/>
      <c r="L132" s="317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317" t="n"/>
    </row>
    <row customHeight="1" ht="12.75" r="133" s="323">
      <c r="A133" s="317" t="n"/>
      <c r="B133" s="317" t="n"/>
      <c r="C133" s="317" t="n"/>
      <c r="D133" s="317" t="n"/>
      <c r="E133" s="317" t="n"/>
      <c r="F133" s="317" t="n"/>
      <c r="G133" s="317" t="n"/>
      <c r="H133" s="317" t="n"/>
      <c r="I133" s="317" t="n"/>
      <c r="J133" s="317" t="n"/>
      <c r="K133" s="317" t="n"/>
      <c r="L133" s="317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317" t="n"/>
    </row>
    <row customHeight="1" ht="12.75" r="134" s="323">
      <c r="A134" s="317" t="n"/>
      <c r="B134" s="317" t="n"/>
      <c r="C134" s="317" t="n"/>
      <c r="D134" s="317" t="n"/>
      <c r="E134" s="317" t="n"/>
      <c r="F134" s="317" t="n"/>
      <c r="G134" s="317" t="n"/>
      <c r="H134" s="317" t="n"/>
      <c r="I134" s="317" t="n"/>
      <c r="J134" s="317" t="n"/>
      <c r="K134" s="317" t="n"/>
      <c r="L134" s="317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317" t="n"/>
    </row>
    <row customHeight="1" ht="12.75" r="135" s="323">
      <c r="A135" s="317" t="n"/>
      <c r="B135" s="317" t="n"/>
      <c r="C135" s="317" t="n"/>
      <c r="D135" s="317" t="n"/>
      <c r="E135" s="317" t="n"/>
      <c r="F135" s="317" t="n"/>
      <c r="G135" s="317" t="n"/>
      <c r="H135" s="317" t="n"/>
      <c r="I135" s="317" t="n"/>
      <c r="J135" s="317" t="n"/>
      <c r="K135" s="317" t="n"/>
      <c r="L135" s="317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317" t="n"/>
    </row>
    <row customHeight="1" ht="12.75" r="136" s="323">
      <c r="A136" s="317" t="n"/>
      <c r="B136" s="317" t="n"/>
      <c r="C136" s="317" t="n"/>
      <c r="D136" s="317" t="n"/>
      <c r="E136" s="317" t="n"/>
      <c r="F136" s="317" t="n"/>
      <c r="G136" s="317" t="n"/>
      <c r="H136" s="317" t="n"/>
      <c r="I136" s="317" t="n"/>
      <c r="J136" s="317" t="n"/>
      <c r="K136" s="317" t="n"/>
      <c r="L136" s="317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317" t="n"/>
    </row>
    <row customHeight="1" ht="12.75" r="137" s="323">
      <c r="A137" s="317" t="n"/>
      <c r="B137" s="317" t="n"/>
      <c r="C137" s="317" t="n"/>
      <c r="D137" s="317" t="n"/>
      <c r="E137" s="317" t="n"/>
      <c r="F137" s="317" t="n"/>
      <c r="G137" s="317" t="n"/>
      <c r="H137" s="317" t="n"/>
      <c r="I137" s="317" t="n"/>
      <c r="J137" s="317" t="n"/>
      <c r="K137" s="317" t="n"/>
      <c r="L137" s="317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317" t="n"/>
    </row>
    <row customHeight="1" ht="12.75" r="138" s="323">
      <c r="A138" s="317" t="n"/>
      <c r="B138" s="317" t="n"/>
      <c r="C138" s="317" t="n"/>
      <c r="D138" s="317" t="n"/>
      <c r="E138" s="317" t="n"/>
      <c r="F138" s="317" t="n"/>
      <c r="G138" s="317" t="n"/>
      <c r="H138" s="317" t="n"/>
      <c r="I138" s="317" t="n"/>
      <c r="J138" s="317" t="n"/>
      <c r="K138" s="317" t="n"/>
      <c r="L138" s="317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317" t="n"/>
    </row>
    <row customHeight="1" ht="12.75" r="139" s="323">
      <c r="A139" s="317" t="n"/>
      <c r="B139" s="317" t="n"/>
      <c r="C139" s="317" t="n"/>
      <c r="D139" s="317" t="n"/>
      <c r="E139" s="317" t="n"/>
      <c r="F139" s="317" t="n"/>
      <c r="G139" s="317" t="n"/>
      <c r="H139" s="317" t="n"/>
      <c r="I139" s="317" t="n"/>
      <c r="J139" s="317" t="n"/>
      <c r="K139" s="317" t="n"/>
      <c r="L139" s="317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317" t="n"/>
    </row>
    <row customHeight="1" ht="12.75" r="140" s="323">
      <c r="A140" s="317" t="n"/>
      <c r="B140" s="317" t="n"/>
      <c r="C140" s="317" t="n"/>
      <c r="D140" s="317" t="n"/>
      <c r="E140" s="317" t="n"/>
      <c r="F140" s="317" t="n"/>
      <c r="G140" s="317" t="n"/>
      <c r="H140" s="317" t="n"/>
      <c r="I140" s="317" t="n"/>
      <c r="J140" s="317" t="n"/>
      <c r="K140" s="317" t="n"/>
      <c r="L140" s="317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317" t="n"/>
    </row>
    <row customHeight="1" ht="12.75" r="141" s="323">
      <c r="A141" s="317" t="n"/>
      <c r="B141" s="317" t="n"/>
      <c r="C141" s="317" t="n"/>
      <c r="D141" s="317" t="n"/>
      <c r="E141" s="317" t="n"/>
      <c r="F141" s="317" t="n"/>
      <c r="G141" s="317" t="n"/>
      <c r="H141" s="317" t="n"/>
      <c r="I141" s="317" t="n"/>
      <c r="J141" s="317" t="n"/>
      <c r="K141" s="317" t="n"/>
      <c r="L141" s="317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317" t="n"/>
    </row>
    <row customHeight="1" ht="12.75" r="142" s="323">
      <c r="A142" s="317" t="n"/>
      <c r="B142" s="317" t="n"/>
      <c r="C142" s="317" t="n"/>
      <c r="D142" s="317" t="n"/>
      <c r="E142" s="317" t="n"/>
      <c r="F142" s="317" t="n"/>
      <c r="G142" s="317" t="n"/>
      <c r="H142" s="317" t="n"/>
      <c r="I142" s="317" t="n"/>
      <c r="J142" s="317" t="n"/>
      <c r="K142" s="317" t="n"/>
      <c r="L142" s="317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317" t="n"/>
    </row>
    <row customHeight="1" ht="12.75" r="143" s="323">
      <c r="A143" s="317" t="n"/>
      <c r="B143" s="317" t="n"/>
      <c r="C143" s="317" t="n"/>
      <c r="D143" s="317" t="n"/>
      <c r="E143" s="317" t="n"/>
      <c r="F143" s="317" t="n"/>
      <c r="G143" s="317" t="n"/>
      <c r="H143" s="317" t="n"/>
      <c r="I143" s="317" t="n"/>
      <c r="J143" s="317" t="n"/>
      <c r="K143" s="317" t="n"/>
      <c r="L143" s="317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317" t="n"/>
    </row>
    <row customHeight="1" ht="12.75" r="144" s="323">
      <c r="A144" s="317" t="n"/>
      <c r="B144" s="317" t="n"/>
      <c r="C144" s="317" t="n"/>
      <c r="D144" s="317" t="n"/>
      <c r="E144" s="317" t="n"/>
      <c r="F144" s="317" t="n"/>
      <c r="G144" s="317" t="n"/>
      <c r="H144" s="317" t="n"/>
      <c r="I144" s="317" t="n"/>
      <c r="J144" s="317" t="n"/>
      <c r="K144" s="317" t="n"/>
      <c r="L144" s="317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317" t="n"/>
    </row>
    <row customHeight="1" ht="12.75" r="145" s="323">
      <c r="A145" s="317" t="n"/>
      <c r="B145" s="317" t="n"/>
      <c r="C145" s="317" t="n"/>
      <c r="D145" s="317" t="n"/>
      <c r="E145" s="317" t="n"/>
      <c r="F145" s="317" t="n"/>
      <c r="G145" s="317" t="n"/>
      <c r="H145" s="317" t="n"/>
      <c r="I145" s="317" t="n"/>
      <c r="J145" s="317" t="n"/>
      <c r="K145" s="317" t="n"/>
      <c r="L145" s="317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317" t="n"/>
    </row>
    <row customHeight="1" ht="12.75" r="146" s="323">
      <c r="A146" s="317" t="n"/>
      <c r="B146" s="317" t="n"/>
      <c r="C146" s="317" t="n"/>
      <c r="D146" s="317" t="n"/>
      <c r="E146" s="317" t="n"/>
      <c r="F146" s="317" t="n"/>
      <c r="G146" s="317" t="n"/>
      <c r="H146" s="317" t="n"/>
      <c r="I146" s="317" t="n"/>
      <c r="J146" s="317" t="n"/>
      <c r="K146" s="317" t="n"/>
      <c r="L146" s="317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317" t="n"/>
    </row>
    <row customHeight="1" ht="12.75" r="147" s="323">
      <c r="A147" s="317" t="n"/>
      <c r="B147" s="317" t="n"/>
      <c r="C147" s="317" t="n"/>
      <c r="D147" s="317" t="n"/>
      <c r="E147" s="317" t="n"/>
      <c r="F147" s="317" t="n"/>
      <c r="G147" s="317" t="n"/>
      <c r="H147" s="317" t="n"/>
      <c r="I147" s="317" t="n"/>
      <c r="J147" s="317" t="n"/>
      <c r="K147" s="317" t="n"/>
      <c r="L147" s="317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317" t="n"/>
    </row>
    <row customHeight="1" ht="12.75" r="148" s="323">
      <c r="A148" s="317" t="n"/>
      <c r="B148" s="317" t="n"/>
      <c r="C148" s="317" t="n"/>
      <c r="D148" s="317" t="n"/>
      <c r="E148" s="317" t="n"/>
      <c r="F148" s="317" t="n"/>
      <c r="G148" s="317" t="n"/>
      <c r="H148" s="317" t="n"/>
      <c r="I148" s="317" t="n"/>
      <c r="J148" s="317" t="n"/>
      <c r="K148" s="317" t="n"/>
      <c r="L148" s="317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317" t="n"/>
    </row>
    <row customHeight="1" ht="12.75" r="149" s="323">
      <c r="A149" s="317" t="n"/>
      <c r="B149" s="317" t="n"/>
      <c r="C149" s="317" t="n"/>
      <c r="D149" s="317" t="n"/>
      <c r="E149" s="317" t="n"/>
      <c r="F149" s="317" t="n"/>
      <c r="G149" s="317" t="n"/>
      <c r="H149" s="317" t="n"/>
      <c r="I149" s="317" t="n"/>
      <c r="J149" s="317" t="n"/>
      <c r="K149" s="317" t="n"/>
      <c r="L149" s="317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317" t="n"/>
    </row>
    <row customHeight="1" ht="12.75" r="150" s="323">
      <c r="A150" s="317" t="n"/>
      <c r="B150" s="317" t="n"/>
      <c r="C150" s="317" t="n"/>
      <c r="D150" s="317" t="n"/>
      <c r="E150" s="317" t="n"/>
      <c r="F150" s="317" t="n"/>
      <c r="G150" s="317" t="n"/>
      <c r="H150" s="317" t="n"/>
      <c r="I150" s="317" t="n"/>
      <c r="J150" s="317" t="n"/>
      <c r="K150" s="317" t="n"/>
      <c r="L150" s="317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317" t="n"/>
    </row>
    <row customHeight="1" ht="12.75" r="151" s="323">
      <c r="A151" s="317" t="n"/>
      <c r="B151" s="317" t="n"/>
      <c r="C151" s="317" t="n"/>
      <c r="D151" s="317" t="n"/>
      <c r="E151" s="317" t="n"/>
      <c r="F151" s="317" t="n"/>
      <c r="G151" s="317" t="n"/>
      <c r="H151" s="317" t="n"/>
      <c r="I151" s="317" t="n"/>
      <c r="J151" s="317" t="n"/>
      <c r="K151" s="317" t="n"/>
      <c r="L151" s="317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317" t="n"/>
    </row>
    <row customHeight="1" ht="12.75" r="152" s="323">
      <c r="A152" s="317" t="n"/>
      <c r="B152" s="317" t="n"/>
      <c r="C152" s="317" t="n"/>
      <c r="D152" s="317" t="n"/>
      <c r="E152" s="317" t="n"/>
      <c r="F152" s="317" t="n"/>
      <c r="G152" s="317" t="n"/>
      <c r="H152" s="317" t="n"/>
      <c r="I152" s="317" t="n"/>
      <c r="J152" s="317" t="n"/>
      <c r="K152" s="317" t="n"/>
      <c r="L152" s="317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317" t="n"/>
    </row>
    <row customHeight="1" ht="12.75" r="153" s="323">
      <c r="A153" s="317" t="n"/>
      <c r="B153" s="317" t="n"/>
      <c r="C153" s="317" t="n"/>
      <c r="D153" s="317" t="n"/>
      <c r="E153" s="317" t="n"/>
      <c r="F153" s="317" t="n"/>
      <c r="G153" s="317" t="n"/>
      <c r="H153" s="317" t="n"/>
      <c r="I153" s="317" t="n"/>
      <c r="J153" s="317" t="n"/>
      <c r="K153" s="317" t="n"/>
      <c r="L153" s="317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317" t="n"/>
    </row>
    <row customHeight="1" ht="12.75" r="154" s="323">
      <c r="A154" s="317" t="n"/>
      <c r="B154" s="317" t="n"/>
      <c r="C154" s="317" t="n"/>
      <c r="D154" s="317" t="n"/>
      <c r="E154" s="317" t="n"/>
      <c r="F154" s="317" t="n"/>
      <c r="G154" s="317" t="n"/>
      <c r="H154" s="317" t="n"/>
      <c r="I154" s="317" t="n"/>
      <c r="J154" s="317" t="n"/>
      <c r="K154" s="317" t="n"/>
      <c r="L154" s="317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317" t="n"/>
    </row>
    <row customHeight="1" ht="12.75" r="155" s="323">
      <c r="A155" s="317" t="n"/>
      <c r="B155" s="317" t="n"/>
      <c r="C155" s="317" t="n"/>
      <c r="D155" s="317" t="n"/>
      <c r="E155" s="317" t="n"/>
      <c r="F155" s="317" t="n"/>
      <c r="G155" s="317" t="n"/>
      <c r="H155" s="317" t="n"/>
      <c r="I155" s="317" t="n"/>
      <c r="J155" s="317" t="n"/>
      <c r="K155" s="317" t="n"/>
      <c r="L155" s="317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317" t="n"/>
    </row>
    <row customHeight="1" ht="12.75" r="156" s="323">
      <c r="A156" s="317" t="n"/>
      <c r="B156" s="317" t="n"/>
      <c r="C156" s="317" t="n"/>
      <c r="D156" s="317" t="n"/>
      <c r="E156" s="317" t="n"/>
      <c r="F156" s="317" t="n"/>
      <c r="G156" s="317" t="n"/>
      <c r="H156" s="317" t="n"/>
      <c r="I156" s="317" t="n"/>
      <c r="J156" s="317" t="n"/>
      <c r="K156" s="317" t="n"/>
      <c r="L156" s="317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317" t="n"/>
    </row>
    <row customHeight="1" ht="12.75" r="157" s="323">
      <c r="A157" s="317" t="n"/>
      <c r="B157" s="317" t="n"/>
      <c r="C157" s="317" t="n"/>
      <c r="D157" s="317" t="n"/>
      <c r="E157" s="317" t="n"/>
      <c r="F157" s="317" t="n"/>
      <c r="G157" s="317" t="n"/>
      <c r="H157" s="317" t="n"/>
      <c r="I157" s="317" t="n"/>
      <c r="J157" s="317" t="n"/>
      <c r="K157" s="317" t="n"/>
      <c r="L157" s="317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317" t="n"/>
    </row>
    <row customHeight="1" ht="12.75" r="158" s="323">
      <c r="A158" s="317" t="n"/>
      <c r="B158" s="317" t="n"/>
      <c r="C158" s="317" t="n"/>
      <c r="D158" s="317" t="n"/>
      <c r="E158" s="317" t="n"/>
      <c r="F158" s="317" t="n"/>
      <c r="G158" s="317" t="n"/>
      <c r="H158" s="317" t="n"/>
      <c r="I158" s="317" t="n"/>
      <c r="J158" s="317" t="n"/>
      <c r="K158" s="317" t="n"/>
      <c r="L158" s="317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317" t="n"/>
    </row>
    <row customHeight="1" ht="12.75" r="159" s="323">
      <c r="A159" s="317" t="n"/>
      <c r="B159" s="317" t="n"/>
      <c r="C159" s="317" t="n"/>
      <c r="D159" s="317" t="n"/>
      <c r="E159" s="317" t="n"/>
      <c r="F159" s="317" t="n"/>
      <c r="G159" s="317" t="n"/>
      <c r="H159" s="317" t="n"/>
      <c r="I159" s="317" t="n"/>
      <c r="J159" s="317" t="n"/>
      <c r="K159" s="317" t="n"/>
      <c r="L159" s="317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317" t="n"/>
    </row>
    <row customHeight="1" ht="12.75" r="160" s="323">
      <c r="A160" s="317" t="n"/>
      <c r="B160" s="317" t="n"/>
      <c r="C160" s="317" t="n"/>
      <c r="D160" s="317" t="n"/>
      <c r="E160" s="317" t="n"/>
      <c r="F160" s="317" t="n"/>
      <c r="G160" s="317" t="n"/>
      <c r="H160" s="317" t="n"/>
      <c r="I160" s="317" t="n"/>
      <c r="J160" s="317" t="n"/>
      <c r="K160" s="317" t="n"/>
      <c r="L160" s="317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317" t="n"/>
    </row>
    <row customHeight="1" ht="12.75" r="161" s="323">
      <c r="A161" s="317" t="n"/>
      <c r="B161" s="317" t="n"/>
      <c r="C161" s="317" t="n"/>
      <c r="D161" s="317" t="n"/>
      <c r="E161" s="317" t="n"/>
      <c r="F161" s="317" t="n"/>
      <c r="G161" s="317" t="n"/>
      <c r="H161" s="317" t="n"/>
      <c r="I161" s="317" t="n"/>
      <c r="J161" s="317" t="n"/>
      <c r="K161" s="317" t="n"/>
      <c r="L161" s="317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317" t="n"/>
    </row>
    <row customHeight="1" ht="12.75" r="162" s="323">
      <c r="A162" s="317" t="n"/>
      <c r="B162" s="317" t="n"/>
      <c r="C162" s="317" t="n"/>
      <c r="D162" s="317" t="n"/>
      <c r="E162" s="317" t="n"/>
      <c r="F162" s="317" t="n"/>
      <c r="G162" s="317" t="n"/>
      <c r="H162" s="317" t="n"/>
      <c r="I162" s="317" t="n"/>
      <c r="J162" s="317" t="n"/>
      <c r="K162" s="317" t="n"/>
      <c r="L162" s="317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317" t="n"/>
    </row>
    <row customHeight="1" ht="12.75" r="163" s="323">
      <c r="A163" s="317" t="n"/>
      <c r="B163" s="317" t="n"/>
      <c r="C163" s="317" t="n"/>
      <c r="D163" s="317" t="n"/>
      <c r="E163" s="317" t="n"/>
      <c r="F163" s="317" t="n"/>
      <c r="G163" s="317" t="n"/>
      <c r="H163" s="317" t="n"/>
      <c r="I163" s="317" t="n"/>
      <c r="J163" s="317" t="n"/>
      <c r="K163" s="317" t="n"/>
      <c r="L163" s="317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317" t="n"/>
    </row>
    <row customHeight="1" ht="12.75" r="164" s="323">
      <c r="A164" s="317" t="n"/>
      <c r="B164" s="317" t="n"/>
      <c r="C164" s="317" t="n"/>
      <c r="D164" s="317" t="n"/>
      <c r="E164" s="317" t="n"/>
      <c r="F164" s="317" t="n"/>
      <c r="G164" s="317" t="n"/>
      <c r="H164" s="317" t="n"/>
      <c r="I164" s="317" t="n"/>
      <c r="J164" s="317" t="n"/>
      <c r="K164" s="317" t="n"/>
      <c r="L164" s="317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317" t="n"/>
    </row>
    <row customHeight="1" ht="12.75" r="165" s="323">
      <c r="A165" s="317" t="n"/>
      <c r="B165" s="317" t="n"/>
      <c r="C165" s="317" t="n"/>
      <c r="D165" s="317" t="n"/>
      <c r="E165" s="317" t="n"/>
      <c r="F165" s="317" t="n"/>
      <c r="G165" s="317" t="n"/>
      <c r="H165" s="317" t="n"/>
      <c r="I165" s="317" t="n"/>
      <c r="J165" s="317" t="n"/>
      <c r="K165" s="317" t="n"/>
      <c r="L165" s="317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317" t="n"/>
    </row>
    <row customHeight="1" ht="12.75" r="166" s="323">
      <c r="A166" s="317" t="n"/>
      <c r="B166" s="317" t="n"/>
      <c r="C166" s="317" t="n"/>
      <c r="D166" s="317" t="n"/>
      <c r="E166" s="317" t="n"/>
      <c r="F166" s="317" t="n"/>
      <c r="G166" s="317" t="n"/>
      <c r="H166" s="317" t="n"/>
      <c r="I166" s="317" t="n"/>
      <c r="J166" s="317" t="n"/>
      <c r="K166" s="317" t="n"/>
      <c r="L166" s="317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317" t="n"/>
    </row>
    <row customHeight="1" ht="12.75" r="167" s="323">
      <c r="A167" s="317" t="n"/>
      <c r="B167" s="317" t="n"/>
      <c r="C167" s="317" t="n"/>
      <c r="D167" s="317" t="n"/>
      <c r="E167" s="317" t="n"/>
      <c r="F167" s="317" t="n"/>
      <c r="G167" s="317" t="n"/>
      <c r="H167" s="317" t="n"/>
      <c r="I167" s="317" t="n"/>
      <c r="J167" s="317" t="n"/>
      <c r="K167" s="317" t="n"/>
      <c r="L167" s="317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317" t="n"/>
    </row>
    <row customHeight="1" ht="12.75" r="168" s="323">
      <c r="A168" s="317" t="n"/>
      <c r="B168" s="317" t="n"/>
      <c r="C168" s="317" t="n"/>
      <c r="D168" s="317" t="n"/>
      <c r="E168" s="317" t="n"/>
      <c r="F168" s="317" t="n"/>
      <c r="G168" s="317" t="n"/>
      <c r="H168" s="317" t="n"/>
      <c r="I168" s="317" t="n"/>
      <c r="J168" s="317" t="n"/>
      <c r="K168" s="317" t="n"/>
      <c r="L168" s="317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317" t="n"/>
    </row>
    <row customHeight="1" ht="12.75" r="169" s="323">
      <c r="A169" s="317" t="n"/>
      <c r="B169" s="317" t="n"/>
      <c r="C169" s="317" t="n"/>
      <c r="D169" s="317" t="n"/>
      <c r="E169" s="317" t="n"/>
      <c r="F169" s="317" t="n"/>
      <c r="G169" s="317" t="n"/>
      <c r="H169" s="317" t="n"/>
      <c r="I169" s="317" t="n"/>
      <c r="J169" s="317" t="n"/>
      <c r="K169" s="317" t="n"/>
      <c r="L169" s="317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317" t="n"/>
    </row>
    <row customHeight="1" ht="12.75" r="170" s="323">
      <c r="A170" s="317" t="n"/>
      <c r="B170" s="317" t="n"/>
      <c r="C170" s="317" t="n"/>
      <c r="D170" s="317" t="n"/>
      <c r="E170" s="317" t="n"/>
      <c r="F170" s="317" t="n"/>
      <c r="G170" s="317" t="n"/>
      <c r="H170" s="317" t="n"/>
      <c r="I170" s="317" t="n"/>
      <c r="J170" s="317" t="n"/>
      <c r="K170" s="317" t="n"/>
      <c r="L170" s="317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317" t="n"/>
    </row>
    <row customHeight="1" ht="12.75" r="171" s="323">
      <c r="A171" s="317" t="n"/>
      <c r="B171" s="317" t="n"/>
      <c r="C171" s="317" t="n"/>
      <c r="D171" s="317" t="n"/>
      <c r="E171" s="317" t="n"/>
      <c r="F171" s="317" t="n"/>
      <c r="G171" s="317" t="n"/>
      <c r="H171" s="317" t="n"/>
      <c r="I171" s="317" t="n"/>
      <c r="J171" s="317" t="n"/>
      <c r="K171" s="317" t="n"/>
      <c r="L171" s="317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317" t="n"/>
    </row>
    <row customHeight="1" ht="12.75" r="172" s="323">
      <c r="A172" s="317" t="n"/>
      <c r="B172" s="317" t="n"/>
      <c r="C172" s="317" t="n"/>
      <c r="D172" s="317" t="n"/>
      <c r="E172" s="317" t="n"/>
      <c r="F172" s="317" t="n"/>
      <c r="G172" s="317" t="n"/>
      <c r="H172" s="317" t="n"/>
      <c r="I172" s="317" t="n"/>
      <c r="J172" s="317" t="n"/>
      <c r="K172" s="317" t="n"/>
      <c r="L172" s="317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317" t="n"/>
    </row>
    <row customHeight="1" ht="12.75" r="173" s="323">
      <c r="A173" s="317" t="n"/>
      <c r="B173" s="317" t="n"/>
      <c r="C173" s="317" t="n"/>
      <c r="D173" s="317" t="n"/>
      <c r="E173" s="317" t="n"/>
      <c r="F173" s="317" t="n"/>
      <c r="G173" s="317" t="n"/>
      <c r="H173" s="317" t="n"/>
      <c r="I173" s="317" t="n"/>
      <c r="J173" s="317" t="n"/>
      <c r="K173" s="317" t="n"/>
      <c r="L173" s="317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317" t="n"/>
    </row>
    <row customHeight="1" ht="12.75" r="174" s="323">
      <c r="A174" s="317" t="n"/>
      <c r="B174" s="317" t="n"/>
      <c r="C174" s="317" t="n"/>
      <c r="D174" s="317" t="n"/>
      <c r="E174" s="317" t="n"/>
      <c r="F174" s="317" t="n"/>
      <c r="G174" s="317" t="n"/>
      <c r="H174" s="317" t="n"/>
      <c r="I174" s="317" t="n"/>
      <c r="J174" s="317" t="n"/>
      <c r="K174" s="317" t="n"/>
      <c r="L174" s="317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317" t="n"/>
    </row>
    <row customHeight="1" ht="12.75" r="175" s="323">
      <c r="A175" s="317" t="n"/>
      <c r="B175" s="317" t="n"/>
      <c r="C175" s="317" t="n"/>
      <c r="D175" s="317" t="n"/>
      <c r="E175" s="317" t="n"/>
      <c r="F175" s="317" t="n"/>
      <c r="G175" s="317" t="n"/>
      <c r="H175" s="317" t="n"/>
      <c r="I175" s="317" t="n"/>
      <c r="J175" s="317" t="n"/>
      <c r="K175" s="317" t="n"/>
      <c r="L175" s="317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317" t="n"/>
    </row>
    <row customHeight="1" ht="12.75" r="176" s="323">
      <c r="A176" s="317" t="n"/>
      <c r="B176" s="317" t="n"/>
      <c r="C176" s="317" t="n"/>
      <c r="D176" s="317" t="n"/>
      <c r="E176" s="317" t="n"/>
      <c r="F176" s="317" t="n"/>
      <c r="G176" s="317" t="n"/>
      <c r="H176" s="317" t="n"/>
      <c r="I176" s="317" t="n"/>
      <c r="J176" s="317" t="n"/>
      <c r="K176" s="317" t="n"/>
      <c r="L176" s="317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317" t="n"/>
    </row>
    <row customHeight="1" ht="12.75" r="177" s="323">
      <c r="A177" s="317" t="n"/>
      <c r="B177" s="317" t="n"/>
      <c r="C177" s="317" t="n"/>
      <c r="D177" s="317" t="n"/>
      <c r="E177" s="317" t="n"/>
      <c r="F177" s="317" t="n"/>
      <c r="G177" s="317" t="n"/>
      <c r="H177" s="317" t="n"/>
      <c r="I177" s="317" t="n"/>
      <c r="J177" s="317" t="n"/>
      <c r="K177" s="317" t="n"/>
      <c r="L177" s="317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317" t="n"/>
    </row>
    <row customHeight="1" ht="12.75" r="178" s="323">
      <c r="A178" s="317" t="n"/>
      <c r="B178" s="317" t="n"/>
      <c r="C178" s="317" t="n"/>
      <c r="D178" s="317" t="n"/>
      <c r="E178" s="317" t="n"/>
      <c r="F178" s="317" t="n"/>
      <c r="G178" s="317" t="n"/>
      <c r="H178" s="317" t="n"/>
      <c r="I178" s="317" t="n"/>
      <c r="J178" s="317" t="n"/>
      <c r="K178" s="317" t="n"/>
      <c r="L178" s="317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317" t="n"/>
    </row>
    <row customHeight="1" ht="12.75" r="179" s="323">
      <c r="A179" s="317" t="n"/>
      <c r="B179" s="317" t="n"/>
      <c r="C179" s="317" t="n"/>
      <c r="D179" s="317" t="n"/>
      <c r="E179" s="317" t="n"/>
      <c r="F179" s="317" t="n"/>
      <c r="G179" s="317" t="n"/>
      <c r="H179" s="317" t="n"/>
      <c r="I179" s="317" t="n"/>
      <c r="J179" s="317" t="n"/>
      <c r="K179" s="317" t="n"/>
      <c r="L179" s="317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317" t="n"/>
    </row>
    <row customHeight="1" ht="12.75" r="180" s="323">
      <c r="A180" s="317" t="n"/>
      <c r="B180" s="317" t="n"/>
      <c r="C180" s="317" t="n"/>
      <c r="D180" s="317" t="n"/>
      <c r="E180" s="317" t="n"/>
      <c r="F180" s="317" t="n"/>
      <c r="G180" s="317" t="n"/>
      <c r="H180" s="317" t="n"/>
      <c r="I180" s="317" t="n"/>
      <c r="J180" s="317" t="n"/>
      <c r="K180" s="317" t="n"/>
      <c r="L180" s="317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317" t="n"/>
    </row>
    <row customHeight="1" ht="12.75" r="181" s="323">
      <c r="A181" s="317" t="n"/>
      <c r="B181" s="317" t="n"/>
      <c r="C181" s="317" t="n"/>
      <c r="D181" s="317" t="n"/>
      <c r="E181" s="317" t="n"/>
      <c r="F181" s="317" t="n"/>
      <c r="G181" s="317" t="n"/>
      <c r="H181" s="317" t="n"/>
      <c r="I181" s="317" t="n"/>
      <c r="J181" s="317" t="n"/>
      <c r="K181" s="317" t="n"/>
      <c r="L181" s="317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317" t="n"/>
    </row>
    <row customHeight="1" ht="12.75" r="182" s="323">
      <c r="A182" s="317" t="n"/>
      <c r="B182" s="317" t="n"/>
      <c r="C182" s="317" t="n"/>
      <c r="D182" s="317" t="n"/>
      <c r="E182" s="317" t="n"/>
      <c r="F182" s="317" t="n"/>
      <c r="G182" s="317" t="n"/>
      <c r="H182" s="317" t="n"/>
      <c r="I182" s="317" t="n"/>
      <c r="J182" s="317" t="n"/>
      <c r="K182" s="317" t="n"/>
      <c r="L182" s="317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317" t="n"/>
    </row>
    <row customHeight="1" ht="12.75" r="183" s="323">
      <c r="A183" s="317" t="n"/>
      <c r="B183" s="317" t="n"/>
      <c r="C183" s="317" t="n"/>
      <c r="D183" s="317" t="n"/>
      <c r="E183" s="317" t="n"/>
      <c r="F183" s="317" t="n"/>
      <c r="G183" s="317" t="n"/>
      <c r="H183" s="317" t="n"/>
      <c r="I183" s="317" t="n"/>
      <c r="J183" s="317" t="n"/>
      <c r="K183" s="317" t="n"/>
      <c r="L183" s="317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317" t="n"/>
    </row>
    <row customHeight="1" ht="12.75" r="184" s="323">
      <c r="A184" s="317" t="n"/>
      <c r="B184" s="317" t="n"/>
      <c r="C184" s="317" t="n"/>
      <c r="D184" s="317" t="n"/>
      <c r="E184" s="317" t="n"/>
      <c r="F184" s="317" t="n"/>
      <c r="G184" s="317" t="n"/>
      <c r="H184" s="317" t="n"/>
      <c r="I184" s="317" t="n"/>
      <c r="J184" s="317" t="n"/>
      <c r="K184" s="317" t="n"/>
      <c r="L184" s="317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317" t="n"/>
    </row>
    <row customHeight="1" ht="12.75" r="185" s="323">
      <c r="A185" s="317" t="n"/>
      <c r="B185" s="317" t="n"/>
      <c r="C185" s="317" t="n"/>
      <c r="D185" s="317" t="n"/>
      <c r="E185" s="317" t="n"/>
      <c r="F185" s="317" t="n"/>
      <c r="G185" s="317" t="n"/>
      <c r="H185" s="317" t="n"/>
      <c r="I185" s="317" t="n"/>
      <c r="J185" s="317" t="n"/>
      <c r="K185" s="317" t="n"/>
      <c r="L185" s="317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317" t="n"/>
    </row>
    <row customHeight="1" ht="12.75" r="186" s="323">
      <c r="A186" s="317" t="n"/>
      <c r="B186" s="317" t="n"/>
      <c r="C186" s="317" t="n"/>
      <c r="D186" s="317" t="n"/>
      <c r="E186" s="317" t="n"/>
      <c r="F186" s="317" t="n"/>
      <c r="G186" s="317" t="n"/>
      <c r="H186" s="317" t="n"/>
      <c r="I186" s="317" t="n"/>
      <c r="J186" s="317" t="n"/>
      <c r="K186" s="317" t="n"/>
      <c r="L186" s="317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317" t="n"/>
    </row>
    <row customHeight="1" ht="12.75" r="187" s="323">
      <c r="A187" s="317" t="n"/>
      <c r="B187" s="317" t="n"/>
      <c r="C187" s="317" t="n"/>
      <c r="D187" s="317" t="n"/>
      <c r="E187" s="317" t="n"/>
      <c r="F187" s="317" t="n"/>
      <c r="G187" s="317" t="n"/>
      <c r="H187" s="317" t="n"/>
      <c r="I187" s="317" t="n"/>
      <c r="J187" s="317" t="n"/>
      <c r="K187" s="317" t="n"/>
      <c r="L187" s="317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317" t="n"/>
    </row>
    <row customHeight="1" ht="12.75" r="188" s="323">
      <c r="A188" s="317" t="n"/>
      <c r="B188" s="317" t="n"/>
      <c r="C188" s="317" t="n"/>
      <c r="D188" s="317" t="n"/>
      <c r="E188" s="317" t="n"/>
      <c r="F188" s="317" t="n"/>
      <c r="G188" s="317" t="n"/>
      <c r="H188" s="317" t="n"/>
      <c r="I188" s="317" t="n"/>
      <c r="J188" s="317" t="n"/>
      <c r="K188" s="317" t="n"/>
      <c r="L188" s="317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317" t="n"/>
    </row>
    <row customHeight="1" ht="12.75" r="189" s="323">
      <c r="A189" s="317" t="n"/>
      <c r="B189" s="317" t="n"/>
      <c r="C189" s="317" t="n"/>
      <c r="D189" s="317" t="n"/>
      <c r="E189" s="317" t="n"/>
      <c r="F189" s="317" t="n"/>
      <c r="G189" s="317" t="n"/>
      <c r="H189" s="317" t="n"/>
      <c r="I189" s="317" t="n"/>
      <c r="J189" s="317" t="n"/>
      <c r="K189" s="317" t="n"/>
      <c r="L189" s="317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317" t="n"/>
    </row>
    <row customHeight="1" ht="12.75" r="190" s="323">
      <c r="A190" s="317" t="n"/>
      <c r="B190" s="317" t="n"/>
      <c r="C190" s="317" t="n"/>
      <c r="D190" s="317" t="n"/>
      <c r="E190" s="317" t="n"/>
      <c r="F190" s="317" t="n"/>
      <c r="G190" s="317" t="n"/>
      <c r="H190" s="317" t="n"/>
      <c r="I190" s="317" t="n"/>
      <c r="J190" s="317" t="n"/>
      <c r="K190" s="317" t="n"/>
      <c r="L190" s="317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317" t="n"/>
    </row>
    <row customHeight="1" ht="12.75" r="191" s="323">
      <c r="A191" s="317" t="n"/>
      <c r="B191" s="317" t="n"/>
      <c r="C191" s="317" t="n"/>
      <c r="D191" s="317" t="n"/>
      <c r="E191" s="317" t="n"/>
      <c r="F191" s="317" t="n"/>
      <c r="G191" s="317" t="n"/>
      <c r="H191" s="317" t="n"/>
      <c r="I191" s="317" t="n"/>
      <c r="J191" s="317" t="n"/>
      <c r="K191" s="317" t="n"/>
      <c r="L191" s="317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317" t="n"/>
    </row>
    <row customHeight="1" ht="12.75" r="192" s="323">
      <c r="A192" s="317" t="n"/>
      <c r="B192" s="317" t="n"/>
      <c r="C192" s="317" t="n"/>
      <c r="D192" s="317" t="n"/>
      <c r="E192" s="317" t="n"/>
      <c r="F192" s="317" t="n"/>
      <c r="G192" s="317" t="n"/>
      <c r="H192" s="317" t="n"/>
      <c r="I192" s="317" t="n"/>
      <c r="J192" s="317" t="n"/>
      <c r="K192" s="317" t="n"/>
      <c r="L192" s="317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317" t="n"/>
    </row>
    <row customHeight="1" ht="12.75" r="193" s="323">
      <c r="A193" s="317" t="n"/>
      <c r="B193" s="317" t="n"/>
      <c r="C193" s="317" t="n"/>
      <c r="D193" s="317" t="n"/>
      <c r="E193" s="317" t="n"/>
      <c r="F193" s="317" t="n"/>
      <c r="G193" s="317" t="n"/>
      <c r="H193" s="317" t="n"/>
      <c r="I193" s="317" t="n"/>
      <c r="J193" s="317" t="n"/>
      <c r="K193" s="317" t="n"/>
      <c r="L193" s="317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317" t="n"/>
    </row>
    <row customHeight="1" ht="12.75" r="194" s="323">
      <c r="A194" s="317" t="n"/>
      <c r="B194" s="317" t="n"/>
      <c r="C194" s="317" t="n"/>
      <c r="D194" s="317" t="n"/>
      <c r="E194" s="317" t="n"/>
      <c r="F194" s="317" t="n"/>
      <c r="G194" s="317" t="n"/>
      <c r="H194" s="317" t="n"/>
      <c r="I194" s="317" t="n"/>
      <c r="J194" s="317" t="n"/>
      <c r="K194" s="317" t="n"/>
      <c r="L194" s="317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317" t="n"/>
    </row>
    <row customHeight="1" ht="12.75" r="195" s="323">
      <c r="A195" s="317" t="n"/>
      <c r="B195" s="317" t="n"/>
      <c r="C195" s="317" t="n"/>
      <c r="D195" s="317" t="n"/>
      <c r="E195" s="317" t="n"/>
      <c r="F195" s="317" t="n"/>
      <c r="G195" s="317" t="n"/>
      <c r="H195" s="317" t="n"/>
      <c r="I195" s="317" t="n"/>
      <c r="J195" s="317" t="n"/>
      <c r="K195" s="317" t="n"/>
      <c r="L195" s="317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317" t="n"/>
    </row>
    <row customHeight="1" ht="12.75" r="196" s="323">
      <c r="A196" s="317" t="n"/>
      <c r="B196" s="317" t="n"/>
      <c r="C196" s="317" t="n"/>
      <c r="D196" s="317" t="n"/>
      <c r="E196" s="317" t="n"/>
      <c r="F196" s="317" t="n"/>
      <c r="G196" s="317" t="n"/>
      <c r="H196" s="317" t="n"/>
      <c r="I196" s="317" t="n"/>
      <c r="J196" s="317" t="n"/>
      <c r="K196" s="317" t="n"/>
      <c r="L196" s="317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317" t="n"/>
    </row>
    <row customHeight="1" ht="12.75" r="197" s="323">
      <c r="A197" s="317" t="n"/>
      <c r="B197" s="317" t="n"/>
      <c r="C197" s="317" t="n"/>
      <c r="D197" s="317" t="n"/>
      <c r="E197" s="317" t="n"/>
      <c r="F197" s="317" t="n"/>
      <c r="G197" s="317" t="n"/>
      <c r="H197" s="317" t="n"/>
      <c r="I197" s="317" t="n"/>
      <c r="J197" s="317" t="n"/>
      <c r="K197" s="317" t="n"/>
      <c r="L197" s="317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317" t="n"/>
    </row>
    <row customHeight="1" ht="12.75" r="198" s="323">
      <c r="A198" s="317" t="n"/>
      <c r="B198" s="317" t="n"/>
      <c r="C198" s="317" t="n"/>
      <c r="D198" s="317" t="n"/>
      <c r="E198" s="317" t="n"/>
      <c r="F198" s="317" t="n"/>
      <c r="G198" s="317" t="n"/>
      <c r="H198" s="317" t="n"/>
      <c r="I198" s="317" t="n"/>
      <c r="J198" s="317" t="n"/>
      <c r="K198" s="317" t="n"/>
      <c r="L198" s="317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317" t="n"/>
    </row>
    <row customHeight="1" ht="12.75" r="199" s="323">
      <c r="A199" s="317" t="n"/>
      <c r="B199" s="317" t="n"/>
      <c r="C199" s="317" t="n"/>
      <c r="D199" s="317" t="n"/>
      <c r="E199" s="317" t="n"/>
      <c r="F199" s="317" t="n"/>
      <c r="G199" s="317" t="n"/>
      <c r="H199" s="317" t="n"/>
      <c r="I199" s="317" t="n"/>
      <c r="J199" s="317" t="n"/>
      <c r="K199" s="317" t="n"/>
      <c r="L199" s="317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317" t="n"/>
    </row>
    <row customHeight="1" ht="12.75" r="200" s="323">
      <c r="A200" s="317" t="n"/>
      <c r="B200" s="317" t="n"/>
      <c r="C200" s="317" t="n"/>
      <c r="D200" s="317" t="n"/>
      <c r="E200" s="317" t="n"/>
      <c r="F200" s="317" t="n"/>
      <c r="G200" s="317" t="n"/>
      <c r="H200" s="317" t="n"/>
      <c r="I200" s="317" t="n"/>
      <c r="J200" s="317" t="n"/>
      <c r="K200" s="317" t="n"/>
      <c r="L200" s="317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317" t="n"/>
    </row>
    <row customHeight="1" ht="12.75" r="201" s="323">
      <c r="A201" s="317" t="n"/>
      <c r="B201" s="317" t="n"/>
      <c r="C201" s="317" t="n"/>
      <c r="D201" s="317" t="n"/>
      <c r="E201" s="317" t="n"/>
      <c r="F201" s="317" t="n"/>
      <c r="G201" s="317" t="n"/>
      <c r="H201" s="317" t="n"/>
      <c r="I201" s="317" t="n"/>
      <c r="J201" s="317" t="n"/>
      <c r="K201" s="317" t="n"/>
      <c r="L201" s="317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317" t="n"/>
    </row>
    <row customHeight="1" ht="12.75" r="202" s="323">
      <c r="A202" s="317" t="n"/>
      <c r="B202" s="317" t="n"/>
      <c r="C202" s="317" t="n"/>
      <c r="D202" s="317" t="n"/>
      <c r="E202" s="317" t="n"/>
      <c r="F202" s="317" t="n"/>
      <c r="G202" s="317" t="n"/>
      <c r="H202" s="317" t="n"/>
      <c r="I202" s="317" t="n"/>
      <c r="J202" s="317" t="n"/>
      <c r="K202" s="317" t="n"/>
      <c r="L202" s="317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317" t="n"/>
    </row>
    <row customHeight="1" ht="12.75" r="203" s="323">
      <c r="A203" s="317" t="n"/>
      <c r="B203" s="317" t="n"/>
      <c r="C203" s="317" t="n"/>
      <c r="D203" s="317" t="n"/>
      <c r="E203" s="317" t="n"/>
      <c r="F203" s="317" t="n"/>
      <c r="G203" s="317" t="n"/>
      <c r="H203" s="317" t="n"/>
      <c r="I203" s="317" t="n"/>
      <c r="J203" s="317" t="n"/>
      <c r="K203" s="317" t="n"/>
      <c r="L203" s="317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317" t="n"/>
    </row>
    <row customHeight="1" ht="12.75" r="204" s="323">
      <c r="A204" s="317" t="n"/>
      <c r="B204" s="317" t="n"/>
      <c r="C204" s="317" t="n"/>
      <c r="D204" s="317" t="n"/>
      <c r="E204" s="317" t="n"/>
      <c r="F204" s="317" t="n"/>
      <c r="G204" s="317" t="n"/>
      <c r="H204" s="317" t="n"/>
      <c r="I204" s="317" t="n"/>
      <c r="J204" s="317" t="n"/>
      <c r="K204" s="317" t="n"/>
      <c r="L204" s="317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317" t="n"/>
    </row>
    <row customHeight="1" ht="12.75" r="205" s="323">
      <c r="A205" s="317" t="n"/>
      <c r="B205" s="317" t="n"/>
      <c r="C205" s="317" t="n"/>
      <c r="D205" s="317" t="n"/>
      <c r="E205" s="317" t="n"/>
      <c r="F205" s="317" t="n"/>
      <c r="G205" s="317" t="n"/>
      <c r="H205" s="317" t="n"/>
      <c r="I205" s="317" t="n"/>
      <c r="J205" s="317" t="n"/>
      <c r="K205" s="317" t="n"/>
      <c r="L205" s="317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317" t="n"/>
    </row>
    <row customHeight="1" ht="12.75" r="206" s="323">
      <c r="A206" s="317" t="n"/>
      <c r="B206" s="317" t="n"/>
      <c r="C206" s="317" t="n"/>
      <c r="D206" s="317" t="n"/>
      <c r="E206" s="317" t="n"/>
      <c r="F206" s="317" t="n"/>
      <c r="G206" s="317" t="n"/>
      <c r="H206" s="317" t="n"/>
      <c r="I206" s="317" t="n"/>
      <c r="J206" s="317" t="n"/>
      <c r="K206" s="317" t="n"/>
      <c r="L206" s="317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317" t="n"/>
    </row>
    <row customHeight="1" ht="12.75" r="207" s="323">
      <c r="A207" s="317" t="n"/>
      <c r="B207" s="317" t="n"/>
      <c r="C207" s="317" t="n"/>
      <c r="D207" s="317" t="n"/>
      <c r="E207" s="317" t="n"/>
      <c r="F207" s="317" t="n"/>
      <c r="G207" s="317" t="n"/>
      <c r="H207" s="317" t="n"/>
      <c r="I207" s="317" t="n"/>
      <c r="J207" s="317" t="n"/>
      <c r="K207" s="317" t="n"/>
      <c r="L207" s="317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317" t="n"/>
    </row>
    <row customHeight="1" ht="12.75" r="208" s="323">
      <c r="A208" s="317" t="n"/>
      <c r="B208" s="317" t="n"/>
      <c r="C208" s="317" t="n"/>
      <c r="D208" s="317" t="n"/>
      <c r="E208" s="317" t="n"/>
      <c r="F208" s="317" t="n"/>
      <c r="G208" s="317" t="n"/>
      <c r="H208" s="317" t="n"/>
      <c r="I208" s="317" t="n"/>
      <c r="J208" s="317" t="n"/>
      <c r="K208" s="317" t="n"/>
      <c r="L208" s="317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317" t="n"/>
    </row>
    <row customHeight="1" ht="12.75" r="209" s="323">
      <c r="A209" s="317" t="n"/>
      <c r="B209" s="317" t="n"/>
      <c r="C209" s="317" t="n"/>
      <c r="D209" s="317" t="n"/>
      <c r="E209" s="317" t="n"/>
      <c r="F209" s="317" t="n"/>
      <c r="G209" s="317" t="n"/>
      <c r="H209" s="317" t="n"/>
      <c r="I209" s="317" t="n"/>
      <c r="J209" s="317" t="n"/>
      <c r="K209" s="317" t="n"/>
      <c r="L209" s="317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317" t="n"/>
    </row>
    <row customHeight="1" ht="12.75" r="210" s="323">
      <c r="A210" s="317" t="n"/>
      <c r="B210" s="317" t="n"/>
      <c r="C210" s="317" t="n"/>
      <c r="D210" s="317" t="n"/>
      <c r="E210" s="317" t="n"/>
      <c r="F210" s="317" t="n"/>
      <c r="G210" s="317" t="n"/>
      <c r="H210" s="317" t="n"/>
      <c r="I210" s="317" t="n"/>
      <c r="J210" s="317" t="n"/>
      <c r="K210" s="317" t="n"/>
      <c r="L210" s="317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317" t="n"/>
    </row>
    <row customHeight="1" ht="12.75" r="211" s="323">
      <c r="A211" s="317" t="n"/>
      <c r="B211" s="317" t="n"/>
      <c r="C211" s="317" t="n"/>
      <c r="D211" s="317" t="n"/>
      <c r="E211" s="317" t="n"/>
      <c r="F211" s="317" t="n"/>
      <c r="G211" s="317" t="n"/>
      <c r="H211" s="317" t="n"/>
      <c r="I211" s="317" t="n"/>
      <c r="J211" s="317" t="n"/>
      <c r="K211" s="317" t="n"/>
      <c r="L211" s="317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317" t="n"/>
    </row>
    <row customHeight="1" ht="12.75" r="212" s="323">
      <c r="A212" s="317" t="n"/>
      <c r="B212" s="317" t="n"/>
      <c r="C212" s="317" t="n"/>
      <c r="D212" s="317" t="n"/>
      <c r="E212" s="317" t="n"/>
      <c r="F212" s="317" t="n"/>
      <c r="G212" s="317" t="n"/>
      <c r="H212" s="317" t="n"/>
      <c r="I212" s="317" t="n"/>
      <c r="J212" s="317" t="n"/>
      <c r="K212" s="317" t="n"/>
      <c r="L212" s="317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317" t="n"/>
    </row>
    <row customHeight="1" ht="12.75" r="213" s="323">
      <c r="A213" s="317" t="n"/>
      <c r="B213" s="317" t="n"/>
      <c r="C213" s="317" t="n"/>
      <c r="D213" s="317" t="n"/>
      <c r="E213" s="317" t="n"/>
      <c r="F213" s="317" t="n"/>
      <c r="G213" s="317" t="n"/>
      <c r="H213" s="317" t="n"/>
      <c r="I213" s="317" t="n"/>
      <c r="J213" s="317" t="n"/>
      <c r="K213" s="317" t="n"/>
      <c r="L213" s="317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317" t="n"/>
    </row>
    <row customHeight="1" ht="12.75" r="214" s="323">
      <c r="A214" s="317" t="n"/>
      <c r="B214" s="317" t="n"/>
      <c r="C214" s="317" t="n"/>
      <c r="D214" s="317" t="n"/>
      <c r="E214" s="317" t="n"/>
      <c r="F214" s="317" t="n"/>
      <c r="G214" s="317" t="n"/>
      <c r="H214" s="317" t="n"/>
      <c r="I214" s="317" t="n"/>
      <c r="J214" s="317" t="n"/>
      <c r="K214" s="317" t="n"/>
      <c r="L214" s="317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317" t="n"/>
    </row>
    <row customHeight="1" ht="12.75" r="215" s="323">
      <c r="A215" s="317" t="n"/>
      <c r="B215" s="317" t="n"/>
      <c r="C215" s="317" t="n"/>
      <c r="D215" s="317" t="n"/>
      <c r="E215" s="317" t="n"/>
      <c r="F215" s="317" t="n"/>
      <c r="G215" s="317" t="n"/>
      <c r="H215" s="317" t="n"/>
      <c r="I215" s="317" t="n"/>
      <c r="J215" s="317" t="n"/>
      <c r="K215" s="317" t="n"/>
      <c r="L215" s="317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317" t="n"/>
    </row>
    <row customHeight="1" ht="12.75" r="216" s="323">
      <c r="A216" s="317" t="n"/>
      <c r="B216" s="317" t="n"/>
      <c r="C216" s="317" t="n"/>
      <c r="D216" s="317" t="n"/>
      <c r="E216" s="317" t="n"/>
      <c r="F216" s="317" t="n"/>
      <c r="G216" s="317" t="n"/>
      <c r="H216" s="317" t="n"/>
      <c r="I216" s="317" t="n"/>
      <c r="J216" s="317" t="n"/>
      <c r="K216" s="317" t="n"/>
      <c r="L216" s="317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317" t="n"/>
    </row>
    <row customHeight="1" ht="12.75" r="217" s="323">
      <c r="A217" s="317" t="n"/>
      <c r="B217" s="317" t="n"/>
      <c r="C217" s="317" t="n"/>
      <c r="D217" s="317" t="n"/>
      <c r="E217" s="317" t="n"/>
      <c r="F217" s="317" t="n"/>
      <c r="G217" s="317" t="n"/>
      <c r="H217" s="317" t="n"/>
      <c r="I217" s="317" t="n"/>
      <c r="J217" s="317" t="n"/>
      <c r="K217" s="317" t="n"/>
      <c r="L217" s="317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317" t="n"/>
    </row>
    <row customHeight="1" ht="12.75" r="218" s="323">
      <c r="A218" s="317" t="n"/>
      <c r="B218" s="317" t="n"/>
      <c r="C218" s="317" t="n"/>
      <c r="D218" s="317" t="n"/>
      <c r="E218" s="317" t="n"/>
      <c r="F218" s="317" t="n"/>
      <c r="G218" s="317" t="n"/>
      <c r="H218" s="317" t="n"/>
      <c r="I218" s="317" t="n"/>
      <c r="J218" s="317" t="n"/>
      <c r="K218" s="317" t="n"/>
      <c r="L218" s="317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317" t="n"/>
    </row>
    <row customHeight="1" ht="12.75" r="219" s="323">
      <c r="A219" s="317" t="n"/>
      <c r="B219" s="317" t="n"/>
      <c r="C219" s="317" t="n"/>
      <c r="D219" s="317" t="n"/>
      <c r="E219" s="317" t="n"/>
      <c r="F219" s="317" t="n"/>
      <c r="G219" s="317" t="n"/>
      <c r="H219" s="317" t="n"/>
      <c r="I219" s="317" t="n"/>
      <c r="J219" s="317" t="n"/>
      <c r="K219" s="317" t="n"/>
      <c r="L219" s="317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317" t="n"/>
    </row>
    <row customHeight="1" ht="12.75" r="220" s="323">
      <c r="A220" s="317" t="n"/>
      <c r="B220" s="317" t="n"/>
      <c r="C220" s="317" t="n"/>
      <c r="D220" s="317" t="n"/>
      <c r="E220" s="317" t="n"/>
      <c r="F220" s="317" t="n"/>
      <c r="G220" s="317" t="n"/>
      <c r="H220" s="317" t="n"/>
      <c r="I220" s="317" t="n"/>
      <c r="J220" s="317" t="n"/>
      <c r="K220" s="317" t="n"/>
      <c r="L220" s="317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317" t="n"/>
    </row>
    <row customHeight="1" ht="12.75" r="221" s="323">
      <c r="A221" s="317" t="n"/>
      <c r="B221" s="317" t="n"/>
      <c r="C221" s="317" t="n"/>
      <c r="D221" s="317" t="n"/>
      <c r="E221" s="317" t="n"/>
      <c r="F221" s="317" t="n"/>
      <c r="G221" s="317" t="n"/>
      <c r="H221" s="317" t="n"/>
      <c r="I221" s="317" t="n"/>
      <c r="J221" s="317" t="n"/>
      <c r="K221" s="317" t="n"/>
      <c r="L221" s="317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317" t="n"/>
    </row>
    <row customHeight="1" ht="12.75" r="222" s="323">
      <c r="A222" s="317" t="n"/>
      <c r="B222" s="317" t="n"/>
      <c r="C222" s="317" t="n"/>
      <c r="D222" s="317" t="n"/>
      <c r="E222" s="317" t="n"/>
      <c r="F222" s="317" t="n"/>
      <c r="G222" s="317" t="n"/>
      <c r="H222" s="317" t="n"/>
      <c r="I222" s="317" t="n"/>
      <c r="J222" s="317" t="n"/>
      <c r="K222" s="317" t="n"/>
      <c r="L222" s="317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317" t="n"/>
    </row>
    <row customHeight="1" ht="12.75" r="223" s="323">
      <c r="A223" s="317" t="n"/>
      <c r="B223" s="317" t="n"/>
      <c r="C223" s="317" t="n"/>
      <c r="D223" s="317" t="n"/>
      <c r="E223" s="317" t="n"/>
      <c r="F223" s="317" t="n"/>
      <c r="G223" s="317" t="n"/>
      <c r="H223" s="317" t="n"/>
      <c r="I223" s="317" t="n"/>
      <c r="J223" s="317" t="n"/>
      <c r="K223" s="317" t="n"/>
      <c r="L223" s="317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317" t="n"/>
    </row>
    <row customHeight="1" ht="12.75" r="224" s="323">
      <c r="A224" s="317" t="n"/>
      <c r="B224" s="317" t="n"/>
      <c r="C224" s="317" t="n"/>
      <c r="D224" s="317" t="n"/>
      <c r="E224" s="317" t="n"/>
      <c r="F224" s="317" t="n"/>
      <c r="G224" s="317" t="n"/>
      <c r="H224" s="317" t="n"/>
      <c r="I224" s="317" t="n"/>
      <c r="J224" s="317" t="n"/>
      <c r="K224" s="317" t="n"/>
      <c r="L224" s="317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317" t="n"/>
    </row>
    <row customHeight="1" ht="12.75" r="225" s="323">
      <c r="A225" s="317" t="n"/>
      <c r="B225" s="317" t="n"/>
      <c r="C225" s="317" t="n"/>
      <c r="D225" s="317" t="n"/>
      <c r="E225" s="317" t="n"/>
      <c r="F225" s="317" t="n"/>
      <c r="G225" s="317" t="n"/>
      <c r="H225" s="317" t="n"/>
      <c r="I225" s="317" t="n"/>
      <c r="J225" s="317" t="n"/>
      <c r="K225" s="317" t="n"/>
      <c r="L225" s="317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317" t="n"/>
    </row>
    <row customHeight="1" ht="12.75" r="226" s="323">
      <c r="A226" s="317" t="n"/>
      <c r="B226" s="317" t="n"/>
      <c r="C226" s="317" t="n"/>
      <c r="D226" s="317" t="n"/>
      <c r="E226" s="317" t="n"/>
      <c r="F226" s="317" t="n"/>
      <c r="G226" s="317" t="n"/>
      <c r="H226" s="317" t="n"/>
      <c r="I226" s="317" t="n"/>
      <c r="J226" s="317" t="n"/>
      <c r="K226" s="317" t="n"/>
      <c r="L226" s="317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317" t="n"/>
    </row>
    <row customHeight="1" ht="12.75" r="227" s="323">
      <c r="A227" s="317" t="n"/>
      <c r="B227" s="317" t="n"/>
      <c r="C227" s="317" t="n"/>
      <c r="D227" s="317" t="n"/>
      <c r="E227" s="317" t="n"/>
      <c r="F227" s="317" t="n"/>
      <c r="G227" s="317" t="n"/>
      <c r="H227" s="317" t="n"/>
      <c r="I227" s="317" t="n"/>
      <c r="J227" s="317" t="n"/>
      <c r="K227" s="317" t="n"/>
      <c r="L227" s="317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317" t="n"/>
    </row>
    <row customHeight="1" ht="12.75" r="228" s="323">
      <c r="A228" s="317" t="n"/>
      <c r="B228" s="317" t="n"/>
      <c r="C228" s="317" t="n"/>
      <c r="D228" s="317" t="n"/>
      <c r="E228" s="317" t="n"/>
      <c r="F228" s="317" t="n"/>
      <c r="G228" s="317" t="n"/>
      <c r="H228" s="317" t="n"/>
      <c r="I228" s="317" t="n"/>
      <c r="J228" s="317" t="n"/>
      <c r="K228" s="317" t="n"/>
      <c r="L228" s="317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317" t="n"/>
    </row>
    <row customHeight="1" ht="12.75" r="229" s="323">
      <c r="A229" s="317" t="n"/>
      <c r="B229" s="317" t="n"/>
      <c r="C229" s="317" t="n"/>
      <c r="D229" s="317" t="n"/>
      <c r="E229" s="317" t="n"/>
      <c r="F229" s="317" t="n"/>
      <c r="G229" s="317" t="n"/>
      <c r="H229" s="317" t="n"/>
      <c r="I229" s="317" t="n"/>
      <c r="J229" s="317" t="n"/>
      <c r="K229" s="317" t="n"/>
      <c r="L229" s="317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317" t="n"/>
    </row>
    <row customHeight="1" ht="12.75" r="230" s="323">
      <c r="A230" s="317" t="n"/>
      <c r="B230" s="317" t="n"/>
      <c r="C230" s="317" t="n"/>
      <c r="D230" s="317" t="n"/>
      <c r="E230" s="317" t="n"/>
      <c r="F230" s="317" t="n"/>
      <c r="G230" s="317" t="n"/>
      <c r="H230" s="317" t="n"/>
      <c r="I230" s="317" t="n"/>
      <c r="J230" s="317" t="n"/>
      <c r="K230" s="317" t="n"/>
      <c r="L230" s="317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317" t="n"/>
    </row>
    <row customHeight="1" ht="12.75" r="231" s="323">
      <c r="A231" s="317" t="n"/>
      <c r="B231" s="317" t="n"/>
      <c r="C231" s="317" t="n"/>
      <c r="D231" s="317" t="n"/>
      <c r="E231" s="317" t="n"/>
      <c r="F231" s="317" t="n"/>
      <c r="G231" s="317" t="n"/>
      <c r="H231" s="317" t="n"/>
      <c r="I231" s="317" t="n"/>
      <c r="J231" s="317" t="n"/>
      <c r="K231" s="317" t="n"/>
      <c r="L231" s="317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317" t="n"/>
    </row>
    <row customHeight="1" ht="12.75" r="232" s="323">
      <c r="A232" s="317" t="n"/>
      <c r="B232" s="317" t="n"/>
      <c r="C232" s="317" t="n"/>
      <c r="D232" s="317" t="n"/>
      <c r="E232" s="317" t="n"/>
      <c r="F232" s="317" t="n"/>
      <c r="G232" s="317" t="n"/>
      <c r="H232" s="317" t="n"/>
      <c r="I232" s="317" t="n"/>
      <c r="J232" s="317" t="n"/>
      <c r="K232" s="317" t="n"/>
      <c r="L232" s="317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317" t="n"/>
    </row>
    <row customHeight="1" ht="12.75" r="233" s="323">
      <c r="A233" s="317" t="n"/>
      <c r="B233" s="317" t="n"/>
      <c r="C233" s="317" t="n"/>
      <c r="D233" s="317" t="n"/>
      <c r="E233" s="317" t="n"/>
      <c r="F233" s="317" t="n"/>
      <c r="G233" s="317" t="n"/>
      <c r="H233" s="317" t="n"/>
      <c r="I233" s="317" t="n"/>
      <c r="J233" s="317" t="n"/>
      <c r="K233" s="317" t="n"/>
      <c r="L233" s="317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317" t="n"/>
    </row>
    <row customHeight="1" ht="12.75" r="234" s="323">
      <c r="A234" s="317" t="n"/>
      <c r="B234" s="317" t="n"/>
      <c r="C234" s="317" t="n"/>
      <c r="D234" s="317" t="n"/>
      <c r="E234" s="317" t="n"/>
      <c r="F234" s="317" t="n"/>
      <c r="G234" s="317" t="n"/>
      <c r="H234" s="317" t="n"/>
      <c r="I234" s="317" t="n"/>
      <c r="J234" s="317" t="n"/>
      <c r="K234" s="317" t="n"/>
      <c r="L234" s="317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317" t="n"/>
    </row>
    <row customHeight="1" ht="12.75" r="235" s="323">
      <c r="A235" s="317" t="n"/>
      <c r="B235" s="317" t="n"/>
      <c r="C235" s="317" t="n"/>
      <c r="D235" s="317" t="n"/>
      <c r="E235" s="317" t="n"/>
      <c r="F235" s="317" t="n"/>
      <c r="G235" s="317" t="n"/>
      <c r="H235" s="317" t="n"/>
      <c r="I235" s="317" t="n"/>
      <c r="J235" s="317" t="n"/>
      <c r="K235" s="317" t="n"/>
      <c r="L235" s="317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317" t="n"/>
    </row>
    <row customHeight="1" ht="12.75" r="236" s="323">
      <c r="A236" s="317" t="n"/>
      <c r="B236" s="317" t="n"/>
      <c r="C236" s="317" t="n"/>
      <c r="D236" s="317" t="n"/>
      <c r="E236" s="317" t="n"/>
      <c r="F236" s="317" t="n"/>
      <c r="G236" s="317" t="n"/>
      <c r="H236" s="317" t="n"/>
      <c r="I236" s="317" t="n"/>
      <c r="J236" s="317" t="n"/>
      <c r="K236" s="317" t="n"/>
      <c r="L236" s="317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317" t="n"/>
    </row>
    <row customHeight="1" ht="12.75" r="237" s="323">
      <c r="A237" s="317" t="n"/>
      <c r="B237" s="317" t="n"/>
      <c r="C237" s="317" t="n"/>
      <c r="D237" s="317" t="n"/>
      <c r="E237" s="317" t="n"/>
      <c r="F237" s="317" t="n"/>
      <c r="G237" s="317" t="n"/>
      <c r="H237" s="317" t="n"/>
      <c r="I237" s="317" t="n"/>
      <c r="J237" s="317" t="n"/>
      <c r="K237" s="317" t="n"/>
      <c r="L237" s="317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317" t="n"/>
    </row>
    <row customHeight="1" ht="12.75" r="238" s="323">
      <c r="A238" s="317" t="n"/>
      <c r="B238" s="317" t="n"/>
      <c r="C238" s="317" t="n"/>
      <c r="D238" s="317" t="n"/>
      <c r="E238" s="317" t="n"/>
      <c r="F238" s="317" t="n"/>
      <c r="G238" s="317" t="n"/>
      <c r="H238" s="317" t="n"/>
      <c r="I238" s="317" t="n"/>
      <c r="J238" s="317" t="n"/>
      <c r="K238" s="317" t="n"/>
      <c r="L238" s="317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317" t="n"/>
    </row>
    <row customHeight="1" ht="12.75" r="239" s="323">
      <c r="A239" s="317" t="n"/>
      <c r="B239" s="317" t="n"/>
      <c r="C239" s="317" t="n"/>
      <c r="D239" s="317" t="n"/>
      <c r="E239" s="317" t="n"/>
      <c r="F239" s="317" t="n"/>
      <c r="G239" s="317" t="n"/>
      <c r="H239" s="317" t="n"/>
      <c r="I239" s="317" t="n"/>
      <c r="J239" s="317" t="n"/>
      <c r="K239" s="317" t="n"/>
      <c r="L239" s="317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317" t="n"/>
    </row>
    <row customHeight="1" ht="12.75" r="240" s="323">
      <c r="A240" s="317" t="n"/>
      <c r="B240" s="317" t="n"/>
      <c r="C240" s="317" t="n"/>
      <c r="D240" s="317" t="n"/>
      <c r="E240" s="317" t="n"/>
      <c r="F240" s="317" t="n"/>
      <c r="G240" s="317" t="n"/>
      <c r="H240" s="317" t="n"/>
      <c r="I240" s="317" t="n"/>
      <c r="J240" s="317" t="n"/>
      <c r="K240" s="317" t="n"/>
      <c r="L240" s="317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317" t="n"/>
    </row>
    <row customHeight="1" ht="12.75" r="241" s="323">
      <c r="A241" s="317" t="n"/>
      <c r="B241" s="317" t="n"/>
      <c r="C241" s="317" t="n"/>
      <c r="D241" s="317" t="n"/>
      <c r="E241" s="317" t="n"/>
      <c r="F241" s="317" t="n"/>
      <c r="G241" s="317" t="n"/>
      <c r="H241" s="317" t="n"/>
      <c r="I241" s="317" t="n"/>
      <c r="J241" s="317" t="n"/>
      <c r="K241" s="317" t="n"/>
      <c r="L241" s="317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317" t="n"/>
    </row>
    <row customHeight="1" ht="12.75" r="242" s="323">
      <c r="A242" s="317" t="n"/>
      <c r="B242" s="317" t="n"/>
      <c r="C242" s="317" t="n"/>
      <c r="D242" s="317" t="n"/>
      <c r="E242" s="317" t="n"/>
      <c r="F242" s="317" t="n"/>
      <c r="G242" s="317" t="n"/>
      <c r="H242" s="317" t="n"/>
      <c r="I242" s="317" t="n"/>
      <c r="J242" s="317" t="n"/>
      <c r="K242" s="317" t="n"/>
      <c r="L242" s="317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317" t="n"/>
    </row>
    <row customHeight="1" ht="12.75" r="243" s="323">
      <c r="A243" s="317" t="n"/>
      <c r="B243" s="317" t="n"/>
      <c r="C243" s="317" t="n"/>
      <c r="D243" s="317" t="n"/>
      <c r="E243" s="317" t="n"/>
      <c r="F243" s="317" t="n"/>
      <c r="G243" s="317" t="n"/>
      <c r="H243" s="317" t="n"/>
      <c r="I243" s="317" t="n"/>
      <c r="J243" s="317" t="n"/>
      <c r="K243" s="317" t="n"/>
      <c r="L243" s="317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317" t="n"/>
    </row>
    <row customHeight="1" ht="12.75" r="244" s="323">
      <c r="A244" s="317" t="n"/>
      <c r="B244" s="317" t="n"/>
      <c r="C244" s="317" t="n"/>
      <c r="D244" s="317" t="n"/>
      <c r="E244" s="317" t="n"/>
      <c r="F244" s="317" t="n"/>
      <c r="G244" s="317" t="n"/>
      <c r="H244" s="317" t="n"/>
      <c r="I244" s="317" t="n"/>
      <c r="J244" s="317" t="n"/>
      <c r="K244" s="317" t="n"/>
      <c r="L244" s="317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317" t="n"/>
    </row>
    <row customHeight="1" ht="12.75" r="245" s="323">
      <c r="A245" s="317" t="n"/>
      <c r="B245" s="317" t="n"/>
      <c r="C245" s="317" t="n"/>
      <c r="D245" s="317" t="n"/>
      <c r="E245" s="317" t="n"/>
      <c r="F245" s="317" t="n"/>
      <c r="G245" s="317" t="n"/>
      <c r="H245" s="317" t="n"/>
      <c r="I245" s="317" t="n"/>
      <c r="J245" s="317" t="n"/>
      <c r="K245" s="317" t="n"/>
      <c r="L245" s="317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317" t="n"/>
    </row>
    <row customHeight="1" ht="12.75" r="246" s="323">
      <c r="A246" s="317" t="n"/>
      <c r="B246" s="317" t="n"/>
      <c r="C246" s="317" t="n"/>
      <c r="D246" s="317" t="n"/>
      <c r="E246" s="317" t="n"/>
      <c r="F246" s="317" t="n"/>
      <c r="G246" s="317" t="n"/>
      <c r="H246" s="317" t="n"/>
      <c r="I246" s="317" t="n"/>
      <c r="J246" s="317" t="n"/>
      <c r="K246" s="317" t="n"/>
      <c r="L246" s="317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317" t="n"/>
    </row>
    <row customHeight="1" ht="12.75" r="247" s="323">
      <c r="A247" s="317" t="n"/>
      <c r="B247" s="317" t="n"/>
      <c r="C247" s="317" t="n"/>
      <c r="D247" s="317" t="n"/>
      <c r="E247" s="317" t="n"/>
      <c r="F247" s="317" t="n"/>
      <c r="G247" s="317" t="n"/>
      <c r="H247" s="317" t="n"/>
      <c r="I247" s="317" t="n"/>
      <c r="J247" s="317" t="n"/>
      <c r="K247" s="317" t="n"/>
      <c r="L247" s="317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317" t="n"/>
    </row>
    <row customHeight="1" ht="12.75" r="248" s="323">
      <c r="A248" s="317" t="n"/>
      <c r="B248" s="317" t="n"/>
      <c r="C248" s="317" t="n"/>
      <c r="D248" s="317" t="n"/>
      <c r="E248" s="317" t="n"/>
      <c r="F248" s="317" t="n"/>
      <c r="G248" s="317" t="n"/>
      <c r="H248" s="317" t="n"/>
      <c r="I248" s="317" t="n"/>
      <c r="J248" s="317" t="n"/>
      <c r="K248" s="317" t="n"/>
      <c r="L248" s="317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317" t="n"/>
    </row>
    <row customHeight="1" ht="12.75" r="249" s="323">
      <c r="A249" s="317" t="n"/>
      <c r="B249" s="317" t="n"/>
      <c r="C249" s="317" t="n"/>
      <c r="D249" s="317" t="n"/>
      <c r="E249" s="317" t="n"/>
      <c r="F249" s="317" t="n"/>
      <c r="G249" s="317" t="n"/>
      <c r="H249" s="317" t="n"/>
      <c r="I249" s="317" t="n"/>
      <c r="J249" s="317" t="n"/>
      <c r="K249" s="317" t="n"/>
      <c r="L249" s="317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317" t="n"/>
    </row>
    <row customHeight="1" ht="12.75" r="250" s="323">
      <c r="A250" s="317" t="n"/>
      <c r="B250" s="317" t="n"/>
      <c r="C250" s="317" t="n"/>
      <c r="D250" s="317" t="n"/>
      <c r="E250" s="317" t="n"/>
      <c r="F250" s="317" t="n"/>
      <c r="G250" s="317" t="n"/>
      <c r="H250" s="317" t="n"/>
      <c r="I250" s="317" t="n"/>
      <c r="J250" s="317" t="n"/>
      <c r="K250" s="317" t="n"/>
      <c r="L250" s="317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317" t="n"/>
    </row>
    <row customHeight="1" ht="12.75" r="251" s="323">
      <c r="A251" s="317" t="n"/>
      <c r="B251" s="317" t="n"/>
      <c r="C251" s="317" t="n"/>
      <c r="D251" s="317" t="n"/>
      <c r="E251" s="317" t="n"/>
      <c r="F251" s="317" t="n"/>
      <c r="G251" s="317" t="n"/>
      <c r="H251" s="317" t="n"/>
      <c r="I251" s="317" t="n"/>
      <c r="J251" s="317" t="n"/>
      <c r="K251" s="317" t="n"/>
      <c r="L251" s="317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317" t="n"/>
    </row>
    <row customHeight="1" ht="12.75" r="252" s="323">
      <c r="A252" s="317" t="n"/>
      <c r="B252" s="317" t="n"/>
      <c r="C252" s="317" t="n"/>
      <c r="D252" s="317" t="n"/>
      <c r="E252" s="317" t="n"/>
      <c r="F252" s="317" t="n"/>
      <c r="G252" s="317" t="n"/>
      <c r="H252" s="317" t="n"/>
      <c r="I252" s="317" t="n"/>
      <c r="J252" s="317" t="n"/>
      <c r="K252" s="317" t="n"/>
      <c r="L252" s="317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317" t="n"/>
    </row>
    <row customHeight="1" ht="12.75" r="253" s="323">
      <c r="A253" s="317" t="n"/>
      <c r="B253" s="317" t="n"/>
      <c r="C253" s="317" t="n"/>
      <c r="D253" s="317" t="n"/>
      <c r="E253" s="317" t="n"/>
      <c r="F253" s="317" t="n"/>
      <c r="G253" s="317" t="n"/>
      <c r="H253" s="317" t="n"/>
      <c r="I253" s="317" t="n"/>
      <c r="J253" s="317" t="n"/>
      <c r="K253" s="317" t="n"/>
      <c r="L253" s="317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317" t="n"/>
    </row>
    <row customHeight="1" ht="12.75" r="254" s="323">
      <c r="A254" s="317" t="n"/>
      <c r="B254" s="317" t="n"/>
      <c r="C254" s="317" t="n"/>
      <c r="D254" s="317" t="n"/>
      <c r="E254" s="317" t="n"/>
      <c r="F254" s="317" t="n"/>
      <c r="G254" s="317" t="n"/>
      <c r="H254" s="317" t="n"/>
      <c r="I254" s="317" t="n"/>
      <c r="J254" s="317" t="n"/>
      <c r="K254" s="317" t="n"/>
      <c r="L254" s="317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317" t="n"/>
    </row>
    <row customHeight="1" ht="12.75" r="255" s="323">
      <c r="A255" s="317" t="n"/>
      <c r="B255" s="317" t="n"/>
      <c r="C255" s="317" t="n"/>
      <c r="D255" s="317" t="n"/>
      <c r="E255" s="317" t="n"/>
      <c r="F255" s="317" t="n"/>
      <c r="G255" s="317" t="n"/>
      <c r="H255" s="317" t="n"/>
      <c r="I255" s="317" t="n"/>
      <c r="J255" s="317" t="n"/>
      <c r="K255" s="317" t="n"/>
      <c r="L255" s="317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317" t="n"/>
    </row>
    <row customHeight="1" ht="12.75" r="256" s="323">
      <c r="A256" s="317" t="n"/>
      <c r="B256" s="317" t="n"/>
      <c r="C256" s="317" t="n"/>
      <c r="D256" s="317" t="n"/>
      <c r="E256" s="317" t="n"/>
      <c r="F256" s="317" t="n"/>
      <c r="G256" s="317" t="n"/>
      <c r="H256" s="317" t="n"/>
      <c r="I256" s="317" t="n"/>
      <c r="J256" s="317" t="n"/>
      <c r="K256" s="317" t="n"/>
      <c r="L256" s="317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317" t="n"/>
    </row>
    <row customHeight="1" ht="12.75" r="257" s="323">
      <c r="A257" s="317" t="n"/>
      <c r="B257" s="317" t="n"/>
      <c r="C257" s="317" t="n"/>
      <c r="D257" s="317" t="n"/>
      <c r="E257" s="317" t="n"/>
      <c r="F257" s="317" t="n"/>
      <c r="G257" s="317" t="n"/>
      <c r="H257" s="317" t="n"/>
      <c r="I257" s="317" t="n"/>
      <c r="J257" s="317" t="n"/>
      <c r="K257" s="317" t="n"/>
      <c r="L257" s="317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317" t="n"/>
    </row>
    <row customHeight="1" ht="12.75" r="258" s="323">
      <c r="A258" s="317" t="n"/>
      <c r="B258" s="317" t="n"/>
      <c r="C258" s="317" t="n"/>
      <c r="D258" s="317" t="n"/>
      <c r="E258" s="317" t="n"/>
      <c r="F258" s="317" t="n"/>
      <c r="G258" s="317" t="n"/>
      <c r="H258" s="317" t="n"/>
      <c r="I258" s="317" t="n"/>
      <c r="J258" s="317" t="n"/>
      <c r="K258" s="317" t="n"/>
      <c r="L258" s="317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317" t="n"/>
    </row>
    <row customHeight="1" ht="12.75" r="259" s="323">
      <c r="A259" s="317" t="n"/>
      <c r="B259" s="317" t="n"/>
      <c r="C259" s="317" t="n"/>
      <c r="D259" s="317" t="n"/>
      <c r="E259" s="317" t="n"/>
      <c r="F259" s="317" t="n"/>
      <c r="G259" s="317" t="n"/>
      <c r="H259" s="317" t="n"/>
      <c r="I259" s="317" t="n"/>
      <c r="J259" s="317" t="n"/>
      <c r="K259" s="317" t="n"/>
      <c r="L259" s="317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317" t="n"/>
    </row>
    <row customHeight="1" ht="12.75" r="260" s="323">
      <c r="A260" s="317" t="n"/>
      <c r="B260" s="317" t="n"/>
      <c r="C260" s="317" t="n"/>
      <c r="D260" s="317" t="n"/>
      <c r="E260" s="317" t="n"/>
      <c r="F260" s="317" t="n"/>
      <c r="G260" s="317" t="n"/>
      <c r="H260" s="317" t="n"/>
      <c r="I260" s="317" t="n"/>
      <c r="J260" s="317" t="n"/>
      <c r="K260" s="317" t="n"/>
      <c r="L260" s="317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317" t="n"/>
    </row>
    <row customHeight="1" ht="12.75" r="261" s="323">
      <c r="A261" s="317" t="n"/>
      <c r="B261" s="317" t="n"/>
      <c r="C261" s="317" t="n"/>
      <c r="D261" s="317" t="n"/>
      <c r="E261" s="317" t="n"/>
      <c r="F261" s="317" t="n"/>
      <c r="G261" s="317" t="n"/>
      <c r="H261" s="317" t="n"/>
      <c r="I261" s="317" t="n"/>
      <c r="J261" s="317" t="n"/>
      <c r="K261" s="317" t="n"/>
      <c r="L261" s="317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317" t="n"/>
    </row>
    <row customHeight="1" ht="12.75" r="262" s="323">
      <c r="A262" s="317" t="n"/>
      <c r="B262" s="317" t="n"/>
      <c r="C262" s="317" t="n"/>
      <c r="D262" s="317" t="n"/>
      <c r="E262" s="317" t="n"/>
      <c r="F262" s="317" t="n"/>
      <c r="G262" s="317" t="n"/>
      <c r="H262" s="317" t="n"/>
      <c r="I262" s="317" t="n"/>
      <c r="J262" s="317" t="n"/>
      <c r="K262" s="317" t="n"/>
      <c r="L262" s="317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317" t="n"/>
    </row>
    <row customHeight="1" ht="12.75" r="263" s="323">
      <c r="A263" s="317" t="n"/>
      <c r="B263" s="317" t="n"/>
      <c r="C263" s="317" t="n"/>
      <c r="D263" s="317" t="n"/>
      <c r="E263" s="317" t="n"/>
      <c r="F263" s="317" t="n"/>
      <c r="G263" s="317" t="n"/>
      <c r="H263" s="317" t="n"/>
      <c r="I263" s="317" t="n"/>
      <c r="J263" s="317" t="n"/>
      <c r="K263" s="317" t="n"/>
      <c r="L263" s="317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317" t="n"/>
    </row>
    <row customHeight="1" ht="12.75" r="264" s="323">
      <c r="A264" s="317" t="n"/>
      <c r="B264" s="317" t="n"/>
      <c r="C264" s="317" t="n"/>
      <c r="D264" s="317" t="n"/>
      <c r="E264" s="317" t="n"/>
      <c r="F264" s="317" t="n"/>
      <c r="G264" s="317" t="n"/>
      <c r="H264" s="317" t="n"/>
      <c r="I264" s="317" t="n"/>
      <c r="J264" s="317" t="n"/>
      <c r="K264" s="317" t="n"/>
      <c r="L264" s="317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317" t="n"/>
    </row>
    <row customHeight="1" ht="12.75" r="265" s="323">
      <c r="A265" s="317" t="n"/>
      <c r="B265" s="317" t="n"/>
      <c r="C265" s="317" t="n"/>
      <c r="D265" s="317" t="n"/>
      <c r="E265" s="317" t="n"/>
      <c r="F265" s="317" t="n"/>
      <c r="G265" s="317" t="n"/>
      <c r="H265" s="317" t="n"/>
      <c r="I265" s="317" t="n"/>
      <c r="J265" s="317" t="n"/>
      <c r="K265" s="317" t="n"/>
      <c r="L265" s="317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317" t="n"/>
    </row>
    <row customHeight="1" ht="12.75" r="266" s="323">
      <c r="A266" s="317" t="n"/>
      <c r="B266" s="317" t="n"/>
      <c r="C266" s="317" t="n"/>
      <c r="D266" s="317" t="n"/>
      <c r="E266" s="317" t="n"/>
      <c r="F266" s="317" t="n"/>
      <c r="G266" s="317" t="n"/>
      <c r="H266" s="317" t="n"/>
      <c r="I266" s="317" t="n"/>
      <c r="J266" s="317" t="n"/>
      <c r="K266" s="317" t="n"/>
      <c r="L266" s="317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317" t="n"/>
    </row>
    <row customHeight="1" ht="12.75" r="267" s="323">
      <c r="A267" s="317" t="n"/>
      <c r="B267" s="317" t="n"/>
      <c r="C267" s="317" t="n"/>
      <c r="D267" s="317" t="n"/>
      <c r="E267" s="317" t="n"/>
      <c r="F267" s="317" t="n"/>
      <c r="G267" s="317" t="n"/>
      <c r="H267" s="317" t="n"/>
      <c r="I267" s="317" t="n"/>
      <c r="J267" s="317" t="n"/>
      <c r="K267" s="317" t="n"/>
      <c r="L267" s="317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317" t="n"/>
    </row>
    <row customHeight="1" ht="12.75" r="268" s="323">
      <c r="A268" s="317" t="n"/>
      <c r="B268" s="317" t="n"/>
      <c r="C268" s="317" t="n"/>
      <c r="D268" s="317" t="n"/>
      <c r="E268" s="317" t="n"/>
      <c r="F268" s="317" t="n"/>
      <c r="G268" s="317" t="n"/>
      <c r="H268" s="317" t="n"/>
      <c r="I268" s="317" t="n"/>
      <c r="J268" s="317" t="n"/>
      <c r="K268" s="317" t="n"/>
      <c r="L268" s="317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317" t="n"/>
    </row>
    <row customHeight="1" ht="12.75" r="269" s="323">
      <c r="A269" s="317" t="n"/>
      <c r="B269" s="317" t="n"/>
      <c r="C269" s="317" t="n"/>
      <c r="D269" s="317" t="n"/>
      <c r="E269" s="317" t="n"/>
      <c r="F269" s="317" t="n"/>
      <c r="G269" s="317" t="n"/>
      <c r="H269" s="317" t="n"/>
      <c r="I269" s="317" t="n"/>
      <c r="J269" s="317" t="n"/>
      <c r="K269" s="317" t="n"/>
      <c r="L269" s="317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317" t="n"/>
    </row>
    <row customHeight="1" ht="12.75" r="270" s="323">
      <c r="A270" s="317" t="n"/>
      <c r="B270" s="317" t="n"/>
      <c r="C270" s="317" t="n"/>
      <c r="D270" s="317" t="n"/>
      <c r="E270" s="317" t="n"/>
      <c r="F270" s="317" t="n"/>
      <c r="G270" s="317" t="n"/>
      <c r="H270" s="317" t="n"/>
      <c r="I270" s="317" t="n"/>
      <c r="J270" s="317" t="n"/>
      <c r="K270" s="317" t="n"/>
      <c r="L270" s="317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317" t="n"/>
    </row>
    <row customHeight="1" ht="12.75" r="271" s="323">
      <c r="A271" s="317" t="n"/>
      <c r="B271" s="317" t="n"/>
      <c r="C271" s="317" t="n"/>
      <c r="D271" s="317" t="n"/>
      <c r="E271" s="317" t="n"/>
      <c r="F271" s="317" t="n"/>
      <c r="G271" s="317" t="n"/>
      <c r="H271" s="317" t="n"/>
      <c r="I271" s="317" t="n"/>
      <c r="J271" s="317" t="n"/>
      <c r="K271" s="317" t="n"/>
      <c r="L271" s="317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317" t="n"/>
    </row>
    <row customHeight="1" ht="12.75" r="272" s="323">
      <c r="A272" s="317" t="n"/>
      <c r="B272" s="317" t="n"/>
      <c r="C272" s="317" t="n"/>
      <c r="D272" s="317" t="n"/>
      <c r="E272" s="317" t="n"/>
      <c r="F272" s="317" t="n"/>
      <c r="G272" s="317" t="n"/>
      <c r="H272" s="317" t="n"/>
      <c r="I272" s="317" t="n"/>
      <c r="J272" s="317" t="n"/>
      <c r="K272" s="317" t="n"/>
      <c r="L272" s="317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317" t="n"/>
    </row>
    <row customHeight="1" ht="12.75" r="273" s="323">
      <c r="A273" s="317" t="n"/>
      <c r="B273" s="317" t="n"/>
      <c r="C273" s="317" t="n"/>
      <c r="D273" s="317" t="n"/>
      <c r="E273" s="317" t="n"/>
      <c r="F273" s="317" t="n"/>
      <c r="G273" s="317" t="n"/>
      <c r="H273" s="317" t="n"/>
      <c r="I273" s="317" t="n"/>
      <c r="J273" s="317" t="n"/>
      <c r="K273" s="317" t="n"/>
      <c r="L273" s="317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317" t="n"/>
    </row>
    <row customHeight="1" ht="12.75" r="274" s="323">
      <c r="A274" s="317" t="n"/>
      <c r="B274" s="317" t="n"/>
      <c r="C274" s="317" t="n"/>
      <c r="D274" s="317" t="n"/>
      <c r="E274" s="317" t="n"/>
      <c r="F274" s="317" t="n"/>
      <c r="G274" s="317" t="n"/>
      <c r="H274" s="317" t="n"/>
      <c r="I274" s="317" t="n"/>
      <c r="J274" s="317" t="n"/>
      <c r="K274" s="317" t="n"/>
      <c r="L274" s="317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317" t="n"/>
    </row>
    <row customHeight="1" ht="12.75" r="275" s="323">
      <c r="A275" s="317" t="n"/>
      <c r="B275" s="317" t="n"/>
      <c r="C275" s="317" t="n"/>
      <c r="D275" s="317" t="n"/>
      <c r="E275" s="317" t="n"/>
      <c r="F275" s="317" t="n"/>
      <c r="G275" s="317" t="n"/>
      <c r="H275" s="317" t="n"/>
      <c r="I275" s="317" t="n"/>
      <c r="J275" s="317" t="n"/>
      <c r="K275" s="317" t="n"/>
      <c r="L275" s="317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317" t="n"/>
    </row>
    <row customHeight="1" ht="12.75" r="276" s="323">
      <c r="A276" s="317" t="n"/>
      <c r="B276" s="317" t="n"/>
      <c r="C276" s="317" t="n"/>
      <c r="D276" s="317" t="n"/>
      <c r="E276" s="317" t="n"/>
      <c r="F276" s="317" t="n"/>
      <c r="G276" s="317" t="n"/>
      <c r="H276" s="317" t="n"/>
      <c r="I276" s="317" t="n"/>
      <c r="J276" s="317" t="n"/>
      <c r="K276" s="317" t="n"/>
      <c r="L276" s="317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317" t="n"/>
    </row>
    <row customHeight="1" ht="12.75" r="277" s="323">
      <c r="A277" s="317" t="n"/>
      <c r="B277" s="317" t="n"/>
      <c r="C277" s="317" t="n"/>
      <c r="D277" s="317" t="n"/>
      <c r="E277" s="317" t="n"/>
      <c r="F277" s="317" t="n"/>
      <c r="G277" s="317" t="n"/>
      <c r="H277" s="317" t="n"/>
      <c r="I277" s="317" t="n"/>
      <c r="J277" s="317" t="n"/>
      <c r="K277" s="317" t="n"/>
      <c r="L277" s="317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317" t="n"/>
    </row>
    <row customHeight="1" ht="12.75" r="278" s="323">
      <c r="A278" s="317" t="n"/>
      <c r="B278" s="317" t="n"/>
      <c r="C278" s="317" t="n"/>
      <c r="D278" s="317" t="n"/>
      <c r="E278" s="317" t="n"/>
      <c r="F278" s="317" t="n"/>
      <c r="G278" s="317" t="n"/>
      <c r="H278" s="317" t="n"/>
      <c r="I278" s="317" t="n"/>
      <c r="J278" s="317" t="n"/>
      <c r="K278" s="317" t="n"/>
      <c r="L278" s="317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317" t="n"/>
    </row>
    <row customHeight="1" ht="12.75" r="279" s="323">
      <c r="A279" s="317" t="n"/>
      <c r="B279" s="317" t="n"/>
      <c r="C279" s="317" t="n"/>
      <c r="D279" s="317" t="n"/>
      <c r="E279" s="317" t="n"/>
      <c r="F279" s="317" t="n"/>
      <c r="G279" s="317" t="n"/>
      <c r="H279" s="317" t="n"/>
      <c r="I279" s="317" t="n"/>
      <c r="J279" s="317" t="n"/>
      <c r="K279" s="317" t="n"/>
      <c r="L279" s="317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317" t="n"/>
    </row>
    <row customHeight="1" ht="12.75" r="280" s="323">
      <c r="A280" s="317" t="n"/>
      <c r="B280" s="317" t="n"/>
      <c r="C280" s="317" t="n"/>
      <c r="D280" s="317" t="n"/>
      <c r="E280" s="317" t="n"/>
      <c r="F280" s="317" t="n"/>
      <c r="G280" s="317" t="n"/>
      <c r="H280" s="317" t="n"/>
      <c r="I280" s="317" t="n"/>
      <c r="J280" s="317" t="n"/>
      <c r="K280" s="317" t="n"/>
      <c r="L280" s="317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317" t="n"/>
    </row>
    <row customHeight="1" ht="12.75" r="281" s="323">
      <c r="A281" s="317" t="n"/>
      <c r="B281" s="317" t="n"/>
      <c r="C281" s="317" t="n"/>
      <c r="D281" s="317" t="n"/>
      <c r="E281" s="317" t="n"/>
      <c r="F281" s="317" t="n"/>
      <c r="G281" s="317" t="n"/>
      <c r="H281" s="317" t="n"/>
      <c r="I281" s="317" t="n"/>
      <c r="J281" s="317" t="n"/>
      <c r="K281" s="317" t="n"/>
      <c r="L281" s="317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317" t="n"/>
    </row>
    <row customHeight="1" ht="12.75" r="282" s="323">
      <c r="A282" s="317" t="n"/>
      <c r="B282" s="317" t="n"/>
      <c r="C282" s="317" t="n"/>
      <c r="D282" s="317" t="n"/>
      <c r="E282" s="317" t="n"/>
      <c r="F282" s="317" t="n"/>
      <c r="G282" s="317" t="n"/>
      <c r="H282" s="317" t="n"/>
      <c r="I282" s="317" t="n"/>
      <c r="J282" s="317" t="n"/>
      <c r="K282" s="317" t="n"/>
      <c r="L282" s="317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317" t="n"/>
    </row>
    <row customHeight="1" ht="12.75" r="283" s="323">
      <c r="A283" s="317" t="n"/>
      <c r="B283" s="317" t="n"/>
      <c r="C283" s="317" t="n"/>
      <c r="D283" s="317" t="n"/>
      <c r="E283" s="317" t="n"/>
      <c r="F283" s="317" t="n"/>
      <c r="G283" s="317" t="n"/>
      <c r="H283" s="317" t="n"/>
      <c r="I283" s="317" t="n"/>
      <c r="J283" s="317" t="n"/>
      <c r="K283" s="317" t="n"/>
      <c r="L283" s="317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317" t="n"/>
    </row>
    <row customHeight="1" ht="12.75" r="284" s="323">
      <c r="A284" s="317" t="n"/>
      <c r="B284" s="317" t="n"/>
      <c r="C284" s="317" t="n"/>
      <c r="D284" s="317" t="n"/>
      <c r="E284" s="317" t="n"/>
      <c r="F284" s="317" t="n"/>
      <c r="G284" s="317" t="n"/>
      <c r="H284" s="317" t="n"/>
      <c r="I284" s="317" t="n"/>
      <c r="J284" s="317" t="n"/>
      <c r="K284" s="317" t="n"/>
      <c r="L284" s="317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317" t="n"/>
    </row>
    <row customHeight="1" ht="12.75" r="285" s="323">
      <c r="A285" s="317" t="n"/>
      <c r="B285" s="317" t="n"/>
      <c r="C285" s="317" t="n"/>
      <c r="D285" s="317" t="n"/>
      <c r="E285" s="317" t="n"/>
      <c r="F285" s="317" t="n"/>
      <c r="G285" s="317" t="n"/>
      <c r="H285" s="317" t="n"/>
      <c r="I285" s="317" t="n"/>
      <c r="J285" s="317" t="n"/>
      <c r="K285" s="317" t="n"/>
      <c r="L285" s="317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317" t="n"/>
    </row>
    <row customHeight="1" ht="12.75" r="286" s="323">
      <c r="A286" s="317" t="n"/>
      <c r="B286" s="317" t="n"/>
      <c r="C286" s="317" t="n"/>
      <c r="D286" s="317" t="n"/>
      <c r="E286" s="317" t="n"/>
      <c r="F286" s="317" t="n"/>
      <c r="G286" s="317" t="n"/>
      <c r="H286" s="317" t="n"/>
      <c r="I286" s="317" t="n"/>
      <c r="J286" s="317" t="n"/>
      <c r="K286" s="317" t="n"/>
      <c r="L286" s="317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317" t="n"/>
    </row>
    <row customHeight="1" ht="12.75" r="287" s="323">
      <c r="A287" s="317" t="n"/>
      <c r="B287" s="317" t="n"/>
      <c r="C287" s="317" t="n"/>
      <c r="D287" s="317" t="n"/>
      <c r="E287" s="317" t="n"/>
      <c r="F287" s="317" t="n"/>
      <c r="G287" s="317" t="n"/>
      <c r="H287" s="317" t="n"/>
      <c r="I287" s="317" t="n"/>
      <c r="J287" s="317" t="n"/>
      <c r="K287" s="317" t="n"/>
      <c r="L287" s="317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317" t="n"/>
    </row>
    <row customHeight="1" ht="12.75" r="288" s="323">
      <c r="A288" s="317" t="n"/>
      <c r="B288" s="317" t="n"/>
      <c r="C288" s="317" t="n"/>
      <c r="D288" s="317" t="n"/>
      <c r="E288" s="317" t="n"/>
      <c r="F288" s="317" t="n"/>
      <c r="G288" s="317" t="n"/>
      <c r="H288" s="317" t="n"/>
      <c r="I288" s="317" t="n"/>
      <c r="J288" s="317" t="n"/>
      <c r="K288" s="317" t="n"/>
      <c r="L288" s="317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317" t="n"/>
    </row>
    <row customHeight="1" ht="12.75" r="289" s="323">
      <c r="A289" s="317" t="n"/>
      <c r="B289" s="317" t="n"/>
      <c r="C289" s="317" t="n"/>
      <c r="D289" s="317" t="n"/>
      <c r="E289" s="317" t="n"/>
      <c r="F289" s="317" t="n"/>
      <c r="G289" s="317" t="n"/>
      <c r="H289" s="317" t="n"/>
      <c r="I289" s="317" t="n"/>
      <c r="J289" s="317" t="n"/>
      <c r="K289" s="317" t="n"/>
      <c r="L289" s="317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317" t="n"/>
    </row>
    <row customHeight="1" ht="12.75" r="290" s="323">
      <c r="A290" s="317" t="n"/>
      <c r="B290" s="317" t="n"/>
      <c r="C290" s="317" t="n"/>
      <c r="D290" s="317" t="n"/>
      <c r="E290" s="317" t="n"/>
      <c r="F290" s="317" t="n"/>
      <c r="G290" s="317" t="n"/>
      <c r="H290" s="317" t="n"/>
      <c r="I290" s="317" t="n"/>
      <c r="J290" s="317" t="n"/>
      <c r="K290" s="317" t="n"/>
      <c r="L290" s="317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317" t="n"/>
    </row>
    <row customHeight="1" ht="12.75" r="291" s="323">
      <c r="A291" s="317" t="n"/>
      <c r="B291" s="317" t="n"/>
      <c r="C291" s="317" t="n"/>
      <c r="D291" s="317" t="n"/>
      <c r="E291" s="317" t="n"/>
      <c r="F291" s="317" t="n"/>
      <c r="G291" s="317" t="n"/>
      <c r="H291" s="317" t="n"/>
      <c r="I291" s="317" t="n"/>
      <c r="J291" s="317" t="n"/>
      <c r="K291" s="317" t="n"/>
      <c r="L291" s="317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317" t="n"/>
    </row>
    <row customHeight="1" ht="12.75" r="292" s="323">
      <c r="A292" s="317" t="n"/>
      <c r="B292" s="317" t="n"/>
      <c r="C292" s="317" t="n"/>
      <c r="D292" s="317" t="n"/>
      <c r="E292" s="317" t="n"/>
      <c r="F292" s="317" t="n"/>
      <c r="G292" s="317" t="n"/>
      <c r="H292" s="317" t="n"/>
      <c r="I292" s="317" t="n"/>
      <c r="J292" s="317" t="n"/>
      <c r="K292" s="317" t="n"/>
      <c r="L292" s="317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317" t="n"/>
    </row>
    <row customHeight="1" ht="12.75" r="293" s="323">
      <c r="A293" s="317" t="n"/>
      <c r="B293" s="317" t="n"/>
      <c r="C293" s="317" t="n"/>
      <c r="D293" s="317" t="n"/>
      <c r="E293" s="317" t="n"/>
      <c r="F293" s="317" t="n"/>
      <c r="G293" s="317" t="n"/>
      <c r="H293" s="317" t="n"/>
      <c r="I293" s="317" t="n"/>
      <c r="J293" s="317" t="n"/>
      <c r="K293" s="317" t="n"/>
      <c r="L293" s="317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317" t="n"/>
    </row>
    <row customHeight="1" ht="12.75" r="294" s="323">
      <c r="A294" s="317" t="n"/>
      <c r="B294" s="317" t="n"/>
      <c r="C294" s="317" t="n"/>
      <c r="D294" s="317" t="n"/>
      <c r="E294" s="317" t="n"/>
      <c r="F294" s="317" t="n"/>
      <c r="G294" s="317" t="n"/>
      <c r="H294" s="317" t="n"/>
      <c r="I294" s="317" t="n"/>
      <c r="J294" s="317" t="n"/>
      <c r="K294" s="317" t="n"/>
      <c r="L294" s="317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317" t="n"/>
    </row>
    <row customHeight="1" ht="12.75" r="295" s="323">
      <c r="A295" s="317" t="n"/>
      <c r="B295" s="317" t="n"/>
      <c r="C295" s="317" t="n"/>
      <c r="D295" s="317" t="n"/>
      <c r="E295" s="317" t="n"/>
      <c r="F295" s="317" t="n"/>
      <c r="G295" s="317" t="n"/>
      <c r="H295" s="317" t="n"/>
      <c r="I295" s="317" t="n"/>
      <c r="J295" s="317" t="n"/>
      <c r="K295" s="317" t="n"/>
      <c r="L295" s="317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317" t="n"/>
    </row>
    <row customHeight="1" ht="12.75" r="296" s="323">
      <c r="A296" s="317" t="n"/>
      <c r="B296" s="317" t="n"/>
      <c r="C296" s="317" t="n"/>
      <c r="D296" s="317" t="n"/>
      <c r="E296" s="317" t="n"/>
      <c r="F296" s="317" t="n"/>
      <c r="G296" s="317" t="n"/>
      <c r="H296" s="317" t="n"/>
      <c r="I296" s="317" t="n"/>
      <c r="J296" s="317" t="n"/>
      <c r="K296" s="317" t="n"/>
      <c r="L296" s="317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317" t="n"/>
    </row>
    <row customHeight="1" ht="12.75" r="297" s="323">
      <c r="A297" s="317" t="n"/>
      <c r="B297" s="317" t="n"/>
      <c r="C297" s="317" t="n"/>
      <c r="D297" s="317" t="n"/>
      <c r="E297" s="317" t="n"/>
      <c r="F297" s="317" t="n"/>
      <c r="G297" s="317" t="n"/>
      <c r="H297" s="317" t="n"/>
      <c r="I297" s="317" t="n"/>
      <c r="J297" s="317" t="n"/>
      <c r="K297" s="317" t="n"/>
      <c r="L297" s="317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317" t="n"/>
    </row>
    <row customHeight="1" ht="12.75" r="298" s="323">
      <c r="A298" s="317" t="n"/>
      <c r="B298" s="317" t="n"/>
      <c r="C298" s="317" t="n"/>
      <c r="D298" s="317" t="n"/>
      <c r="E298" s="317" t="n"/>
      <c r="F298" s="317" t="n"/>
      <c r="G298" s="317" t="n"/>
      <c r="H298" s="317" t="n"/>
      <c r="I298" s="317" t="n"/>
      <c r="J298" s="317" t="n"/>
      <c r="K298" s="317" t="n"/>
      <c r="L298" s="317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317" t="n"/>
    </row>
    <row customHeight="1" ht="12.75" r="299" s="323">
      <c r="A299" s="317" t="n"/>
      <c r="B299" s="317" t="n"/>
      <c r="C299" s="317" t="n"/>
      <c r="D299" s="317" t="n"/>
      <c r="E299" s="317" t="n"/>
      <c r="F299" s="317" t="n"/>
      <c r="G299" s="317" t="n"/>
      <c r="H299" s="317" t="n"/>
      <c r="I299" s="317" t="n"/>
      <c r="J299" s="317" t="n"/>
      <c r="K299" s="317" t="n"/>
      <c r="L299" s="317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317" t="n"/>
    </row>
    <row customHeight="1" ht="12.75" r="300" s="323">
      <c r="A300" s="317" t="n"/>
      <c r="B300" s="317" t="n"/>
      <c r="C300" s="317" t="n"/>
      <c r="D300" s="317" t="n"/>
      <c r="E300" s="317" t="n"/>
      <c r="F300" s="317" t="n"/>
      <c r="G300" s="317" t="n"/>
      <c r="H300" s="317" t="n"/>
      <c r="I300" s="317" t="n"/>
      <c r="J300" s="317" t="n"/>
      <c r="K300" s="317" t="n"/>
      <c r="L300" s="317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317" t="n"/>
    </row>
    <row customHeight="1" ht="12.75" r="301" s="323">
      <c r="A301" s="317" t="n"/>
      <c r="B301" s="317" t="n"/>
      <c r="C301" s="317" t="n"/>
      <c r="D301" s="317" t="n"/>
      <c r="E301" s="317" t="n"/>
      <c r="F301" s="317" t="n"/>
      <c r="G301" s="317" t="n"/>
      <c r="H301" s="317" t="n"/>
      <c r="I301" s="317" t="n"/>
      <c r="J301" s="317" t="n"/>
      <c r="K301" s="317" t="n"/>
      <c r="L301" s="317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317" t="n"/>
    </row>
    <row customHeight="1" ht="12.75" r="302" s="323">
      <c r="A302" s="317" t="n"/>
      <c r="B302" s="317" t="n"/>
      <c r="C302" s="317" t="n"/>
      <c r="D302" s="317" t="n"/>
      <c r="E302" s="317" t="n"/>
      <c r="F302" s="317" t="n"/>
      <c r="G302" s="317" t="n"/>
      <c r="H302" s="317" t="n"/>
      <c r="I302" s="317" t="n"/>
      <c r="J302" s="317" t="n"/>
      <c r="K302" s="317" t="n"/>
      <c r="L302" s="317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317" t="n"/>
    </row>
    <row customHeight="1" ht="12.75" r="303" s="323">
      <c r="A303" s="317" t="n"/>
      <c r="B303" s="317" t="n"/>
      <c r="C303" s="317" t="n"/>
      <c r="D303" s="317" t="n"/>
      <c r="E303" s="317" t="n"/>
      <c r="F303" s="317" t="n"/>
      <c r="G303" s="317" t="n"/>
      <c r="H303" s="317" t="n"/>
      <c r="I303" s="317" t="n"/>
      <c r="J303" s="317" t="n"/>
      <c r="K303" s="317" t="n"/>
      <c r="L303" s="317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317" t="n"/>
    </row>
    <row customHeight="1" ht="12.75" r="304" s="323">
      <c r="A304" s="317" t="n"/>
      <c r="B304" s="317" t="n"/>
      <c r="C304" s="317" t="n"/>
      <c r="D304" s="317" t="n"/>
      <c r="E304" s="317" t="n"/>
      <c r="F304" s="317" t="n"/>
      <c r="G304" s="317" t="n"/>
      <c r="H304" s="317" t="n"/>
      <c r="I304" s="317" t="n"/>
      <c r="J304" s="317" t="n"/>
      <c r="K304" s="317" t="n"/>
      <c r="L304" s="317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317" t="n"/>
    </row>
    <row customHeight="1" ht="12.75" r="305" s="323">
      <c r="A305" s="317" t="n"/>
      <c r="B305" s="317" t="n"/>
      <c r="C305" s="317" t="n"/>
      <c r="D305" s="317" t="n"/>
      <c r="E305" s="317" t="n"/>
      <c r="F305" s="317" t="n"/>
      <c r="G305" s="317" t="n"/>
      <c r="H305" s="317" t="n"/>
      <c r="I305" s="317" t="n"/>
      <c r="J305" s="317" t="n"/>
      <c r="K305" s="317" t="n"/>
      <c r="L305" s="317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317" t="n"/>
    </row>
    <row customHeight="1" ht="12.75" r="306" s="323">
      <c r="A306" s="317" t="n"/>
      <c r="B306" s="317" t="n"/>
      <c r="C306" s="317" t="n"/>
      <c r="D306" s="317" t="n"/>
      <c r="E306" s="317" t="n"/>
      <c r="F306" s="317" t="n"/>
      <c r="G306" s="317" t="n"/>
      <c r="H306" s="317" t="n"/>
      <c r="I306" s="317" t="n"/>
      <c r="J306" s="317" t="n"/>
      <c r="K306" s="317" t="n"/>
      <c r="L306" s="317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317" t="n"/>
    </row>
    <row customHeight="1" ht="12.75" r="307" s="323">
      <c r="A307" s="317" t="n"/>
      <c r="B307" s="317" t="n"/>
      <c r="C307" s="317" t="n"/>
      <c r="D307" s="317" t="n"/>
      <c r="E307" s="317" t="n"/>
      <c r="F307" s="317" t="n"/>
      <c r="G307" s="317" t="n"/>
      <c r="H307" s="317" t="n"/>
      <c r="I307" s="317" t="n"/>
      <c r="J307" s="317" t="n"/>
      <c r="K307" s="317" t="n"/>
      <c r="L307" s="317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317" t="n"/>
    </row>
    <row customHeight="1" ht="12.75" r="308" s="323">
      <c r="A308" s="317" t="n"/>
      <c r="B308" s="317" t="n"/>
      <c r="C308" s="317" t="n"/>
      <c r="D308" s="317" t="n"/>
      <c r="E308" s="317" t="n"/>
      <c r="F308" s="317" t="n"/>
      <c r="G308" s="317" t="n"/>
      <c r="H308" s="317" t="n"/>
      <c r="I308" s="317" t="n"/>
      <c r="J308" s="317" t="n"/>
      <c r="K308" s="317" t="n"/>
      <c r="L308" s="317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317" t="n"/>
    </row>
    <row customHeight="1" ht="12.75" r="309" s="323">
      <c r="A309" s="317" t="n"/>
      <c r="B309" s="317" t="n"/>
      <c r="C309" s="317" t="n"/>
      <c r="D309" s="317" t="n"/>
      <c r="E309" s="317" t="n"/>
      <c r="F309" s="317" t="n"/>
      <c r="G309" s="317" t="n"/>
      <c r="H309" s="317" t="n"/>
      <c r="I309" s="317" t="n"/>
      <c r="J309" s="317" t="n"/>
      <c r="K309" s="317" t="n"/>
      <c r="L309" s="317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317" t="n"/>
    </row>
    <row customHeight="1" ht="12.75" r="310" s="323">
      <c r="A310" s="317" t="n"/>
      <c r="B310" s="317" t="n"/>
      <c r="C310" s="317" t="n"/>
      <c r="D310" s="317" t="n"/>
      <c r="E310" s="317" t="n"/>
      <c r="F310" s="317" t="n"/>
      <c r="G310" s="317" t="n"/>
      <c r="H310" s="317" t="n"/>
      <c r="I310" s="317" t="n"/>
      <c r="J310" s="317" t="n"/>
      <c r="K310" s="317" t="n"/>
      <c r="L310" s="317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317" t="n"/>
    </row>
    <row customHeight="1" ht="12.75" r="311" s="323">
      <c r="A311" s="317" t="n"/>
      <c r="B311" s="317" t="n"/>
      <c r="C311" s="317" t="n"/>
      <c r="D311" s="317" t="n"/>
      <c r="E311" s="317" t="n"/>
      <c r="F311" s="317" t="n"/>
      <c r="G311" s="317" t="n"/>
      <c r="H311" s="317" t="n"/>
      <c r="I311" s="317" t="n"/>
      <c r="J311" s="317" t="n"/>
      <c r="K311" s="317" t="n"/>
      <c r="L311" s="317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317" t="n"/>
    </row>
    <row customHeight="1" ht="12.75" r="312" s="323">
      <c r="A312" s="317" t="n"/>
      <c r="B312" s="317" t="n"/>
      <c r="C312" s="317" t="n"/>
      <c r="D312" s="317" t="n"/>
      <c r="E312" s="317" t="n"/>
      <c r="F312" s="317" t="n"/>
      <c r="G312" s="317" t="n"/>
      <c r="H312" s="317" t="n"/>
      <c r="I312" s="317" t="n"/>
      <c r="J312" s="317" t="n"/>
      <c r="K312" s="317" t="n"/>
      <c r="L312" s="317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317" t="n"/>
    </row>
    <row customHeight="1" ht="12.75" r="313" s="323">
      <c r="A313" s="317" t="n"/>
      <c r="B313" s="317" t="n"/>
      <c r="C313" s="317" t="n"/>
      <c r="D313" s="317" t="n"/>
      <c r="E313" s="317" t="n"/>
      <c r="F313" s="317" t="n"/>
      <c r="G313" s="317" t="n"/>
      <c r="H313" s="317" t="n"/>
      <c r="I313" s="317" t="n"/>
      <c r="J313" s="317" t="n"/>
      <c r="K313" s="317" t="n"/>
      <c r="L313" s="317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317" t="n"/>
    </row>
    <row customHeight="1" ht="12.75" r="314" s="323">
      <c r="A314" s="317" t="n"/>
      <c r="B314" s="317" t="n"/>
      <c r="C314" s="317" t="n"/>
      <c r="D314" s="317" t="n"/>
      <c r="E314" s="317" t="n"/>
      <c r="F314" s="317" t="n"/>
      <c r="G314" s="317" t="n"/>
      <c r="H314" s="317" t="n"/>
      <c r="I314" s="317" t="n"/>
      <c r="J314" s="317" t="n"/>
      <c r="K314" s="317" t="n"/>
      <c r="L314" s="317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317" t="n"/>
    </row>
    <row customHeight="1" ht="12.75" r="315" s="323">
      <c r="A315" s="317" t="n"/>
      <c r="B315" s="317" t="n"/>
      <c r="C315" s="317" t="n"/>
      <c r="D315" s="317" t="n"/>
      <c r="E315" s="317" t="n"/>
      <c r="F315" s="317" t="n"/>
      <c r="G315" s="317" t="n"/>
      <c r="H315" s="317" t="n"/>
      <c r="I315" s="317" t="n"/>
      <c r="J315" s="317" t="n"/>
      <c r="K315" s="317" t="n"/>
      <c r="L315" s="317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317" t="n"/>
    </row>
    <row customHeight="1" ht="12.75" r="316" s="323">
      <c r="A316" s="317" t="n"/>
      <c r="B316" s="317" t="n"/>
      <c r="C316" s="317" t="n"/>
      <c r="D316" s="317" t="n"/>
      <c r="E316" s="317" t="n"/>
      <c r="F316" s="317" t="n"/>
      <c r="G316" s="317" t="n"/>
      <c r="H316" s="317" t="n"/>
      <c r="I316" s="317" t="n"/>
      <c r="J316" s="317" t="n"/>
      <c r="K316" s="317" t="n"/>
      <c r="L316" s="317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317" t="n"/>
    </row>
    <row customHeight="1" ht="12.75" r="317" s="323">
      <c r="A317" s="317" t="n"/>
      <c r="B317" s="317" t="n"/>
      <c r="C317" s="317" t="n"/>
      <c r="D317" s="317" t="n"/>
      <c r="E317" s="317" t="n"/>
      <c r="F317" s="317" t="n"/>
      <c r="G317" s="317" t="n"/>
      <c r="H317" s="317" t="n"/>
      <c r="I317" s="317" t="n"/>
      <c r="J317" s="317" t="n"/>
      <c r="K317" s="317" t="n"/>
      <c r="L317" s="317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317" t="n"/>
    </row>
    <row customHeight="1" ht="12.75" r="318" s="323">
      <c r="A318" s="317" t="n"/>
      <c r="B318" s="317" t="n"/>
      <c r="C318" s="317" t="n"/>
      <c r="D318" s="317" t="n"/>
      <c r="E318" s="317" t="n"/>
      <c r="F318" s="317" t="n"/>
      <c r="G318" s="317" t="n"/>
      <c r="H318" s="317" t="n"/>
      <c r="I318" s="317" t="n"/>
      <c r="J318" s="317" t="n"/>
      <c r="K318" s="317" t="n"/>
      <c r="L318" s="317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317" t="n"/>
    </row>
    <row customHeight="1" ht="12.75" r="319" s="323">
      <c r="A319" s="317" t="n"/>
      <c r="B319" s="317" t="n"/>
      <c r="C319" s="317" t="n"/>
      <c r="D319" s="317" t="n"/>
      <c r="E319" s="317" t="n"/>
      <c r="F319" s="317" t="n"/>
      <c r="G319" s="317" t="n"/>
      <c r="H319" s="317" t="n"/>
      <c r="I319" s="317" t="n"/>
      <c r="J319" s="317" t="n"/>
      <c r="K319" s="317" t="n"/>
      <c r="L319" s="317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317" t="n"/>
    </row>
    <row customHeight="1" ht="12.75" r="320" s="323">
      <c r="A320" s="317" t="n"/>
      <c r="B320" s="317" t="n"/>
      <c r="C320" s="317" t="n"/>
      <c r="D320" s="317" t="n"/>
      <c r="E320" s="317" t="n"/>
      <c r="F320" s="317" t="n"/>
      <c r="G320" s="317" t="n"/>
      <c r="H320" s="317" t="n"/>
      <c r="I320" s="317" t="n"/>
      <c r="J320" s="317" t="n"/>
      <c r="K320" s="317" t="n"/>
      <c r="L320" s="317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317" t="n"/>
    </row>
    <row customHeight="1" ht="12.75" r="321" s="323">
      <c r="A321" s="317" t="n"/>
      <c r="B321" s="317" t="n"/>
      <c r="C321" s="317" t="n"/>
      <c r="D321" s="317" t="n"/>
      <c r="E321" s="317" t="n"/>
      <c r="F321" s="317" t="n"/>
      <c r="G321" s="317" t="n"/>
      <c r="H321" s="317" t="n"/>
      <c r="I321" s="317" t="n"/>
      <c r="J321" s="317" t="n"/>
      <c r="K321" s="317" t="n"/>
      <c r="L321" s="317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317" t="n"/>
    </row>
    <row customHeight="1" ht="12.75" r="322" s="323">
      <c r="A322" s="317" t="n"/>
      <c r="B322" s="317" t="n"/>
      <c r="C322" s="317" t="n"/>
      <c r="D322" s="317" t="n"/>
      <c r="E322" s="317" t="n"/>
      <c r="F322" s="317" t="n"/>
      <c r="G322" s="317" t="n"/>
      <c r="H322" s="317" t="n"/>
      <c r="I322" s="317" t="n"/>
      <c r="J322" s="317" t="n"/>
      <c r="K322" s="317" t="n"/>
      <c r="L322" s="317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317" t="n"/>
    </row>
    <row customHeight="1" ht="12.75" r="323" s="323">
      <c r="A323" s="317" t="n"/>
      <c r="B323" s="317" t="n"/>
      <c r="C323" s="317" t="n"/>
      <c r="D323" s="317" t="n"/>
      <c r="E323" s="317" t="n"/>
      <c r="F323" s="317" t="n"/>
      <c r="G323" s="317" t="n"/>
      <c r="H323" s="317" t="n"/>
      <c r="I323" s="317" t="n"/>
      <c r="J323" s="317" t="n"/>
      <c r="K323" s="317" t="n"/>
      <c r="L323" s="317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317" t="n"/>
    </row>
    <row customHeight="1" ht="12.75" r="324" s="323">
      <c r="A324" s="317" t="n"/>
      <c r="B324" s="317" t="n"/>
      <c r="C324" s="317" t="n"/>
      <c r="D324" s="317" t="n"/>
      <c r="E324" s="317" t="n"/>
      <c r="F324" s="317" t="n"/>
      <c r="G324" s="317" t="n"/>
      <c r="H324" s="317" t="n"/>
      <c r="I324" s="317" t="n"/>
      <c r="J324" s="317" t="n"/>
      <c r="K324" s="317" t="n"/>
      <c r="L324" s="317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317" t="n"/>
    </row>
    <row customHeight="1" ht="12.75" r="325" s="323">
      <c r="A325" s="317" t="n"/>
      <c r="B325" s="317" t="n"/>
      <c r="C325" s="317" t="n"/>
      <c r="D325" s="317" t="n"/>
      <c r="E325" s="317" t="n"/>
      <c r="F325" s="317" t="n"/>
      <c r="G325" s="317" t="n"/>
      <c r="H325" s="317" t="n"/>
      <c r="I325" s="317" t="n"/>
      <c r="J325" s="317" t="n"/>
      <c r="K325" s="317" t="n"/>
      <c r="L325" s="317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317" t="n"/>
    </row>
    <row customHeight="1" ht="12.75" r="326" s="323">
      <c r="A326" s="317" t="n"/>
      <c r="B326" s="317" t="n"/>
      <c r="C326" s="317" t="n"/>
      <c r="D326" s="317" t="n"/>
      <c r="E326" s="317" t="n"/>
      <c r="F326" s="317" t="n"/>
      <c r="G326" s="317" t="n"/>
      <c r="H326" s="317" t="n"/>
      <c r="I326" s="317" t="n"/>
      <c r="J326" s="317" t="n"/>
      <c r="K326" s="317" t="n"/>
      <c r="L326" s="317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317" t="n"/>
    </row>
    <row customHeight="1" ht="12.75" r="327" s="323">
      <c r="A327" s="317" t="n"/>
      <c r="B327" s="317" t="n"/>
      <c r="C327" s="317" t="n"/>
      <c r="D327" s="317" t="n"/>
      <c r="E327" s="317" t="n"/>
      <c r="F327" s="317" t="n"/>
      <c r="G327" s="317" t="n"/>
      <c r="H327" s="317" t="n"/>
      <c r="I327" s="317" t="n"/>
      <c r="J327" s="317" t="n"/>
      <c r="K327" s="317" t="n"/>
      <c r="L327" s="317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317" t="n"/>
    </row>
    <row customHeight="1" ht="12.75" r="328" s="323">
      <c r="A328" s="317" t="n"/>
      <c r="B328" s="317" t="n"/>
      <c r="C328" s="317" t="n"/>
      <c r="D328" s="317" t="n"/>
      <c r="E328" s="317" t="n"/>
      <c r="F328" s="317" t="n"/>
      <c r="G328" s="317" t="n"/>
      <c r="H328" s="317" t="n"/>
      <c r="I328" s="317" t="n"/>
      <c r="J328" s="317" t="n"/>
      <c r="K328" s="317" t="n"/>
      <c r="L328" s="317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317" t="n"/>
    </row>
    <row customHeight="1" ht="12.75" r="329" s="323">
      <c r="A329" s="317" t="n"/>
      <c r="B329" s="317" t="n"/>
      <c r="C329" s="317" t="n"/>
      <c r="D329" s="317" t="n"/>
      <c r="E329" s="317" t="n"/>
      <c r="F329" s="317" t="n"/>
      <c r="G329" s="317" t="n"/>
      <c r="H329" s="317" t="n"/>
      <c r="I329" s="317" t="n"/>
      <c r="J329" s="317" t="n"/>
      <c r="K329" s="317" t="n"/>
      <c r="L329" s="317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317" t="n"/>
    </row>
    <row customHeight="1" ht="12.75" r="330" s="323">
      <c r="A330" s="317" t="n"/>
      <c r="B330" s="317" t="n"/>
      <c r="C330" s="317" t="n"/>
      <c r="D330" s="317" t="n"/>
      <c r="E330" s="317" t="n"/>
      <c r="F330" s="317" t="n"/>
      <c r="G330" s="317" t="n"/>
      <c r="H330" s="317" t="n"/>
      <c r="I330" s="317" t="n"/>
      <c r="J330" s="317" t="n"/>
      <c r="K330" s="317" t="n"/>
      <c r="L330" s="317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317" t="n"/>
    </row>
    <row customHeight="1" ht="12.75" r="331" s="323">
      <c r="A331" s="317" t="n"/>
      <c r="B331" s="317" t="n"/>
      <c r="C331" s="317" t="n"/>
      <c r="D331" s="317" t="n"/>
      <c r="E331" s="317" t="n"/>
      <c r="F331" s="317" t="n"/>
      <c r="G331" s="317" t="n"/>
      <c r="H331" s="317" t="n"/>
      <c r="I331" s="317" t="n"/>
      <c r="J331" s="317" t="n"/>
      <c r="K331" s="317" t="n"/>
      <c r="L331" s="317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317" t="n"/>
    </row>
    <row customHeight="1" ht="12.75" r="332" s="323">
      <c r="A332" s="317" t="n"/>
      <c r="B332" s="317" t="n"/>
      <c r="C332" s="317" t="n"/>
      <c r="D332" s="317" t="n"/>
      <c r="E332" s="317" t="n"/>
      <c r="F332" s="317" t="n"/>
      <c r="G332" s="317" t="n"/>
      <c r="H332" s="317" t="n"/>
      <c r="I332" s="317" t="n"/>
      <c r="J332" s="317" t="n"/>
      <c r="K332" s="317" t="n"/>
      <c r="L332" s="317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317" t="n"/>
    </row>
    <row customHeight="1" ht="12.75" r="333" s="323">
      <c r="A333" s="317" t="n"/>
      <c r="B333" s="317" t="n"/>
      <c r="C333" s="317" t="n"/>
      <c r="D333" s="317" t="n"/>
      <c r="E333" s="317" t="n"/>
      <c r="F333" s="317" t="n"/>
      <c r="G333" s="317" t="n"/>
      <c r="H333" s="317" t="n"/>
      <c r="I333" s="317" t="n"/>
      <c r="J333" s="317" t="n"/>
      <c r="K333" s="317" t="n"/>
      <c r="L333" s="317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317" t="n"/>
    </row>
    <row customHeight="1" ht="12.75" r="334" s="323">
      <c r="A334" s="317" t="n"/>
      <c r="B334" s="317" t="n"/>
      <c r="C334" s="317" t="n"/>
      <c r="D334" s="317" t="n"/>
      <c r="E334" s="317" t="n"/>
      <c r="F334" s="317" t="n"/>
      <c r="G334" s="317" t="n"/>
      <c r="H334" s="317" t="n"/>
      <c r="I334" s="317" t="n"/>
      <c r="J334" s="317" t="n"/>
      <c r="K334" s="317" t="n"/>
      <c r="L334" s="317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317" t="n"/>
    </row>
    <row customHeight="1" ht="12.75" r="335" s="323">
      <c r="A335" s="317" t="n"/>
      <c r="B335" s="317" t="n"/>
      <c r="C335" s="317" t="n"/>
      <c r="D335" s="317" t="n"/>
      <c r="E335" s="317" t="n"/>
      <c r="F335" s="317" t="n"/>
      <c r="G335" s="317" t="n"/>
      <c r="H335" s="317" t="n"/>
      <c r="I335" s="317" t="n"/>
      <c r="J335" s="317" t="n"/>
      <c r="K335" s="317" t="n"/>
      <c r="L335" s="317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317" t="n"/>
    </row>
    <row customHeight="1" ht="12.75" r="336" s="323">
      <c r="A336" s="317" t="n"/>
      <c r="B336" s="317" t="n"/>
      <c r="C336" s="317" t="n"/>
      <c r="D336" s="317" t="n"/>
      <c r="E336" s="317" t="n"/>
      <c r="F336" s="317" t="n"/>
      <c r="G336" s="317" t="n"/>
      <c r="H336" s="317" t="n"/>
      <c r="I336" s="317" t="n"/>
      <c r="J336" s="317" t="n"/>
      <c r="K336" s="317" t="n"/>
      <c r="L336" s="317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317" t="n"/>
    </row>
    <row customHeight="1" ht="12.75" r="337" s="323">
      <c r="A337" s="317" t="n"/>
      <c r="B337" s="317" t="n"/>
      <c r="C337" s="317" t="n"/>
      <c r="D337" s="317" t="n"/>
      <c r="E337" s="317" t="n"/>
      <c r="F337" s="317" t="n"/>
      <c r="G337" s="317" t="n"/>
      <c r="H337" s="317" t="n"/>
      <c r="I337" s="317" t="n"/>
      <c r="J337" s="317" t="n"/>
      <c r="K337" s="317" t="n"/>
      <c r="L337" s="317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317" t="n"/>
    </row>
    <row customHeight="1" ht="12.75" r="338" s="323">
      <c r="A338" s="317" t="n"/>
      <c r="B338" s="317" t="n"/>
      <c r="C338" s="317" t="n"/>
      <c r="D338" s="317" t="n"/>
      <c r="E338" s="317" t="n"/>
      <c r="F338" s="317" t="n"/>
      <c r="G338" s="317" t="n"/>
      <c r="H338" s="317" t="n"/>
      <c r="I338" s="317" t="n"/>
      <c r="J338" s="317" t="n"/>
      <c r="K338" s="317" t="n"/>
      <c r="L338" s="317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317" t="n"/>
    </row>
    <row customHeight="1" ht="12.75" r="339" s="323">
      <c r="A339" s="317" t="n"/>
      <c r="B339" s="317" t="n"/>
      <c r="C339" s="317" t="n"/>
      <c r="D339" s="317" t="n"/>
      <c r="E339" s="317" t="n"/>
      <c r="F339" s="317" t="n"/>
      <c r="G339" s="317" t="n"/>
      <c r="H339" s="317" t="n"/>
      <c r="I339" s="317" t="n"/>
      <c r="J339" s="317" t="n"/>
      <c r="K339" s="317" t="n"/>
      <c r="L339" s="317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317" t="n"/>
    </row>
    <row customHeight="1" ht="12.75" r="340" s="323">
      <c r="A340" s="317" t="n"/>
      <c r="B340" s="317" t="n"/>
      <c r="C340" s="317" t="n"/>
      <c r="D340" s="317" t="n"/>
      <c r="E340" s="317" t="n"/>
      <c r="F340" s="317" t="n"/>
      <c r="G340" s="317" t="n"/>
      <c r="H340" s="317" t="n"/>
      <c r="I340" s="317" t="n"/>
      <c r="J340" s="317" t="n"/>
      <c r="K340" s="317" t="n"/>
      <c r="L340" s="317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317" t="n"/>
    </row>
    <row customHeight="1" ht="12.75" r="341" s="323">
      <c r="A341" s="317" t="n"/>
      <c r="B341" s="317" t="n"/>
      <c r="C341" s="317" t="n"/>
      <c r="D341" s="317" t="n"/>
      <c r="E341" s="317" t="n"/>
      <c r="F341" s="317" t="n"/>
      <c r="G341" s="317" t="n"/>
      <c r="H341" s="317" t="n"/>
      <c r="I341" s="317" t="n"/>
      <c r="J341" s="317" t="n"/>
      <c r="K341" s="317" t="n"/>
      <c r="L341" s="317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317" t="n"/>
    </row>
    <row customHeight="1" ht="12.75" r="342" s="323">
      <c r="A342" s="317" t="n"/>
      <c r="B342" s="317" t="n"/>
      <c r="C342" s="317" t="n"/>
      <c r="D342" s="317" t="n"/>
      <c r="E342" s="317" t="n"/>
      <c r="F342" s="317" t="n"/>
      <c r="G342" s="317" t="n"/>
      <c r="H342" s="317" t="n"/>
      <c r="I342" s="317" t="n"/>
      <c r="J342" s="317" t="n"/>
      <c r="K342" s="317" t="n"/>
      <c r="L342" s="317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317" t="n"/>
    </row>
    <row customHeight="1" ht="12.75" r="343" s="323">
      <c r="A343" s="317" t="n"/>
      <c r="B343" s="317" t="n"/>
      <c r="C343" s="317" t="n"/>
      <c r="D343" s="317" t="n"/>
      <c r="E343" s="317" t="n"/>
      <c r="F343" s="317" t="n"/>
      <c r="G343" s="317" t="n"/>
      <c r="H343" s="317" t="n"/>
      <c r="I343" s="317" t="n"/>
      <c r="J343" s="317" t="n"/>
      <c r="K343" s="317" t="n"/>
      <c r="L343" s="317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317" t="n"/>
    </row>
    <row customHeight="1" ht="12.75" r="344" s="323">
      <c r="A344" s="317" t="n"/>
      <c r="B344" s="317" t="n"/>
      <c r="C344" s="317" t="n"/>
      <c r="D344" s="317" t="n"/>
      <c r="E344" s="317" t="n"/>
      <c r="F344" s="317" t="n"/>
      <c r="G344" s="317" t="n"/>
      <c r="H344" s="317" t="n"/>
      <c r="I344" s="317" t="n"/>
      <c r="J344" s="317" t="n"/>
      <c r="K344" s="317" t="n"/>
      <c r="L344" s="317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317" t="n"/>
    </row>
    <row customHeight="1" ht="12.75" r="345" s="323">
      <c r="A345" s="317" t="n"/>
      <c r="B345" s="317" t="n"/>
      <c r="C345" s="317" t="n"/>
      <c r="D345" s="317" t="n"/>
      <c r="E345" s="317" t="n"/>
      <c r="F345" s="317" t="n"/>
      <c r="G345" s="317" t="n"/>
      <c r="H345" s="317" t="n"/>
      <c r="I345" s="317" t="n"/>
      <c r="J345" s="317" t="n"/>
      <c r="K345" s="317" t="n"/>
      <c r="L345" s="317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317" t="n"/>
    </row>
    <row customHeight="1" ht="12.75" r="346" s="323">
      <c r="A346" s="317" t="n"/>
      <c r="B346" s="317" t="n"/>
      <c r="C346" s="317" t="n"/>
      <c r="D346" s="317" t="n"/>
      <c r="E346" s="317" t="n"/>
      <c r="F346" s="317" t="n"/>
      <c r="G346" s="317" t="n"/>
      <c r="H346" s="317" t="n"/>
      <c r="I346" s="317" t="n"/>
      <c r="J346" s="317" t="n"/>
      <c r="K346" s="317" t="n"/>
      <c r="L346" s="317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317" t="n"/>
    </row>
    <row customHeight="1" ht="12.75" r="347" s="323">
      <c r="A347" s="317" t="n"/>
      <c r="B347" s="317" t="n"/>
      <c r="C347" s="317" t="n"/>
      <c r="D347" s="317" t="n"/>
      <c r="E347" s="317" t="n"/>
      <c r="F347" s="317" t="n"/>
      <c r="G347" s="317" t="n"/>
      <c r="H347" s="317" t="n"/>
      <c r="I347" s="317" t="n"/>
      <c r="J347" s="317" t="n"/>
      <c r="K347" s="317" t="n"/>
      <c r="L347" s="317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317" t="n"/>
    </row>
    <row customHeight="1" ht="12.75" r="348" s="323">
      <c r="A348" s="317" t="n"/>
      <c r="B348" s="317" t="n"/>
      <c r="C348" s="317" t="n"/>
      <c r="D348" s="317" t="n"/>
      <c r="E348" s="317" t="n"/>
      <c r="F348" s="317" t="n"/>
      <c r="G348" s="317" t="n"/>
      <c r="H348" s="317" t="n"/>
      <c r="I348" s="317" t="n"/>
      <c r="J348" s="317" t="n"/>
      <c r="K348" s="317" t="n"/>
      <c r="L348" s="317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317" t="n"/>
    </row>
    <row customHeight="1" ht="12.75" r="349" s="323">
      <c r="A349" s="317" t="n"/>
      <c r="B349" s="317" t="n"/>
      <c r="C349" s="317" t="n"/>
      <c r="D349" s="317" t="n"/>
      <c r="E349" s="317" t="n"/>
      <c r="F349" s="317" t="n"/>
      <c r="G349" s="317" t="n"/>
      <c r="H349" s="317" t="n"/>
      <c r="I349" s="317" t="n"/>
      <c r="J349" s="317" t="n"/>
      <c r="K349" s="317" t="n"/>
      <c r="L349" s="317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317" t="n"/>
    </row>
    <row customHeight="1" ht="12.75" r="350" s="323">
      <c r="A350" s="317" t="n"/>
      <c r="B350" s="317" t="n"/>
      <c r="C350" s="317" t="n"/>
      <c r="D350" s="317" t="n"/>
      <c r="E350" s="317" t="n"/>
      <c r="F350" s="317" t="n"/>
      <c r="G350" s="317" t="n"/>
      <c r="H350" s="317" t="n"/>
      <c r="I350" s="317" t="n"/>
      <c r="J350" s="317" t="n"/>
      <c r="K350" s="317" t="n"/>
      <c r="L350" s="317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317" t="n"/>
    </row>
    <row customHeight="1" ht="12.75" r="351" s="323">
      <c r="A351" s="317" t="n"/>
      <c r="B351" s="317" t="n"/>
      <c r="C351" s="317" t="n"/>
      <c r="D351" s="317" t="n"/>
      <c r="E351" s="317" t="n"/>
      <c r="F351" s="317" t="n"/>
      <c r="G351" s="317" t="n"/>
      <c r="H351" s="317" t="n"/>
      <c r="I351" s="317" t="n"/>
      <c r="J351" s="317" t="n"/>
      <c r="K351" s="317" t="n"/>
      <c r="L351" s="317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317" t="n"/>
    </row>
    <row customHeight="1" ht="12.75" r="352" s="323">
      <c r="A352" s="317" t="n"/>
      <c r="B352" s="317" t="n"/>
      <c r="C352" s="317" t="n"/>
      <c r="D352" s="317" t="n"/>
      <c r="E352" s="317" t="n"/>
      <c r="F352" s="317" t="n"/>
      <c r="G352" s="317" t="n"/>
      <c r="H352" s="317" t="n"/>
      <c r="I352" s="317" t="n"/>
      <c r="J352" s="317" t="n"/>
      <c r="K352" s="317" t="n"/>
      <c r="L352" s="317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317" t="n"/>
    </row>
    <row customHeight="1" ht="12.75" r="353" s="323">
      <c r="A353" s="317" t="n"/>
      <c r="B353" s="317" t="n"/>
      <c r="C353" s="317" t="n"/>
      <c r="D353" s="317" t="n"/>
      <c r="E353" s="317" t="n"/>
      <c r="F353" s="317" t="n"/>
      <c r="G353" s="317" t="n"/>
      <c r="H353" s="317" t="n"/>
      <c r="I353" s="317" t="n"/>
      <c r="J353" s="317" t="n"/>
      <c r="K353" s="317" t="n"/>
      <c r="L353" s="317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317" t="n"/>
    </row>
    <row customHeight="1" ht="12.75" r="354" s="323">
      <c r="A354" s="317" t="n"/>
      <c r="B354" s="317" t="n"/>
      <c r="C354" s="317" t="n"/>
      <c r="D354" s="317" t="n"/>
      <c r="E354" s="317" t="n"/>
      <c r="F354" s="317" t="n"/>
      <c r="G354" s="317" t="n"/>
      <c r="H354" s="317" t="n"/>
      <c r="I354" s="317" t="n"/>
      <c r="J354" s="317" t="n"/>
      <c r="K354" s="317" t="n"/>
      <c r="L354" s="317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317" t="n"/>
    </row>
    <row customHeight="1" ht="12.75" r="355" s="323">
      <c r="A355" s="317" t="n"/>
      <c r="B355" s="317" t="n"/>
      <c r="C355" s="317" t="n"/>
      <c r="D355" s="317" t="n"/>
      <c r="E355" s="317" t="n"/>
      <c r="F355" s="317" t="n"/>
      <c r="G355" s="317" t="n"/>
      <c r="H355" s="317" t="n"/>
      <c r="I355" s="317" t="n"/>
      <c r="J355" s="317" t="n"/>
      <c r="K355" s="317" t="n"/>
      <c r="L355" s="317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317" t="n"/>
    </row>
    <row customHeight="1" ht="12.75" r="356" s="323">
      <c r="A356" s="317" t="n"/>
      <c r="B356" s="317" t="n"/>
      <c r="C356" s="317" t="n"/>
      <c r="D356" s="317" t="n"/>
      <c r="E356" s="317" t="n"/>
      <c r="F356" s="317" t="n"/>
      <c r="G356" s="317" t="n"/>
      <c r="H356" s="317" t="n"/>
      <c r="I356" s="317" t="n"/>
      <c r="J356" s="317" t="n"/>
      <c r="K356" s="317" t="n"/>
      <c r="L356" s="317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317" t="n"/>
    </row>
    <row customHeight="1" ht="12.75" r="357" s="323">
      <c r="A357" s="317" t="n"/>
      <c r="B357" s="317" t="n"/>
      <c r="C357" s="317" t="n"/>
      <c r="D357" s="317" t="n"/>
      <c r="E357" s="317" t="n"/>
      <c r="F357" s="317" t="n"/>
      <c r="G357" s="317" t="n"/>
      <c r="H357" s="317" t="n"/>
      <c r="I357" s="317" t="n"/>
      <c r="J357" s="317" t="n"/>
      <c r="K357" s="317" t="n"/>
      <c r="L357" s="317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317" t="n"/>
    </row>
    <row customHeight="1" ht="12.75" r="358" s="323">
      <c r="A358" s="317" t="n"/>
      <c r="B358" s="317" t="n"/>
      <c r="C358" s="317" t="n"/>
      <c r="D358" s="317" t="n"/>
      <c r="E358" s="317" t="n"/>
      <c r="F358" s="317" t="n"/>
      <c r="G358" s="317" t="n"/>
      <c r="H358" s="317" t="n"/>
      <c r="I358" s="317" t="n"/>
      <c r="J358" s="317" t="n"/>
      <c r="K358" s="317" t="n"/>
      <c r="L358" s="317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317" t="n"/>
    </row>
    <row customHeight="1" ht="12.75" r="359" s="323">
      <c r="A359" s="317" t="n"/>
      <c r="B359" s="317" t="n"/>
      <c r="C359" s="317" t="n"/>
      <c r="D359" s="317" t="n"/>
      <c r="E359" s="317" t="n"/>
      <c r="F359" s="317" t="n"/>
      <c r="G359" s="317" t="n"/>
      <c r="H359" s="317" t="n"/>
      <c r="I359" s="317" t="n"/>
      <c r="J359" s="317" t="n"/>
      <c r="K359" s="317" t="n"/>
      <c r="L359" s="317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317" t="n"/>
    </row>
    <row customHeight="1" ht="12.75" r="360" s="323">
      <c r="A360" s="317" t="n"/>
      <c r="B360" s="317" t="n"/>
      <c r="C360" s="317" t="n"/>
      <c r="D360" s="317" t="n"/>
      <c r="E360" s="317" t="n"/>
      <c r="F360" s="317" t="n"/>
      <c r="G360" s="317" t="n"/>
      <c r="H360" s="317" t="n"/>
      <c r="I360" s="317" t="n"/>
      <c r="J360" s="317" t="n"/>
      <c r="K360" s="317" t="n"/>
      <c r="L360" s="317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317" t="n"/>
    </row>
    <row customHeight="1" ht="12.75" r="361" s="323">
      <c r="A361" s="317" t="n"/>
      <c r="B361" s="317" t="n"/>
      <c r="C361" s="317" t="n"/>
      <c r="D361" s="317" t="n"/>
      <c r="E361" s="317" t="n"/>
      <c r="F361" s="317" t="n"/>
      <c r="G361" s="317" t="n"/>
      <c r="H361" s="317" t="n"/>
      <c r="I361" s="317" t="n"/>
      <c r="J361" s="317" t="n"/>
      <c r="K361" s="317" t="n"/>
      <c r="L361" s="317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317" t="n"/>
    </row>
    <row customHeight="1" ht="12.75" r="362" s="323">
      <c r="A362" s="317" t="n"/>
      <c r="B362" s="317" t="n"/>
      <c r="C362" s="317" t="n"/>
      <c r="D362" s="317" t="n"/>
      <c r="E362" s="317" t="n"/>
      <c r="F362" s="317" t="n"/>
      <c r="G362" s="317" t="n"/>
      <c r="H362" s="317" t="n"/>
      <c r="I362" s="317" t="n"/>
      <c r="J362" s="317" t="n"/>
      <c r="K362" s="317" t="n"/>
      <c r="L362" s="317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317" t="n"/>
    </row>
    <row customHeight="1" ht="12.75" r="363" s="323">
      <c r="A363" s="317" t="n"/>
      <c r="B363" s="317" t="n"/>
      <c r="C363" s="317" t="n"/>
      <c r="D363" s="317" t="n"/>
      <c r="E363" s="317" t="n"/>
      <c r="F363" s="317" t="n"/>
      <c r="G363" s="317" t="n"/>
      <c r="H363" s="317" t="n"/>
      <c r="I363" s="317" t="n"/>
      <c r="J363" s="317" t="n"/>
      <c r="K363" s="317" t="n"/>
      <c r="L363" s="317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317" t="n"/>
    </row>
    <row customHeight="1" ht="12.75" r="364" s="323">
      <c r="A364" s="317" t="n"/>
      <c r="B364" s="317" t="n"/>
      <c r="C364" s="317" t="n"/>
      <c r="D364" s="317" t="n"/>
      <c r="E364" s="317" t="n"/>
      <c r="F364" s="317" t="n"/>
      <c r="G364" s="317" t="n"/>
      <c r="H364" s="317" t="n"/>
      <c r="I364" s="317" t="n"/>
      <c r="J364" s="317" t="n"/>
      <c r="K364" s="317" t="n"/>
      <c r="L364" s="317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317" t="n"/>
    </row>
    <row customHeight="1" ht="12.75" r="365" s="323">
      <c r="A365" s="317" t="n"/>
      <c r="B365" s="317" t="n"/>
      <c r="C365" s="317" t="n"/>
      <c r="D365" s="317" t="n"/>
      <c r="E365" s="317" t="n"/>
      <c r="F365" s="317" t="n"/>
      <c r="G365" s="317" t="n"/>
      <c r="H365" s="317" t="n"/>
      <c r="I365" s="317" t="n"/>
      <c r="J365" s="317" t="n"/>
      <c r="K365" s="317" t="n"/>
      <c r="L365" s="317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317" t="n"/>
    </row>
    <row customHeight="1" ht="12.75" r="366" s="323">
      <c r="A366" s="317" t="n"/>
      <c r="B366" s="317" t="n"/>
      <c r="C366" s="317" t="n"/>
      <c r="D366" s="317" t="n"/>
      <c r="E366" s="317" t="n"/>
      <c r="F366" s="317" t="n"/>
      <c r="G366" s="317" t="n"/>
      <c r="H366" s="317" t="n"/>
      <c r="I366" s="317" t="n"/>
      <c r="J366" s="317" t="n"/>
      <c r="K366" s="317" t="n"/>
      <c r="L366" s="317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317" t="n"/>
    </row>
    <row customHeight="1" ht="12.75" r="367" s="323">
      <c r="A367" s="317" t="n"/>
      <c r="B367" s="317" t="n"/>
      <c r="C367" s="317" t="n"/>
      <c r="D367" s="317" t="n"/>
      <c r="E367" s="317" t="n"/>
      <c r="F367" s="317" t="n"/>
      <c r="G367" s="317" t="n"/>
      <c r="H367" s="317" t="n"/>
      <c r="I367" s="317" t="n"/>
      <c r="J367" s="317" t="n"/>
      <c r="K367" s="317" t="n"/>
      <c r="L367" s="317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317" t="n"/>
    </row>
    <row customHeight="1" ht="12.75" r="368" s="323">
      <c r="A368" s="317" t="n"/>
      <c r="B368" s="317" t="n"/>
      <c r="C368" s="317" t="n"/>
      <c r="D368" s="317" t="n"/>
      <c r="E368" s="317" t="n"/>
      <c r="F368" s="317" t="n"/>
      <c r="G368" s="317" t="n"/>
      <c r="H368" s="317" t="n"/>
      <c r="I368" s="317" t="n"/>
      <c r="J368" s="317" t="n"/>
      <c r="K368" s="317" t="n"/>
      <c r="L368" s="317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317" t="n"/>
    </row>
    <row customHeight="1" ht="12.75" r="369" s="323">
      <c r="A369" s="317" t="n"/>
      <c r="B369" s="317" t="n"/>
      <c r="C369" s="317" t="n"/>
      <c r="D369" s="317" t="n"/>
      <c r="E369" s="317" t="n"/>
      <c r="F369" s="317" t="n"/>
      <c r="G369" s="317" t="n"/>
      <c r="H369" s="317" t="n"/>
      <c r="I369" s="317" t="n"/>
      <c r="J369" s="317" t="n"/>
      <c r="K369" s="317" t="n"/>
      <c r="L369" s="317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317" t="n"/>
    </row>
    <row customHeight="1" ht="12.75" r="370" s="323">
      <c r="A370" s="317" t="n"/>
      <c r="B370" s="317" t="n"/>
      <c r="C370" s="317" t="n"/>
      <c r="D370" s="317" t="n"/>
      <c r="E370" s="317" t="n"/>
      <c r="F370" s="317" t="n"/>
      <c r="G370" s="317" t="n"/>
      <c r="H370" s="317" t="n"/>
      <c r="I370" s="317" t="n"/>
      <c r="J370" s="317" t="n"/>
      <c r="K370" s="317" t="n"/>
      <c r="L370" s="317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317" t="n"/>
    </row>
    <row customHeight="1" ht="12.75" r="371" s="323">
      <c r="A371" s="317" t="n"/>
      <c r="B371" s="317" t="n"/>
      <c r="C371" s="317" t="n"/>
      <c r="D371" s="317" t="n"/>
      <c r="E371" s="317" t="n"/>
      <c r="F371" s="317" t="n"/>
      <c r="G371" s="317" t="n"/>
      <c r="H371" s="317" t="n"/>
      <c r="I371" s="317" t="n"/>
      <c r="J371" s="317" t="n"/>
      <c r="K371" s="317" t="n"/>
      <c r="L371" s="317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317" t="n"/>
    </row>
    <row customHeight="1" ht="12.75" r="372" s="323">
      <c r="A372" s="317" t="n"/>
      <c r="B372" s="317" t="n"/>
      <c r="C372" s="317" t="n"/>
      <c r="D372" s="317" t="n"/>
      <c r="E372" s="317" t="n"/>
      <c r="F372" s="317" t="n"/>
      <c r="G372" s="317" t="n"/>
      <c r="H372" s="317" t="n"/>
      <c r="I372" s="317" t="n"/>
      <c r="J372" s="317" t="n"/>
      <c r="K372" s="317" t="n"/>
      <c r="L372" s="317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317" t="n"/>
    </row>
    <row customHeight="1" ht="12.75" r="373" s="323">
      <c r="A373" s="317" t="n"/>
      <c r="B373" s="317" t="n"/>
      <c r="C373" s="317" t="n"/>
      <c r="D373" s="317" t="n"/>
      <c r="E373" s="317" t="n"/>
      <c r="F373" s="317" t="n"/>
      <c r="G373" s="317" t="n"/>
      <c r="H373" s="317" t="n"/>
      <c r="I373" s="317" t="n"/>
      <c r="J373" s="317" t="n"/>
      <c r="K373" s="317" t="n"/>
      <c r="L373" s="317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317" t="n"/>
    </row>
    <row customHeight="1" ht="12.75" r="374" s="323">
      <c r="A374" s="317" t="n"/>
      <c r="B374" s="317" t="n"/>
      <c r="C374" s="317" t="n"/>
      <c r="D374" s="317" t="n"/>
      <c r="E374" s="317" t="n"/>
      <c r="F374" s="317" t="n"/>
      <c r="G374" s="317" t="n"/>
      <c r="H374" s="317" t="n"/>
      <c r="I374" s="317" t="n"/>
      <c r="J374" s="317" t="n"/>
      <c r="K374" s="317" t="n"/>
      <c r="L374" s="317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317" t="n"/>
    </row>
    <row customHeight="1" ht="12.75" r="375" s="323">
      <c r="A375" s="317" t="n"/>
      <c r="B375" s="317" t="n"/>
      <c r="C375" s="317" t="n"/>
      <c r="D375" s="317" t="n"/>
      <c r="E375" s="317" t="n"/>
      <c r="F375" s="317" t="n"/>
      <c r="G375" s="317" t="n"/>
      <c r="H375" s="317" t="n"/>
      <c r="I375" s="317" t="n"/>
      <c r="J375" s="317" t="n"/>
      <c r="K375" s="317" t="n"/>
      <c r="L375" s="317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317" t="n"/>
    </row>
    <row customHeight="1" ht="12.75" r="376" s="323">
      <c r="A376" s="317" t="n"/>
      <c r="B376" s="317" t="n"/>
      <c r="C376" s="317" t="n"/>
      <c r="D376" s="317" t="n"/>
      <c r="E376" s="317" t="n"/>
      <c r="F376" s="317" t="n"/>
      <c r="G376" s="317" t="n"/>
      <c r="H376" s="317" t="n"/>
      <c r="I376" s="317" t="n"/>
      <c r="J376" s="317" t="n"/>
      <c r="K376" s="317" t="n"/>
      <c r="L376" s="317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317" t="n"/>
    </row>
    <row customHeight="1" ht="12.75" r="377" s="323">
      <c r="A377" s="317" t="n"/>
      <c r="B377" s="317" t="n"/>
      <c r="C377" s="317" t="n"/>
      <c r="D377" s="317" t="n"/>
      <c r="E377" s="317" t="n"/>
      <c r="F377" s="317" t="n"/>
      <c r="G377" s="317" t="n"/>
      <c r="H377" s="317" t="n"/>
      <c r="I377" s="317" t="n"/>
      <c r="J377" s="317" t="n"/>
      <c r="K377" s="317" t="n"/>
      <c r="L377" s="317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317" t="n"/>
    </row>
    <row customHeight="1" ht="12.75" r="378" s="323">
      <c r="A378" s="317" t="n"/>
      <c r="B378" s="317" t="n"/>
      <c r="C378" s="317" t="n"/>
      <c r="D378" s="317" t="n"/>
      <c r="E378" s="317" t="n"/>
      <c r="F378" s="317" t="n"/>
      <c r="G378" s="317" t="n"/>
      <c r="H378" s="317" t="n"/>
      <c r="I378" s="317" t="n"/>
      <c r="J378" s="317" t="n"/>
      <c r="K378" s="317" t="n"/>
      <c r="L378" s="317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317" t="n"/>
    </row>
    <row customHeight="1" ht="12.75" r="379" s="323">
      <c r="A379" s="317" t="n"/>
      <c r="B379" s="317" t="n"/>
      <c r="C379" s="317" t="n"/>
      <c r="D379" s="317" t="n"/>
      <c r="E379" s="317" t="n"/>
      <c r="F379" s="317" t="n"/>
      <c r="G379" s="317" t="n"/>
      <c r="H379" s="317" t="n"/>
      <c r="I379" s="317" t="n"/>
      <c r="J379" s="317" t="n"/>
      <c r="K379" s="317" t="n"/>
      <c r="L379" s="317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317" t="n"/>
    </row>
    <row customHeight="1" ht="12.75" r="380" s="323">
      <c r="A380" s="317" t="n"/>
      <c r="B380" s="317" t="n"/>
      <c r="C380" s="317" t="n"/>
      <c r="D380" s="317" t="n"/>
      <c r="E380" s="317" t="n"/>
      <c r="F380" s="317" t="n"/>
      <c r="G380" s="317" t="n"/>
      <c r="H380" s="317" t="n"/>
      <c r="I380" s="317" t="n"/>
      <c r="J380" s="317" t="n"/>
      <c r="K380" s="317" t="n"/>
      <c r="L380" s="317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317" t="n"/>
    </row>
    <row customHeight="1" ht="12.75" r="381" s="323">
      <c r="A381" s="317" t="n"/>
      <c r="B381" s="317" t="n"/>
      <c r="C381" s="317" t="n"/>
      <c r="D381" s="317" t="n"/>
      <c r="E381" s="317" t="n"/>
      <c r="F381" s="317" t="n"/>
      <c r="G381" s="317" t="n"/>
      <c r="H381" s="317" t="n"/>
      <c r="I381" s="317" t="n"/>
      <c r="J381" s="317" t="n"/>
      <c r="K381" s="317" t="n"/>
      <c r="L381" s="317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317" t="n"/>
    </row>
    <row customHeight="1" ht="12.75" r="382" s="323">
      <c r="A382" s="317" t="n"/>
      <c r="B382" s="317" t="n"/>
      <c r="C382" s="317" t="n"/>
      <c r="D382" s="317" t="n"/>
      <c r="E382" s="317" t="n"/>
      <c r="F382" s="317" t="n"/>
      <c r="G382" s="317" t="n"/>
      <c r="H382" s="317" t="n"/>
      <c r="I382" s="317" t="n"/>
      <c r="J382" s="317" t="n"/>
      <c r="K382" s="317" t="n"/>
      <c r="L382" s="317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317" t="n"/>
    </row>
    <row customHeight="1" ht="12.75" r="383" s="323">
      <c r="A383" s="317" t="n"/>
      <c r="B383" s="317" t="n"/>
      <c r="C383" s="317" t="n"/>
      <c r="D383" s="317" t="n"/>
      <c r="E383" s="317" t="n"/>
      <c r="F383" s="317" t="n"/>
      <c r="G383" s="317" t="n"/>
      <c r="H383" s="317" t="n"/>
      <c r="I383" s="317" t="n"/>
      <c r="J383" s="317" t="n"/>
      <c r="K383" s="317" t="n"/>
      <c r="L383" s="317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317" t="n"/>
    </row>
    <row customHeight="1" ht="12.75" r="384" s="323">
      <c r="A384" s="317" t="n"/>
      <c r="B384" s="317" t="n"/>
      <c r="C384" s="317" t="n"/>
      <c r="D384" s="317" t="n"/>
      <c r="E384" s="317" t="n"/>
      <c r="F384" s="317" t="n"/>
      <c r="G384" s="317" t="n"/>
      <c r="H384" s="317" t="n"/>
      <c r="I384" s="317" t="n"/>
      <c r="J384" s="317" t="n"/>
      <c r="K384" s="317" t="n"/>
      <c r="L384" s="317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317" t="n"/>
    </row>
    <row customHeight="1" ht="12.75" r="385" s="323">
      <c r="A385" s="317" t="n"/>
      <c r="B385" s="317" t="n"/>
      <c r="C385" s="317" t="n"/>
      <c r="D385" s="317" t="n"/>
      <c r="E385" s="317" t="n"/>
      <c r="F385" s="317" t="n"/>
      <c r="G385" s="317" t="n"/>
      <c r="H385" s="317" t="n"/>
      <c r="I385" s="317" t="n"/>
      <c r="J385" s="317" t="n"/>
      <c r="K385" s="317" t="n"/>
      <c r="L385" s="317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317" t="n"/>
    </row>
    <row customHeight="1" ht="12.75" r="386" s="323">
      <c r="A386" s="317" t="n"/>
      <c r="B386" s="317" t="n"/>
      <c r="C386" s="317" t="n"/>
      <c r="D386" s="317" t="n"/>
      <c r="E386" s="317" t="n"/>
      <c r="F386" s="317" t="n"/>
      <c r="G386" s="317" t="n"/>
      <c r="H386" s="317" t="n"/>
      <c r="I386" s="317" t="n"/>
      <c r="J386" s="317" t="n"/>
      <c r="K386" s="317" t="n"/>
      <c r="L386" s="317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317" t="n"/>
    </row>
    <row customHeight="1" ht="12.75" r="387" s="323">
      <c r="A387" s="317" t="n"/>
      <c r="B387" s="317" t="n"/>
      <c r="C387" s="317" t="n"/>
      <c r="D387" s="317" t="n"/>
      <c r="E387" s="317" t="n"/>
      <c r="F387" s="317" t="n"/>
      <c r="G387" s="317" t="n"/>
      <c r="H387" s="317" t="n"/>
      <c r="I387" s="317" t="n"/>
      <c r="J387" s="317" t="n"/>
      <c r="K387" s="317" t="n"/>
      <c r="L387" s="317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317" t="n"/>
    </row>
    <row customHeight="1" ht="12.75" r="388" s="323">
      <c r="A388" s="317" t="n"/>
      <c r="B388" s="317" t="n"/>
      <c r="C388" s="317" t="n"/>
      <c r="D388" s="317" t="n"/>
      <c r="E388" s="317" t="n"/>
      <c r="F388" s="317" t="n"/>
      <c r="G388" s="317" t="n"/>
      <c r="H388" s="317" t="n"/>
      <c r="I388" s="317" t="n"/>
      <c r="J388" s="317" t="n"/>
      <c r="K388" s="317" t="n"/>
      <c r="L388" s="317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317" t="n"/>
    </row>
    <row customHeight="1" ht="12.75" r="389" s="323">
      <c r="A389" s="317" t="n"/>
      <c r="B389" s="317" t="n"/>
      <c r="C389" s="317" t="n"/>
      <c r="D389" s="317" t="n"/>
      <c r="E389" s="317" t="n"/>
      <c r="F389" s="317" t="n"/>
      <c r="G389" s="317" t="n"/>
      <c r="H389" s="317" t="n"/>
      <c r="I389" s="317" t="n"/>
      <c r="J389" s="317" t="n"/>
      <c r="K389" s="317" t="n"/>
      <c r="L389" s="317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317" t="n"/>
    </row>
    <row customHeight="1" ht="12.75" r="390" s="323">
      <c r="A390" s="317" t="n"/>
      <c r="B390" s="317" t="n"/>
      <c r="C390" s="317" t="n"/>
      <c r="D390" s="317" t="n"/>
      <c r="E390" s="317" t="n"/>
      <c r="F390" s="317" t="n"/>
      <c r="G390" s="317" t="n"/>
      <c r="H390" s="317" t="n"/>
      <c r="I390" s="317" t="n"/>
      <c r="J390" s="317" t="n"/>
      <c r="K390" s="317" t="n"/>
      <c r="L390" s="317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317" t="n"/>
    </row>
    <row customHeight="1" ht="12.75" r="391" s="323">
      <c r="A391" s="317" t="n"/>
      <c r="B391" s="317" t="n"/>
      <c r="C391" s="317" t="n"/>
      <c r="D391" s="317" t="n"/>
      <c r="E391" s="317" t="n"/>
      <c r="F391" s="317" t="n"/>
      <c r="G391" s="317" t="n"/>
      <c r="H391" s="317" t="n"/>
      <c r="I391" s="317" t="n"/>
      <c r="J391" s="317" t="n"/>
      <c r="K391" s="317" t="n"/>
      <c r="L391" s="317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317" t="n"/>
    </row>
    <row customHeight="1" ht="12.75" r="392" s="323">
      <c r="A392" s="317" t="n"/>
      <c r="B392" s="317" t="n"/>
      <c r="C392" s="317" t="n"/>
      <c r="D392" s="317" t="n"/>
      <c r="E392" s="317" t="n"/>
      <c r="F392" s="317" t="n"/>
      <c r="G392" s="317" t="n"/>
      <c r="H392" s="317" t="n"/>
      <c r="I392" s="317" t="n"/>
      <c r="J392" s="317" t="n"/>
      <c r="K392" s="317" t="n"/>
      <c r="L392" s="317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317" t="n"/>
    </row>
    <row customHeight="1" ht="12.75" r="393" s="323">
      <c r="A393" s="317" t="n"/>
      <c r="B393" s="317" t="n"/>
      <c r="C393" s="317" t="n"/>
      <c r="D393" s="317" t="n"/>
      <c r="E393" s="317" t="n"/>
      <c r="F393" s="317" t="n"/>
      <c r="G393" s="317" t="n"/>
      <c r="H393" s="317" t="n"/>
      <c r="I393" s="317" t="n"/>
      <c r="J393" s="317" t="n"/>
      <c r="K393" s="317" t="n"/>
      <c r="L393" s="317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317" t="n"/>
    </row>
    <row customHeight="1" ht="12.75" r="394" s="323">
      <c r="A394" s="317" t="n"/>
      <c r="B394" s="317" t="n"/>
      <c r="C394" s="317" t="n"/>
      <c r="D394" s="317" t="n"/>
      <c r="E394" s="317" t="n"/>
      <c r="F394" s="317" t="n"/>
      <c r="G394" s="317" t="n"/>
      <c r="H394" s="317" t="n"/>
      <c r="I394" s="317" t="n"/>
      <c r="J394" s="317" t="n"/>
      <c r="K394" s="317" t="n"/>
      <c r="L394" s="317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317" t="n"/>
    </row>
    <row customHeight="1" ht="12.75" r="395" s="323">
      <c r="A395" s="317" t="n"/>
      <c r="B395" s="317" t="n"/>
      <c r="C395" s="317" t="n"/>
      <c r="D395" s="317" t="n"/>
      <c r="E395" s="317" t="n"/>
      <c r="F395" s="317" t="n"/>
      <c r="G395" s="317" t="n"/>
      <c r="H395" s="317" t="n"/>
      <c r="I395" s="317" t="n"/>
      <c r="J395" s="317" t="n"/>
      <c r="K395" s="317" t="n"/>
      <c r="L395" s="317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317" t="n"/>
    </row>
    <row customHeight="1" ht="12.75" r="396" s="323">
      <c r="A396" s="317" t="n"/>
      <c r="B396" s="317" t="n"/>
      <c r="C396" s="317" t="n"/>
      <c r="D396" s="317" t="n"/>
      <c r="E396" s="317" t="n"/>
      <c r="F396" s="317" t="n"/>
      <c r="G396" s="317" t="n"/>
      <c r="H396" s="317" t="n"/>
      <c r="I396" s="317" t="n"/>
      <c r="J396" s="317" t="n"/>
      <c r="K396" s="317" t="n"/>
      <c r="L396" s="317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317" t="n"/>
    </row>
    <row customHeight="1" ht="12.75" r="397" s="323">
      <c r="A397" s="317" t="n"/>
      <c r="B397" s="317" t="n"/>
      <c r="C397" s="317" t="n"/>
      <c r="D397" s="317" t="n"/>
      <c r="E397" s="317" t="n"/>
      <c r="F397" s="317" t="n"/>
      <c r="G397" s="317" t="n"/>
      <c r="H397" s="317" t="n"/>
      <c r="I397" s="317" t="n"/>
      <c r="J397" s="317" t="n"/>
      <c r="K397" s="317" t="n"/>
      <c r="L397" s="317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317" t="n"/>
    </row>
    <row customHeight="1" ht="12.75" r="398" s="323">
      <c r="A398" s="317" t="n"/>
      <c r="B398" s="317" t="n"/>
      <c r="C398" s="317" t="n"/>
      <c r="D398" s="317" t="n"/>
      <c r="E398" s="317" t="n"/>
      <c r="F398" s="317" t="n"/>
      <c r="G398" s="317" t="n"/>
      <c r="H398" s="317" t="n"/>
      <c r="I398" s="317" t="n"/>
      <c r="J398" s="317" t="n"/>
      <c r="K398" s="317" t="n"/>
      <c r="L398" s="317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317" t="n"/>
    </row>
    <row customHeight="1" ht="12.75" r="399" s="323">
      <c r="A399" s="317" t="n"/>
      <c r="B399" s="317" t="n"/>
      <c r="C399" s="317" t="n"/>
      <c r="D399" s="317" t="n"/>
      <c r="E399" s="317" t="n"/>
      <c r="F399" s="317" t="n"/>
      <c r="G399" s="317" t="n"/>
      <c r="H399" s="317" t="n"/>
      <c r="I399" s="317" t="n"/>
      <c r="J399" s="317" t="n"/>
      <c r="K399" s="317" t="n"/>
      <c r="L399" s="317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317" t="n"/>
    </row>
    <row customHeight="1" ht="12.75" r="400" s="323">
      <c r="A400" s="317" t="n"/>
      <c r="B400" s="317" t="n"/>
      <c r="C400" s="317" t="n"/>
      <c r="D400" s="317" t="n"/>
      <c r="E400" s="317" t="n"/>
      <c r="F400" s="317" t="n"/>
      <c r="G400" s="317" t="n"/>
      <c r="H400" s="317" t="n"/>
      <c r="I400" s="317" t="n"/>
      <c r="J400" s="317" t="n"/>
      <c r="K400" s="317" t="n"/>
      <c r="L400" s="317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317" t="n"/>
    </row>
    <row customHeight="1" ht="12.75" r="401" s="323">
      <c r="A401" s="317" t="n"/>
      <c r="B401" s="317" t="n"/>
      <c r="C401" s="317" t="n"/>
      <c r="D401" s="317" t="n"/>
      <c r="E401" s="317" t="n"/>
      <c r="F401" s="317" t="n"/>
      <c r="G401" s="317" t="n"/>
      <c r="H401" s="317" t="n"/>
      <c r="I401" s="317" t="n"/>
      <c r="J401" s="317" t="n"/>
      <c r="K401" s="317" t="n"/>
      <c r="L401" s="317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317" t="n"/>
    </row>
    <row customHeight="1" ht="12.75" r="402" s="323">
      <c r="A402" s="317" t="n"/>
      <c r="B402" s="317" t="n"/>
      <c r="C402" s="317" t="n"/>
      <c r="D402" s="317" t="n"/>
      <c r="E402" s="317" t="n"/>
      <c r="F402" s="317" t="n"/>
      <c r="G402" s="317" t="n"/>
      <c r="H402" s="317" t="n"/>
      <c r="I402" s="317" t="n"/>
      <c r="J402" s="317" t="n"/>
      <c r="K402" s="317" t="n"/>
      <c r="L402" s="317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317" t="n"/>
    </row>
    <row customHeight="1" ht="12.75" r="403" s="323">
      <c r="A403" s="317" t="n"/>
      <c r="B403" s="317" t="n"/>
      <c r="C403" s="317" t="n"/>
      <c r="D403" s="317" t="n"/>
      <c r="E403" s="317" t="n"/>
      <c r="F403" s="317" t="n"/>
      <c r="G403" s="317" t="n"/>
      <c r="H403" s="317" t="n"/>
      <c r="I403" s="317" t="n"/>
      <c r="J403" s="317" t="n"/>
      <c r="K403" s="317" t="n"/>
      <c r="L403" s="317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317" t="n"/>
    </row>
    <row customHeight="1" ht="12.75" r="404" s="323">
      <c r="A404" s="317" t="n"/>
      <c r="B404" s="317" t="n"/>
      <c r="C404" s="317" t="n"/>
      <c r="D404" s="317" t="n"/>
      <c r="E404" s="317" t="n"/>
      <c r="F404" s="317" t="n"/>
      <c r="G404" s="317" t="n"/>
      <c r="H404" s="317" t="n"/>
      <c r="I404" s="317" t="n"/>
      <c r="J404" s="317" t="n"/>
      <c r="K404" s="317" t="n"/>
      <c r="L404" s="317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317" t="n"/>
    </row>
    <row customHeight="1" ht="12.75" r="405" s="323">
      <c r="A405" s="317" t="n"/>
      <c r="B405" s="317" t="n"/>
      <c r="C405" s="317" t="n"/>
      <c r="D405" s="317" t="n"/>
      <c r="E405" s="317" t="n"/>
      <c r="F405" s="317" t="n"/>
      <c r="G405" s="317" t="n"/>
      <c r="H405" s="317" t="n"/>
      <c r="I405" s="317" t="n"/>
      <c r="J405" s="317" t="n"/>
      <c r="K405" s="317" t="n"/>
      <c r="L405" s="317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317" t="n"/>
    </row>
    <row customHeight="1" ht="12.75" r="406" s="323">
      <c r="A406" s="317" t="n"/>
      <c r="B406" s="317" t="n"/>
      <c r="C406" s="317" t="n"/>
      <c r="D406" s="317" t="n"/>
      <c r="E406" s="317" t="n"/>
      <c r="F406" s="317" t="n"/>
      <c r="G406" s="317" t="n"/>
      <c r="H406" s="317" t="n"/>
      <c r="I406" s="317" t="n"/>
      <c r="J406" s="317" t="n"/>
      <c r="K406" s="317" t="n"/>
      <c r="L406" s="317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317" t="n"/>
    </row>
    <row customHeight="1" ht="12.75" r="407" s="323">
      <c r="A407" s="317" t="n"/>
      <c r="B407" s="317" t="n"/>
      <c r="C407" s="317" t="n"/>
      <c r="D407" s="317" t="n"/>
      <c r="E407" s="317" t="n"/>
      <c r="F407" s="317" t="n"/>
      <c r="G407" s="317" t="n"/>
      <c r="H407" s="317" t="n"/>
      <c r="I407" s="317" t="n"/>
      <c r="J407" s="317" t="n"/>
      <c r="K407" s="317" t="n"/>
      <c r="L407" s="317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317" t="n"/>
    </row>
    <row customHeight="1" ht="12.75" r="408" s="323">
      <c r="A408" s="317" t="n"/>
      <c r="B408" s="317" t="n"/>
      <c r="C408" s="317" t="n"/>
      <c r="D408" s="317" t="n"/>
      <c r="E408" s="317" t="n"/>
      <c r="F408" s="317" t="n"/>
      <c r="G408" s="317" t="n"/>
      <c r="H408" s="317" t="n"/>
      <c r="I408" s="317" t="n"/>
      <c r="J408" s="317" t="n"/>
      <c r="K408" s="317" t="n"/>
      <c r="L408" s="317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317" t="n"/>
    </row>
    <row customHeight="1" ht="12.75" r="409" s="323">
      <c r="A409" s="317" t="n"/>
      <c r="B409" s="317" t="n"/>
      <c r="C409" s="317" t="n"/>
      <c r="D409" s="317" t="n"/>
      <c r="E409" s="317" t="n"/>
      <c r="F409" s="317" t="n"/>
      <c r="G409" s="317" t="n"/>
      <c r="H409" s="317" t="n"/>
      <c r="I409" s="317" t="n"/>
      <c r="J409" s="317" t="n"/>
      <c r="K409" s="317" t="n"/>
      <c r="L409" s="317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317" t="n"/>
    </row>
    <row customHeight="1" ht="12.75" r="410" s="323">
      <c r="A410" s="317" t="n"/>
      <c r="B410" s="317" t="n"/>
      <c r="C410" s="317" t="n"/>
      <c r="D410" s="317" t="n"/>
      <c r="E410" s="317" t="n"/>
      <c r="F410" s="317" t="n"/>
      <c r="G410" s="317" t="n"/>
      <c r="H410" s="317" t="n"/>
      <c r="I410" s="317" t="n"/>
      <c r="J410" s="317" t="n"/>
      <c r="K410" s="317" t="n"/>
      <c r="L410" s="317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317" t="n"/>
    </row>
    <row customHeight="1" ht="12.75" r="411" s="323">
      <c r="A411" s="317" t="n"/>
      <c r="B411" s="317" t="n"/>
      <c r="C411" s="317" t="n"/>
      <c r="D411" s="317" t="n"/>
      <c r="E411" s="317" t="n"/>
      <c r="F411" s="317" t="n"/>
      <c r="G411" s="317" t="n"/>
      <c r="H411" s="317" t="n"/>
      <c r="I411" s="317" t="n"/>
      <c r="J411" s="317" t="n"/>
      <c r="K411" s="317" t="n"/>
      <c r="L411" s="317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317" t="n"/>
    </row>
    <row customHeight="1" ht="12.75" r="412" s="323">
      <c r="A412" s="317" t="n"/>
      <c r="B412" s="317" t="n"/>
      <c r="C412" s="317" t="n"/>
      <c r="D412" s="317" t="n"/>
      <c r="E412" s="317" t="n"/>
      <c r="F412" s="317" t="n"/>
      <c r="G412" s="317" t="n"/>
      <c r="H412" s="317" t="n"/>
      <c r="I412" s="317" t="n"/>
      <c r="J412" s="317" t="n"/>
      <c r="K412" s="317" t="n"/>
      <c r="L412" s="317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317" t="n"/>
    </row>
    <row customHeight="1" ht="12.75" r="413" s="323">
      <c r="A413" s="317" t="n"/>
      <c r="B413" s="317" t="n"/>
      <c r="C413" s="317" t="n"/>
      <c r="D413" s="317" t="n"/>
      <c r="E413" s="317" t="n"/>
      <c r="F413" s="317" t="n"/>
      <c r="G413" s="317" t="n"/>
      <c r="H413" s="317" t="n"/>
      <c r="I413" s="317" t="n"/>
      <c r="J413" s="317" t="n"/>
      <c r="K413" s="317" t="n"/>
      <c r="L413" s="317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317" t="n"/>
    </row>
    <row customHeight="1" ht="12.75" r="414" s="323">
      <c r="A414" s="317" t="n"/>
      <c r="B414" s="317" t="n"/>
      <c r="C414" s="317" t="n"/>
      <c r="D414" s="317" t="n"/>
      <c r="E414" s="317" t="n"/>
      <c r="F414" s="317" t="n"/>
      <c r="G414" s="317" t="n"/>
      <c r="H414" s="317" t="n"/>
      <c r="I414" s="317" t="n"/>
      <c r="J414" s="317" t="n"/>
      <c r="K414" s="317" t="n"/>
      <c r="L414" s="317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317" t="n"/>
    </row>
    <row customHeight="1" ht="12.75" r="415" s="323">
      <c r="A415" s="317" t="n"/>
      <c r="B415" s="317" t="n"/>
      <c r="C415" s="317" t="n"/>
      <c r="D415" s="317" t="n"/>
      <c r="E415" s="317" t="n"/>
      <c r="F415" s="317" t="n"/>
      <c r="G415" s="317" t="n"/>
      <c r="H415" s="317" t="n"/>
      <c r="I415" s="317" t="n"/>
      <c r="J415" s="317" t="n"/>
      <c r="K415" s="317" t="n"/>
      <c r="L415" s="317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317" t="n"/>
    </row>
    <row customHeight="1" ht="12.75" r="416" s="323">
      <c r="A416" s="317" t="n"/>
      <c r="B416" s="317" t="n"/>
      <c r="C416" s="317" t="n"/>
      <c r="D416" s="317" t="n"/>
      <c r="E416" s="317" t="n"/>
      <c r="F416" s="317" t="n"/>
      <c r="G416" s="317" t="n"/>
      <c r="H416" s="317" t="n"/>
      <c r="I416" s="317" t="n"/>
      <c r="J416" s="317" t="n"/>
      <c r="K416" s="317" t="n"/>
      <c r="L416" s="317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317" t="n"/>
    </row>
    <row customHeight="1" ht="12.75" r="417" s="323">
      <c r="A417" s="317" t="n"/>
      <c r="B417" s="317" t="n"/>
      <c r="C417" s="317" t="n"/>
      <c r="D417" s="317" t="n"/>
      <c r="E417" s="317" t="n"/>
      <c r="F417" s="317" t="n"/>
      <c r="G417" s="317" t="n"/>
      <c r="H417" s="317" t="n"/>
      <c r="I417" s="317" t="n"/>
      <c r="J417" s="317" t="n"/>
      <c r="K417" s="317" t="n"/>
      <c r="L417" s="317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317" t="n"/>
    </row>
    <row customHeight="1" ht="12.75" r="418" s="323">
      <c r="A418" s="317" t="n"/>
      <c r="B418" s="317" t="n"/>
      <c r="C418" s="317" t="n"/>
      <c r="D418" s="317" t="n"/>
      <c r="E418" s="317" t="n"/>
      <c r="F418" s="317" t="n"/>
      <c r="G418" s="317" t="n"/>
      <c r="H418" s="317" t="n"/>
      <c r="I418" s="317" t="n"/>
      <c r="J418" s="317" t="n"/>
      <c r="K418" s="317" t="n"/>
      <c r="L418" s="317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317" t="n"/>
    </row>
    <row customHeight="1" ht="12.75" r="419" s="323">
      <c r="A419" s="317" t="n"/>
      <c r="B419" s="317" t="n"/>
      <c r="C419" s="317" t="n"/>
      <c r="D419" s="317" t="n"/>
      <c r="E419" s="317" t="n"/>
      <c r="F419" s="317" t="n"/>
      <c r="G419" s="317" t="n"/>
      <c r="H419" s="317" t="n"/>
      <c r="I419" s="317" t="n"/>
      <c r="J419" s="317" t="n"/>
      <c r="K419" s="317" t="n"/>
      <c r="L419" s="317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317" t="n"/>
    </row>
    <row customHeight="1" ht="12.75" r="420" s="323">
      <c r="A420" s="317" t="n"/>
      <c r="B420" s="317" t="n"/>
      <c r="C420" s="317" t="n"/>
      <c r="D420" s="317" t="n"/>
      <c r="E420" s="317" t="n"/>
      <c r="F420" s="317" t="n"/>
      <c r="G420" s="317" t="n"/>
      <c r="H420" s="317" t="n"/>
      <c r="I420" s="317" t="n"/>
      <c r="J420" s="317" t="n"/>
      <c r="K420" s="317" t="n"/>
      <c r="L420" s="317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317" t="n"/>
    </row>
    <row customHeight="1" ht="12.75" r="421" s="323">
      <c r="A421" s="317" t="n"/>
      <c r="B421" s="317" t="n"/>
      <c r="C421" s="317" t="n"/>
      <c r="D421" s="317" t="n"/>
      <c r="E421" s="317" t="n"/>
      <c r="F421" s="317" t="n"/>
      <c r="G421" s="317" t="n"/>
      <c r="H421" s="317" t="n"/>
      <c r="I421" s="317" t="n"/>
      <c r="J421" s="317" t="n"/>
      <c r="K421" s="317" t="n"/>
      <c r="L421" s="317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317" t="n"/>
    </row>
    <row customHeight="1" ht="12.75" r="422" s="323">
      <c r="A422" s="317" t="n"/>
      <c r="B422" s="317" t="n"/>
      <c r="C422" s="317" t="n"/>
      <c r="D422" s="317" t="n"/>
      <c r="E422" s="317" t="n"/>
      <c r="F422" s="317" t="n"/>
      <c r="G422" s="317" t="n"/>
      <c r="H422" s="317" t="n"/>
      <c r="I422" s="317" t="n"/>
      <c r="J422" s="317" t="n"/>
      <c r="K422" s="317" t="n"/>
      <c r="L422" s="317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317" t="n"/>
    </row>
    <row customHeight="1" ht="12.75" r="423" s="323">
      <c r="A423" s="317" t="n"/>
      <c r="B423" s="317" t="n"/>
      <c r="C423" s="317" t="n"/>
      <c r="D423" s="317" t="n"/>
      <c r="E423" s="317" t="n"/>
      <c r="F423" s="317" t="n"/>
      <c r="G423" s="317" t="n"/>
      <c r="H423" s="317" t="n"/>
      <c r="I423" s="317" t="n"/>
      <c r="J423" s="317" t="n"/>
      <c r="K423" s="317" t="n"/>
      <c r="L423" s="317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317" t="n"/>
    </row>
    <row customHeight="1" ht="12.75" r="424" s="323">
      <c r="A424" s="317" t="n"/>
      <c r="B424" s="317" t="n"/>
      <c r="C424" s="317" t="n"/>
      <c r="D424" s="317" t="n"/>
      <c r="E424" s="317" t="n"/>
      <c r="F424" s="317" t="n"/>
      <c r="G424" s="317" t="n"/>
      <c r="H424" s="317" t="n"/>
      <c r="I424" s="317" t="n"/>
      <c r="J424" s="317" t="n"/>
      <c r="K424" s="317" t="n"/>
      <c r="L424" s="317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317" t="n"/>
    </row>
    <row customHeight="1" ht="12.75" r="425" s="323">
      <c r="A425" s="317" t="n"/>
      <c r="B425" s="317" t="n"/>
      <c r="C425" s="317" t="n"/>
      <c r="D425" s="317" t="n"/>
      <c r="E425" s="317" t="n"/>
      <c r="F425" s="317" t="n"/>
      <c r="G425" s="317" t="n"/>
      <c r="H425" s="317" t="n"/>
      <c r="I425" s="317" t="n"/>
      <c r="J425" s="317" t="n"/>
      <c r="K425" s="317" t="n"/>
      <c r="L425" s="317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317" t="n"/>
    </row>
    <row customHeight="1" ht="12.75" r="426" s="323">
      <c r="A426" s="317" t="n"/>
      <c r="B426" s="317" t="n"/>
      <c r="C426" s="317" t="n"/>
      <c r="D426" s="317" t="n"/>
      <c r="E426" s="317" t="n"/>
      <c r="F426" s="317" t="n"/>
      <c r="G426" s="317" t="n"/>
      <c r="H426" s="317" t="n"/>
      <c r="I426" s="317" t="n"/>
      <c r="J426" s="317" t="n"/>
      <c r="K426" s="317" t="n"/>
      <c r="L426" s="317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317" t="n"/>
    </row>
    <row customHeight="1" ht="12.75" r="427" s="323">
      <c r="A427" s="317" t="n"/>
      <c r="B427" s="317" t="n"/>
      <c r="C427" s="317" t="n"/>
      <c r="D427" s="317" t="n"/>
      <c r="E427" s="317" t="n"/>
      <c r="F427" s="317" t="n"/>
      <c r="G427" s="317" t="n"/>
      <c r="H427" s="317" t="n"/>
      <c r="I427" s="317" t="n"/>
      <c r="J427" s="317" t="n"/>
      <c r="K427" s="317" t="n"/>
      <c r="L427" s="317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317" t="n"/>
    </row>
    <row customHeight="1" ht="12.75" r="428" s="323">
      <c r="A428" s="317" t="n"/>
      <c r="B428" s="317" t="n"/>
      <c r="C428" s="317" t="n"/>
      <c r="D428" s="317" t="n"/>
      <c r="E428" s="317" t="n"/>
      <c r="F428" s="317" t="n"/>
      <c r="G428" s="317" t="n"/>
      <c r="H428" s="317" t="n"/>
      <c r="I428" s="317" t="n"/>
      <c r="J428" s="317" t="n"/>
      <c r="K428" s="317" t="n"/>
      <c r="L428" s="317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317" t="n"/>
    </row>
    <row customHeight="1" ht="12.75" r="429" s="323">
      <c r="A429" s="317" t="n"/>
      <c r="B429" s="317" t="n"/>
      <c r="C429" s="317" t="n"/>
      <c r="D429" s="317" t="n"/>
      <c r="E429" s="317" t="n"/>
      <c r="F429" s="317" t="n"/>
      <c r="G429" s="317" t="n"/>
      <c r="H429" s="317" t="n"/>
      <c r="I429" s="317" t="n"/>
      <c r="J429" s="317" t="n"/>
      <c r="K429" s="317" t="n"/>
      <c r="L429" s="317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317" t="n"/>
    </row>
    <row customHeight="1" ht="12.75" r="430" s="323">
      <c r="A430" s="317" t="n"/>
      <c r="B430" s="317" t="n"/>
      <c r="C430" s="317" t="n"/>
      <c r="D430" s="317" t="n"/>
      <c r="E430" s="317" t="n"/>
      <c r="F430" s="317" t="n"/>
      <c r="G430" s="317" t="n"/>
      <c r="H430" s="317" t="n"/>
      <c r="I430" s="317" t="n"/>
      <c r="J430" s="317" t="n"/>
      <c r="K430" s="317" t="n"/>
      <c r="L430" s="317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317" t="n"/>
    </row>
    <row customHeight="1" ht="12.75" r="431" s="323">
      <c r="A431" s="317" t="n"/>
      <c r="B431" s="317" t="n"/>
      <c r="C431" s="317" t="n"/>
      <c r="D431" s="317" t="n"/>
      <c r="E431" s="317" t="n"/>
      <c r="F431" s="317" t="n"/>
      <c r="G431" s="317" t="n"/>
      <c r="H431" s="317" t="n"/>
      <c r="I431" s="317" t="n"/>
      <c r="J431" s="317" t="n"/>
      <c r="K431" s="317" t="n"/>
      <c r="L431" s="317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317" t="n"/>
    </row>
    <row customHeight="1" ht="12.75" r="432" s="323">
      <c r="A432" s="317" t="n"/>
      <c r="B432" s="317" t="n"/>
      <c r="C432" s="317" t="n"/>
      <c r="D432" s="317" t="n"/>
      <c r="E432" s="317" t="n"/>
      <c r="F432" s="317" t="n"/>
      <c r="G432" s="317" t="n"/>
      <c r="H432" s="317" t="n"/>
      <c r="I432" s="317" t="n"/>
      <c r="J432" s="317" t="n"/>
      <c r="K432" s="317" t="n"/>
      <c r="L432" s="317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317" t="n"/>
    </row>
    <row customHeight="1" ht="12.75" r="433" s="323">
      <c r="A433" s="317" t="n"/>
      <c r="B433" s="317" t="n"/>
      <c r="C433" s="317" t="n"/>
      <c r="D433" s="317" t="n"/>
      <c r="E433" s="317" t="n"/>
      <c r="F433" s="317" t="n"/>
      <c r="G433" s="317" t="n"/>
      <c r="H433" s="317" t="n"/>
      <c r="I433" s="317" t="n"/>
      <c r="J433" s="317" t="n"/>
      <c r="K433" s="317" t="n"/>
      <c r="L433" s="317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317" t="n"/>
    </row>
    <row customHeight="1" ht="12.75" r="434" s="323">
      <c r="A434" s="317" t="n"/>
      <c r="B434" s="317" t="n"/>
      <c r="C434" s="317" t="n"/>
      <c r="D434" s="317" t="n"/>
      <c r="E434" s="317" t="n"/>
      <c r="F434" s="317" t="n"/>
      <c r="G434" s="317" t="n"/>
      <c r="H434" s="317" t="n"/>
      <c r="I434" s="317" t="n"/>
      <c r="J434" s="317" t="n"/>
      <c r="K434" s="317" t="n"/>
      <c r="L434" s="317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317" t="n"/>
    </row>
    <row customHeight="1" ht="12.75" r="435" s="323">
      <c r="A435" s="317" t="n"/>
      <c r="B435" s="317" t="n"/>
      <c r="C435" s="317" t="n"/>
      <c r="D435" s="317" t="n"/>
      <c r="E435" s="317" t="n"/>
      <c r="F435" s="317" t="n"/>
      <c r="G435" s="317" t="n"/>
      <c r="H435" s="317" t="n"/>
      <c r="I435" s="317" t="n"/>
      <c r="J435" s="317" t="n"/>
      <c r="K435" s="317" t="n"/>
      <c r="L435" s="317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317" t="n"/>
    </row>
    <row customHeight="1" ht="12.75" r="436" s="323">
      <c r="A436" s="317" t="n"/>
      <c r="B436" s="317" t="n"/>
      <c r="C436" s="317" t="n"/>
      <c r="D436" s="317" t="n"/>
      <c r="E436" s="317" t="n"/>
      <c r="F436" s="317" t="n"/>
      <c r="G436" s="317" t="n"/>
      <c r="H436" s="317" t="n"/>
      <c r="I436" s="317" t="n"/>
      <c r="J436" s="317" t="n"/>
      <c r="K436" s="317" t="n"/>
      <c r="L436" s="317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317" t="n"/>
    </row>
    <row customHeight="1" ht="12.75" r="437" s="323">
      <c r="A437" s="317" t="n"/>
      <c r="B437" s="317" t="n"/>
      <c r="C437" s="317" t="n"/>
      <c r="D437" s="317" t="n"/>
      <c r="E437" s="317" t="n"/>
      <c r="F437" s="317" t="n"/>
      <c r="G437" s="317" t="n"/>
      <c r="H437" s="317" t="n"/>
      <c r="I437" s="317" t="n"/>
      <c r="J437" s="317" t="n"/>
      <c r="K437" s="317" t="n"/>
      <c r="L437" s="317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317" t="n"/>
    </row>
    <row customHeight="1" ht="12.75" r="438" s="323">
      <c r="A438" s="317" t="n"/>
      <c r="B438" s="317" t="n"/>
      <c r="C438" s="317" t="n"/>
      <c r="D438" s="317" t="n"/>
      <c r="E438" s="317" t="n"/>
      <c r="F438" s="317" t="n"/>
      <c r="G438" s="317" t="n"/>
      <c r="H438" s="317" t="n"/>
      <c r="I438" s="317" t="n"/>
      <c r="J438" s="317" t="n"/>
      <c r="K438" s="317" t="n"/>
      <c r="L438" s="317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317" t="n"/>
    </row>
    <row customHeight="1" ht="12.75" r="439" s="323">
      <c r="A439" s="317" t="n"/>
      <c r="B439" s="317" t="n"/>
      <c r="C439" s="317" t="n"/>
      <c r="D439" s="317" t="n"/>
      <c r="E439" s="317" t="n"/>
      <c r="F439" s="317" t="n"/>
      <c r="G439" s="317" t="n"/>
      <c r="H439" s="317" t="n"/>
      <c r="I439" s="317" t="n"/>
      <c r="J439" s="317" t="n"/>
      <c r="K439" s="317" t="n"/>
      <c r="L439" s="317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317" t="n"/>
    </row>
    <row customHeight="1" ht="12.75" r="440" s="323">
      <c r="A440" s="317" t="n"/>
      <c r="B440" s="317" t="n"/>
      <c r="C440" s="317" t="n"/>
      <c r="D440" s="317" t="n"/>
      <c r="E440" s="317" t="n"/>
      <c r="F440" s="317" t="n"/>
      <c r="G440" s="317" t="n"/>
      <c r="H440" s="317" t="n"/>
      <c r="I440" s="317" t="n"/>
      <c r="J440" s="317" t="n"/>
      <c r="K440" s="317" t="n"/>
      <c r="L440" s="317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317" t="n"/>
    </row>
    <row customHeight="1" ht="12.75" r="441" s="323">
      <c r="A441" s="317" t="n"/>
      <c r="B441" s="317" t="n"/>
      <c r="C441" s="317" t="n"/>
      <c r="D441" s="317" t="n"/>
      <c r="E441" s="317" t="n"/>
      <c r="F441" s="317" t="n"/>
      <c r="G441" s="317" t="n"/>
      <c r="H441" s="317" t="n"/>
      <c r="I441" s="317" t="n"/>
      <c r="J441" s="317" t="n"/>
      <c r="K441" s="317" t="n"/>
      <c r="L441" s="317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317" t="n"/>
    </row>
    <row customHeight="1" ht="12.75" r="442" s="323">
      <c r="A442" s="317" t="n"/>
      <c r="B442" s="317" t="n"/>
      <c r="C442" s="317" t="n"/>
      <c r="D442" s="317" t="n"/>
      <c r="E442" s="317" t="n"/>
      <c r="F442" s="317" t="n"/>
      <c r="G442" s="317" t="n"/>
      <c r="H442" s="317" t="n"/>
      <c r="I442" s="317" t="n"/>
      <c r="J442" s="317" t="n"/>
      <c r="K442" s="317" t="n"/>
      <c r="L442" s="317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317" t="n"/>
    </row>
    <row customHeight="1" ht="12.75" r="443" s="323">
      <c r="A443" s="317" t="n"/>
      <c r="B443" s="317" t="n"/>
      <c r="C443" s="317" t="n"/>
      <c r="D443" s="317" t="n"/>
      <c r="E443" s="317" t="n"/>
      <c r="F443" s="317" t="n"/>
      <c r="G443" s="317" t="n"/>
      <c r="H443" s="317" t="n"/>
      <c r="I443" s="317" t="n"/>
      <c r="J443" s="317" t="n"/>
      <c r="K443" s="317" t="n"/>
      <c r="L443" s="317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317" t="n"/>
    </row>
    <row customHeight="1" ht="12.75" r="444" s="323">
      <c r="A444" s="317" t="n"/>
      <c r="B444" s="317" t="n"/>
      <c r="C444" s="317" t="n"/>
      <c r="D444" s="317" t="n"/>
      <c r="E444" s="317" t="n"/>
      <c r="F444" s="317" t="n"/>
      <c r="G444" s="317" t="n"/>
      <c r="H444" s="317" t="n"/>
      <c r="I444" s="317" t="n"/>
      <c r="J444" s="317" t="n"/>
      <c r="K444" s="317" t="n"/>
      <c r="L444" s="317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317" t="n"/>
    </row>
    <row customHeight="1" ht="12.75" r="445" s="323">
      <c r="A445" s="317" t="n"/>
      <c r="B445" s="317" t="n"/>
      <c r="C445" s="317" t="n"/>
      <c r="D445" s="317" t="n"/>
      <c r="E445" s="317" t="n"/>
      <c r="F445" s="317" t="n"/>
      <c r="G445" s="317" t="n"/>
      <c r="H445" s="317" t="n"/>
      <c r="I445" s="317" t="n"/>
      <c r="J445" s="317" t="n"/>
      <c r="K445" s="317" t="n"/>
      <c r="L445" s="317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317" t="n"/>
    </row>
    <row customHeight="1" ht="12.75" r="446" s="323">
      <c r="A446" s="317" t="n"/>
      <c r="B446" s="317" t="n"/>
      <c r="C446" s="317" t="n"/>
      <c r="D446" s="317" t="n"/>
      <c r="E446" s="317" t="n"/>
      <c r="F446" s="317" t="n"/>
      <c r="G446" s="317" t="n"/>
      <c r="H446" s="317" t="n"/>
      <c r="I446" s="317" t="n"/>
      <c r="J446" s="317" t="n"/>
      <c r="K446" s="317" t="n"/>
      <c r="L446" s="317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317" t="n"/>
    </row>
    <row customHeight="1" ht="12.75" r="447" s="323">
      <c r="A447" s="317" t="n"/>
      <c r="B447" s="317" t="n"/>
      <c r="C447" s="317" t="n"/>
      <c r="D447" s="317" t="n"/>
      <c r="E447" s="317" t="n"/>
      <c r="F447" s="317" t="n"/>
      <c r="G447" s="317" t="n"/>
      <c r="H447" s="317" t="n"/>
      <c r="I447" s="317" t="n"/>
      <c r="J447" s="317" t="n"/>
      <c r="K447" s="317" t="n"/>
      <c r="L447" s="317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317" t="n"/>
    </row>
    <row customHeight="1" ht="12.75" r="448" s="323">
      <c r="A448" s="317" t="n"/>
      <c r="B448" s="317" t="n"/>
      <c r="C448" s="317" t="n"/>
      <c r="D448" s="317" t="n"/>
      <c r="E448" s="317" t="n"/>
      <c r="F448" s="317" t="n"/>
      <c r="G448" s="317" t="n"/>
      <c r="H448" s="317" t="n"/>
      <c r="I448" s="317" t="n"/>
      <c r="J448" s="317" t="n"/>
      <c r="K448" s="317" t="n"/>
      <c r="L448" s="317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317" t="n"/>
    </row>
    <row customHeight="1" ht="12.75" r="449" s="323">
      <c r="A449" s="317" t="n"/>
      <c r="B449" s="317" t="n"/>
      <c r="C449" s="317" t="n"/>
      <c r="D449" s="317" t="n"/>
      <c r="E449" s="317" t="n"/>
      <c r="F449" s="317" t="n"/>
      <c r="G449" s="317" t="n"/>
      <c r="H449" s="317" t="n"/>
      <c r="I449" s="317" t="n"/>
      <c r="J449" s="317" t="n"/>
      <c r="K449" s="317" t="n"/>
      <c r="L449" s="317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317" t="n"/>
    </row>
    <row customHeight="1" ht="12.75" r="450" s="323">
      <c r="A450" s="317" t="n"/>
      <c r="B450" s="317" t="n"/>
      <c r="C450" s="317" t="n"/>
      <c r="D450" s="317" t="n"/>
      <c r="E450" s="317" t="n"/>
      <c r="F450" s="317" t="n"/>
      <c r="G450" s="317" t="n"/>
      <c r="H450" s="317" t="n"/>
      <c r="I450" s="317" t="n"/>
      <c r="J450" s="317" t="n"/>
      <c r="K450" s="317" t="n"/>
      <c r="L450" s="317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317" t="n"/>
    </row>
    <row customHeight="1" ht="12.75" r="451" s="323">
      <c r="A451" s="317" t="n"/>
      <c r="B451" s="317" t="n"/>
      <c r="C451" s="317" t="n"/>
      <c r="D451" s="317" t="n"/>
      <c r="E451" s="317" t="n"/>
      <c r="F451" s="317" t="n"/>
      <c r="G451" s="317" t="n"/>
      <c r="H451" s="317" t="n"/>
      <c r="I451" s="317" t="n"/>
      <c r="J451" s="317" t="n"/>
      <c r="K451" s="317" t="n"/>
      <c r="L451" s="317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317" t="n"/>
    </row>
    <row customHeight="1" ht="12.75" r="452" s="323">
      <c r="A452" s="317" t="n"/>
      <c r="B452" s="317" t="n"/>
      <c r="C452" s="317" t="n"/>
      <c r="D452" s="317" t="n"/>
      <c r="E452" s="317" t="n"/>
      <c r="F452" s="317" t="n"/>
      <c r="G452" s="317" t="n"/>
      <c r="H452" s="317" t="n"/>
      <c r="I452" s="317" t="n"/>
      <c r="J452" s="317" t="n"/>
      <c r="K452" s="317" t="n"/>
      <c r="L452" s="317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317" t="n"/>
    </row>
    <row customHeight="1" ht="12.75" r="453" s="323">
      <c r="A453" s="317" t="n"/>
      <c r="B453" s="317" t="n"/>
      <c r="C453" s="317" t="n"/>
      <c r="D453" s="317" t="n"/>
      <c r="E453" s="317" t="n"/>
      <c r="F453" s="317" t="n"/>
      <c r="G453" s="317" t="n"/>
      <c r="H453" s="317" t="n"/>
      <c r="I453" s="317" t="n"/>
      <c r="J453" s="317" t="n"/>
      <c r="K453" s="317" t="n"/>
      <c r="L453" s="317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317" t="n"/>
    </row>
    <row customHeight="1" ht="12.75" r="454" s="323">
      <c r="A454" s="317" t="n"/>
      <c r="B454" s="317" t="n"/>
      <c r="C454" s="317" t="n"/>
      <c r="D454" s="317" t="n"/>
      <c r="E454" s="317" t="n"/>
      <c r="F454" s="317" t="n"/>
      <c r="G454" s="317" t="n"/>
      <c r="H454" s="317" t="n"/>
      <c r="I454" s="317" t="n"/>
      <c r="J454" s="317" t="n"/>
      <c r="K454" s="317" t="n"/>
      <c r="L454" s="317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317" t="n"/>
    </row>
    <row customHeight="1" ht="12.75" r="455" s="323">
      <c r="A455" s="317" t="n"/>
      <c r="B455" s="317" t="n"/>
      <c r="C455" s="317" t="n"/>
      <c r="D455" s="317" t="n"/>
      <c r="E455" s="317" t="n"/>
      <c r="F455" s="317" t="n"/>
      <c r="G455" s="317" t="n"/>
      <c r="H455" s="317" t="n"/>
      <c r="I455" s="317" t="n"/>
      <c r="J455" s="317" t="n"/>
      <c r="K455" s="317" t="n"/>
      <c r="L455" s="317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317" t="n"/>
    </row>
    <row customHeight="1" ht="12.75" r="456" s="323">
      <c r="A456" s="317" t="n"/>
      <c r="B456" s="317" t="n"/>
      <c r="C456" s="317" t="n"/>
      <c r="D456" s="317" t="n"/>
      <c r="E456" s="317" t="n"/>
      <c r="F456" s="317" t="n"/>
      <c r="G456" s="317" t="n"/>
      <c r="H456" s="317" t="n"/>
      <c r="I456" s="317" t="n"/>
      <c r="J456" s="317" t="n"/>
      <c r="K456" s="317" t="n"/>
      <c r="L456" s="317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317" t="n"/>
    </row>
    <row customHeight="1" ht="12.75" r="457" s="323">
      <c r="A457" s="317" t="n"/>
      <c r="B457" s="317" t="n"/>
      <c r="C457" s="317" t="n"/>
      <c r="D457" s="317" t="n"/>
      <c r="E457" s="317" t="n"/>
      <c r="F457" s="317" t="n"/>
      <c r="G457" s="317" t="n"/>
      <c r="H457" s="317" t="n"/>
      <c r="I457" s="317" t="n"/>
      <c r="J457" s="317" t="n"/>
      <c r="K457" s="317" t="n"/>
      <c r="L457" s="317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317" t="n"/>
    </row>
    <row customHeight="1" ht="12.75" r="458" s="323">
      <c r="A458" s="317" t="n"/>
      <c r="B458" s="317" t="n"/>
      <c r="C458" s="317" t="n"/>
      <c r="D458" s="317" t="n"/>
      <c r="E458" s="317" t="n"/>
      <c r="F458" s="317" t="n"/>
      <c r="G458" s="317" t="n"/>
      <c r="H458" s="317" t="n"/>
      <c r="I458" s="317" t="n"/>
      <c r="J458" s="317" t="n"/>
      <c r="K458" s="317" t="n"/>
      <c r="L458" s="317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317" t="n"/>
    </row>
    <row customHeight="1" ht="12.75" r="459" s="323">
      <c r="A459" s="317" t="n"/>
      <c r="B459" s="317" t="n"/>
      <c r="C459" s="317" t="n"/>
      <c r="D459" s="317" t="n"/>
      <c r="E459" s="317" t="n"/>
      <c r="F459" s="317" t="n"/>
      <c r="G459" s="317" t="n"/>
      <c r="H459" s="317" t="n"/>
      <c r="I459" s="317" t="n"/>
      <c r="J459" s="317" t="n"/>
      <c r="K459" s="317" t="n"/>
      <c r="L459" s="317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317" t="n"/>
    </row>
    <row customHeight="1" ht="12.75" r="460" s="323">
      <c r="A460" s="317" t="n"/>
      <c r="B460" s="317" t="n"/>
      <c r="C460" s="317" t="n"/>
      <c r="D460" s="317" t="n"/>
      <c r="E460" s="317" t="n"/>
      <c r="F460" s="317" t="n"/>
      <c r="G460" s="317" t="n"/>
      <c r="H460" s="317" t="n"/>
      <c r="I460" s="317" t="n"/>
      <c r="J460" s="317" t="n"/>
      <c r="K460" s="317" t="n"/>
      <c r="L460" s="317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317" t="n"/>
    </row>
    <row customHeight="1" ht="12.75" r="461" s="323">
      <c r="A461" s="317" t="n"/>
      <c r="B461" s="317" t="n"/>
      <c r="C461" s="317" t="n"/>
      <c r="D461" s="317" t="n"/>
      <c r="E461" s="317" t="n"/>
      <c r="F461" s="317" t="n"/>
      <c r="G461" s="317" t="n"/>
      <c r="H461" s="317" t="n"/>
      <c r="I461" s="317" t="n"/>
      <c r="J461" s="317" t="n"/>
      <c r="K461" s="317" t="n"/>
      <c r="L461" s="317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317" t="n"/>
    </row>
    <row customHeight="1" ht="12.75" r="462" s="323">
      <c r="A462" s="317" t="n"/>
      <c r="B462" s="317" t="n"/>
      <c r="C462" s="317" t="n"/>
      <c r="D462" s="317" t="n"/>
      <c r="E462" s="317" t="n"/>
      <c r="F462" s="317" t="n"/>
      <c r="G462" s="317" t="n"/>
      <c r="H462" s="317" t="n"/>
      <c r="I462" s="317" t="n"/>
      <c r="J462" s="317" t="n"/>
      <c r="K462" s="317" t="n"/>
      <c r="L462" s="317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317" t="n"/>
    </row>
    <row customHeight="1" ht="12.75" r="463" s="323">
      <c r="A463" s="317" t="n"/>
      <c r="B463" s="317" t="n"/>
      <c r="C463" s="317" t="n"/>
      <c r="D463" s="317" t="n"/>
      <c r="E463" s="317" t="n"/>
      <c r="F463" s="317" t="n"/>
      <c r="G463" s="317" t="n"/>
      <c r="H463" s="317" t="n"/>
      <c r="I463" s="317" t="n"/>
      <c r="J463" s="317" t="n"/>
      <c r="K463" s="317" t="n"/>
      <c r="L463" s="317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317" t="n"/>
    </row>
    <row customHeight="1" ht="12.75" r="464" s="323">
      <c r="A464" s="317" t="n"/>
      <c r="B464" s="317" t="n"/>
      <c r="C464" s="317" t="n"/>
      <c r="D464" s="317" t="n"/>
      <c r="E464" s="317" t="n"/>
      <c r="F464" s="317" t="n"/>
      <c r="G464" s="317" t="n"/>
      <c r="H464" s="317" t="n"/>
      <c r="I464" s="317" t="n"/>
      <c r="J464" s="317" t="n"/>
      <c r="K464" s="317" t="n"/>
      <c r="L464" s="317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317" t="n"/>
    </row>
    <row customHeight="1" ht="12.75" r="465" s="323">
      <c r="A465" s="317" t="n"/>
      <c r="B465" s="317" t="n"/>
      <c r="C465" s="317" t="n"/>
      <c r="D465" s="317" t="n"/>
      <c r="E465" s="317" t="n"/>
      <c r="F465" s="317" t="n"/>
      <c r="G465" s="317" t="n"/>
      <c r="H465" s="317" t="n"/>
      <c r="I465" s="317" t="n"/>
      <c r="J465" s="317" t="n"/>
      <c r="K465" s="317" t="n"/>
      <c r="L465" s="317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317" t="n"/>
    </row>
    <row customHeight="1" ht="12.75" r="466" s="323">
      <c r="A466" s="317" t="n"/>
      <c r="B466" s="317" t="n"/>
      <c r="C466" s="317" t="n"/>
      <c r="D466" s="317" t="n"/>
      <c r="E466" s="317" t="n"/>
      <c r="F466" s="317" t="n"/>
      <c r="G466" s="317" t="n"/>
      <c r="H466" s="317" t="n"/>
      <c r="I466" s="317" t="n"/>
      <c r="J466" s="317" t="n"/>
      <c r="K466" s="317" t="n"/>
      <c r="L466" s="317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317" t="n"/>
    </row>
    <row customHeight="1" ht="12.75" r="467" s="323">
      <c r="A467" s="317" t="n"/>
      <c r="B467" s="317" t="n"/>
      <c r="C467" s="317" t="n"/>
      <c r="D467" s="317" t="n"/>
      <c r="E467" s="317" t="n"/>
      <c r="F467" s="317" t="n"/>
      <c r="G467" s="317" t="n"/>
      <c r="H467" s="317" t="n"/>
      <c r="I467" s="317" t="n"/>
      <c r="J467" s="317" t="n"/>
      <c r="K467" s="317" t="n"/>
      <c r="L467" s="317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317" t="n"/>
    </row>
    <row customHeight="1" ht="12.75" r="468" s="323">
      <c r="A468" s="317" t="n"/>
      <c r="B468" s="317" t="n"/>
      <c r="C468" s="317" t="n"/>
      <c r="D468" s="317" t="n"/>
      <c r="E468" s="317" t="n"/>
      <c r="F468" s="317" t="n"/>
      <c r="G468" s="317" t="n"/>
      <c r="H468" s="317" t="n"/>
      <c r="I468" s="317" t="n"/>
      <c r="J468" s="317" t="n"/>
      <c r="K468" s="317" t="n"/>
      <c r="L468" s="317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317" t="n"/>
    </row>
    <row customHeight="1" ht="12.75" r="469" s="323">
      <c r="A469" s="317" t="n"/>
      <c r="B469" s="317" t="n"/>
      <c r="C469" s="317" t="n"/>
      <c r="D469" s="317" t="n"/>
      <c r="E469" s="317" t="n"/>
      <c r="F469" s="317" t="n"/>
      <c r="G469" s="317" t="n"/>
      <c r="H469" s="317" t="n"/>
      <c r="I469" s="317" t="n"/>
      <c r="J469" s="317" t="n"/>
      <c r="K469" s="317" t="n"/>
      <c r="L469" s="317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317" t="n"/>
    </row>
    <row customHeight="1" ht="12.75" r="470" s="323">
      <c r="A470" s="317" t="n"/>
      <c r="B470" s="317" t="n"/>
      <c r="C470" s="317" t="n"/>
      <c r="D470" s="317" t="n"/>
      <c r="E470" s="317" t="n"/>
      <c r="F470" s="317" t="n"/>
      <c r="G470" s="317" t="n"/>
      <c r="H470" s="317" t="n"/>
      <c r="I470" s="317" t="n"/>
      <c r="J470" s="317" t="n"/>
      <c r="K470" s="317" t="n"/>
      <c r="L470" s="317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317" t="n"/>
    </row>
    <row customHeight="1" ht="12.75" r="471" s="323">
      <c r="A471" s="317" t="n"/>
      <c r="B471" s="317" t="n"/>
      <c r="C471" s="317" t="n"/>
      <c r="D471" s="317" t="n"/>
      <c r="E471" s="317" t="n"/>
      <c r="F471" s="317" t="n"/>
      <c r="G471" s="317" t="n"/>
      <c r="H471" s="317" t="n"/>
      <c r="I471" s="317" t="n"/>
      <c r="J471" s="317" t="n"/>
      <c r="K471" s="317" t="n"/>
      <c r="L471" s="317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317" t="n"/>
    </row>
    <row customHeight="1" ht="12.75" r="472" s="323">
      <c r="A472" s="317" t="n"/>
      <c r="B472" s="317" t="n"/>
      <c r="C472" s="317" t="n"/>
      <c r="D472" s="317" t="n"/>
      <c r="E472" s="317" t="n"/>
      <c r="F472" s="317" t="n"/>
      <c r="G472" s="317" t="n"/>
      <c r="H472" s="317" t="n"/>
      <c r="I472" s="317" t="n"/>
      <c r="J472" s="317" t="n"/>
      <c r="K472" s="317" t="n"/>
      <c r="L472" s="317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317" t="n"/>
    </row>
    <row customHeight="1" ht="12.75" r="473" s="323">
      <c r="A473" s="317" t="n"/>
      <c r="B473" s="317" t="n"/>
      <c r="C473" s="317" t="n"/>
      <c r="D473" s="317" t="n"/>
      <c r="E473" s="317" t="n"/>
      <c r="F473" s="317" t="n"/>
      <c r="G473" s="317" t="n"/>
      <c r="H473" s="317" t="n"/>
      <c r="I473" s="317" t="n"/>
      <c r="J473" s="317" t="n"/>
      <c r="K473" s="317" t="n"/>
      <c r="L473" s="317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317" t="n"/>
    </row>
    <row customHeight="1" ht="12.75" r="474" s="323">
      <c r="A474" s="317" t="n"/>
      <c r="B474" s="317" t="n"/>
      <c r="C474" s="317" t="n"/>
      <c r="D474" s="317" t="n"/>
      <c r="E474" s="317" t="n"/>
      <c r="F474" s="317" t="n"/>
      <c r="G474" s="317" t="n"/>
      <c r="H474" s="317" t="n"/>
      <c r="I474" s="317" t="n"/>
      <c r="J474" s="317" t="n"/>
      <c r="K474" s="317" t="n"/>
      <c r="L474" s="317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317" t="n"/>
    </row>
    <row customHeight="1" ht="12.75" r="475" s="323">
      <c r="A475" s="317" t="n"/>
      <c r="B475" s="317" t="n"/>
      <c r="C475" s="317" t="n"/>
      <c r="D475" s="317" t="n"/>
      <c r="E475" s="317" t="n"/>
      <c r="F475" s="317" t="n"/>
      <c r="G475" s="317" t="n"/>
      <c r="H475" s="317" t="n"/>
      <c r="I475" s="317" t="n"/>
      <c r="J475" s="317" t="n"/>
      <c r="K475" s="317" t="n"/>
      <c r="L475" s="317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317" t="n"/>
    </row>
    <row customHeight="1" ht="12.75" r="476" s="323">
      <c r="A476" s="317" t="n"/>
      <c r="B476" s="317" t="n"/>
      <c r="C476" s="317" t="n"/>
      <c r="D476" s="317" t="n"/>
      <c r="E476" s="317" t="n"/>
      <c r="F476" s="317" t="n"/>
      <c r="G476" s="317" t="n"/>
      <c r="H476" s="317" t="n"/>
      <c r="I476" s="317" t="n"/>
      <c r="J476" s="317" t="n"/>
      <c r="K476" s="317" t="n"/>
      <c r="L476" s="317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317" t="n"/>
    </row>
    <row customHeight="1" ht="12.75" r="477" s="323">
      <c r="A477" s="317" t="n"/>
      <c r="B477" s="317" t="n"/>
      <c r="C477" s="317" t="n"/>
      <c r="D477" s="317" t="n"/>
      <c r="E477" s="317" t="n"/>
      <c r="F477" s="317" t="n"/>
      <c r="G477" s="317" t="n"/>
      <c r="H477" s="317" t="n"/>
      <c r="I477" s="317" t="n"/>
      <c r="J477" s="317" t="n"/>
      <c r="K477" s="317" t="n"/>
      <c r="L477" s="317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317" t="n"/>
    </row>
    <row customHeight="1" ht="12.75" r="478" s="323">
      <c r="A478" s="317" t="n"/>
      <c r="B478" s="317" t="n"/>
      <c r="C478" s="317" t="n"/>
      <c r="D478" s="317" t="n"/>
      <c r="E478" s="317" t="n"/>
      <c r="F478" s="317" t="n"/>
      <c r="G478" s="317" t="n"/>
      <c r="H478" s="317" t="n"/>
      <c r="I478" s="317" t="n"/>
      <c r="J478" s="317" t="n"/>
      <c r="K478" s="317" t="n"/>
      <c r="L478" s="317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317" t="n"/>
    </row>
    <row customHeight="1" ht="12.75" r="479" s="323">
      <c r="A479" s="317" t="n"/>
      <c r="B479" s="317" t="n"/>
      <c r="C479" s="317" t="n"/>
      <c r="D479" s="317" t="n"/>
      <c r="E479" s="317" t="n"/>
      <c r="F479" s="317" t="n"/>
      <c r="G479" s="317" t="n"/>
      <c r="H479" s="317" t="n"/>
      <c r="I479" s="317" t="n"/>
      <c r="J479" s="317" t="n"/>
      <c r="K479" s="317" t="n"/>
      <c r="L479" s="317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317" t="n"/>
    </row>
    <row customHeight="1" ht="12.75" r="480" s="323">
      <c r="A480" s="317" t="n"/>
      <c r="B480" s="317" t="n"/>
      <c r="C480" s="317" t="n"/>
      <c r="D480" s="317" t="n"/>
      <c r="E480" s="317" t="n"/>
      <c r="F480" s="317" t="n"/>
      <c r="G480" s="317" t="n"/>
      <c r="H480" s="317" t="n"/>
      <c r="I480" s="317" t="n"/>
      <c r="J480" s="317" t="n"/>
      <c r="K480" s="317" t="n"/>
      <c r="L480" s="317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317" t="n"/>
    </row>
    <row customHeight="1" ht="12.75" r="481" s="323">
      <c r="A481" s="317" t="n"/>
      <c r="B481" s="317" t="n"/>
      <c r="C481" s="317" t="n"/>
      <c r="D481" s="317" t="n"/>
      <c r="E481" s="317" t="n"/>
      <c r="F481" s="317" t="n"/>
      <c r="G481" s="317" t="n"/>
      <c r="H481" s="317" t="n"/>
      <c r="I481" s="317" t="n"/>
      <c r="J481" s="317" t="n"/>
      <c r="K481" s="317" t="n"/>
      <c r="L481" s="317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317" t="n"/>
    </row>
    <row customHeight="1" ht="12.75" r="482" s="323">
      <c r="A482" s="317" t="n"/>
      <c r="B482" s="317" t="n"/>
      <c r="C482" s="317" t="n"/>
      <c r="D482" s="317" t="n"/>
      <c r="E482" s="317" t="n"/>
      <c r="F482" s="317" t="n"/>
      <c r="G482" s="317" t="n"/>
      <c r="H482" s="317" t="n"/>
      <c r="I482" s="317" t="n"/>
      <c r="J482" s="317" t="n"/>
      <c r="K482" s="317" t="n"/>
      <c r="L482" s="317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317" t="n"/>
    </row>
    <row customHeight="1" ht="12.75" r="483" s="323">
      <c r="A483" s="317" t="n"/>
      <c r="B483" s="317" t="n"/>
      <c r="C483" s="317" t="n"/>
      <c r="D483" s="317" t="n"/>
      <c r="E483" s="317" t="n"/>
      <c r="F483" s="317" t="n"/>
      <c r="G483" s="317" t="n"/>
      <c r="H483" s="317" t="n"/>
      <c r="I483" s="317" t="n"/>
      <c r="J483" s="317" t="n"/>
      <c r="K483" s="317" t="n"/>
      <c r="L483" s="317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317" t="n"/>
    </row>
    <row customHeight="1" ht="12.75" r="484" s="323">
      <c r="A484" s="317" t="n"/>
      <c r="B484" s="317" t="n"/>
      <c r="C484" s="317" t="n"/>
      <c r="D484" s="317" t="n"/>
      <c r="E484" s="317" t="n"/>
      <c r="F484" s="317" t="n"/>
      <c r="G484" s="317" t="n"/>
      <c r="H484" s="317" t="n"/>
      <c r="I484" s="317" t="n"/>
      <c r="J484" s="317" t="n"/>
      <c r="K484" s="317" t="n"/>
      <c r="L484" s="317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317" t="n"/>
    </row>
    <row customHeight="1" ht="12.75" r="485" s="323">
      <c r="A485" s="317" t="n"/>
      <c r="B485" s="317" t="n"/>
      <c r="C485" s="317" t="n"/>
      <c r="D485" s="317" t="n"/>
      <c r="E485" s="317" t="n"/>
      <c r="F485" s="317" t="n"/>
      <c r="G485" s="317" t="n"/>
      <c r="H485" s="317" t="n"/>
      <c r="I485" s="317" t="n"/>
      <c r="J485" s="317" t="n"/>
      <c r="K485" s="317" t="n"/>
      <c r="L485" s="317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317" t="n"/>
    </row>
    <row customHeight="1" ht="12.75" r="486" s="323">
      <c r="A486" s="317" t="n"/>
      <c r="B486" s="317" t="n"/>
      <c r="C486" s="317" t="n"/>
      <c r="D486" s="317" t="n"/>
      <c r="E486" s="317" t="n"/>
      <c r="F486" s="317" t="n"/>
      <c r="G486" s="317" t="n"/>
      <c r="H486" s="317" t="n"/>
      <c r="I486" s="317" t="n"/>
      <c r="J486" s="317" t="n"/>
      <c r="K486" s="317" t="n"/>
      <c r="L486" s="317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317" t="n"/>
    </row>
    <row customHeight="1" ht="12.75" r="487" s="323">
      <c r="A487" s="317" t="n"/>
      <c r="B487" s="317" t="n"/>
      <c r="C487" s="317" t="n"/>
      <c r="D487" s="317" t="n"/>
      <c r="E487" s="317" t="n"/>
      <c r="F487" s="317" t="n"/>
      <c r="G487" s="317" t="n"/>
      <c r="H487" s="317" t="n"/>
      <c r="I487" s="317" t="n"/>
      <c r="J487" s="317" t="n"/>
      <c r="K487" s="317" t="n"/>
      <c r="L487" s="317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317" t="n"/>
    </row>
    <row customHeight="1" ht="12.75" r="488" s="323">
      <c r="A488" s="317" t="n"/>
      <c r="B488" s="317" t="n"/>
      <c r="C488" s="317" t="n"/>
      <c r="D488" s="317" t="n"/>
      <c r="E488" s="317" t="n"/>
      <c r="F488" s="317" t="n"/>
      <c r="G488" s="317" t="n"/>
      <c r="H488" s="317" t="n"/>
      <c r="I488" s="317" t="n"/>
      <c r="J488" s="317" t="n"/>
      <c r="K488" s="317" t="n"/>
      <c r="L488" s="317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317" t="n"/>
    </row>
    <row customHeight="1" ht="12.75" r="489" s="323">
      <c r="A489" s="317" t="n"/>
      <c r="B489" s="317" t="n"/>
      <c r="C489" s="317" t="n"/>
      <c r="D489" s="317" t="n"/>
      <c r="E489" s="317" t="n"/>
      <c r="F489" s="317" t="n"/>
      <c r="G489" s="317" t="n"/>
      <c r="H489" s="317" t="n"/>
      <c r="I489" s="317" t="n"/>
      <c r="J489" s="317" t="n"/>
      <c r="K489" s="317" t="n"/>
      <c r="L489" s="317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317" t="n"/>
    </row>
    <row customHeight="1" ht="12.75" r="490" s="323">
      <c r="A490" s="317" t="n"/>
      <c r="B490" s="317" t="n"/>
      <c r="C490" s="317" t="n"/>
      <c r="D490" s="317" t="n"/>
      <c r="E490" s="317" t="n"/>
      <c r="F490" s="317" t="n"/>
      <c r="G490" s="317" t="n"/>
      <c r="H490" s="317" t="n"/>
      <c r="I490" s="317" t="n"/>
      <c r="J490" s="317" t="n"/>
      <c r="K490" s="317" t="n"/>
      <c r="L490" s="317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317" t="n"/>
    </row>
    <row customHeight="1" ht="12.75" r="491" s="323">
      <c r="A491" s="317" t="n"/>
      <c r="B491" s="317" t="n"/>
      <c r="C491" s="317" t="n"/>
      <c r="D491" s="317" t="n"/>
      <c r="E491" s="317" t="n"/>
      <c r="F491" s="317" t="n"/>
      <c r="G491" s="317" t="n"/>
      <c r="H491" s="317" t="n"/>
      <c r="I491" s="317" t="n"/>
      <c r="J491" s="317" t="n"/>
      <c r="K491" s="317" t="n"/>
      <c r="L491" s="317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317" t="n"/>
    </row>
    <row customHeight="1" ht="12.75" r="492" s="323">
      <c r="A492" s="317" t="n"/>
      <c r="B492" s="317" t="n"/>
      <c r="C492" s="317" t="n"/>
      <c r="D492" s="317" t="n"/>
      <c r="E492" s="317" t="n"/>
      <c r="F492" s="317" t="n"/>
      <c r="G492" s="317" t="n"/>
      <c r="H492" s="317" t="n"/>
      <c r="I492" s="317" t="n"/>
      <c r="J492" s="317" t="n"/>
      <c r="K492" s="317" t="n"/>
      <c r="L492" s="317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317" t="n"/>
    </row>
    <row customHeight="1" ht="12.75" r="493" s="323">
      <c r="A493" s="317" t="n"/>
      <c r="B493" s="317" t="n"/>
      <c r="C493" s="317" t="n"/>
      <c r="D493" s="317" t="n"/>
      <c r="E493" s="317" t="n"/>
      <c r="F493" s="317" t="n"/>
      <c r="G493" s="317" t="n"/>
      <c r="H493" s="317" t="n"/>
      <c r="I493" s="317" t="n"/>
      <c r="J493" s="317" t="n"/>
      <c r="K493" s="317" t="n"/>
      <c r="L493" s="317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317" t="n"/>
    </row>
    <row customHeight="1" ht="12.75" r="494" s="323">
      <c r="A494" s="317" t="n"/>
      <c r="B494" s="317" t="n"/>
      <c r="C494" s="317" t="n"/>
      <c r="D494" s="317" t="n"/>
      <c r="E494" s="317" t="n"/>
      <c r="F494" s="317" t="n"/>
      <c r="G494" s="317" t="n"/>
      <c r="H494" s="317" t="n"/>
      <c r="I494" s="317" t="n"/>
      <c r="J494" s="317" t="n"/>
      <c r="K494" s="317" t="n"/>
      <c r="L494" s="317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317" t="n"/>
    </row>
    <row customHeight="1" ht="12.75" r="495" s="323">
      <c r="A495" s="317" t="n"/>
      <c r="B495" s="317" t="n"/>
      <c r="C495" s="317" t="n"/>
      <c r="D495" s="317" t="n"/>
      <c r="E495" s="317" t="n"/>
      <c r="F495" s="317" t="n"/>
      <c r="G495" s="317" t="n"/>
      <c r="H495" s="317" t="n"/>
      <c r="I495" s="317" t="n"/>
      <c r="J495" s="317" t="n"/>
      <c r="K495" s="317" t="n"/>
      <c r="L495" s="317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317" t="n"/>
    </row>
    <row customHeight="1" ht="12.75" r="496" s="323">
      <c r="A496" s="317" t="n"/>
      <c r="B496" s="317" t="n"/>
      <c r="C496" s="317" t="n"/>
      <c r="D496" s="317" t="n"/>
      <c r="E496" s="317" t="n"/>
      <c r="F496" s="317" t="n"/>
      <c r="G496" s="317" t="n"/>
      <c r="H496" s="317" t="n"/>
      <c r="I496" s="317" t="n"/>
      <c r="J496" s="317" t="n"/>
      <c r="K496" s="317" t="n"/>
      <c r="L496" s="317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317" t="n"/>
    </row>
    <row customHeight="1" ht="12.75" r="497" s="323">
      <c r="A497" s="317" t="n"/>
      <c r="B497" s="317" t="n"/>
      <c r="C497" s="317" t="n"/>
      <c r="D497" s="317" t="n"/>
      <c r="E497" s="317" t="n"/>
      <c r="F497" s="317" t="n"/>
      <c r="G497" s="317" t="n"/>
      <c r="H497" s="317" t="n"/>
      <c r="I497" s="317" t="n"/>
      <c r="J497" s="317" t="n"/>
      <c r="K497" s="317" t="n"/>
      <c r="L497" s="317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317" t="n"/>
    </row>
    <row customHeight="1" ht="12.75" r="498" s="323">
      <c r="A498" s="317" t="n"/>
      <c r="B498" s="317" t="n"/>
      <c r="C498" s="317" t="n"/>
      <c r="D498" s="317" t="n"/>
      <c r="E498" s="317" t="n"/>
      <c r="F498" s="317" t="n"/>
      <c r="G498" s="317" t="n"/>
      <c r="H498" s="317" t="n"/>
      <c r="I498" s="317" t="n"/>
      <c r="J498" s="317" t="n"/>
      <c r="K498" s="317" t="n"/>
      <c r="L498" s="317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317" t="n"/>
    </row>
    <row customHeight="1" ht="12.75" r="499" s="323">
      <c r="A499" s="317" t="n"/>
      <c r="B499" s="317" t="n"/>
      <c r="C499" s="317" t="n"/>
      <c r="D499" s="317" t="n"/>
      <c r="E499" s="317" t="n"/>
      <c r="F499" s="317" t="n"/>
      <c r="G499" s="317" t="n"/>
      <c r="H499" s="317" t="n"/>
      <c r="I499" s="317" t="n"/>
      <c r="J499" s="317" t="n"/>
      <c r="K499" s="317" t="n"/>
      <c r="L499" s="317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317" t="n"/>
    </row>
    <row customHeight="1" ht="12.75" r="500" s="323">
      <c r="A500" s="317" t="n"/>
      <c r="B500" s="317" t="n"/>
      <c r="C500" s="317" t="n"/>
      <c r="D500" s="317" t="n"/>
      <c r="E500" s="317" t="n"/>
      <c r="F500" s="317" t="n"/>
      <c r="G500" s="317" t="n"/>
      <c r="H500" s="317" t="n"/>
      <c r="I500" s="317" t="n"/>
      <c r="J500" s="317" t="n"/>
      <c r="K500" s="317" t="n"/>
      <c r="L500" s="317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317" t="n"/>
    </row>
    <row customHeight="1" ht="12.75" r="501" s="323">
      <c r="A501" s="317" t="n"/>
      <c r="B501" s="317" t="n"/>
      <c r="C501" s="317" t="n"/>
      <c r="D501" s="317" t="n"/>
      <c r="E501" s="317" t="n"/>
      <c r="F501" s="317" t="n"/>
      <c r="G501" s="317" t="n"/>
      <c r="H501" s="317" t="n"/>
      <c r="I501" s="317" t="n"/>
      <c r="J501" s="317" t="n"/>
      <c r="K501" s="317" t="n"/>
      <c r="L501" s="317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317" t="n"/>
    </row>
    <row customHeight="1" ht="12.75" r="502" s="323">
      <c r="A502" s="317" t="n"/>
      <c r="B502" s="317" t="n"/>
      <c r="C502" s="317" t="n"/>
      <c r="D502" s="317" t="n"/>
      <c r="E502" s="317" t="n"/>
      <c r="F502" s="317" t="n"/>
      <c r="G502" s="317" t="n"/>
      <c r="H502" s="317" t="n"/>
      <c r="I502" s="317" t="n"/>
      <c r="J502" s="317" t="n"/>
      <c r="K502" s="317" t="n"/>
      <c r="L502" s="317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317" t="n"/>
    </row>
    <row customHeight="1" ht="12.75" r="503" s="323">
      <c r="A503" s="317" t="n"/>
      <c r="B503" s="317" t="n"/>
      <c r="C503" s="317" t="n"/>
      <c r="D503" s="317" t="n"/>
      <c r="E503" s="317" t="n"/>
      <c r="F503" s="317" t="n"/>
      <c r="G503" s="317" t="n"/>
      <c r="H503" s="317" t="n"/>
      <c r="I503" s="317" t="n"/>
      <c r="J503" s="317" t="n"/>
      <c r="K503" s="317" t="n"/>
      <c r="L503" s="317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317" t="n"/>
    </row>
    <row customHeight="1" ht="12.75" r="504" s="323">
      <c r="A504" s="317" t="n"/>
      <c r="B504" s="317" t="n"/>
      <c r="C504" s="317" t="n"/>
      <c r="D504" s="317" t="n"/>
      <c r="E504" s="317" t="n"/>
      <c r="F504" s="317" t="n"/>
      <c r="G504" s="317" t="n"/>
      <c r="H504" s="317" t="n"/>
      <c r="I504" s="317" t="n"/>
      <c r="J504" s="317" t="n"/>
      <c r="K504" s="317" t="n"/>
      <c r="L504" s="317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317" t="n"/>
    </row>
    <row customHeight="1" ht="12.75" r="505" s="323">
      <c r="A505" s="317" t="n"/>
      <c r="B505" s="317" t="n"/>
      <c r="C505" s="317" t="n"/>
      <c r="D505" s="317" t="n"/>
      <c r="E505" s="317" t="n"/>
      <c r="F505" s="317" t="n"/>
      <c r="G505" s="317" t="n"/>
      <c r="H505" s="317" t="n"/>
      <c r="I505" s="317" t="n"/>
      <c r="J505" s="317" t="n"/>
      <c r="K505" s="317" t="n"/>
      <c r="L505" s="317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317" t="n"/>
    </row>
    <row customHeight="1" ht="12.75" r="506" s="323">
      <c r="A506" s="317" t="n"/>
      <c r="B506" s="317" t="n"/>
      <c r="C506" s="317" t="n"/>
      <c r="D506" s="317" t="n"/>
      <c r="E506" s="317" t="n"/>
      <c r="F506" s="317" t="n"/>
      <c r="G506" s="317" t="n"/>
      <c r="H506" s="317" t="n"/>
      <c r="I506" s="317" t="n"/>
      <c r="J506" s="317" t="n"/>
      <c r="K506" s="317" t="n"/>
      <c r="L506" s="317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317" t="n"/>
    </row>
    <row customHeight="1" ht="12.75" r="507" s="323">
      <c r="A507" s="317" t="n"/>
      <c r="B507" s="317" t="n"/>
      <c r="C507" s="317" t="n"/>
      <c r="D507" s="317" t="n"/>
      <c r="E507" s="317" t="n"/>
      <c r="F507" s="317" t="n"/>
      <c r="G507" s="317" t="n"/>
      <c r="H507" s="317" t="n"/>
      <c r="I507" s="317" t="n"/>
      <c r="J507" s="317" t="n"/>
      <c r="K507" s="317" t="n"/>
      <c r="L507" s="317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317" t="n"/>
    </row>
    <row customHeight="1" ht="12.75" r="508" s="323">
      <c r="A508" s="317" t="n"/>
      <c r="B508" s="317" t="n"/>
      <c r="C508" s="317" t="n"/>
      <c r="D508" s="317" t="n"/>
      <c r="E508" s="317" t="n"/>
      <c r="F508" s="317" t="n"/>
      <c r="G508" s="317" t="n"/>
      <c r="H508" s="317" t="n"/>
      <c r="I508" s="317" t="n"/>
      <c r="J508" s="317" t="n"/>
      <c r="K508" s="317" t="n"/>
      <c r="L508" s="317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317" t="n"/>
    </row>
    <row customHeight="1" ht="12.75" r="509" s="323">
      <c r="A509" s="317" t="n"/>
      <c r="B509" s="317" t="n"/>
      <c r="C509" s="317" t="n"/>
      <c r="D509" s="317" t="n"/>
      <c r="E509" s="317" t="n"/>
      <c r="F509" s="317" t="n"/>
      <c r="G509" s="317" t="n"/>
      <c r="H509" s="317" t="n"/>
      <c r="I509" s="317" t="n"/>
      <c r="J509" s="317" t="n"/>
      <c r="K509" s="317" t="n"/>
      <c r="L509" s="317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317" t="n"/>
    </row>
    <row customHeight="1" ht="12.75" r="510" s="323">
      <c r="A510" s="317" t="n"/>
      <c r="B510" s="317" t="n"/>
      <c r="C510" s="317" t="n"/>
      <c r="D510" s="317" t="n"/>
      <c r="E510" s="317" t="n"/>
      <c r="F510" s="317" t="n"/>
      <c r="G510" s="317" t="n"/>
      <c r="H510" s="317" t="n"/>
      <c r="I510" s="317" t="n"/>
      <c r="J510" s="317" t="n"/>
      <c r="K510" s="317" t="n"/>
      <c r="L510" s="317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317" t="n"/>
    </row>
    <row customHeight="1" ht="12.75" r="511" s="323">
      <c r="A511" s="317" t="n"/>
      <c r="B511" s="317" t="n"/>
      <c r="C511" s="317" t="n"/>
      <c r="D511" s="317" t="n"/>
      <c r="E511" s="317" t="n"/>
      <c r="F511" s="317" t="n"/>
      <c r="G511" s="317" t="n"/>
      <c r="H511" s="317" t="n"/>
      <c r="I511" s="317" t="n"/>
      <c r="J511" s="317" t="n"/>
      <c r="K511" s="317" t="n"/>
      <c r="L511" s="317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317" t="n"/>
    </row>
    <row customHeight="1" ht="12.75" r="512" s="323">
      <c r="A512" s="317" t="n"/>
      <c r="B512" s="317" t="n"/>
      <c r="C512" s="317" t="n"/>
      <c r="D512" s="317" t="n"/>
      <c r="E512" s="317" t="n"/>
      <c r="F512" s="317" t="n"/>
      <c r="G512" s="317" t="n"/>
      <c r="H512" s="317" t="n"/>
      <c r="I512" s="317" t="n"/>
      <c r="J512" s="317" t="n"/>
      <c r="K512" s="317" t="n"/>
      <c r="L512" s="317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317" t="n"/>
    </row>
    <row customHeight="1" ht="12.75" r="513" s="323">
      <c r="A513" s="317" t="n"/>
      <c r="B513" s="317" t="n"/>
      <c r="C513" s="317" t="n"/>
      <c r="D513" s="317" t="n"/>
      <c r="E513" s="317" t="n"/>
      <c r="F513" s="317" t="n"/>
      <c r="G513" s="317" t="n"/>
      <c r="H513" s="317" t="n"/>
      <c r="I513" s="317" t="n"/>
      <c r="J513" s="317" t="n"/>
      <c r="K513" s="317" t="n"/>
      <c r="L513" s="317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317" t="n"/>
    </row>
    <row customHeight="1" ht="12.75" r="514" s="323">
      <c r="A514" s="317" t="n"/>
      <c r="B514" s="317" t="n"/>
      <c r="C514" s="317" t="n"/>
      <c r="D514" s="317" t="n"/>
      <c r="E514" s="317" t="n"/>
      <c r="F514" s="317" t="n"/>
      <c r="G514" s="317" t="n"/>
      <c r="H514" s="317" t="n"/>
      <c r="I514" s="317" t="n"/>
      <c r="J514" s="317" t="n"/>
      <c r="K514" s="317" t="n"/>
      <c r="L514" s="317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317" t="n"/>
    </row>
    <row customHeight="1" ht="12.75" r="515" s="323">
      <c r="A515" s="317" t="n"/>
      <c r="B515" s="317" t="n"/>
      <c r="C515" s="317" t="n"/>
      <c r="D515" s="317" t="n"/>
      <c r="E515" s="317" t="n"/>
      <c r="F515" s="317" t="n"/>
      <c r="G515" s="317" t="n"/>
      <c r="H515" s="317" t="n"/>
      <c r="I515" s="317" t="n"/>
      <c r="J515" s="317" t="n"/>
      <c r="K515" s="317" t="n"/>
      <c r="L515" s="317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317" t="n"/>
    </row>
    <row customHeight="1" ht="12.75" r="516" s="323">
      <c r="A516" s="317" t="n"/>
      <c r="B516" s="317" t="n"/>
      <c r="C516" s="317" t="n"/>
      <c r="D516" s="317" t="n"/>
      <c r="E516" s="317" t="n"/>
      <c r="F516" s="317" t="n"/>
      <c r="G516" s="317" t="n"/>
      <c r="H516" s="317" t="n"/>
      <c r="I516" s="317" t="n"/>
      <c r="J516" s="317" t="n"/>
      <c r="K516" s="317" t="n"/>
      <c r="L516" s="317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317" t="n"/>
    </row>
    <row customHeight="1" ht="12.75" r="517" s="323">
      <c r="A517" s="317" t="n"/>
      <c r="B517" s="317" t="n"/>
      <c r="C517" s="317" t="n"/>
      <c r="D517" s="317" t="n"/>
      <c r="E517" s="317" t="n"/>
      <c r="F517" s="317" t="n"/>
      <c r="G517" s="317" t="n"/>
      <c r="H517" s="317" t="n"/>
      <c r="I517" s="317" t="n"/>
      <c r="J517" s="317" t="n"/>
      <c r="K517" s="317" t="n"/>
      <c r="L517" s="317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317" t="n"/>
    </row>
    <row customHeight="1" ht="12.75" r="518" s="323">
      <c r="A518" s="317" t="n"/>
      <c r="B518" s="317" t="n"/>
      <c r="C518" s="317" t="n"/>
      <c r="D518" s="317" t="n"/>
      <c r="E518" s="317" t="n"/>
      <c r="F518" s="317" t="n"/>
      <c r="G518" s="317" t="n"/>
      <c r="H518" s="317" t="n"/>
      <c r="I518" s="317" t="n"/>
      <c r="J518" s="317" t="n"/>
      <c r="K518" s="317" t="n"/>
      <c r="L518" s="317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317" t="n"/>
    </row>
    <row customHeight="1" ht="12.75" r="519" s="323">
      <c r="A519" s="317" t="n"/>
      <c r="B519" s="317" t="n"/>
      <c r="C519" s="317" t="n"/>
      <c r="D519" s="317" t="n"/>
      <c r="E519" s="317" t="n"/>
      <c r="F519" s="317" t="n"/>
      <c r="G519" s="317" t="n"/>
      <c r="H519" s="317" t="n"/>
      <c r="I519" s="317" t="n"/>
      <c r="J519" s="317" t="n"/>
      <c r="K519" s="317" t="n"/>
      <c r="L519" s="317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317" t="n"/>
    </row>
    <row customHeight="1" ht="12.75" r="520" s="323">
      <c r="A520" s="317" t="n"/>
      <c r="B520" s="317" t="n"/>
      <c r="C520" s="317" t="n"/>
      <c r="D520" s="317" t="n"/>
      <c r="E520" s="317" t="n"/>
      <c r="F520" s="317" t="n"/>
      <c r="G520" s="317" t="n"/>
      <c r="H520" s="317" t="n"/>
      <c r="I520" s="317" t="n"/>
      <c r="J520" s="317" t="n"/>
      <c r="K520" s="317" t="n"/>
      <c r="L520" s="317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317" t="n"/>
    </row>
    <row customHeight="1" ht="12.75" r="521" s="323">
      <c r="A521" s="317" t="n"/>
      <c r="B521" s="317" t="n"/>
      <c r="C521" s="317" t="n"/>
      <c r="D521" s="317" t="n"/>
      <c r="E521" s="317" t="n"/>
      <c r="F521" s="317" t="n"/>
      <c r="G521" s="317" t="n"/>
      <c r="H521" s="317" t="n"/>
      <c r="I521" s="317" t="n"/>
      <c r="J521" s="317" t="n"/>
      <c r="K521" s="317" t="n"/>
      <c r="L521" s="317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317" t="n"/>
    </row>
    <row customHeight="1" ht="12.75" r="522" s="323">
      <c r="A522" s="317" t="n"/>
      <c r="B522" s="317" t="n"/>
      <c r="C522" s="317" t="n"/>
      <c r="D522" s="317" t="n"/>
      <c r="E522" s="317" t="n"/>
      <c r="F522" s="317" t="n"/>
      <c r="G522" s="317" t="n"/>
      <c r="H522" s="317" t="n"/>
      <c r="I522" s="317" t="n"/>
      <c r="J522" s="317" t="n"/>
      <c r="K522" s="317" t="n"/>
      <c r="L522" s="317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317" t="n"/>
    </row>
    <row customHeight="1" ht="12.75" r="523" s="323">
      <c r="A523" s="317" t="n"/>
      <c r="B523" s="317" t="n"/>
      <c r="C523" s="317" t="n"/>
      <c r="D523" s="317" t="n"/>
      <c r="E523" s="317" t="n"/>
      <c r="F523" s="317" t="n"/>
      <c r="G523" s="317" t="n"/>
      <c r="H523" s="317" t="n"/>
      <c r="I523" s="317" t="n"/>
      <c r="J523" s="317" t="n"/>
      <c r="K523" s="317" t="n"/>
      <c r="L523" s="317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317" t="n"/>
    </row>
    <row customHeight="1" ht="12.75" r="524" s="323">
      <c r="A524" s="317" t="n"/>
      <c r="B524" s="317" t="n"/>
      <c r="C524" s="317" t="n"/>
      <c r="D524" s="317" t="n"/>
      <c r="E524" s="317" t="n"/>
      <c r="F524" s="317" t="n"/>
      <c r="G524" s="317" t="n"/>
      <c r="H524" s="317" t="n"/>
      <c r="I524" s="317" t="n"/>
      <c r="J524" s="317" t="n"/>
      <c r="K524" s="317" t="n"/>
      <c r="L524" s="317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317" t="n"/>
    </row>
    <row customHeight="1" ht="12.75" r="525" s="323">
      <c r="A525" s="317" t="n"/>
      <c r="B525" s="317" t="n"/>
      <c r="C525" s="317" t="n"/>
      <c r="D525" s="317" t="n"/>
      <c r="E525" s="317" t="n"/>
      <c r="F525" s="317" t="n"/>
      <c r="G525" s="317" t="n"/>
      <c r="H525" s="317" t="n"/>
      <c r="I525" s="317" t="n"/>
      <c r="J525" s="317" t="n"/>
      <c r="K525" s="317" t="n"/>
      <c r="L525" s="317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317" t="n"/>
    </row>
    <row customHeight="1" ht="12.75" r="526" s="323">
      <c r="A526" s="317" t="n"/>
      <c r="B526" s="317" t="n"/>
      <c r="C526" s="317" t="n"/>
      <c r="D526" s="317" t="n"/>
      <c r="E526" s="317" t="n"/>
      <c r="F526" s="317" t="n"/>
      <c r="G526" s="317" t="n"/>
      <c r="H526" s="317" t="n"/>
      <c r="I526" s="317" t="n"/>
      <c r="J526" s="317" t="n"/>
      <c r="K526" s="317" t="n"/>
      <c r="L526" s="317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317" t="n"/>
    </row>
    <row customHeight="1" ht="12.75" r="527" s="323">
      <c r="A527" s="317" t="n"/>
      <c r="B527" s="317" t="n"/>
      <c r="C527" s="317" t="n"/>
      <c r="D527" s="317" t="n"/>
      <c r="E527" s="317" t="n"/>
      <c r="F527" s="317" t="n"/>
      <c r="G527" s="317" t="n"/>
      <c r="H527" s="317" t="n"/>
      <c r="I527" s="317" t="n"/>
      <c r="J527" s="317" t="n"/>
      <c r="K527" s="317" t="n"/>
      <c r="L527" s="317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317" t="n"/>
    </row>
    <row customHeight="1" ht="12.75" r="528" s="323">
      <c r="A528" s="317" t="n"/>
      <c r="B528" s="317" t="n"/>
      <c r="C528" s="317" t="n"/>
      <c r="D528" s="317" t="n"/>
      <c r="E528" s="317" t="n"/>
      <c r="F528" s="317" t="n"/>
      <c r="G528" s="317" t="n"/>
      <c r="H528" s="317" t="n"/>
      <c r="I528" s="317" t="n"/>
      <c r="J528" s="317" t="n"/>
      <c r="K528" s="317" t="n"/>
      <c r="L528" s="317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317" t="n"/>
    </row>
    <row customHeight="1" ht="12.75" r="529" s="323">
      <c r="A529" s="317" t="n"/>
      <c r="B529" s="317" t="n"/>
      <c r="C529" s="317" t="n"/>
      <c r="D529" s="317" t="n"/>
      <c r="E529" s="317" t="n"/>
      <c r="F529" s="317" t="n"/>
      <c r="G529" s="317" t="n"/>
      <c r="H529" s="317" t="n"/>
      <c r="I529" s="317" t="n"/>
      <c r="J529" s="317" t="n"/>
      <c r="K529" s="317" t="n"/>
      <c r="L529" s="317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317" t="n"/>
    </row>
    <row customHeight="1" ht="12.75" r="530" s="323">
      <c r="A530" s="317" t="n"/>
      <c r="B530" s="317" t="n"/>
      <c r="C530" s="317" t="n"/>
      <c r="D530" s="317" t="n"/>
      <c r="E530" s="317" t="n"/>
      <c r="F530" s="317" t="n"/>
      <c r="G530" s="317" t="n"/>
      <c r="H530" s="317" t="n"/>
      <c r="I530" s="317" t="n"/>
      <c r="J530" s="317" t="n"/>
      <c r="K530" s="317" t="n"/>
      <c r="L530" s="317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317" t="n"/>
    </row>
    <row customHeight="1" ht="12.75" r="531" s="323">
      <c r="A531" s="317" t="n"/>
      <c r="B531" s="317" t="n"/>
      <c r="C531" s="317" t="n"/>
      <c r="D531" s="317" t="n"/>
      <c r="E531" s="317" t="n"/>
      <c r="F531" s="317" t="n"/>
      <c r="G531" s="317" t="n"/>
      <c r="H531" s="317" t="n"/>
      <c r="I531" s="317" t="n"/>
      <c r="J531" s="317" t="n"/>
      <c r="K531" s="317" t="n"/>
      <c r="L531" s="317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317" t="n"/>
    </row>
    <row customHeight="1" ht="12.75" r="532" s="323">
      <c r="A532" s="317" t="n"/>
      <c r="B532" s="317" t="n"/>
      <c r="C532" s="317" t="n"/>
      <c r="D532" s="317" t="n"/>
      <c r="E532" s="317" t="n"/>
      <c r="F532" s="317" t="n"/>
      <c r="G532" s="317" t="n"/>
      <c r="H532" s="317" t="n"/>
      <c r="I532" s="317" t="n"/>
      <c r="J532" s="317" t="n"/>
      <c r="K532" s="317" t="n"/>
      <c r="L532" s="317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317" t="n"/>
    </row>
    <row customHeight="1" ht="12.75" r="533" s="323">
      <c r="A533" s="317" t="n"/>
      <c r="B533" s="317" t="n"/>
      <c r="C533" s="317" t="n"/>
      <c r="D533" s="317" t="n"/>
      <c r="E533" s="317" t="n"/>
      <c r="F533" s="317" t="n"/>
      <c r="G533" s="317" t="n"/>
      <c r="H533" s="317" t="n"/>
      <c r="I533" s="317" t="n"/>
      <c r="J533" s="317" t="n"/>
      <c r="K533" s="317" t="n"/>
      <c r="L533" s="317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317" t="n"/>
    </row>
    <row customHeight="1" ht="12.75" r="534" s="323">
      <c r="A534" s="317" t="n"/>
      <c r="B534" s="317" t="n"/>
      <c r="C534" s="317" t="n"/>
      <c r="D534" s="317" t="n"/>
      <c r="E534" s="317" t="n"/>
      <c r="F534" s="317" t="n"/>
      <c r="G534" s="317" t="n"/>
      <c r="H534" s="317" t="n"/>
      <c r="I534" s="317" t="n"/>
      <c r="J534" s="317" t="n"/>
      <c r="K534" s="317" t="n"/>
      <c r="L534" s="317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317" t="n"/>
    </row>
    <row customHeight="1" ht="12.75" r="535" s="323">
      <c r="A535" s="317" t="n"/>
      <c r="B535" s="317" t="n"/>
      <c r="C535" s="317" t="n"/>
      <c r="D535" s="317" t="n"/>
      <c r="E535" s="317" t="n"/>
      <c r="F535" s="317" t="n"/>
      <c r="G535" s="317" t="n"/>
      <c r="H535" s="317" t="n"/>
      <c r="I535" s="317" t="n"/>
      <c r="J535" s="317" t="n"/>
      <c r="K535" s="317" t="n"/>
      <c r="L535" s="317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317" t="n"/>
    </row>
    <row customHeight="1" ht="12.75" r="536" s="323">
      <c r="A536" s="317" t="n"/>
      <c r="B536" s="317" t="n"/>
      <c r="C536" s="317" t="n"/>
      <c r="D536" s="317" t="n"/>
      <c r="E536" s="317" t="n"/>
      <c r="F536" s="317" t="n"/>
      <c r="G536" s="317" t="n"/>
      <c r="H536" s="317" t="n"/>
      <c r="I536" s="317" t="n"/>
      <c r="J536" s="317" t="n"/>
      <c r="K536" s="317" t="n"/>
      <c r="L536" s="317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317" t="n"/>
    </row>
    <row customHeight="1" ht="12.75" r="537" s="323">
      <c r="A537" s="317" t="n"/>
      <c r="B537" s="317" t="n"/>
      <c r="C537" s="317" t="n"/>
      <c r="D537" s="317" t="n"/>
      <c r="E537" s="317" t="n"/>
      <c r="F537" s="317" t="n"/>
      <c r="G537" s="317" t="n"/>
      <c r="H537" s="317" t="n"/>
      <c r="I537" s="317" t="n"/>
      <c r="J537" s="317" t="n"/>
      <c r="K537" s="317" t="n"/>
      <c r="L537" s="317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317" t="n"/>
    </row>
    <row customHeight="1" ht="12.75" r="538" s="323">
      <c r="A538" s="317" t="n"/>
      <c r="B538" s="317" t="n"/>
      <c r="C538" s="317" t="n"/>
      <c r="D538" s="317" t="n"/>
      <c r="E538" s="317" t="n"/>
      <c r="F538" s="317" t="n"/>
      <c r="G538" s="317" t="n"/>
      <c r="H538" s="317" t="n"/>
      <c r="I538" s="317" t="n"/>
      <c r="J538" s="317" t="n"/>
      <c r="K538" s="317" t="n"/>
      <c r="L538" s="317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317" t="n"/>
    </row>
    <row customHeight="1" ht="12.75" r="539" s="323">
      <c r="A539" s="317" t="n"/>
      <c r="B539" s="317" t="n"/>
      <c r="C539" s="317" t="n"/>
      <c r="D539" s="317" t="n"/>
      <c r="E539" s="317" t="n"/>
      <c r="F539" s="317" t="n"/>
      <c r="G539" s="317" t="n"/>
      <c r="H539" s="317" t="n"/>
      <c r="I539" s="317" t="n"/>
      <c r="J539" s="317" t="n"/>
      <c r="K539" s="317" t="n"/>
      <c r="L539" s="317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317" t="n"/>
    </row>
    <row customHeight="1" ht="12.75" r="540" s="323">
      <c r="A540" s="317" t="n"/>
      <c r="B540" s="317" t="n"/>
      <c r="C540" s="317" t="n"/>
      <c r="D540" s="317" t="n"/>
      <c r="E540" s="317" t="n"/>
      <c r="F540" s="317" t="n"/>
      <c r="G540" s="317" t="n"/>
      <c r="H540" s="317" t="n"/>
      <c r="I540" s="317" t="n"/>
      <c r="J540" s="317" t="n"/>
      <c r="K540" s="317" t="n"/>
      <c r="L540" s="317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317" t="n"/>
    </row>
    <row customHeight="1" ht="12.75" r="541" s="323">
      <c r="A541" s="317" t="n"/>
      <c r="B541" s="317" t="n"/>
      <c r="C541" s="317" t="n"/>
      <c r="D541" s="317" t="n"/>
      <c r="E541" s="317" t="n"/>
      <c r="F541" s="317" t="n"/>
      <c r="G541" s="317" t="n"/>
      <c r="H541" s="317" t="n"/>
      <c r="I541" s="317" t="n"/>
      <c r="J541" s="317" t="n"/>
      <c r="K541" s="317" t="n"/>
      <c r="L541" s="317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317" t="n"/>
    </row>
    <row customHeight="1" ht="12.75" r="542" s="323">
      <c r="A542" s="317" t="n"/>
      <c r="B542" s="317" t="n"/>
      <c r="C542" s="317" t="n"/>
      <c r="D542" s="317" t="n"/>
      <c r="E542" s="317" t="n"/>
      <c r="F542" s="317" t="n"/>
      <c r="G542" s="317" t="n"/>
      <c r="H542" s="317" t="n"/>
      <c r="I542" s="317" t="n"/>
      <c r="J542" s="317" t="n"/>
      <c r="K542" s="317" t="n"/>
      <c r="L542" s="317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317" t="n"/>
    </row>
    <row customHeight="1" ht="12.75" r="543" s="323">
      <c r="A543" s="317" t="n"/>
      <c r="B543" s="317" t="n"/>
      <c r="C543" s="317" t="n"/>
      <c r="D543" s="317" t="n"/>
      <c r="E543" s="317" t="n"/>
      <c r="F543" s="317" t="n"/>
      <c r="G543" s="317" t="n"/>
      <c r="H543" s="317" t="n"/>
      <c r="I543" s="317" t="n"/>
      <c r="J543" s="317" t="n"/>
      <c r="K543" s="317" t="n"/>
      <c r="L543" s="317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317" t="n"/>
    </row>
    <row customHeight="1" ht="12.75" r="544" s="323">
      <c r="A544" s="317" t="n"/>
      <c r="B544" s="317" t="n"/>
      <c r="C544" s="317" t="n"/>
      <c r="D544" s="317" t="n"/>
      <c r="E544" s="317" t="n"/>
      <c r="F544" s="317" t="n"/>
      <c r="G544" s="317" t="n"/>
      <c r="H544" s="317" t="n"/>
      <c r="I544" s="317" t="n"/>
      <c r="J544" s="317" t="n"/>
      <c r="K544" s="317" t="n"/>
      <c r="L544" s="317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317" t="n"/>
    </row>
    <row customHeight="1" ht="12.75" r="545" s="323">
      <c r="A545" s="317" t="n"/>
      <c r="B545" s="317" t="n"/>
      <c r="C545" s="317" t="n"/>
      <c r="D545" s="317" t="n"/>
      <c r="E545" s="317" t="n"/>
      <c r="F545" s="317" t="n"/>
      <c r="G545" s="317" t="n"/>
      <c r="H545" s="317" t="n"/>
      <c r="I545" s="317" t="n"/>
      <c r="J545" s="317" t="n"/>
      <c r="K545" s="317" t="n"/>
      <c r="L545" s="317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317" t="n"/>
    </row>
    <row customHeight="1" ht="12.75" r="546" s="323">
      <c r="A546" s="317" t="n"/>
      <c r="B546" s="317" t="n"/>
      <c r="C546" s="317" t="n"/>
      <c r="D546" s="317" t="n"/>
      <c r="E546" s="317" t="n"/>
      <c r="F546" s="317" t="n"/>
      <c r="G546" s="317" t="n"/>
      <c r="H546" s="317" t="n"/>
      <c r="I546" s="317" t="n"/>
      <c r="J546" s="317" t="n"/>
      <c r="K546" s="317" t="n"/>
      <c r="L546" s="317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317" t="n"/>
    </row>
    <row customHeight="1" ht="12.75" r="547" s="323">
      <c r="A547" s="317" t="n"/>
      <c r="B547" s="317" t="n"/>
      <c r="C547" s="317" t="n"/>
      <c r="D547" s="317" t="n"/>
      <c r="E547" s="317" t="n"/>
      <c r="F547" s="317" t="n"/>
      <c r="G547" s="317" t="n"/>
      <c r="H547" s="317" t="n"/>
      <c r="I547" s="317" t="n"/>
      <c r="J547" s="317" t="n"/>
      <c r="K547" s="317" t="n"/>
      <c r="L547" s="317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317" t="n"/>
    </row>
    <row customHeight="1" ht="12.75" r="548" s="323">
      <c r="A548" s="317" t="n"/>
      <c r="B548" s="317" t="n"/>
      <c r="C548" s="317" t="n"/>
      <c r="D548" s="317" t="n"/>
      <c r="E548" s="317" t="n"/>
      <c r="F548" s="317" t="n"/>
      <c r="G548" s="317" t="n"/>
      <c r="H548" s="317" t="n"/>
      <c r="I548" s="317" t="n"/>
      <c r="J548" s="317" t="n"/>
      <c r="K548" s="317" t="n"/>
      <c r="L548" s="317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317" t="n"/>
    </row>
    <row customHeight="1" ht="12.75" r="549" s="323">
      <c r="A549" s="317" t="n"/>
      <c r="B549" s="317" t="n"/>
      <c r="C549" s="317" t="n"/>
      <c r="D549" s="317" t="n"/>
      <c r="E549" s="317" t="n"/>
      <c r="F549" s="317" t="n"/>
      <c r="G549" s="317" t="n"/>
      <c r="H549" s="317" t="n"/>
      <c r="I549" s="317" t="n"/>
      <c r="J549" s="317" t="n"/>
      <c r="K549" s="317" t="n"/>
      <c r="L549" s="317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317" t="n"/>
    </row>
    <row customHeight="1" ht="12.75" r="550" s="323">
      <c r="A550" s="317" t="n"/>
      <c r="B550" s="317" t="n"/>
      <c r="C550" s="317" t="n"/>
      <c r="D550" s="317" t="n"/>
      <c r="E550" s="317" t="n"/>
      <c r="F550" s="317" t="n"/>
      <c r="G550" s="317" t="n"/>
      <c r="H550" s="317" t="n"/>
      <c r="I550" s="317" t="n"/>
      <c r="J550" s="317" t="n"/>
      <c r="K550" s="317" t="n"/>
      <c r="L550" s="317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317" t="n"/>
    </row>
    <row customHeight="1" ht="12.75" r="551" s="323">
      <c r="A551" s="317" t="n"/>
      <c r="B551" s="317" t="n"/>
      <c r="C551" s="317" t="n"/>
      <c r="D551" s="317" t="n"/>
      <c r="E551" s="317" t="n"/>
      <c r="F551" s="317" t="n"/>
      <c r="G551" s="317" t="n"/>
      <c r="H551" s="317" t="n"/>
      <c r="I551" s="317" t="n"/>
      <c r="J551" s="317" t="n"/>
      <c r="K551" s="317" t="n"/>
      <c r="L551" s="317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317" t="n"/>
    </row>
    <row customHeight="1" ht="12.75" r="552" s="323">
      <c r="A552" s="317" t="n"/>
      <c r="B552" s="317" t="n"/>
      <c r="C552" s="317" t="n"/>
      <c r="D552" s="317" t="n"/>
      <c r="E552" s="317" t="n"/>
      <c r="F552" s="317" t="n"/>
      <c r="G552" s="317" t="n"/>
      <c r="H552" s="317" t="n"/>
      <c r="I552" s="317" t="n"/>
      <c r="J552" s="317" t="n"/>
      <c r="K552" s="317" t="n"/>
      <c r="L552" s="317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317" t="n"/>
    </row>
    <row customHeight="1" ht="12.75" r="553" s="323">
      <c r="A553" s="317" t="n"/>
      <c r="B553" s="317" t="n"/>
      <c r="C553" s="317" t="n"/>
      <c r="D553" s="317" t="n"/>
      <c r="E553" s="317" t="n"/>
      <c r="F553" s="317" t="n"/>
      <c r="G553" s="317" t="n"/>
      <c r="H553" s="317" t="n"/>
      <c r="I553" s="317" t="n"/>
      <c r="J553" s="317" t="n"/>
      <c r="K553" s="317" t="n"/>
      <c r="L553" s="317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317" t="n"/>
    </row>
    <row customHeight="1" ht="12.75" r="554" s="323">
      <c r="A554" s="317" t="n"/>
      <c r="B554" s="317" t="n"/>
      <c r="C554" s="317" t="n"/>
      <c r="D554" s="317" t="n"/>
      <c r="E554" s="317" t="n"/>
      <c r="F554" s="317" t="n"/>
      <c r="G554" s="317" t="n"/>
      <c r="H554" s="317" t="n"/>
      <c r="I554" s="317" t="n"/>
      <c r="J554" s="317" t="n"/>
      <c r="K554" s="317" t="n"/>
      <c r="L554" s="317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317" t="n"/>
    </row>
    <row customHeight="1" ht="12.75" r="555" s="323">
      <c r="A555" s="317" t="n"/>
      <c r="B555" s="317" t="n"/>
      <c r="C555" s="317" t="n"/>
      <c r="D555" s="317" t="n"/>
      <c r="E555" s="317" t="n"/>
      <c r="F555" s="317" t="n"/>
      <c r="G555" s="317" t="n"/>
      <c r="H555" s="317" t="n"/>
      <c r="I555" s="317" t="n"/>
      <c r="J555" s="317" t="n"/>
      <c r="K555" s="317" t="n"/>
      <c r="L555" s="317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317" t="n"/>
    </row>
    <row customHeight="1" ht="12.75" r="556" s="323">
      <c r="A556" s="317" t="n"/>
      <c r="B556" s="317" t="n"/>
      <c r="C556" s="317" t="n"/>
      <c r="D556" s="317" t="n"/>
      <c r="E556" s="317" t="n"/>
      <c r="F556" s="317" t="n"/>
      <c r="G556" s="317" t="n"/>
      <c r="H556" s="317" t="n"/>
      <c r="I556" s="317" t="n"/>
      <c r="J556" s="317" t="n"/>
      <c r="K556" s="317" t="n"/>
      <c r="L556" s="317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317" t="n"/>
    </row>
    <row customHeight="1" ht="12.75" r="557" s="323">
      <c r="A557" s="317" t="n"/>
      <c r="B557" s="317" t="n"/>
      <c r="C557" s="317" t="n"/>
      <c r="D557" s="317" t="n"/>
      <c r="E557" s="317" t="n"/>
      <c r="F557" s="317" t="n"/>
      <c r="G557" s="317" t="n"/>
      <c r="H557" s="317" t="n"/>
      <c r="I557" s="317" t="n"/>
      <c r="J557" s="317" t="n"/>
      <c r="K557" s="317" t="n"/>
      <c r="L557" s="317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317" t="n"/>
    </row>
    <row customHeight="1" ht="12.75" r="558" s="323">
      <c r="A558" s="317" t="n"/>
      <c r="B558" s="317" t="n"/>
      <c r="C558" s="317" t="n"/>
      <c r="D558" s="317" t="n"/>
      <c r="E558" s="317" t="n"/>
      <c r="F558" s="317" t="n"/>
      <c r="G558" s="317" t="n"/>
      <c r="H558" s="317" t="n"/>
      <c r="I558" s="317" t="n"/>
      <c r="J558" s="317" t="n"/>
      <c r="K558" s="317" t="n"/>
      <c r="L558" s="317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317" t="n"/>
    </row>
    <row customHeight="1" ht="12.75" r="559" s="323">
      <c r="A559" s="317" t="n"/>
      <c r="B559" s="317" t="n"/>
      <c r="C559" s="317" t="n"/>
      <c r="D559" s="317" t="n"/>
      <c r="E559" s="317" t="n"/>
      <c r="F559" s="317" t="n"/>
      <c r="G559" s="317" t="n"/>
      <c r="H559" s="317" t="n"/>
      <c r="I559" s="317" t="n"/>
      <c r="J559" s="317" t="n"/>
      <c r="K559" s="317" t="n"/>
      <c r="L559" s="317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317" t="n"/>
    </row>
    <row customHeight="1" ht="12.75" r="560" s="323">
      <c r="A560" s="317" t="n"/>
      <c r="B560" s="317" t="n"/>
      <c r="C560" s="317" t="n"/>
      <c r="D560" s="317" t="n"/>
      <c r="E560" s="317" t="n"/>
      <c r="F560" s="317" t="n"/>
      <c r="G560" s="317" t="n"/>
      <c r="H560" s="317" t="n"/>
      <c r="I560" s="317" t="n"/>
      <c r="J560" s="317" t="n"/>
      <c r="K560" s="317" t="n"/>
      <c r="L560" s="317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317" t="n"/>
    </row>
    <row customHeight="1" ht="12.75" r="561" s="323">
      <c r="A561" s="317" t="n"/>
      <c r="B561" s="317" t="n"/>
      <c r="C561" s="317" t="n"/>
      <c r="D561" s="317" t="n"/>
      <c r="E561" s="317" t="n"/>
      <c r="F561" s="317" t="n"/>
      <c r="G561" s="317" t="n"/>
      <c r="H561" s="317" t="n"/>
      <c r="I561" s="317" t="n"/>
      <c r="J561" s="317" t="n"/>
      <c r="K561" s="317" t="n"/>
      <c r="L561" s="317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317" t="n"/>
    </row>
    <row customHeight="1" ht="12.75" r="562" s="323">
      <c r="A562" s="317" t="n"/>
      <c r="B562" s="317" t="n"/>
      <c r="C562" s="317" t="n"/>
      <c r="D562" s="317" t="n"/>
      <c r="E562" s="317" t="n"/>
      <c r="F562" s="317" t="n"/>
      <c r="G562" s="317" t="n"/>
      <c r="H562" s="317" t="n"/>
      <c r="I562" s="317" t="n"/>
      <c r="J562" s="317" t="n"/>
      <c r="K562" s="317" t="n"/>
      <c r="L562" s="317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317" t="n"/>
    </row>
    <row customHeight="1" ht="12.75" r="563" s="323">
      <c r="A563" s="317" t="n"/>
      <c r="B563" s="317" t="n"/>
      <c r="C563" s="317" t="n"/>
      <c r="D563" s="317" t="n"/>
      <c r="E563" s="317" t="n"/>
      <c r="F563" s="317" t="n"/>
      <c r="G563" s="317" t="n"/>
      <c r="H563" s="317" t="n"/>
      <c r="I563" s="317" t="n"/>
      <c r="J563" s="317" t="n"/>
      <c r="K563" s="317" t="n"/>
      <c r="L563" s="317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317" t="n"/>
    </row>
    <row customHeight="1" ht="12.75" r="564" s="323">
      <c r="A564" s="317" t="n"/>
      <c r="B564" s="317" t="n"/>
      <c r="C564" s="317" t="n"/>
      <c r="D564" s="317" t="n"/>
      <c r="E564" s="317" t="n"/>
      <c r="F564" s="317" t="n"/>
      <c r="G564" s="317" t="n"/>
      <c r="H564" s="317" t="n"/>
      <c r="I564" s="317" t="n"/>
      <c r="J564" s="317" t="n"/>
      <c r="K564" s="317" t="n"/>
      <c r="L564" s="317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317" t="n"/>
    </row>
    <row customHeight="1" ht="12.75" r="565" s="323">
      <c r="A565" s="317" t="n"/>
      <c r="B565" s="317" t="n"/>
      <c r="C565" s="317" t="n"/>
      <c r="D565" s="317" t="n"/>
      <c r="E565" s="317" t="n"/>
      <c r="F565" s="317" t="n"/>
      <c r="G565" s="317" t="n"/>
      <c r="H565" s="317" t="n"/>
      <c r="I565" s="317" t="n"/>
      <c r="J565" s="317" t="n"/>
      <c r="K565" s="317" t="n"/>
      <c r="L565" s="317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317" t="n"/>
    </row>
    <row customHeight="1" ht="12.75" r="566" s="323">
      <c r="A566" s="317" t="n"/>
      <c r="B566" s="317" t="n"/>
      <c r="C566" s="317" t="n"/>
      <c r="D566" s="317" t="n"/>
      <c r="E566" s="317" t="n"/>
      <c r="F566" s="317" t="n"/>
      <c r="G566" s="317" t="n"/>
      <c r="H566" s="317" t="n"/>
      <c r="I566" s="317" t="n"/>
      <c r="J566" s="317" t="n"/>
      <c r="K566" s="317" t="n"/>
      <c r="L566" s="317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317" t="n"/>
    </row>
    <row customHeight="1" ht="12.75" r="567" s="323">
      <c r="A567" s="317" t="n"/>
      <c r="B567" s="317" t="n"/>
      <c r="C567" s="317" t="n"/>
      <c r="D567" s="317" t="n"/>
      <c r="E567" s="317" t="n"/>
      <c r="F567" s="317" t="n"/>
      <c r="G567" s="317" t="n"/>
      <c r="H567" s="317" t="n"/>
      <c r="I567" s="317" t="n"/>
      <c r="J567" s="317" t="n"/>
      <c r="K567" s="317" t="n"/>
      <c r="L567" s="317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317" t="n"/>
    </row>
    <row customHeight="1" ht="12.75" r="568" s="323">
      <c r="A568" s="317" t="n"/>
      <c r="B568" s="317" t="n"/>
      <c r="C568" s="317" t="n"/>
      <c r="D568" s="317" t="n"/>
      <c r="E568" s="317" t="n"/>
      <c r="F568" s="317" t="n"/>
      <c r="G568" s="317" t="n"/>
      <c r="H568" s="317" t="n"/>
      <c r="I568" s="317" t="n"/>
      <c r="J568" s="317" t="n"/>
      <c r="K568" s="317" t="n"/>
      <c r="L568" s="317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317" t="n"/>
    </row>
    <row customHeight="1" ht="12.75" r="569" s="323">
      <c r="A569" s="317" t="n"/>
      <c r="B569" s="317" t="n"/>
      <c r="C569" s="317" t="n"/>
      <c r="D569" s="317" t="n"/>
      <c r="E569" s="317" t="n"/>
      <c r="F569" s="317" t="n"/>
      <c r="G569" s="317" t="n"/>
      <c r="H569" s="317" t="n"/>
      <c r="I569" s="317" t="n"/>
      <c r="J569" s="317" t="n"/>
      <c r="K569" s="317" t="n"/>
      <c r="L569" s="317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317" t="n"/>
    </row>
    <row customHeight="1" ht="12.75" r="570" s="323">
      <c r="A570" s="317" t="n"/>
      <c r="B570" s="317" t="n"/>
      <c r="C570" s="317" t="n"/>
      <c r="D570" s="317" t="n"/>
      <c r="E570" s="317" t="n"/>
      <c r="F570" s="317" t="n"/>
      <c r="G570" s="317" t="n"/>
      <c r="H570" s="317" t="n"/>
      <c r="I570" s="317" t="n"/>
      <c r="J570" s="317" t="n"/>
      <c r="K570" s="317" t="n"/>
      <c r="L570" s="317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317" t="n"/>
    </row>
    <row customHeight="1" ht="12.75" r="571" s="323">
      <c r="A571" s="317" t="n"/>
      <c r="B571" s="317" t="n"/>
      <c r="C571" s="317" t="n"/>
      <c r="D571" s="317" t="n"/>
      <c r="E571" s="317" t="n"/>
      <c r="F571" s="317" t="n"/>
      <c r="G571" s="317" t="n"/>
      <c r="H571" s="317" t="n"/>
      <c r="I571" s="317" t="n"/>
      <c r="J571" s="317" t="n"/>
      <c r="K571" s="317" t="n"/>
      <c r="L571" s="317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317" t="n"/>
    </row>
    <row customHeight="1" ht="12.75" r="572" s="323">
      <c r="A572" s="317" t="n"/>
      <c r="B572" s="317" t="n"/>
      <c r="C572" s="317" t="n"/>
      <c r="D572" s="317" t="n"/>
      <c r="E572" s="317" t="n"/>
      <c r="F572" s="317" t="n"/>
      <c r="G572" s="317" t="n"/>
      <c r="H572" s="317" t="n"/>
      <c r="I572" s="317" t="n"/>
      <c r="J572" s="317" t="n"/>
      <c r="K572" s="317" t="n"/>
      <c r="L572" s="317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317" t="n"/>
    </row>
    <row customHeight="1" ht="12.75" r="573" s="323">
      <c r="A573" s="317" t="n"/>
      <c r="B573" s="317" t="n"/>
      <c r="C573" s="317" t="n"/>
      <c r="D573" s="317" t="n"/>
      <c r="E573" s="317" t="n"/>
      <c r="F573" s="317" t="n"/>
      <c r="G573" s="317" t="n"/>
      <c r="H573" s="317" t="n"/>
      <c r="I573" s="317" t="n"/>
      <c r="J573" s="317" t="n"/>
      <c r="K573" s="317" t="n"/>
      <c r="L573" s="317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317" t="n"/>
    </row>
    <row customHeight="1" ht="12.75" r="574" s="323">
      <c r="A574" s="317" t="n"/>
      <c r="B574" s="317" t="n"/>
      <c r="C574" s="317" t="n"/>
      <c r="D574" s="317" t="n"/>
      <c r="E574" s="317" t="n"/>
      <c r="F574" s="317" t="n"/>
      <c r="G574" s="317" t="n"/>
      <c r="H574" s="317" t="n"/>
      <c r="I574" s="317" t="n"/>
      <c r="J574" s="317" t="n"/>
      <c r="K574" s="317" t="n"/>
      <c r="L574" s="317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317" t="n"/>
    </row>
    <row customHeight="1" ht="12.75" r="575" s="323">
      <c r="A575" s="317" t="n"/>
      <c r="B575" s="317" t="n"/>
      <c r="C575" s="317" t="n"/>
      <c r="D575" s="317" t="n"/>
      <c r="E575" s="317" t="n"/>
      <c r="F575" s="317" t="n"/>
      <c r="G575" s="317" t="n"/>
      <c r="H575" s="317" t="n"/>
      <c r="I575" s="317" t="n"/>
      <c r="J575" s="317" t="n"/>
      <c r="K575" s="317" t="n"/>
      <c r="L575" s="317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317" t="n"/>
    </row>
    <row customHeight="1" ht="12.75" r="576" s="323">
      <c r="A576" s="317" t="n"/>
      <c r="B576" s="317" t="n"/>
      <c r="C576" s="317" t="n"/>
      <c r="D576" s="317" t="n"/>
      <c r="E576" s="317" t="n"/>
      <c r="F576" s="317" t="n"/>
      <c r="G576" s="317" t="n"/>
      <c r="H576" s="317" t="n"/>
      <c r="I576" s="317" t="n"/>
      <c r="J576" s="317" t="n"/>
      <c r="K576" s="317" t="n"/>
      <c r="L576" s="317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317" t="n"/>
    </row>
    <row customHeight="1" ht="12.75" r="577" s="323">
      <c r="A577" s="317" t="n"/>
      <c r="B577" s="317" t="n"/>
      <c r="C577" s="317" t="n"/>
      <c r="D577" s="317" t="n"/>
      <c r="E577" s="317" t="n"/>
      <c r="F577" s="317" t="n"/>
      <c r="G577" s="317" t="n"/>
      <c r="H577" s="317" t="n"/>
      <c r="I577" s="317" t="n"/>
      <c r="J577" s="317" t="n"/>
      <c r="K577" s="317" t="n"/>
      <c r="L577" s="317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317" t="n"/>
    </row>
    <row customHeight="1" ht="12.75" r="578" s="323">
      <c r="A578" s="317" t="n"/>
      <c r="B578" s="317" t="n"/>
      <c r="C578" s="317" t="n"/>
      <c r="D578" s="317" t="n"/>
      <c r="E578" s="317" t="n"/>
      <c r="F578" s="317" t="n"/>
      <c r="G578" s="317" t="n"/>
      <c r="H578" s="317" t="n"/>
      <c r="I578" s="317" t="n"/>
      <c r="J578" s="317" t="n"/>
      <c r="K578" s="317" t="n"/>
      <c r="L578" s="317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317" t="n"/>
    </row>
    <row customHeight="1" ht="12.75" r="579" s="323">
      <c r="A579" s="317" t="n"/>
      <c r="B579" s="317" t="n"/>
      <c r="C579" s="317" t="n"/>
      <c r="D579" s="317" t="n"/>
      <c r="E579" s="317" t="n"/>
      <c r="F579" s="317" t="n"/>
      <c r="G579" s="317" t="n"/>
      <c r="H579" s="317" t="n"/>
      <c r="I579" s="317" t="n"/>
      <c r="J579" s="317" t="n"/>
      <c r="K579" s="317" t="n"/>
      <c r="L579" s="317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317" t="n"/>
    </row>
    <row customHeight="1" ht="12.75" r="580" s="323">
      <c r="A580" s="317" t="n"/>
      <c r="B580" s="317" t="n"/>
      <c r="C580" s="317" t="n"/>
      <c r="D580" s="317" t="n"/>
      <c r="E580" s="317" t="n"/>
      <c r="F580" s="317" t="n"/>
      <c r="G580" s="317" t="n"/>
      <c r="H580" s="317" t="n"/>
      <c r="I580" s="317" t="n"/>
      <c r="J580" s="317" t="n"/>
      <c r="K580" s="317" t="n"/>
      <c r="L580" s="317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317" t="n"/>
    </row>
    <row customHeight="1" ht="12.75" r="581" s="323">
      <c r="A581" s="317" t="n"/>
      <c r="B581" s="317" t="n"/>
      <c r="C581" s="317" t="n"/>
      <c r="D581" s="317" t="n"/>
      <c r="E581" s="317" t="n"/>
      <c r="F581" s="317" t="n"/>
      <c r="G581" s="317" t="n"/>
      <c r="H581" s="317" t="n"/>
      <c r="I581" s="317" t="n"/>
      <c r="J581" s="317" t="n"/>
      <c r="K581" s="317" t="n"/>
      <c r="L581" s="317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317" t="n"/>
    </row>
    <row customHeight="1" ht="12.75" r="582" s="323">
      <c r="A582" s="317" t="n"/>
      <c r="B582" s="317" t="n"/>
      <c r="C582" s="317" t="n"/>
      <c r="D582" s="317" t="n"/>
      <c r="E582" s="317" t="n"/>
      <c r="F582" s="317" t="n"/>
      <c r="G582" s="317" t="n"/>
      <c r="H582" s="317" t="n"/>
      <c r="I582" s="317" t="n"/>
      <c r="J582" s="317" t="n"/>
      <c r="K582" s="317" t="n"/>
      <c r="L582" s="317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317" t="n"/>
    </row>
    <row customHeight="1" ht="12.75" r="583" s="323">
      <c r="A583" s="317" t="n"/>
      <c r="B583" s="317" t="n"/>
      <c r="C583" s="317" t="n"/>
      <c r="D583" s="317" t="n"/>
      <c r="E583" s="317" t="n"/>
      <c r="F583" s="317" t="n"/>
      <c r="G583" s="317" t="n"/>
      <c r="H583" s="317" t="n"/>
      <c r="I583" s="317" t="n"/>
      <c r="J583" s="317" t="n"/>
      <c r="K583" s="317" t="n"/>
      <c r="L583" s="317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317" t="n"/>
    </row>
    <row customHeight="1" ht="12.75" r="584" s="323">
      <c r="A584" s="317" t="n"/>
      <c r="B584" s="317" t="n"/>
      <c r="C584" s="317" t="n"/>
      <c r="D584" s="317" t="n"/>
      <c r="E584" s="317" t="n"/>
      <c r="F584" s="317" t="n"/>
      <c r="G584" s="317" t="n"/>
      <c r="H584" s="317" t="n"/>
      <c r="I584" s="317" t="n"/>
      <c r="J584" s="317" t="n"/>
      <c r="K584" s="317" t="n"/>
      <c r="L584" s="317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317" t="n"/>
    </row>
    <row customHeight="1" ht="12.75" r="585" s="323">
      <c r="A585" s="317" t="n"/>
      <c r="B585" s="317" t="n"/>
      <c r="C585" s="317" t="n"/>
      <c r="D585" s="317" t="n"/>
      <c r="E585" s="317" t="n"/>
      <c r="F585" s="317" t="n"/>
      <c r="G585" s="317" t="n"/>
      <c r="H585" s="317" t="n"/>
      <c r="I585" s="317" t="n"/>
      <c r="J585" s="317" t="n"/>
      <c r="K585" s="317" t="n"/>
      <c r="L585" s="317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317" t="n"/>
    </row>
    <row customHeight="1" ht="12.75" r="586" s="323">
      <c r="A586" s="317" t="n"/>
      <c r="B586" s="317" t="n"/>
      <c r="C586" s="317" t="n"/>
      <c r="D586" s="317" t="n"/>
      <c r="E586" s="317" t="n"/>
      <c r="F586" s="317" t="n"/>
      <c r="G586" s="317" t="n"/>
      <c r="H586" s="317" t="n"/>
      <c r="I586" s="317" t="n"/>
      <c r="J586" s="317" t="n"/>
      <c r="K586" s="317" t="n"/>
      <c r="L586" s="317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317" t="n"/>
    </row>
    <row customHeight="1" ht="12.75" r="587" s="323">
      <c r="A587" s="317" t="n"/>
      <c r="B587" s="317" t="n"/>
      <c r="C587" s="317" t="n"/>
      <c r="D587" s="317" t="n"/>
      <c r="E587" s="317" t="n"/>
      <c r="F587" s="317" t="n"/>
      <c r="G587" s="317" t="n"/>
      <c r="H587" s="317" t="n"/>
      <c r="I587" s="317" t="n"/>
      <c r="J587" s="317" t="n"/>
      <c r="K587" s="317" t="n"/>
      <c r="L587" s="317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317" t="n"/>
    </row>
    <row customHeight="1" ht="12.75" r="588" s="323">
      <c r="A588" s="317" t="n"/>
      <c r="B588" s="317" t="n"/>
      <c r="C588" s="317" t="n"/>
      <c r="D588" s="317" t="n"/>
      <c r="E588" s="317" t="n"/>
      <c r="F588" s="317" t="n"/>
      <c r="G588" s="317" t="n"/>
      <c r="H588" s="317" t="n"/>
      <c r="I588" s="317" t="n"/>
      <c r="J588" s="317" t="n"/>
      <c r="K588" s="317" t="n"/>
      <c r="L588" s="317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317" t="n"/>
    </row>
    <row customHeight="1" ht="12.75" r="589" s="323">
      <c r="A589" s="317" t="n"/>
      <c r="B589" s="317" t="n"/>
      <c r="C589" s="317" t="n"/>
      <c r="D589" s="317" t="n"/>
      <c r="E589" s="317" t="n"/>
      <c r="F589" s="317" t="n"/>
      <c r="G589" s="317" t="n"/>
      <c r="H589" s="317" t="n"/>
      <c r="I589" s="317" t="n"/>
      <c r="J589" s="317" t="n"/>
      <c r="K589" s="317" t="n"/>
      <c r="L589" s="317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317" t="n"/>
    </row>
    <row customHeight="1" ht="12.75" r="590" s="323">
      <c r="A590" s="317" t="n"/>
      <c r="B590" s="317" t="n"/>
      <c r="C590" s="317" t="n"/>
      <c r="D590" s="317" t="n"/>
      <c r="E590" s="317" t="n"/>
      <c r="F590" s="317" t="n"/>
      <c r="G590" s="317" t="n"/>
      <c r="H590" s="317" t="n"/>
      <c r="I590" s="317" t="n"/>
      <c r="J590" s="317" t="n"/>
      <c r="K590" s="317" t="n"/>
      <c r="L590" s="317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317" t="n"/>
    </row>
    <row customHeight="1" ht="12.75" r="591" s="323">
      <c r="A591" s="317" t="n"/>
      <c r="B591" s="317" t="n"/>
      <c r="C591" s="317" t="n"/>
      <c r="D591" s="317" t="n"/>
      <c r="E591" s="317" t="n"/>
      <c r="F591" s="317" t="n"/>
      <c r="G591" s="317" t="n"/>
      <c r="H591" s="317" t="n"/>
      <c r="I591" s="317" t="n"/>
      <c r="J591" s="317" t="n"/>
      <c r="K591" s="317" t="n"/>
      <c r="L591" s="317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317" t="n"/>
    </row>
    <row customHeight="1" ht="12.75" r="592" s="323">
      <c r="A592" s="317" t="n"/>
      <c r="B592" s="317" t="n"/>
      <c r="C592" s="317" t="n"/>
      <c r="D592" s="317" t="n"/>
      <c r="E592" s="317" t="n"/>
      <c r="F592" s="317" t="n"/>
      <c r="G592" s="317" t="n"/>
      <c r="H592" s="317" t="n"/>
      <c r="I592" s="317" t="n"/>
      <c r="J592" s="317" t="n"/>
      <c r="K592" s="317" t="n"/>
      <c r="L592" s="317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317" t="n"/>
    </row>
    <row customHeight="1" ht="12.75" r="593" s="323">
      <c r="A593" s="317" t="n"/>
      <c r="B593" s="317" t="n"/>
      <c r="C593" s="317" t="n"/>
      <c r="D593" s="317" t="n"/>
      <c r="E593" s="317" t="n"/>
      <c r="F593" s="317" t="n"/>
      <c r="G593" s="317" t="n"/>
      <c r="H593" s="317" t="n"/>
      <c r="I593" s="317" t="n"/>
      <c r="J593" s="317" t="n"/>
      <c r="K593" s="317" t="n"/>
      <c r="L593" s="317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317" t="n"/>
    </row>
    <row customHeight="1" ht="12.75" r="594" s="323">
      <c r="A594" s="317" t="n"/>
      <c r="B594" s="317" t="n"/>
      <c r="C594" s="317" t="n"/>
      <c r="D594" s="317" t="n"/>
      <c r="E594" s="317" t="n"/>
      <c r="F594" s="317" t="n"/>
      <c r="G594" s="317" t="n"/>
      <c r="H594" s="317" t="n"/>
      <c r="I594" s="317" t="n"/>
      <c r="J594" s="317" t="n"/>
      <c r="K594" s="317" t="n"/>
      <c r="L594" s="317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317" t="n"/>
    </row>
    <row customHeight="1" ht="12.75" r="595" s="323">
      <c r="A595" s="317" t="n"/>
      <c r="B595" s="317" t="n"/>
      <c r="C595" s="317" t="n"/>
      <c r="D595" s="317" t="n"/>
      <c r="E595" s="317" t="n"/>
      <c r="F595" s="317" t="n"/>
      <c r="G595" s="317" t="n"/>
      <c r="H595" s="317" t="n"/>
      <c r="I595" s="317" t="n"/>
      <c r="J595" s="317" t="n"/>
      <c r="K595" s="317" t="n"/>
      <c r="L595" s="317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317" t="n"/>
    </row>
    <row customHeight="1" ht="12.75" r="596" s="323">
      <c r="A596" s="317" t="n"/>
      <c r="B596" s="317" t="n"/>
      <c r="C596" s="317" t="n"/>
      <c r="D596" s="317" t="n"/>
      <c r="E596" s="317" t="n"/>
      <c r="F596" s="317" t="n"/>
      <c r="G596" s="317" t="n"/>
      <c r="H596" s="317" t="n"/>
      <c r="I596" s="317" t="n"/>
      <c r="J596" s="317" t="n"/>
      <c r="K596" s="317" t="n"/>
      <c r="L596" s="317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317" t="n"/>
    </row>
    <row customHeight="1" ht="12.75" r="597" s="323">
      <c r="A597" s="317" t="n"/>
      <c r="B597" s="317" t="n"/>
      <c r="C597" s="317" t="n"/>
      <c r="D597" s="317" t="n"/>
      <c r="E597" s="317" t="n"/>
      <c r="F597" s="317" t="n"/>
      <c r="G597" s="317" t="n"/>
      <c r="H597" s="317" t="n"/>
      <c r="I597" s="317" t="n"/>
      <c r="J597" s="317" t="n"/>
      <c r="K597" s="317" t="n"/>
      <c r="L597" s="317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317" t="n"/>
    </row>
    <row customHeight="1" ht="12.75" r="598" s="323">
      <c r="A598" s="317" t="n"/>
      <c r="B598" s="317" t="n"/>
      <c r="C598" s="317" t="n"/>
      <c r="D598" s="317" t="n"/>
      <c r="E598" s="317" t="n"/>
      <c r="F598" s="317" t="n"/>
      <c r="G598" s="317" t="n"/>
      <c r="H598" s="317" t="n"/>
      <c r="I598" s="317" t="n"/>
      <c r="J598" s="317" t="n"/>
      <c r="K598" s="317" t="n"/>
      <c r="L598" s="317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317" t="n"/>
    </row>
    <row customHeight="1" ht="12.75" r="599" s="323">
      <c r="A599" s="317" t="n"/>
      <c r="B599" s="317" t="n"/>
      <c r="C599" s="317" t="n"/>
      <c r="D599" s="317" t="n"/>
      <c r="E599" s="317" t="n"/>
      <c r="F599" s="317" t="n"/>
      <c r="G599" s="317" t="n"/>
      <c r="H599" s="317" t="n"/>
      <c r="I599" s="317" t="n"/>
      <c r="J599" s="317" t="n"/>
      <c r="K599" s="317" t="n"/>
      <c r="L599" s="317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317" t="n"/>
    </row>
    <row customHeight="1" ht="12.75" r="600" s="323">
      <c r="A600" s="317" t="n"/>
      <c r="B600" s="317" t="n"/>
      <c r="C600" s="317" t="n"/>
      <c r="D600" s="317" t="n"/>
      <c r="E600" s="317" t="n"/>
      <c r="F600" s="317" t="n"/>
      <c r="G600" s="317" t="n"/>
      <c r="H600" s="317" t="n"/>
      <c r="I600" s="317" t="n"/>
      <c r="J600" s="317" t="n"/>
      <c r="K600" s="317" t="n"/>
      <c r="L600" s="317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317" t="n"/>
    </row>
    <row customHeight="1" ht="12.75" r="601" s="323">
      <c r="A601" s="317" t="n"/>
      <c r="B601" s="317" t="n"/>
      <c r="C601" s="317" t="n"/>
      <c r="D601" s="317" t="n"/>
      <c r="E601" s="317" t="n"/>
      <c r="F601" s="317" t="n"/>
      <c r="G601" s="317" t="n"/>
      <c r="H601" s="317" t="n"/>
      <c r="I601" s="317" t="n"/>
      <c r="J601" s="317" t="n"/>
      <c r="K601" s="317" t="n"/>
      <c r="L601" s="317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317" t="n"/>
    </row>
    <row customHeight="1" ht="12.75" r="602" s="323">
      <c r="A602" s="317" t="n"/>
      <c r="B602" s="317" t="n"/>
      <c r="C602" s="317" t="n"/>
      <c r="D602" s="317" t="n"/>
      <c r="E602" s="317" t="n"/>
      <c r="F602" s="317" t="n"/>
      <c r="G602" s="317" t="n"/>
      <c r="H602" s="317" t="n"/>
      <c r="I602" s="317" t="n"/>
      <c r="J602" s="317" t="n"/>
      <c r="K602" s="317" t="n"/>
      <c r="L602" s="317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317" t="n"/>
    </row>
    <row customHeight="1" ht="12.75" r="603" s="323">
      <c r="A603" s="317" t="n"/>
      <c r="B603" s="317" t="n"/>
      <c r="C603" s="317" t="n"/>
      <c r="D603" s="317" t="n"/>
      <c r="E603" s="317" t="n"/>
      <c r="F603" s="317" t="n"/>
      <c r="G603" s="317" t="n"/>
      <c r="H603" s="317" t="n"/>
      <c r="I603" s="317" t="n"/>
      <c r="J603" s="317" t="n"/>
      <c r="K603" s="317" t="n"/>
      <c r="L603" s="317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317" t="n"/>
    </row>
    <row customHeight="1" ht="12.75" r="604" s="323">
      <c r="A604" s="317" t="n"/>
      <c r="B604" s="317" t="n"/>
      <c r="C604" s="317" t="n"/>
      <c r="D604" s="317" t="n"/>
      <c r="E604" s="317" t="n"/>
      <c r="F604" s="317" t="n"/>
      <c r="G604" s="317" t="n"/>
      <c r="H604" s="317" t="n"/>
      <c r="I604" s="317" t="n"/>
      <c r="J604" s="317" t="n"/>
      <c r="K604" s="317" t="n"/>
      <c r="L604" s="317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317" t="n"/>
    </row>
    <row customHeight="1" ht="12.75" r="605" s="323">
      <c r="A605" s="317" t="n"/>
      <c r="B605" s="317" t="n"/>
      <c r="C605" s="317" t="n"/>
      <c r="D605" s="317" t="n"/>
      <c r="E605" s="317" t="n"/>
      <c r="F605" s="317" t="n"/>
      <c r="G605" s="317" t="n"/>
      <c r="H605" s="317" t="n"/>
      <c r="I605" s="317" t="n"/>
      <c r="J605" s="317" t="n"/>
      <c r="K605" s="317" t="n"/>
      <c r="L605" s="317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317" t="n"/>
    </row>
    <row customHeight="1" ht="12.75" r="606" s="323">
      <c r="A606" s="317" t="n"/>
      <c r="B606" s="317" t="n"/>
      <c r="C606" s="317" t="n"/>
      <c r="D606" s="317" t="n"/>
      <c r="E606" s="317" t="n"/>
      <c r="F606" s="317" t="n"/>
      <c r="G606" s="317" t="n"/>
      <c r="H606" s="317" t="n"/>
      <c r="I606" s="317" t="n"/>
      <c r="J606" s="317" t="n"/>
      <c r="K606" s="317" t="n"/>
      <c r="L606" s="317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317" t="n"/>
    </row>
    <row customHeight="1" ht="12.75" r="607" s="323">
      <c r="A607" s="317" t="n"/>
      <c r="B607" s="317" t="n"/>
      <c r="C607" s="317" t="n"/>
      <c r="D607" s="317" t="n"/>
      <c r="E607" s="317" t="n"/>
      <c r="F607" s="317" t="n"/>
      <c r="G607" s="317" t="n"/>
      <c r="H607" s="317" t="n"/>
      <c r="I607" s="317" t="n"/>
      <c r="J607" s="317" t="n"/>
      <c r="K607" s="317" t="n"/>
      <c r="L607" s="317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317" t="n"/>
    </row>
    <row customHeight="1" ht="12.75" r="608" s="323">
      <c r="A608" s="317" t="n"/>
      <c r="B608" s="317" t="n"/>
      <c r="C608" s="317" t="n"/>
      <c r="D608" s="317" t="n"/>
      <c r="E608" s="317" t="n"/>
      <c r="F608" s="317" t="n"/>
      <c r="G608" s="317" t="n"/>
      <c r="H608" s="317" t="n"/>
      <c r="I608" s="317" t="n"/>
      <c r="J608" s="317" t="n"/>
      <c r="K608" s="317" t="n"/>
      <c r="L608" s="317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317" t="n"/>
    </row>
    <row customHeight="1" ht="12.75" r="609" s="323">
      <c r="A609" s="317" t="n"/>
      <c r="B609" s="317" t="n"/>
      <c r="C609" s="317" t="n"/>
      <c r="D609" s="317" t="n"/>
      <c r="E609" s="317" t="n"/>
      <c r="F609" s="317" t="n"/>
      <c r="G609" s="317" t="n"/>
      <c r="H609" s="317" t="n"/>
      <c r="I609" s="317" t="n"/>
      <c r="J609" s="317" t="n"/>
      <c r="K609" s="317" t="n"/>
      <c r="L609" s="317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317" t="n"/>
    </row>
    <row customHeight="1" ht="12.75" r="610" s="323">
      <c r="A610" s="317" t="n"/>
      <c r="B610" s="317" t="n"/>
      <c r="C610" s="317" t="n"/>
      <c r="D610" s="317" t="n"/>
      <c r="E610" s="317" t="n"/>
      <c r="F610" s="317" t="n"/>
      <c r="G610" s="317" t="n"/>
      <c r="H610" s="317" t="n"/>
      <c r="I610" s="317" t="n"/>
      <c r="J610" s="317" t="n"/>
      <c r="K610" s="317" t="n"/>
      <c r="L610" s="317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317" t="n"/>
    </row>
    <row customHeight="1" ht="12.75" r="611" s="323">
      <c r="A611" s="317" t="n"/>
      <c r="B611" s="317" t="n"/>
      <c r="C611" s="317" t="n"/>
      <c r="D611" s="317" t="n"/>
      <c r="E611" s="317" t="n"/>
      <c r="F611" s="317" t="n"/>
      <c r="G611" s="317" t="n"/>
      <c r="H611" s="317" t="n"/>
      <c r="I611" s="317" t="n"/>
      <c r="J611" s="317" t="n"/>
      <c r="K611" s="317" t="n"/>
      <c r="L611" s="317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317" t="n"/>
    </row>
    <row customHeight="1" ht="12.75" r="612" s="323">
      <c r="A612" s="317" t="n"/>
      <c r="B612" s="317" t="n"/>
      <c r="C612" s="317" t="n"/>
      <c r="D612" s="317" t="n"/>
      <c r="E612" s="317" t="n"/>
      <c r="F612" s="317" t="n"/>
      <c r="G612" s="317" t="n"/>
      <c r="H612" s="317" t="n"/>
      <c r="I612" s="317" t="n"/>
      <c r="J612" s="317" t="n"/>
      <c r="K612" s="317" t="n"/>
      <c r="L612" s="317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317" t="n"/>
    </row>
    <row customHeight="1" ht="12.75" r="613" s="323">
      <c r="A613" s="317" t="n"/>
      <c r="B613" s="317" t="n"/>
      <c r="C613" s="317" t="n"/>
      <c r="D613" s="317" t="n"/>
      <c r="E613" s="317" t="n"/>
      <c r="F613" s="317" t="n"/>
      <c r="G613" s="317" t="n"/>
      <c r="H613" s="317" t="n"/>
      <c r="I613" s="317" t="n"/>
      <c r="J613" s="317" t="n"/>
      <c r="K613" s="317" t="n"/>
      <c r="L613" s="317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317" t="n"/>
    </row>
    <row customHeight="1" ht="12.75" r="614" s="323">
      <c r="A614" s="317" t="n"/>
      <c r="B614" s="317" t="n"/>
      <c r="C614" s="317" t="n"/>
      <c r="D614" s="317" t="n"/>
      <c r="E614" s="317" t="n"/>
      <c r="F614" s="317" t="n"/>
      <c r="G614" s="317" t="n"/>
      <c r="H614" s="317" t="n"/>
      <c r="I614" s="317" t="n"/>
      <c r="J614" s="317" t="n"/>
      <c r="K614" s="317" t="n"/>
      <c r="L614" s="317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317" t="n"/>
    </row>
    <row customHeight="1" ht="12.75" r="615" s="323">
      <c r="A615" s="317" t="n"/>
      <c r="B615" s="317" t="n"/>
      <c r="C615" s="317" t="n"/>
      <c r="D615" s="317" t="n"/>
      <c r="E615" s="317" t="n"/>
      <c r="F615" s="317" t="n"/>
      <c r="G615" s="317" t="n"/>
      <c r="H615" s="317" t="n"/>
      <c r="I615" s="317" t="n"/>
      <c r="J615" s="317" t="n"/>
      <c r="K615" s="317" t="n"/>
      <c r="L615" s="317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317" t="n"/>
    </row>
    <row customHeight="1" ht="12.75" r="616" s="323">
      <c r="A616" s="317" t="n"/>
      <c r="B616" s="317" t="n"/>
      <c r="C616" s="317" t="n"/>
      <c r="D616" s="317" t="n"/>
      <c r="E616" s="317" t="n"/>
      <c r="F616" s="317" t="n"/>
      <c r="G616" s="317" t="n"/>
      <c r="H616" s="317" t="n"/>
      <c r="I616" s="317" t="n"/>
      <c r="J616" s="317" t="n"/>
      <c r="K616" s="317" t="n"/>
      <c r="L616" s="317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317" t="n"/>
    </row>
    <row customHeight="1" ht="12.75" r="617" s="323">
      <c r="A617" s="317" t="n"/>
      <c r="B617" s="317" t="n"/>
      <c r="C617" s="317" t="n"/>
      <c r="D617" s="317" t="n"/>
      <c r="E617" s="317" t="n"/>
      <c r="F617" s="317" t="n"/>
      <c r="G617" s="317" t="n"/>
      <c r="H617" s="317" t="n"/>
      <c r="I617" s="317" t="n"/>
      <c r="J617" s="317" t="n"/>
      <c r="K617" s="317" t="n"/>
      <c r="L617" s="317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317" t="n"/>
    </row>
    <row customHeight="1" ht="12.75" r="618" s="323">
      <c r="A618" s="317" t="n"/>
      <c r="B618" s="317" t="n"/>
      <c r="C618" s="317" t="n"/>
      <c r="D618" s="317" t="n"/>
      <c r="E618" s="317" t="n"/>
      <c r="F618" s="317" t="n"/>
      <c r="G618" s="317" t="n"/>
      <c r="H618" s="317" t="n"/>
      <c r="I618" s="317" t="n"/>
      <c r="J618" s="317" t="n"/>
      <c r="K618" s="317" t="n"/>
      <c r="L618" s="317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317" t="n"/>
    </row>
    <row customHeight="1" ht="12.75" r="619" s="323">
      <c r="A619" s="317" t="n"/>
      <c r="B619" s="317" t="n"/>
      <c r="C619" s="317" t="n"/>
      <c r="D619" s="317" t="n"/>
      <c r="E619" s="317" t="n"/>
      <c r="F619" s="317" t="n"/>
      <c r="G619" s="317" t="n"/>
      <c r="H619" s="317" t="n"/>
      <c r="I619" s="317" t="n"/>
      <c r="J619" s="317" t="n"/>
      <c r="K619" s="317" t="n"/>
      <c r="L619" s="317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317" t="n"/>
    </row>
    <row customHeight="1" ht="12.75" r="620" s="323">
      <c r="A620" s="317" t="n"/>
      <c r="B620" s="317" t="n"/>
      <c r="C620" s="317" t="n"/>
      <c r="D620" s="317" t="n"/>
      <c r="E620" s="317" t="n"/>
      <c r="F620" s="317" t="n"/>
      <c r="G620" s="317" t="n"/>
      <c r="H620" s="317" t="n"/>
      <c r="I620" s="317" t="n"/>
      <c r="J620" s="317" t="n"/>
      <c r="K620" s="317" t="n"/>
      <c r="L620" s="317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317" t="n"/>
    </row>
    <row customHeight="1" ht="12.75" r="621" s="323">
      <c r="A621" s="317" t="n"/>
      <c r="B621" s="317" t="n"/>
      <c r="C621" s="317" t="n"/>
      <c r="D621" s="317" t="n"/>
      <c r="E621" s="317" t="n"/>
      <c r="F621" s="317" t="n"/>
      <c r="G621" s="317" t="n"/>
      <c r="H621" s="317" t="n"/>
      <c r="I621" s="317" t="n"/>
      <c r="J621" s="317" t="n"/>
      <c r="K621" s="317" t="n"/>
      <c r="L621" s="317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317" t="n"/>
    </row>
    <row customHeight="1" ht="12.75" r="622" s="323">
      <c r="A622" s="317" t="n"/>
      <c r="B622" s="317" t="n"/>
      <c r="C622" s="317" t="n"/>
      <c r="D622" s="317" t="n"/>
      <c r="E622" s="317" t="n"/>
      <c r="F622" s="317" t="n"/>
      <c r="G622" s="317" t="n"/>
      <c r="H622" s="317" t="n"/>
      <c r="I622" s="317" t="n"/>
      <c r="J622" s="317" t="n"/>
      <c r="K622" s="317" t="n"/>
      <c r="L622" s="317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317" t="n"/>
    </row>
    <row customHeight="1" ht="12.75" r="623" s="323">
      <c r="A623" s="317" t="n"/>
      <c r="B623" s="317" t="n"/>
      <c r="C623" s="317" t="n"/>
      <c r="D623" s="317" t="n"/>
      <c r="E623" s="317" t="n"/>
      <c r="F623" s="317" t="n"/>
      <c r="G623" s="317" t="n"/>
      <c r="H623" s="317" t="n"/>
      <c r="I623" s="317" t="n"/>
      <c r="J623" s="317" t="n"/>
      <c r="K623" s="317" t="n"/>
      <c r="L623" s="317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317" t="n"/>
    </row>
    <row customHeight="1" ht="12.75" r="624" s="323">
      <c r="A624" s="317" t="n"/>
      <c r="B624" s="317" t="n"/>
      <c r="C624" s="317" t="n"/>
      <c r="D624" s="317" t="n"/>
      <c r="E624" s="317" t="n"/>
      <c r="F624" s="317" t="n"/>
      <c r="G624" s="317" t="n"/>
      <c r="H624" s="317" t="n"/>
      <c r="I624" s="317" t="n"/>
      <c r="J624" s="317" t="n"/>
      <c r="K624" s="317" t="n"/>
      <c r="L624" s="317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317" t="n"/>
    </row>
    <row customHeight="1" ht="12.75" r="625" s="323">
      <c r="A625" s="317" t="n"/>
      <c r="B625" s="317" t="n"/>
      <c r="C625" s="317" t="n"/>
      <c r="D625" s="317" t="n"/>
      <c r="E625" s="317" t="n"/>
      <c r="F625" s="317" t="n"/>
      <c r="G625" s="317" t="n"/>
      <c r="H625" s="317" t="n"/>
      <c r="I625" s="317" t="n"/>
      <c r="J625" s="317" t="n"/>
      <c r="K625" s="317" t="n"/>
      <c r="L625" s="317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317" t="n"/>
    </row>
    <row customHeight="1" ht="12.75" r="626" s="323">
      <c r="A626" s="317" t="n"/>
      <c r="B626" s="317" t="n"/>
      <c r="C626" s="317" t="n"/>
      <c r="D626" s="317" t="n"/>
      <c r="E626" s="317" t="n"/>
      <c r="F626" s="317" t="n"/>
      <c r="G626" s="317" t="n"/>
      <c r="H626" s="317" t="n"/>
      <c r="I626" s="317" t="n"/>
      <c r="J626" s="317" t="n"/>
      <c r="K626" s="317" t="n"/>
      <c r="L626" s="317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317" t="n"/>
    </row>
    <row customHeight="1" ht="12.75" r="627" s="323">
      <c r="A627" s="317" t="n"/>
      <c r="B627" s="317" t="n"/>
      <c r="C627" s="317" t="n"/>
      <c r="D627" s="317" t="n"/>
      <c r="E627" s="317" t="n"/>
      <c r="F627" s="317" t="n"/>
      <c r="G627" s="317" t="n"/>
      <c r="H627" s="317" t="n"/>
      <c r="I627" s="317" t="n"/>
      <c r="J627" s="317" t="n"/>
      <c r="K627" s="317" t="n"/>
      <c r="L627" s="317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317" t="n"/>
    </row>
    <row customHeight="1" ht="12.75" r="628" s="323">
      <c r="A628" s="317" t="n"/>
      <c r="B628" s="317" t="n"/>
      <c r="C628" s="317" t="n"/>
      <c r="D628" s="317" t="n"/>
      <c r="E628" s="317" t="n"/>
      <c r="F628" s="317" t="n"/>
      <c r="G628" s="317" t="n"/>
      <c r="H628" s="317" t="n"/>
      <c r="I628" s="317" t="n"/>
      <c r="J628" s="317" t="n"/>
      <c r="K628" s="317" t="n"/>
      <c r="L628" s="317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317" t="n"/>
    </row>
    <row customHeight="1" ht="12.75" r="629" s="323">
      <c r="A629" s="317" t="n"/>
      <c r="B629" s="317" t="n"/>
      <c r="C629" s="317" t="n"/>
      <c r="D629" s="317" t="n"/>
      <c r="E629" s="317" t="n"/>
      <c r="F629" s="317" t="n"/>
      <c r="G629" s="317" t="n"/>
      <c r="H629" s="317" t="n"/>
      <c r="I629" s="317" t="n"/>
      <c r="J629" s="317" t="n"/>
      <c r="K629" s="317" t="n"/>
      <c r="L629" s="317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317" t="n"/>
    </row>
    <row customHeight="1" ht="12.75" r="630" s="323">
      <c r="A630" s="317" t="n"/>
      <c r="B630" s="317" t="n"/>
      <c r="C630" s="317" t="n"/>
      <c r="D630" s="317" t="n"/>
      <c r="E630" s="317" t="n"/>
      <c r="F630" s="317" t="n"/>
      <c r="G630" s="317" t="n"/>
      <c r="H630" s="317" t="n"/>
      <c r="I630" s="317" t="n"/>
      <c r="J630" s="317" t="n"/>
      <c r="K630" s="317" t="n"/>
      <c r="L630" s="317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317" t="n"/>
    </row>
    <row customHeight="1" ht="12.75" r="631" s="323">
      <c r="A631" s="317" t="n"/>
      <c r="B631" s="317" t="n"/>
      <c r="C631" s="317" t="n"/>
      <c r="D631" s="317" t="n"/>
      <c r="E631" s="317" t="n"/>
      <c r="F631" s="317" t="n"/>
      <c r="G631" s="317" t="n"/>
      <c r="H631" s="317" t="n"/>
      <c r="I631" s="317" t="n"/>
      <c r="J631" s="317" t="n"/>
      <c r="K631" s="317" t="n"/>
      <c r="L631" s="317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317" t="n"/>
    </row>
    <row customHeight="1" ht="12.75" r="632" s="323">
      <c r="A632" s="317" t="n"/>
      <c r="B632" s="317" t="n"/>
      <c r="C632" s="317" t="n"/>
      <c r="D632" s="317" t="n"/>
      <c r="E632" s="317" t="n"/>
      <c r="F632" s="317" t="n"/>
      <c r="G632" s="317" t="n"/>
      <c r="H632" s="317" t="n"/>
      <c r="I632" s="317" t="n"/>
      <c r="J632" s="317" t="n"/>
      <c r="K632" s="317" t="n"/>
      <c r="L632" s="317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317" t="n"/>
    </row>
    <row customHeight="1" ht="12.75" r="633" s="323">
      <c r="A633" s="317" t="n"/>
      <c r="B633" s="317" t="n"/>
      <c r="C633" s="317" t="n"/>
      <c r="D633" s="317" t="n"/>
      <c r="E633" s="317" t="n"/>
      <c r="F633" s="317" t="n"/>
      <c r="G633" s="317" t="n"/>
      <c r="H633" s="317" t="n"/>
      <c r="I633" s="317" t="n"/>
      <c r="J633" s="317" t="n"/>
      <c r="K633" s="317" t="n"/>
      <c r="L633" s="317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317" t="n"/>
    </row>
    <row customHeight="1" ht="12.75" r="634" s="323">
      <c r="A634" s="317" t="n"/>
      <c r="B634" s="317" t="n"/>
      <c r="C634" s="317" t="n"/>
      <c r="D634" s="317" t="n"/>
      <c r="E634" s="317" t="n"/>
      <c r="F634" s="317" t="n"/>
      <c r="G634" s="317" t="n"/>
      <c r="H634" s="317" t="n"/>
      <c r="I634" s="317" t="n"/>
      <c r="J634" s="317" t="n"/>
      <c r="K634" s="317" t="n"/>
      <c r="L634" s="317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317" t="n"/>
    </row>
    <row customHeight="1" ht="12.75" r="635" s="323">
      <c r="A635" s="317" t="n"/>
      <c r="B635" s="317" t="n"/>
      <c r="C635" s="317" t="n"/>
      <c r="D635" s="317" t="n"/>
      <c r="E635" s="317" t="n"/>
      <c r="F635" s="317" t="n"/>
      <c r="G635" s="317" t="n"/>
      <c r="H635" s="317" t="n"/>
      <c r="I635" s="317" t="n"/>
      <c r="J635" s="317" t="n"/>
      <c r="K635" s="317" t="n"/>
      <c r="L635" s="317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317" t="n"/>
    </row>
    <row customHeight="1" ht="12.75" r="636" s="323">
      <c r="A636" s="317" t="n"/>
      <c r="B636" s="317" t="n"/>
      <c r="C636" s="317" t="n"/>
      <c r="D636" s="317" t="n"/>
      <c r="E636" s="317" t="n"/>
      <c r="F636" s="317" t="n"/>
      <c r="G636" s="317" t="n"/>
      <c r="H636" s="317" t="n"/>
      <c r="I636" s="317" t="n"/>
      <c r="J636" s="317" t="n"/>
      <c r="K636" s="317" t="n"/>
      <c r="L636" s="317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317" t="n"/>
    </row>
    <row customHeight="1" ht="12.75" r="637" s="323">
      <c r="A637" s="317" t="n"/>
      <c r="B637" s="317" t="n"/>
      <c r="C637" s="317" t="n"/>
      <c r="D637" s="317" t="n"/>
      <c r="E637" s="317" t="n"/>
      <c r="F637" s="317" t="n"/>
      <c r="G637" s="317" t="n"/>
      <c r="H637" s="317" t="n"/>
      <c r="I637" s="317" t="n"/>
      <c r="J637" s="317" t="n"/>
      <c r="K637" s="317" t="n"/>
      <c r="L637" s="317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317" t="n"/>
    </row>
    <row customHeight="1" ht="12.75" r="638" s="323">
      <c r="A638" s="317" t="n"/>
      <c r="B638" s="317" t="n"/>
      <c r="C638" s="317" t="n"/>
      <c r="D638" s="317" t="n"/>
      <c r="E638" s="317" t="n"/>
      <c r="F638" s="317" t="n"/>
      <c r="G638" s="317" t="n"/>
      <c r="H638" s="317" t="n"/>
      <c r="I638" s="317" t="n"/>
      <c r="J638" s="317" t="n"/>
      <c r="K638" s="317" t="n"/>
      <c r="L638" s="317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317" t="n"/>
    </row>
    <row customHeight="1" ht="12.75" r="639" s="323">
      <c r="A639" s="317" t="n"/>
      <c r="B639" s="317" t="n"/>
      <c r="C639" s="317" t="n"/>
      <c r="D639" s="317" t="n"/>
      <c r="E639" s="317" t="n"/>
      <c r="F639" s="317" t="n"/>
      <c r="G639" s="317" t="n"/>
      <c r="H639" s="317" t="n"/>
      <c r="I639" s="317" t="n"/>
      <c r="J639" s="317" t="n"/>
      <c r="K639" s="317" t="n"/>
      <c r="L639" s="317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317" t="n"/>
    </row>
    <row customHeight="1" ht="12.75" r="640" s="323">
      <c r="A640" s="317" t="n"/>
      <c r="B640" s="317" t="n"/>
      <c r="C640" s="317" t="n"/>
      <c r="D640" s="317" t="n"/>
      <c r="E640" s="317" t="n"/>
      <c r="F640" s="317" t="n"/>
      <c r="G640" s="317" t="n"/>
      <c r="H640" s="317" t="n"/>
      <c r="I640" s="317" t="n"/>
      <c r="J640" s="317" t="n"/>
      <c r="K640" s="317" t="n"/>
      <c r="L640" s="317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317" t="n"/>
    </row>
    <row customHeight="1" ht="12.75" r="641" s="323">
      <c r="A641" s="317" t="n"/>
      <c r="B641" s="317" t="n"/>
      <c r="C641" s="317" t="n"/>
      <c r="D641" s="317" t="n"/>
      <c r="E641" s="317" t="n"/>
      <c r="F641" s="317" t="n"/>
      <c r="G641" s="317" t="n"/>
      <c r="H641" s="317" t="n"/>
      <c r="I641" s="317" t="n"/>
      <c r="J641" s="317" t="n"/>
      <c r="K641" s="317" t="n"/>
      <c r="L641" s="317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317" t="n"/>
    </row>
    <row customHeight="1" ht="12.75" r="642" s="323">
      <c r="A642" s="317" t="n"/>
      <c r="B642" s="317" t="n"/>
      <c r="C642" s="317" t="n"/>
      <c r="D642" s="317" t="n"/>
      <c r="E642" s="317" t="n"/>
      <c r="F642" s="317" t="n"/>
      <c r="G642" s="317" t="n"/>
      <c r="H642" s="317" t="n"/>
      <c r="I642" s="317" t="n"/>
      <c r="J642" s="317" t="n"/>
      <c r="K642" s="317" t="n"/>
      <c r="L642" s="317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317" t="n"/>
    </row>
    <row customHeight="1" ht="12.75" r="643" s="323">
      <c r="A643" s="317" t="n"/>
      <c r="B643" s="317" t="n"/>
      <c r="C643" s="317" t="n"/>
      <c r="D643" s="317" t="n"/>
      <c r="E643" s="317" t="n"/>
      <c r="F643" s="317" t="n"/>
      <c r="G643" s="317" t="n"/>
      <c r="H643" s="317" t="n"/>
      <c r="I643" s="317" t="n"/>
      <c r="J643" s="317" t="n"/>
      <c r="K643" s="317" t="n"/>
      <c r="L643" s="317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317" t="n"/>
    </row>
    <row customHeight="1" ht="12.75" r="644" s="323">
      <c r="A644" s="317" t="n"/>
      <c r="B644" s="317" t="n"/>
      <c r="C644" s="317" t="n"/>
      <c r="D644" s="317" t="n"/>
      <c r="E644" s="317" t="n"/>
      <c r="F644" s="317" t="n"/>
      <c r="G644" s="317" t="n"/>
      <c r="H644" s="317" t="n"/>
      <c r="I644" s="317" t="n"/>
      <c r="J644" s="317" t="n"/>
      <c r="K644" s="317" t="n"/>
      <c r="L644" s="317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317" t="n"/>
    </row>
    <row customHeight="1" ht="12.75" r="645" s="323">
      <c r="A645" s="317" t="n"/>
      <c r="B645" s="317" t="n"/>
      <c r="C645" s="317" t="n"/>
      <c r="D645" s="317" t="n"/>
      <c r="E645" s="317" t="n"/>
      <c r="F645" s="317" t="n"/>
      <c r="G645" s="317" t="n"/>
      <c r="H645" s="317" t="n"/>
      <c r="I645" s="317" t="n"/>
      <c r="J645" s="317" t="n"/>
      <c r="K645" s="317" t="n"/>
      <c r="L645" s="317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317" t="n"/>
    </row>
    <row customHeight="1" ht="12.75" r="646" s="323">
      <c r="A646" s="317" t="n"/>
      <c r="B646" s="317" t="n"/>
      <c r="C646" s="317" t="n"/>
      <c r="D646" s="317" t="n"/>
      <c r="E646" s="317" t="n"/>
      <c r="F646" s="317" t="n"/>
      <c r="G646" s="317" t="n"/>
      <c r="H646" s="317" t="n"/>
      <c r="I646" s="317" t="n"/>
      <c r="J646" s="317" t="n"/>
      <c r="K646" s="317" t="n"/>
      <c r="L646" s="317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317" t="n"/>
    </row>
    <row customHeight="1" ht="12.75" r="647" s="323">
      <c r="A647" s="317" t="n"/>
      <c r="B647" s="317" t="n"/>
      <c r="C647" s="317" t="n"/>
      <c r="D647" s="317" t="n"/>
      <c r="E647" s="317" t="n"/>
      <c r="F647" s="317" t="n"/>
      <c r="G647" s="317" t="n"/>
      <c r="H647" s="317" t="n"/>
      <c r="I647" s="317" t="n"/>
      <c r="J647" s="317" t="n"/>
      <c r="K647" s="317" t="n"/>
      <c r="L647" s="317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317" t="n"/>
    </row>
    <row customHeight="1" ht="12.75" r="648" s="323">
      <c r="A648" s="317" t="n"/>
      <c r="B648" s="317" t="n"/>
      <c r="C648" s="317" t="n"/>
      <c r="D648" s="317" t="n"/>
      <c r="E648" s="317" t="n"/>
      <c r="F648" s="317" t="n"/>
      <c r="G648" s="317" t="n"/>
      <c r="H648" s="317" t="n"/>
      <c r="I648" s="317" t="n"/>
      <c r="J648" s="317" t="n"/>
      <c r="K648" s="317" t="n"/>
      <c r="L648" s="317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317" t="n"/>
    </row>
    <row customHeight="1" ht="12.75" r="649" s="323">
      <c r="A649" s="317" t="n"/>
      <c r="B649" s="317" t="n"/>
      <c r="C649" s="317" t="n"/>
      <c r="D649" s="317" t="n"/>
      <c r="E649" s="317" t="n"/>
      <c r="F649" s="317" t="n"/>
      <c r="G649" s="317" t="n"/>
      <c r="H649" s="317" t="n"/>
      <c r="I649" s="317" t="n"/>
      <c r="J649" s="317" t="n"/>
      <c r="K649" s="317" t="n"/>
      <c r="L649" s="317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317" t="n"/>
    </row>
    <row customHeight="1" ht="12.75" r="650" s="323">
      <c r="A650" s="317" t="n"/>
      <c r="B650" s="317" t="n"/>
      <c r="C650" s="317" t="n"/>
      <c r="D650" s="317" t="n"/>
      <c r="E650" s="317" t="n"/>
      <c r="F650" s="317" t="n"/>
      <c r="G650" s="317" t="n"/>
      <c r="H650" s="317" t="n"/>
      <c r="I650" s="317" t="n"/>
      <c r="J650" s="317" t="n"/>
      <c r="K650" s="317" t="n"/>
      <c r="L650" s="317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317" t="n"/>
    </row>
    <row customHeight="1" ht="12.75" r="651" s="323">
      <c r="A651" s="317" t="n"/>
      <c r="B651" s="317" t="n"/>
      <c r="C651" s="317" t="n"/>
      <c r="D651" s="317" t="n"/>
      <c r="E651" s="317" t="n"/>
      <c r="F651" s="317" t="n"/>
      <c r="G651" s="317" t="n"/>
      <c r="H651" s="317" t="n"/>
      <c r="I651" s="317" t="n"/>
      <c r="J651" s="317" t="n"/>
      <c r="K651" s="317" t="n"/>
      <c r="L651" s="317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317" t="n"/>
    </row>
    <row customHeight="1" ht="12.75" r="652" s="323">
      <c r="A652" s="317" t="n"/>
      <c r="B652" s="317" t="n"/>
      <c r="C652" s="317" t="n"/>
      <c r="D652" s="317" t="n"/>
      <c r="E652" s="317" t="n"/>
      <c r="F652" s="317" t="n"/>
      <c r="G652" s="317" t="n"/>
      <c r="H652" s="317" t="n"/>
      <c r="I652" s="317" t="n"/>
      <c r="J652" s="317" t="n"/>
      <c r="K652" s="317" t="n"/>
      <c r="L652" s="317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317" t="n"/>
    </row>
    <row customHeight="1" ht="12.75" r="653" s="323">
      <c r="A653" s="317" t="n"/>
      <c r="B653" s="317" t="n"/>
      <c r="C653" s="317" t="n"/>
      <c r="D653" s="317" t="n"/>
      <c r="E653" s="317" t="n"/>
      <c r="F653" s="317" t="n"/>
      <c r="G653" s="317" t="n"/>
      <c r="H653" s="317" t="n"/>
      <c r="I653" s="317" t="n"/>
      <c r="J653" s="317" t="n"/>
      <c r="K653" s="317" t="n"/>
      <c r="L653" s="317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317" t="n"/>
    </row>
    <row customHeight="1" ht="12.75" r="654" s="323">
      <c r="A654" s="317" t="n"/>
      <c r="B654" s="317" t="n"/>
      <c r="C654" s="317" t="n"/>
      <c r="D654" s="317" t="n"/>
      <c r="E654" s="317" t="n"/>
      <c r="F654" s="317" t="n"/>
      <c r="G654" s="317" t="n"/>
      <c r="H654" s="317" t="n"/>
      <c r="I654" s="317" t="n"/>
      <c r="J654" s="317" t="n"/>
      <c r="K654" s="317" t="n"/>
      <c r="L654" s="317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317" t="n"/>
    </row>
    <row customHeight="1" ht="12.75" r="655" s="323">
      <c r="A655" s="317" t="n"/>
      <c r="B655" s="317" t="n"/>
      <c r="C655" s="317" t="n"/>
      <c r="D655" s="317" t="n"/>
      <c r="E655" s="317" t="n"/>
      <c r="F655" s="317" t="n"/>
      <c r="G655" s="317" t="n"/>
      <c r="H655" s="317" t="n"/>
      <c r="I655" s="317" t="n"/>
      <c r="J655" s="317" t="n"/>
      <c r="K655" s="317" t="n"/>
      <c r="L655" s="317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317" t="n"/>
    </row>
    <row customHeight="1" ht="12.75" r="656" s="323">
      <c r="A656" s="317" t="n"/>
      <c r="B656" s="317" t="n"/>
      <c r="C656" s="317" t="n"/>
      <c r="D656" s="317" t="n"/>
      <c r="E656" s="317" t="n"/>
      <c r="F656" s="317" t="n"/>
      <c r="G656" s="317" t="n"/>
      <c r="H656" s="317" t="n"/>
      <c r="I656" s="317" t="n"/>
      <c r="J656" s="317" t="n"/>
      <c r="K656" s="317" t="n"/>
      <c r="L656" s="317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317" t="n"/>
    </row>
    <row customHeight="1" ht="12.75" r="657" s="323">
      <c r="A657" s="317" t="n"/>
      <c r="B657" s="317" t="n"/>
      <c r="C657" s="317" t="n"/>
      <c r="D657" s="317" t="n"/>
      <c r="E657" s="317" t="n"/>
      <c r="F657" s="317" t="n"/>
      <c r="G657" s="317" t="n"/>
      <c r="H657" s="317" t="n"/>
      <c r="I657" s="317" t="n"/>
      <c r="J657" s="317" t="n"/>
      <c r="K657" s="317" t="n"/>
      <c r="L657" s="317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317" t="n"/>
    </row>
    <row customHeight="1" ht="12.75" r="658" s="323">
      <c r="A658" s="317" t="n"/>
      <c r="B658" s="317" t="n"/>
      <c r="C658" s="317" t="n"/>
      <c r="D658" s="317" t="n"/>
      <c r="E658" s="317" t="n"/>
      <c r="F658" s="317" t="n"/>
      <c r="G658" s="317" t="n"/>
      <c r="H658" s="317" t="n"/>
      <c r="I658" s="317" t="n"/>
      <c r="J658" s="317" t="n"/>
      <c r="K658" s="317" t="n"/>
      <c r="L658" s="317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317" t="n"/>
    </row>
    <row customHeight="1" ht="12.75" r="659" s="323">
      <c r="A659" s="317" t="n"/>
      <c r="B659" s="317" t="n"/>
      <c r="C659" s="317" t="n"/>
      <c r="D659" s="317" t="n"/>
      <c r="E659" s="317" t="n"/>
      <c r="F659" s="317" t="n"/>
      <c r="G659" s="317" t="n"/>
      <c r="H659" s="317" t="n"/>
      <c r="I659" s="317" t="n"/>
      <c r="J659" s="317" t="n"/>
      <c r="K659" s="317" t="n"/>
      <c r="L659" s="317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317" t="n"/>
    </row>
    <row customHeight="1" ht="12.75" r="660" s="323">
      <c r="A660" s="317" t="n"/>
      <c r="B660" s="317" t="n"/>
      <c r="C660" s="317" t="n"/>
      <c r="D660" s="317" t="n"/>
      <c r="E660" s="317" t="n"/>
      <c r="F660" s="317" t="n"/>
      <c r="G660" s="317" t="n"/>
      <c r="H660" s="317" t="n"/>
      <c r="I660" s="317" t="n"/>
      <c r="J660" s="317" t="n"/>
      <c r="K660" s="317" t="n"/>
      <c r="L660" s="317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317" t="n"/>
    </row>
    <row customHeight="1" ht="12.75" r="661" s="323">
      <c r="A661" s="317" t="n"/>
      <c r="B661" s="317" t="n"/>
      <c r="C661" s="317" t="n"/>
      <c r="D661" s="317" t="n"/>
      <c r="E661" s="317" t="n"/>
      <c r="F661" s="317" t="n"/>
      <c r="G661" s="317" t="n"/>
      <c r="H661" s="317" t="n"/>
      <c r="I661" s="317" t="n"/>
      <c r="J661" s="317" t="n"/>
      <c r="K661" s="317" t="n"/>
      <c r="L661" s="317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317" t="n"/>
    </row>
    <row customHeight="1" ht="12.75" r="662" s="323">
      <c r="A662" s="317" t="n"/>
      <c r="B662" s="317" t="n"/>
      <c r="C662" s="317" t="n"/>
      <c r="D662" s="317" t="n"/>
      <c r="E662" s="317" t="n"/>
      <c r="F662" s="317" t="n"/>
      <c r="G662" s="317" t="n"/>
      <c r="H662" s="317" t="n"/>
      <c r="I662" s="317" t="n"/>
      <c r="J662" s="317" t="n"/>
      <c r="K662" s="317" t="n"/>
      <c r="L662" s="317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317" t="n"/>
    </row>
    <row customHeight="1" ht="12.75" r="663" s="323">
      <c r="A663" s="317" t="n"/>
      <c r="B663" s="317" t="n"/>
      <c r="C663" s="317" t="n"/>
      <c r="D663" s="317" t="n"/>
      <c r="E663" s="317" t="n"/>
      <c r="F663" s="317" t="n"/>
      <c r="G663" s="317" t="n"/>
      <c r="H663" s="317" t="n"/>
      <c r="I663" s="317" t="n"/>
      <c r="J663" s="317" t="n"/>
      <c r="K663" s="317" t="n"/>
      <c r="L663" s="317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317" t="n"/>
    </row>
    <row customHeight="1" ht="12.75" r="664" s="323">
      <c r="A664" s="317" t="n"/>
      <c r="B664" s="317" t="n"/>
      <c r="C664" s="317" t="n"/>
      <c r="D664" s="317" t="n"/>
      <c r="E664" s="317" t="n"/>
      <c r="F664" s="317" t="n"/>
      <c r="G664" s="317" t="n"/>
      <c r="H664" s="317" t="n"/>
      <c r="I664" s="317" t="n"/>
      <c r="J664" s="317" t="n"/>
      <c r="K664" s="317" t="n"/>
      <c r="L664" s="317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317" t="n"/>
    </row>
    <row customHeight="1" ht="12.75" r="665" s="323">
      <c r="A665" s="317" t="n"/>
      <c r="B665" s="317" t="n"/>
      <c r="C665" s="317" t="n"/>
      <c r="D665" s="317" t="n"/>
      <c r="E665" s="317" t="n"/>
      <c r="F665" s="317" t="n"/>
      <c r="G665" s="317" t="n"/>
      <c r="H665" s="317" t="n"/>
      <c r="I665" s="317" t="n"/>
      <c r="J665" s="317" t="n"/>
      <c r="K665" s="317" t="n"/>
      <c r="L665" s="317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317" t="n"/>
    </row>
    <row customHeight="1" ht="12.75" r="666" s="323">
      <c r="A666" s="317" t="n"/>
      <c r="B666" s="317" t="n"/>
      <c r="C666" s="317" t="n"/>
      <c r="D666" s="317" t="n"/>
      <c r="E666" s="317" t="n"/>
      <c r="F666" s="317" t="n"/>
      <c r="G666" s="317" t="n"/>
      <c r="H666" s="317" t="n"/>
      <c r="I666" s="317" t="n"/>
      <c r="J666" s="317" t="n"/>
      <c r="K666" s="317" t="n"/>
      <c r="L666" s="317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317" t="n"/>
    </row>
    <row customHeight="1" ht="12.75" r="667" s="323">
      <c r="A667" s="317" t="n"/>
      <c r="B667" s="317" t="n"/>
      <c r="C667" s="317" t="n"/>
      <c r="D667" s="317" t="n"/>
      <c r="E667" s="317" t="n"/>
      <c r="F667" s="317" t="n"/>
      <c r="G667" s="317" t="n"/>
      <c r="H667" s="317" t="n"/>
      <c r="I667" s="317" t="n"/>
      <c r="J667" s="317" t="n"/>
      <c r="K667" s="317" t="n"/>
      <c r="L667" s="317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317" t="n"/>
    </row>
    <row customHeight="1" ht="12.75" r="668" s="323">
      <c r="A668" s="317" t="n"/>
      <c r="B668" s="317" t="n"/>
      <c r="C668" s="317" t="n"/>
      <c r="D668" s="317" t="n"/>
      <c r="E668" s="317" t="n"/>
      <c r="F668" s="317" t="n"/>
      <c r="G668" s="317" t="n"/>
      <c r="H668" s="317" t="n"/>
      <c r="I668" s="317" t="n"/>
      <c r="J668" s="317" t="n"/>
      <c r="K668" s="317" t="n"/>
      <c r="L668" s="317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317" t="n"/>
    </row>
    <row customHeight="1" ht="12.75" r="669" s="323">
      <c r="A669" s="317" t="n"/>
      <c r="B669" s="317" t="n"/>
      <c r="C669" s="317" t="n"/>
      <c r="D669" s="317" t="n"/>
      <c r="E669" s="317" t="n"/>
      <c r="F669" s="317" t="n"/>
      <c r="G669" s="317" t="n"/>
      <c r="H669" s="317" t="n"/>
      <c r="I669" s="317" t="n"/>
      <c r="J669" s="317" t="n"/>
      <c r="K669" s="317" t="n"/>
      <c r="L669" s="317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317" t="n"/>
    </row>
    <row customHeight="1" ht="12.75" r="670" s="323">
      <c r="A670" s="317" t="n"/>
      <c r="B670" s="317" t="n"/>
      <c r="C670" s="317" t="n"/>
      <c r="D670" s="317" t="n"/>
      <c r="E670" s="317" t="n"/>
      <c r="F670" s="317" t="n"/>
      <c r="G670" s="317" t="n"/>
      <c r="H670" s="317" t="n"/>
      <c r="I670" s="317" t="n"/>
      <c r="J670" s="317" t="n"/>
      <c r="K670" s="317" t="n"/>
      <c r="L670" s="317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317" t="n"/>
    </row>
    <row customHeight="1" ht="12.75" r="671" s="323">
      <c r="A671" s="317" t="n"/>
      <c r="B671" s="317" t="n"/>
      <c r="C671" s="317" t="n"/>
      <c r="D671" s="317" t="n"/>
      <c r="E671" s="317" t="n"/>
      <c r="F671" s="317" t="n"/>
      <c r="G671" s="317" t="n"/>
      <c r="H671" s="317" t="n"/>
      <c r="I671" s="317" t="n"/>
      <c r="J671" s="317" t="n"/>
      <c r="K671" s="317" t="n"/>
      <c r="L671" s="317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317" t="n"/>
    </row>
    <row customHeight="1" ht="12.75" r="672" s="323">
      <c r="A672" s="317" t="n"/>
      <c r="B672" s="317" t="n"/>
      <c r="C672" s="317" t="n"/>
      <c r="D672" s="317" t="n"/>
      <c r="E672" s="317" t="n"/>
      <c r="F672" s="317" t="n"/>
      <c r="G672" s="317" t="n"/>
      <c r="H672" s="317" t="n"/>
      <c r="I672" s="317" t="n"/>
      <c r="J672" s="317" t="n"/>
      <c r="K672" s="317" t="n"/>
      <c r="L672" s="317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317" t="n"/>
    </row>
    <row customHeight="1" ht="12.75" r="673" s="323">
      <c r="A673" s="317" t="n"/>
      <c r="B673" s="317" t="n"/>
      <c r="C673" s="317" t="n"/>
      <c r="D673" s="317" t="n"/>
      <c r="E673" s="317" t="n"/>
      <c r="F673" s="317" t="n"/>
      <c r="G673" s="317" t="n"/>
      <c r="H673" s="317" t="n"/>
      <c r="I673" s="317" t="n"/>
      <c r="J673" s="317" t="n"/>
      <c r="K673" s="317" t="n"/>
      <c r="L673" s="317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317" t="n"/>
    </row>
    <row customHeight="1" ht="12.75" r="674" s="323">
      <c r="A674" s="317" t="n"/>
      <c r="B674" s="317" t="n"/>
      <c r="C674" s="317" t="n"/>
      <c r="D674" s="317" t="n"/>
      <c r="E674" s="317" t="n"/>
      <c r="F674" s="317" t="n"/>
      <c r="G674" s="317" t="n"/>
      <c r="H674" s="317" t="n"/>
      <c r="I674" s="317" t="n"/>
      <c r="J674" s="317" t="n"/>
      <c r="K674" s="317" t="n"/>
      <c r="L674" s="317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317" t="n"/>
    </row>
    <row customHeight="1" ht="12.75" r="675" s="323">
      <c r="A675" s="317" t="n"/>
      <c r="B675" s="317" t="n"/>
      <c r="C675" s="317" t="n"/>
      <c r="D675" s="317" t="n"/>
      <c r="E675" s="317" t="n"/>
      <c r="F675" s="317" t="n"/>
      <c r="G675" s="317" t="n"/>
      <c r="H675" s="317" t="n"/>
      <c r="I675" s="317" t="n"/>
      <c r="J675" s="317" t="n"/>
      <c r="K675" s="317" t="n"/>
      <c r="L675" s="317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317" t="n"/>
    </row>
    <row customHeight="1" ht="12.75" r="676" s="323">
      <c r="A676" s="317" t="n"/>
      <c r="B676" s="317" t="n"/>
      <c r="C676" s="317" t="n"/>
      <c r="D676" s="317" t="n"/>
      <c r="E676" s="317" t="n"/>
      <c r="F676" s="317" t="n"/>
      <c r="G676" s="317" t="n"/>
      <c r="H676" s="317" t="n"/>
      <c r="I676" s="317" t="n"/>
      <c r="J676" s="317" t="n"/>
      <c r="K676" s="317" t="n"/>
      <c r="L676" s="317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317" t="n"/>
    </row>
    <row customHeight="1" ht="12.75" r="677" s="323">
      <c r="A677" s="317" t="n"/>
      <c r="B677" s="317" t="n"/>
      <c r="C677" s="317" t="n"/>
      <c r="D677" s="317" t="n"/>
      <c r="E677" s="317" t="n"/>
      <c r="F677" s="317" t="n"/>
      <c r="G677" s="317" t="n"/>
      <c r="H677" s="317" t="n"/>
      <c r="I677" s="317" t="n"/>
      <c r="J677" s="317" t="n"/>
      <c r="K677" s="317" t="n"/>
      <c r="L677" s="317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317" t="n"/>
    </row>
    <row customHeight="1" ht="12.75" r="678" s="323">
      <c r="A678" s="317" t="n"/>
      <c r="B678" s="317" t="n"/>
      <c r="C678" s="317" t="n"/>
      <c r="D678" s="317" t="n"/>
      <c r="E678" s="317" t="n"/>
      <c r="F678" s="317" t="n"/>
      <c r="G678" s="317" t="n"/>
      <c r="H678" s="317" t="n"/>
      <c r="I678" s="317" t="n"/>
      <c r="J678" s="317" t="n"/>
      <c r="K678" s="317" t="n"/>
      <c r="L678" s="317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317" t="n"/>
    </row>
    <row customHeight="1" ht="12.75" r="679" s="323">
      <c r="A679" s="317" t="n"/>
      <c r="B679" s="317" t="n"/>
      <c r="C679" s="317" t="n"/>
      <c r="D679" s="317" t="n"/>
      <c r="E679" s="317" t="n"/>
      <c r="F679" s="317" t="n"/>
      <c r="G679" s="317" t="n"/>
      <c r="H679" s="317" t="n"/>
      <c r="I679" s="317" t="n"/>
      <c r="J679" s="317" t="n"/>
      <c r="K679" s="317" t="n"/>
      <c r="L679" s="317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317" t="n"/>
    </row>
    <row customHeight="1" ht="12.75" r="680" s="323">
      <c r="A680" s="317" t="n"/>
      <c r="B680" s="317" t="n"/>
      <c r="C680" s="317" t="n"/>
      <c r="D680" s="317" t="n"/>
      <c r="E680" s="317" t="n"/>
      <c r="F680" s="317" t="n"/>
      <c r="G680" s="317" t="n"/>
      <c r="H680" s="317" t="n"/>
      <c r="I680" s="317" t="n"/>
      <c r="J680" s="317" t="n"/>
      <c r="K680" s="317" t="n"/>
      <c r="L680" s="317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317" t="n"/>
    </row>
    <row customHeight="1" ht="12.75" r="681" s="323">
      <c r="A681" s="317" t="n"/>
      <c r="B681" s="317" t="n"/>
      <c r="C681" s="317" t="n"/>
      <c r="D681" s="317" t="n"/>
      <c r="E681" s="317" t="n"/>
      <c r="F681" s="317" t="n"/>
      <c r="G681" s="317" t="n"/>
      <c r="H681" s="317" t="n"/>
      <c r="I681" s="317" t="n"/>
      <c r="J681" s="317" t="n"/>
      <c r="K681" s="317" t="n"/>
      <c r="L681" s="317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317" t="n"/>
    </row>
    <row customHeight="1" ht="12.75" r="682" s="323">
      <c r="A682" s="317" t="n"/>
      <c r="B682" s="317" t="n"/>
      <c r="C682" s="317" t="n"/>
      <c r="D682" s="317" t="n"/>
      <c r="E682" s="317" t="n"/>
      <c r="F682" s="317" t="n"/>
      <c r="G682" s="317" t="n"/>
      <c r="H682" s="317" t="n"/>
      <c r="I682" s="317" t="n"/>
      <c r="J682" s="317" t="n"/>
      <c r="K682" s="317" t="n"/>
      <c r="L682" s="317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317" t="n"/>
    </row>
    <row customHeight="1" ht="12.75" r="683" s="323">
      <c r="A683" s="317" t="n"/>
      <c r="B683" s="317" t="n"/>
      <c r="C683" s="317" t="n"/>
      <c r="D683" s="317" t="n"/>
      <c r="E683" s="317" t="n"/>
      <c r="F683" s="317" t="n"/>
      <c r="G683" s="317" t="n"/>
      <c r="H683" s="317" t="n"/>
      <c r="I683" s="317" t="n"/>
      <c r="J683" s="317" t="n"/>
      <c r="K683" s="317" t="n"/>
      <c r="L683" s="317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317" t="n"/>
    </row>
    <row customHeight="1" ht="12.75" r="684" s="323">
      <c r="A684" s="317" t="n"/>
      <c r="B684" s="317" t="n"/>
      <c r="C684" s="317" t="n"/>
      <c r="D684" s="317" t="n"/>
      <c r="E684" s="317" t="n"/>
      <c r="F684" s="317" t="n"/>
      <c r="G684" s="317" t="n"/>
      <c r="H684" s="317" t="n"/>
      <c r="I684" s="317" t="n"/>
      <c r="J684" s="317" t="n"/>
      <c r="K684" s="317" t="n"/>
      <c r="L684" s="317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317" t="n"/>
    </row>
    <row customHeight="1" ht="12.75" r="685" s="323">
      <c r="A685" s="317" t="n"/>
      <c r="B685" s="317" t="n"/>
      <c r="C685" s="317" t="n"/>
      <c r="D685" s="317" t="n"/>
      <c r="E685" s="317" t="n"/>
      <c r="F685" s="317" t="n"/>
      <c r="G685" s="317" t="n"/>
      <c r="H685" s="317" t="n"/>
      <c r="I685" s="317" t="n"/>
      <c r="J685" s="317" t="n"/>
      <c r="K685" s="317" t="n"/>
      <c r="L685" s="317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317" t="n"/>
    </row>
    <row customHeight="1" ht="12.75" r="686" s="323">
      <c r="A686" s="317" t="n"/>
      <c r="B686" s="317" t="n"/>
      <c r="C686" s="317" t="n"/>
      <c r="D686" s="317" t="n"/>
      <c r="E686" s="317" t="n"/>
      <c r="F686" s="317" t="n"/>
      <c r="G686" s="317" t="n"/>
      <c r="H686" s="317" t="n"/>
      <c r="I686" s="317" t="n"/>
      <c r="J686" s="317" t="n"/>
      <c r="K686" s="317" t="n"/>
      <c r="L686" s="317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317" t="n"/>
    </row>
    <row customHeight="1" ht="12.75" r="687" s="323">
      <c r="A687" s="317" t="n"/>
      <c r="B687" s="317" t="n"/>
      <c r="C687" s="317" t="n"/>
      <c r="D687" s="317" t="n"/>
      <c r="E687" s="317" t="n"/>
      <c r="F687" s="317" t="n"/>
      <c r="G687" s="317" t="n"/>
      <c r="H687" s="317" t="n"/>
      <c r="I687" s="317" t="n"/>
      <c r="J687" s="317" t="n"/>
      <c r="K687" s="317" t="n"/>
      <c r="L687" s="317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317" t="n"/>
    </row>
    <row customHeight="1" ht="12.75" r="688" s="323">
      <c r="A688" s="317" t="n"/>
      <c r="B688" s="317" t="n"/>
      <c r="C688" s="317" t="n"/>
      <c r="D688" s="317" t="n"/>
      <c r="E688" s="317" t="n"/>
      <c r="F688" s="317" t="n"/>
      <c r="G688" s="317" t="n"/>
      <c r="H688" s="317" t="n"/>
      <c r="I688" s="317" t="n"/>
      <c r="J688" s="317" t="n"/>
      <c r="K688" s="317" t="n"/>
      <c r="L688" s="317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317" t="n"/>
    </row>
    <row customHeight="1" ht="12.75" r="689" s="323">
      <c r="A689" s="317" t="n"/>
      <c r="B689" s="317" t="n"/>
      <c r="C689" s="317" t="n"/>
      <c r="D689" s="317" t="n"/>
      <c r="E689" s="317" t="n"/>
      <c r="F689" s="317" t="n"/>
      <c r="G689" s="317" t="n"/>
      <c r="H689" s="317" t="n"/>
      <c r="I689" s="317" t="n"/>
      <c r="J689" s="317" t="n"/>
      <c r="K689" s="317" t="n"/>
      <c r="L689" s="317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317" t="n"/>
    </row>
    <row customHeight="1" ht="12.75" r="690" s="323">
      <c r="A690" s="317" t="n"/>
      <c r="B690" s="317" t="n"/>
      <c r="C690" s="317" t="n"/>
      <c r="D690" s="317" t="n"/>
      <c r="E690" s="317" t="n"/>
      <c r="F690" s="317" t="n"/>
      <c r="G690" s="317" t="n"/>
      <c r="H690" s="317" t="n"/>
      <c r="I690" s="317" t="n"/>
      <c r="J690" s="317" t="n"/>
      <c r="K690" s="317" t="n"/>
      <c r="L690" s="317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317" t="n"/>
    </row>
    <row customHeight="1" ht="12.75" r="691" s="323">
      <c r="A691" s="317" t="n"/>
      <c r="B691" s="317" t="n"/>
      <c r="C691" s="317" t="n"/>
      <c r="D691" s="317" t="n"/>
      <c r="E691" s="317" t="n"/>
      <c r="F691" s="317" t="n"/>
      <c r="G691" s="317" t="n"/>
      <c r="H691" s="317" t="n"/>
      <c r="I691" s="317" t="n"/>
      <c r="J691" s="317" t="n"/>
      <c r="K691" s="317" t="n"/>
      <c r="L691" s="317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317" t="n"/>
    </row>
    <row customHeight="1" ht="12.75" r="692" s="323">
      <c r="A692" s="317" t="n"/>
      <c r="B692" s="317" t="n"/>
      <c r="C692" s="317" t="n"/>
      <c r="D692" s="317" t="n"/>
      <c r="E692" s="317" t="n"/>
      <c r="F692" s="317" t="n"/>
      <c r="G692" s="317" t="n"/>
      <c r="H692" s="317" t="n"/>
      <c r="I692" s="317" t="n"/>
      <c r="J692" s="317" t="n"/>
      <c r="K692" s="317" t="n"/>
      <c r="L692" s="317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317" t="n"/>
    </row>
    <row customHeight="1" ht="12.75" r="693" s="323">
      <c r="A693" s="317" t="n"/>
      <c r="B693" s="317" t="n"/>
      <c r="C693" s="317" t="n"/>
      <c r="D693" s="317" t="n"/>
      <c r="E693" s="317" t="n"/>
      <c r="F693" s="317" t="n"/>
      <c r="G693" s="317" t="n"/>
      <c r="H693" s="317" t="n"/>
      <c r="I693" s="317" t="n"/>
      <c r="J693" s="317" t="n"/>
      <c r="K693" s="317" t="n"/>
      <c r="L693" s="317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317" t="n"/>
    </row>
    <row customHeight="1" ht="12.75" r="694" s="323">
      <c r="A694" s="317" t="n"/>
      <c r="B694" s="317" t="n"/>
      <c r="C694" s="317" t="n"/>
      <c r="D694" s="317" t="n"/>
      <c r="E694" s="317" t="n"/>
      <c r="F694" s="317" t="n"/>
      <c r="G694" s="317" t="n"/>
      <c r="H694" s="317" t="n"/>
      <c r="I694" s="317" t="n"/>
      <c r="J694" s="317" t="n"/>
      <c r="K694" s="317" t="n"/>
      <c r="L694" s="317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317" t="n"/>
    </row>
    <row customHeight="1" ht="12.75" r="695" s="323">
      <c r="A695" s="317" t="n"/>
      <c r="B695" s="317" t="n"/>
      <c r="C695" s="317" t="n"/>
      <c r="D695" s="317" t="n"/>
      <c r="E695" s="317" t="n"/>
      <c r="F695" s="317" t="n"/>
      <c r="G695" s="317" t="n"/>
      <c r="H695" s="317" t="n"/>
      <c r="I695" s="317" t="n"/>
      <c r="J695" s="317" t="n"/>
      <c r="K695" s="317" t="n"/>
      <c r="L695" s="317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317" t="n"/>
    </row>
    <row customHeight="1" ht="12.75" r="696" s="323">
      <c r="A696" s="317" t="n"/>
      <c r="B696" s="317" t="n"/>
      <c r="C696" s="317" t="n"/>
      <c r="D696" s="317" t="n"/>
      <c r="E696" s="317" t="n"/>
      <c r="F696" s="317" t="n"/>
      <c r="G696" s="317" t="n"/>
      <c r="H696" s="317" t="n"/>
      <c r="I696" s="317" t="n"/>
      <c r="J696" s="317" t="n"/>
      <c r="K696" s="317" t="n"/>
      <c r="L696" s="317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317" t="n"/>
    </row>
    <row customHeight="1" ht="12.75" r="697" s="323">
      <c r="A697" s="317" t="n"/>
      <c r="B697" s="317" t="n"/>
      <c r="C697" s="317" t="n"/>
      <c r="D697" s="317" t="n"/>
      <c r="E697" s="317" t="n"/>
      <c r="F697" s="317" t="n"/>
      <c r="G697" s="317" t="n"/>
      <c r="H697" s="317" t="n"/>
      <c r="I697" s="317" t="n"/>
      <c r="J697" s="317" t="n"/>
      <c r="K697" s="317" t="n"/>
      <c r="L697" s="317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317" t="n"/>
    </row>
    <row customHeight="1" ht="12.75" r="698" s="323">
      <c r="A698" s="317" t="n"/>
      <c r="B698" s="317" t="n"/>
      <c r="C698" s="317" t="n"/>
      <c r="D698" s="317" t="n"/>
      <c r="E698" s="317" t="n"/>
      <c r="F698" s="317" t="n"/>
      <c r="G698" s="317" t="n"/>
      <c r="H698" s="317" t="n"/>
      <c r="I698" s="317" t="n"/>
      <c r="J698" s="317" t="n"/>
      <c r="K698" s="317" t="n"/>
      <c r="L698" s="317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317" t="n"/>
    </row>
    <row customHeight="1" ht="12.75" r="699" s="323">
      <c r="A699" s="317" t="n"/>
      <c r="B699" s="317" t="n"/>
      <c r="C699" s="317" t="n"/>
      <c r="D699" s="317" t="n"/>
      <c r="E699" s="317" t="n"/>
      <c r="F699" s="317" t="n"/>
      <c r="G699" s="317" t="n"/>
      <c r="H699" s="317" t="n"/>
      <c r="I699" s="317" t="n"/>
      <c r="J699" s="317" t="n"/>
      <c r="K699" s="317" t="n"/>
      <c r="L699" s="317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317" t="n"/>
    </row>
    <row customHeight="1" ht="12.75" r="700" s="323">
      <c r="A700" s="317" t="n"/>
      <c r="B700" s="317" t="n"/>
      <c r="C700" s="317" t="n"/>
      <c r="D700" s="317" t="n"/>
      <c r="E700" s="317" t="n"/>
      <c r="F700" s="317" t="n"/>
      <c r="G700" s="317" t="n"/>
      <c r="H700" s="317" t="n"/>
      <c r="I700" s="317" t="n"/>
      <c r="J700" s="317" t="n"/>
      <c r="K700" s="317" t="n"/>
      <c r="L700" s="317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317" t="n"/>
    </row>
    <row customHeight="1" ht="12.75" r="701" s="323">
      <c r="A701" s="317" t="n"/>
      <c r="B701" s="317" t="n"/>
      <c r="C701" s="317" t="n"/>
      <c r="D701" s="317" t="n"/>
      <c r="E701" s="317" t="n"/>
      <c r="F701" s="317" t="n"/>
      <c r="G701" s="317" t="n"/>
      <c r="H701" s="317" t="n"/>
      <c r="I701" s="317" t="n"/>
      <c r="J701" s="317" t="n"/>
      <c r="K701" s="317" t="n"/>
      <c r="L701" s="317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317" t="n"/>
    </row>
    <row customHeight="1" ht="12.75" r="702" s="323">
      <c r="A702" s="317" t="n"/>
      <c r="B702" s="317" t="n"/>
      <c r="C702" s="317" t="n"/>
      <c r="D702" s="317" t="n"/>
      <c r="E702" s="317" t="n"/>
      <c r="F702" s="317" t="n"/>
      <c r="G702" s="317" t="n"/>
      <c r="H702" s="317" t="n"/>
      <c r="I702" s="317" t="n"/>
      <c r="J702" s="317" t="n"/>
      <c r="K702" s="317" t="n"/>
      <c r="L702" s="317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317" t="n"/>
    </row>
    <row customHeight="1" ht="12.75" r="703" s="323">
      <c r="A703" s="317" t="n"/>
      <c r="B703" s="317" t="n"/>
      <c r="C703" s="317" t="n"/>
      <c r="D703" s="317" t="n"/>
      <c r="E703" s="317" t="n"/>
      <c r="F703" s="317" t="n"/>
      <c r="G703" s="317" t="n"/>
      <c r="H703" s="317" t="n"/>
      <c r="I703" s="317" t="n"/>
      <c r="J703" s="317" t="n"/>
      <c r="K703" s="317" t="n"/>
      <c r="L703" s="317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317" t="n"/>
    </row>
    <row customHeight="1" ht="12.75" r="704" s="323">
      <c r="A704" s="317" t="n"/>
      <c r="B704" s="317" t="n"/>
      <c r="C704" s="317" t="n"/>
      <c r="D704" s="317" t="n"/>
      <c r="E704" s="317" t="n"/>
      <c r="F704" s="317" t="n"/>
      <c r="G704" s="317" t="n"/>
      <c r="H704" s="317" t="n"/>
      <c r="I704" s="317" t="n"/>
      <c r="J704" s="317" t="n"/>
      <c r="K704" s="317" t="n"/>
      <c r="L704" s="317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317" t="n"/>
    </row>
    <row customHeight="1" ht="12.75" r="705" s="323">
      <c r="A705" s="317" t="n"/>
      <c r="B705" s="317" t="n"/>
      <c r="C705" s="317" t="n"/>
      <c r="D705" s="317" t="n"/>
      <c r="E705" s="317" t="n"/>
      <c r="F705" s="317" t="n"/>
      <c r="G705" s="317" t="n"/>
      <c r="H705" s="317" t="n"/>
      <c r="I705" s="317" t="n"/>
      <c r="J705" s="317" t="n"/>
      <c r="K705" s="317" t="n"/>
      <c r="L705" s="317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317" t="n"/>
    </row>
    <row customHeight="1" ht="12.75" r="706" s="323">
      <c r="A706" s="317" t="n"/>
      <c r="B706" s="317" t="n"/>
      <c r="C706" s="317" t="n"/>
      <c r="D706" s="317" t="n"/>
      <c r="E706" s="317" t="n"/>
      <c r="F706" s="317" t="n"/>
      <c r="G706" s="317" t="n"/>
      <c r="H706" s="317" t="n"/>
      <c r="I706" s="317" t="n"/>
      <c r="J706" s="317" t="n"/>
      <c r="K706" s="317" t="n"/>
      <c r="L706" s="317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317" t="n"/>
    </row>
    <row customHeight="1" ht="12.75" r="707" s="323">
      <c r="A707" s="317" t="n"/>
      <c r="B707" s="317" t="n"/>
      <c r="C707" s="317" t="n"/>
      <c r="D707" s="317" t="n"/>
      <c r="E707" s="317" t="n"/>
      <c r="F707" s="317" t="n"/>
      <c r="G707" s="317" t="n"/>
      <c r="H707" s="317" t="n"/>
      <c r="I707" s="317" t="n"/>
      <c r="J707" s="317" t="n"/>
      <c r="K707" s="317" t="n"/>
      <c r="L707" s="317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317" t="n"/>
    </row>
    <row customHeight="1" ht="12.75" r="708" s="323">
      <c r="A708" s="317" t="n"/>
      <c r="B708" s="317" t="n"/>
      <c r="C708" s="317" t="n"/>
      <c r="D708" s="317" t="n"/>
      <c r="E708" s="317" t="n"/>
      <c r="F708" s="317" t="n"/>
      <c r="G708" s="317" t="n"/>
      <c r="H708" s="317" t="n"/>
      <c r="I708" s="317" t="n"/>
      <c r="J708" s="317" t="n"/>
      <c r="K708" s="317" t="n"/>
      <c r="L708" s="317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317" t="n"/>
    </row>
    <row customHeight="1" ht="12.75" r="709" s="323">
      <c r="A709" s="317" t="n"/>
      <c r="B709" s="317" t="n"/>
      <c r="C709" s="317" t="n"/>
      <c r="D709" s="317" t="n"/>
      <c r="E709" s="317" t="n"/>
      <c r="F709" s="317" t="n"/>
      <c r="G709" s="317" t="n"/>
      <c r="H709" s="317" t="n"/>
      <c r="I709" s="317" t="n"/>
      <c r="J709" s="317" t="n"/>
      <c r="K709" s="317" t="n"/>
      <c r="L709" s="317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317" t="n"/>
    </row>
    <row customHeight="1" ht="12.75" r="710" s="323">
      <c r="A710" s="317" t="n"/>
      <c r="B710" s="317" t="n"/>
      <c r="C710" s="317" t="n"/>
      <c r="D710" s="317" t="n"/>
      <c r="E710" s="317" t="n"/>
      <c r="F710" s="317" t="n"/>
      <c r="G710" s="317" t="n"/>
      <c r="H710" s="317" t="n"/>
      <c r="I710" s="317" t="n"/>
      <c r="J710" s="317" t="n"/>
      <c r="K710" s="317" t="n"/>
      <c r="L710" s="317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317" t="n"/>
    </row>
    <row customHeight="1" ht="12.75" r="711" s="323">
      <c r="A711" s="317" t="n"/>
      <c r="B711" s="317" t="n"/>
      <c r="C711" s="317" t="n"/>
      <c r="D711" s="317" t="n"/>
      <c r="E711" s="317" t="n"/>
      <c r="F711" s="317" t="n"/>
      <c r="G711" s="317" t="n"/>
      <c r="H711" s="317" t="n"/>
      <c r="I711" s="317" t="n"/>
      <c r="J711" s="317" t="n"/>
      <c r="K711" s="317" t="n"/>
      <c r="L711" s="317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317" t="n"/>
    </row>
    <row customHeight="1" ht="12.75" r="712" s="323">
      <c r="A712" s="317" t="n"/>
      <c r="B712" s="317" t="n"/>
      <c r="C712" s="317" t="n"/>
      <c r="D712" s="317" t="n"/>
      <c r="E712" s="317" t="n"/>
      <c r="F712" s="317" t="n"/>
      <c r="G712" s="317" t="n"/>
      <c r="H712" s="317" t="n"/>
      <c r="I712" s="317" t="n"/>
      <c r="J712" s="317" t="n"/>
      <c r="K712" s="317" t="n"/>
      <c r="L712" s="317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317" t="n"/>
    </row>
    <row customHeight="1" ht="12.75" r="713" s="323">
      <c r="A713" s="317" t="n"/>
      <c r="B713" s="317" t="n"/>
      <c r="C713" s="317" t="n"/>
      <c r="D713" s="317" t="n"/>
      <c r="E713" s="317" t="n"/>
      <c r="F713" s="317" t="n"/>
      <c r="G713" s="317" t="n"/>
      <c r="H713" s="317" t="n"/>
      <c r="I713" s="317" t="n"/>
      <c r="J713" s="317" t="n"/>
      <c r="K713" s="317" t="n"/>
      <c r="L713" s="317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317" t="n"/>
    </row>
    <row customHeight="1" ht="12.75" r="714" s="323">
      <c r="A714" s="317" t="n"/>
      <c r="B714" s="317" t="n"/>
      <c r="C714" s="317" t="n"/>
      <c r="D714" s="317" t="n"/>
      <c r="E714" s="317" t="n"/>
      <c r="F714" s="317" t="n"/>
      <c r="G714" s="317" t="n"/>
      <c r="H714" s="317" t="n"/>
      <c r="I714" s="317" t="n"/>
      <c r="J714" s="317" t="n"/>
      <c r="K714" s="317" t="n"/>
      <c r="L714" s="317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317" t="n"/>
    </row>
    <row customHeight="1" ht="12.75" r="715" s="323">
      <c r="A715" s="317" t="n"/>
      <c r="B715" s="317" t="n"/>
      <c r="C715" s="317" t="n"/>
      <c r="D715" s="317" t="n"/>
      <c r="E715" s="317" t="n"/>
      <c r="F715" s="317" t="n"/>
      <c r="G715" s="317" t="n"/>
      <c r="H715" s="317" t="n"/>
      <c r="I715" s="317" t="n"/>
      <c r="J715" s="317" t="n"/>
      <c r="K715" s="317" t="n"/>
      <c r="L715" s="317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317" t="n"/>
    </row>
    <row customHeight="1" ht="12.75" r="716" s="323">
      <c r="A716" s="317" t="n"/>
      <c r="B716" s="317" t="n"/>
      <c r="C716" s="317" t="n"/>
      <c r="D716" s="317" t="n"/>
      <c r="E716" s="317" t="n"/>
      <c r="F716" s="317" t="n"/>
      <c r="G716" s="317" t="n"/>
      <c r="H716" s="317" t="n"/>
      <c r="I716" s="317" t="n"/>
      <c r="J716" s="317" t="n"/>
      <c r="K716" s="317" t="n"/>
      <c r="L716" s="317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317" t="n"/>
    </row>
    <row customHeight="1" ht="12.75" r="717" s="323">
      <c r="A717" s="317" t="n"/>
      <c r="B717" s="317" t="n"/>
      <c r="C717" s="317" t="n"/>
      <c r="D717" s="317" t="n"/>
      <c r="E717" s="317" t="n"/>
      <c r="F717" s="317" t="n"/>
      <c r="G717" s="317" t="n"/>
      <c r="H717" s="317" t="n"/>
      <c r="I717" s="317" t="n"/>
      <c r="J717" s="317" t="n"/>
      <c r="K717" s="317" t="n"/>
      <c r="L717" s="317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317" t="n"/>
    </row>
    <row customHeight="1" ht="12.75" r="718" s="323">
      <c r="A718" s="317" t="n"/>
      <c r="B718" s="317" t="n"/>
      <c r="C718" s="317" t="n"/>
      <c r="D718" s="317" t="n"/>
      <c r="E718" s="317" t="n"/>
      <c r="F718" s="317" t="n"/>
      <c r="G718" s="317" t="n"/>
      <c r="H718" s="317" t="n"/>
      <c r="I718" s="317" t="n"/>
      <c r="J718" s="317" t="n"/>
      <c r="K718" s="317" t="n"/>
      <c r="L718" s="317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317" t="n"/>
    </row>
    <row customHeight="1" ht="12.75" r="719" s="323">
      <c r="A719" s="317" t="n"/>
      <c r="B719" s="317" t="n"/>
      <c r="C719" s="317" t="n"/>
      <c r="D719" s="317" t="n"/>
      <c r="E719" s="317" t="n"/>
      <c r="F719" s="317" t="n"/>
      <c r="G719" s="317" t="n"/>
      <c r="H719" s="317" t="n"/>
      <c r="I719" s="317" t="n"/>
      <c r="J719" s="317" t="n"/>
      <c r="K719" s="317" t="n"/>
      <c r="L719" s="317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317" t="n"/>
    </row>
    <row customHeight="1" ht="12.75" r="720" s="323">
      <c r="A720" s="317" t="n"/>
      <c r="B720" s="317" t="n"/>
      <c r="C720" s="317" t="n"/>
      <c r="D720" s="317" t="n"/>
      <c r="E720" s="317" t="n"/>
      <c r="F720" s="317" t="n"/>
      <c r="G720" s="317" t="n"/>
      <c r="H720" s="317" t="n"/>
      <c r="I720" s="317" t="n"/>
      <c r="J720" s="317" t="n"/>
      <c r="K720" s="317" t="n"/>
      <c r="L720" s="317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317" t="n"/>
    </row>
    <row customHeight="1" ht="12.75" r="721" s="323">
      <c r="A721" s="317" t="n"/>
      <c r="B721" s="317" t="n"/>
      <c r="C721" s="317" t="n"/>
      <c r="D721" s="317" t="n"/>
      <c r="E721" s="317" t="n"/>
      <c r="F721" s="317" t="n"/>
      <c r="G721" s="317" t="n"/>
      <c r="H721" s="317" t="n"/>
      <c r="I721" s="317" t="n"/>
      <c r="J721" s="317" t="n"/>
      <c r="K721" s="317" t="n"/>
      <c r="L721" s="317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317" t="n"/>
    </row>
    <row customHeight="1" ht="12.75" r="722" s="323">
      <c r="A722" s="317" t="n"/>
      <c r="B722" s="317" t="n"/>
      <c r="C722" s="317" t="n"/>
      <c r="D722" s="317" t="n"/>
      <c r="E722" s="317" t="n"/>
      <c r="F722" s="317" t="n"/>
      <c r="G722" s="317" t="n"/>
      <c r="H722" s="317" t="n"/>
      <c r="I722" s="317" t="n"/>
      <c r="J722" s="317" t="n"/>
      <c r="K722" s="317" t="n"/>
      <c r="L722" s="317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317" t="n"/>
    </row>
    <row customHeight="1" ht="12.75" r="723" s="323">
      <c r="A723" s="317" t="n"/>
      <c r="B723" s="317" t="n"/>
      <c r="C723" s="317" t="n"/>
      <c r="D723" s="317" t="n"/>
      <c r="E723" s="317" t="n"/>
      <c r="F723" s="317" t="n"/>
      <c r="G723" s="317" t="n"/>
      <c r="H723" s="317" t="n"/>
      <c r="I723" s="317" t="n"/>
      <c r="J723" s="317" t="n"/>
      <c r="K723" s="317" t="n"/>
      <c r="L723" s="317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317" t="n"/>
    </row>
    <row customHeight="1" ht="12.75" r="724" s="323">
      <c r="A724" s="317" t="n"/>
      <c r="B724" s="317" t="n"/>
      <c r="C724" s="317" t="n"/>
      <c r="D724" s="317" t="n"/>
      <c r="E724" s="317" t="n"/>
      <c r="F724" s="317" t="n"/>
      <c r="G724" s="317" t="n"/>
      <c r="H724" s="317" t="n"/>
      <c r="I724" s="317" t="n"/>
      <c r="J724" s="317" t="n"/>
      <c r="K724" s="317" t="n"/>
      <c r="L724" s="317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317" t="n"/>
    </row>
    <row customHeight="1" ht="12.75" r="725" s="323">
      <c r="A725" s="317" t="n"/>
      <c r="B725" s="317" t="n"/>
      <c r="C725" s="317" t="n"/>
      <c r="D725" s="317" t="n"/>
      <c r="E725" s="317" t="n"/>
      <c r="F725" s="317" t="n"/>
      <c r="G725" s="317" t="n"/>
      <c r="H725" s="317" t="n"/>
      <c r="I725" s="317" t="n"/>
      <c r="J725" s="317" t="n"/>
      <c r="K725" s="317" t="n"/>
      <c r="L725" s="317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317" t="n"/>
    </row>
    <row customHeight="1" ht="12.75" r="726" s="323">
      <c r="A726" s="317" t="n"/>
      <c r="B726" s="317" t="n"/>
      <c r="C726" s="317" t="n"/>
      <c r="D726" s="317" t="n"/>
      <c r="E726" s="317" t="n"/>
      <c r="F726" s="317" t="n"/>
      <c r="G726" s="317" t="n"/>
      <c r="H726" s="317" t="n"/>
      <c r="I726" s="317" t="n"/>
      <c r="J726" s="317" t="n"/>
      <c r="K726" s="317" t="n"/>
      <c r="L726" s="317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317" t="n"/>
    </row>
    <row customHeight="1" ht="12.75" r="727" s="323">
      <c r="A727" s="317" t="n"/>
      <c r="B727" s="317" t="n"/>
      <c r="C727" s="317" t="n"/>
      <c r="D727" s="317" t="n"/>
      <c r="E727" s="317" t="n"/>
      <c r="F727" s="317" t="n"/>
      <c r="G727" s="317" t="n"/>
      <c r="H727" s="317" t="n"/>
      <c r="I727" s="317" t="n"/>
      <c r="J727" s="317" t="n"/>
      <c r="K727" s="317" t="n"/>
      <c r="L727" s="317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317" t="n"/>
    </row>
    <row customHeight="1" ht="12.75" r="728" s="323">
      <c r="A728" s="317" t="n"/>
      <c r="B728" s="317" t="n"/>
      <c r="C728" s="317" t="n"/>
      <c r="D728" s="317" t="n"/>
      <c r="E728" s="317" t="n"/>
      <c r="F728" s="317" t="n"/>
      <c r="G728" s="317" t="n"/>
      <c r="H728" s="317" t="n"/>
      <c r="I728" s="317" t="n"/>
      <c r="J728" s="317" t="n"/>
      <c r="K728" s="317" t="n"/>
      <c r="L728" s="317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317" t="n"/>
    </row>
    <row customHeight="1" ht="12.75" r="729" s="323">
      <c r="A729" s="317" t="n"/>
      <c r="B729" s="317" t="n"/>
      <c r="C729" s="317" t="n"/>
      <c r="D729" s="317" t="n"/>
      <c r="E729" s="317" t="n"/>
      <c r="F729" s="317" t="n"/>
      <c r="G729" s="317" t="n"/>
      <c r="H729" s="317" t="n"/>
      <c r="I729" s="317" t="n"/>
      <c r="J729" s="317" t="n"/>
      <c r="K729" s="317" t="n"/>
      <c r="L729" s="317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317" t="n"/>
    </row>
    <row customHeight="1" ht="12.75" r="730" s="323">
      <c r="A730" s="317" t="n"/>
      <c r="B730" s="317" t="n"/>
      <c r="C730" s="317" t="n"/>
      <c r="D730" s="317" t="n"/>
      <c r="E730" s="317" t="n"/>
      <c r="F730" s="317" t="n"/>
      <c r="G730" s="317" t="n"/>
      <c r="H730" s="317" t="n"/>
      <c r="I730" s="317" t="n"/>
      <c r="J730" s="317" t="n"/>
      <c r="K730" s="317" t="n"/>
      <c r="L730" s="317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317" t="n"/>
    </row>
    <row customHeight="1" ht="12.75" r="731" s="323">
      <c r="A731" s="317" t="n"/>
      <c r="B731" s="317" t="n"/>
      <c r="C731" s="317" t="n"/>
      <c r="D731" s="317" t="n"/>
      <c r="E731" s="317" t="n"/>
      <c r="F731" s="317" t="n"/>
      <c r="G731" s="317" t="n"/>
      <c r="H731" s="317" t="n"/>
      <c r="I731" s="317" t="n"/>
      <c r="J731" s="317" t="n"/>
      <c r="K731" s="317" t="n"/>
      <c r="L731" s="317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317" t="n"/>
    </row>
    <row customHeight="1" ht="12.75" r="732" s="323">
      <c r="A732" s="317" t="n"/>
      <c r="B732" s="317" t="n"/>
      <c r="C732" s="317" t="n"/>
      <c r="D732" s="317" t="n"/>
      <c r="E732" s="317" t="n"/>
      <c r="F732" s="317" t="n"/>
      <c r="G732" s="317" t="n"/>
      <c r="H732" s="317" t="n"/>
      <c r="I732" s="317" t="n"/>
      <c r="J732" s="317" t="n"/>
      <c r="K732" s="317" t="n"/>
      <c r="L732" s="317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317" t="n"/>
    </row>
    <row customHeight="1" ht="12.75" r="733" s="323">
      <c r="A733" s="317" t="n"/>
      <c r="B733" s="317" t="n"/>
      <c r="C733" s="317" t="n"/>
      <c r="D733" s="317" t="n"/>
      <c r="E733" s="317" t="n"/>
      <c r="F733" s="317" t="n"/>
      <c r="G733" s="317" t="n"/>
      <c r="H733" s="317" t="n"/>
      <c r="I733" s="317" t="n"/>
      <c r="J733" s="317" t="n"/>
      <c r="K733" s="317" t="n"/>
      <c r="L733" s="317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317" t="n"/>
    </row>
    <row customHeight="1" ht="12.75" r="734" s="323">
      <c r="A734" s="317" t="n"/>
      <c r="B734" s="317" t="n"/>
      <c r="C734" s="317" t="n"/>
      <c r="D734" s="317" t="n"/>
      <c r="E734" s="317" t="n"/>
      <c r="F734" s="317" t="n"/>
      <c r="G734" s="317" t="n"/>
      <c r="H734" s="317" t="n"/>
      <c r="I734" s="317" t="n"/>
      <c r="J734" s="317" t="n"/>
      <c r="K734" s="317" t="n"/>
      <c r="L734" s="317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317" t="n"/>
    </row>
    <row customHeight="1" ht="12.75" r="735" s="323">
      <c r="A735" s="317" t="n"/>
      <c r="B735" s="317" t="n"/>
      <c r="C735" s="317" t="n"/>
      <c r="D735" s="317" t="n"/>
      <c r="E735" s="317" t="n"/>
      <c r="F735" s="317" t="n"/>
      <c r="G735" s="317" t="n"/>
      <c r="H735" s="317" t="n"/>
      <c r="I735" s="317" t="n"/>
      <c r="J735" s="317" t="n"/>
      <c r="K735" s="317" t="n"/>
      <c r="L735" s="317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317" t="n"/>
    </row>
    <row customHeight="1" ht="12.75" r="736" s="323">
      <c r="A736" s="317" t="n"/>
      <c r="B736" s="317" t="n"/>
      <c r="C736" s="317" t="n"/>
      <c r="D736" s="317" t="n"/>
      <c r="E736" s="317" t="n"/>
      <c r="F736" s="317" t="n"/>
      <c r="G736" s="317" t="n"/>
      <c r="H736" s="317" t="n"/>
      <c r="I736" s="317" t="n"/>
      <c r="J736" s="317" t="n"/>
      <c r="K736" s="317" t="n"/>
      <c r="L736" s="317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317" t="n"/>
    </row>
    <row customHeight="1" ht="12.75" r="737" s="323">
      <c r="A737" s="317" t="n"/>
      <c r="B737" s="317" t="n"/>
      <c r="C737" s="317" t="n"/>
      <c r="D737" s="317" t="n"/>
      <c r="E737" s="317" t="n"/>
      <c r="F737" s="317" t="n"/>
      <c r="G737" s="317" t="n"/>
      <c r="H737" s="317" t="n"/>
      <c r="I737" s="317" t="n"/>
      <c r="J737" s="317" t="n"/>
      <c r="K737" s="317" t="n"/>
      <c r="L737" s="317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317" t="n"/>
    </row>
    <row customHeight="1" ht="12.75" r="738" s="323">
      <c r="A738" s="317" t="n"/>
      <c r="B738" s="317" t="n"/>
      <c r="C738" s="317" t="n"/>
      <c r="D738" s="317" t="n"/>
      <c r="E738" s="317" t="n"/>
      <c r="F738" s="317" t="n"/>
      <c r="G738" s="317" t="n"/>
      <c r="H738" s="317" t="n"/>
      <c r="I738" s="317" t="n"/>
      <c r="J738" s="317" t="n"/>
      <c r="K738" s="317" t="n"/>
      <c r="L738" s="317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317" t="n"/>
    </row>
    <row customHeight="1" ht="12.75" r="739" s="323">
      <c r="A739" s="317" t="n"/>
      <c r="B739" s="317" t="n"/>
      <c r="C739" s="317" t="n"/>
      <c r="D739" s="317" t="n"/>
      <c r="E739" s="317" t="n"/>
      <c r="F739" s="317" t="n"/>
      <c r="G739" s="317" t="n"/>
      <c r="H739" s="317" t="n"/>
      <c r="I739" s="317" t="n"/>
      <c r="J739" s="317" t="n"/>
      <c r="K739" s="317" t="n"/>
      <c r="L739" s="317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317" t="n"/>
    </row>
    <row customHeight="1" ht="12.75" r="740" s="323">
      <c r="A740" s="317" t="n"/>
      <c r="B740" s="317" t="n"/>
      <c r="C740" s="317" t="n"/>
      <c r="D740" s="317" t="n"/>
      <c r="E740" s="317" t="n"/>
      <c r="F740" s="317" t="n"/>
      <c r="G740" s="317" t="n"/>
      <c r="H740" s="317" t="n"/>
      <c r="I740" s="317" t="n"/>
      <c r="J740" s="317" t="n"/>
      <c r="K740" s="317" t="n"/>
      <c r="L740" s="317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317" t="n"/>
    </row>
    <row customHeight="1" ht="12.75" r="741" s="323">
      <c r="A741" s="317" t="n"/>
      <c r="B741" s="317" t="n"/>
      <c r="C741" s="317" t="n"/>
      <c r="D741" s="317" t="n"/>
      <c r="E741" s="317" t="n"/>
      <c r="F741" s="317" t="n"/>
      <c r="G741" s="317" t="n"/>
      <c r="H741" s="317" t="n"/>
      <c r="I741" s="317" t="n"/>
      <c r="J741" s="317" t="n"/>
      <c r="K741" s="317" t="n"/>
      <c r="L741" s="317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317" t="n"/>
    </row>
    <row customHeight="1" ht="12.75" r="742" s="323">
      <c r="A742" s="317" t="n"/>
      <c r="B742" s="317" t="n"/>
      <c r="C742" s="317" t="n"/>
      <c r="D742" s="317" t="n"/>
      <c r="E742" s="317" t="n"/>
      <c r="F742" s="317" t="n"/>
      <c r="G742" s="317" t="n"/>
      <c r="H742" s="317" t="n"/>
      <c r="I742" s="317" t="n"/>
      <c r="J742" s="317" t="n"/>
      <c r="K742" s="317" t="n"/>
      <c r="L742" s="317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317" t="n"/>
    </row>
    <row customHeight="1" ht="12.75" r="743" s="323">
      <c r="A743" s="317" t="n"/>
      <c r="B743" s="317" t="n"/>
      <c r="C743" s="317" t="n"/>
      <c r="D743" s="317" t="n"/>
      <c r="E743" s="317" t="n"/>
      <c r="F743" s="317" t="n"/>
      <c r="G743" s="317" t="n"/>
      <c r="H743" s="317" t="n"/>
      <c r="I743" s="317" t="n"/>
      <c r="J743" s="317" t="n"/>
      <c r="K743" s="317" t="n"/>
      <c r="L743" s="317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317" t="n"/>
    </row>
    <row customHeight="1" ht="12.75" r="744" s="323">
      <c r="A744" s="317" t="n"/>
      <c r="B744" s="317" t="n"/>
      <c r="C744" s="317" t="n"/>
      <c r="D744" s="317" t="n"/>
      <c r="E744" s="317" t="n"/>
      <c r="F744" s="317" t="n"/>
      <c r="G744" s="317" t="n"/>
      <c r="H744" s="317" t="n"/>
      <c r="I744" s="317" t="n"/>
      <c r="J744" s="317" t="n"/>
      <c r="K744" s="317" t="n"/>
      <c r="L744" s="317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317" t="n"/>
    </row>
    <row customHeight="1" ht="12.75" r="745" s="323">
      <c r="A745" s="317" t="n"/>
      <c r="B745" s="317" t="n"/>
      <c r="C745" s="317" t="n"/>
      <c r="D745" s="317" t="n"/>
      <c r="E745" s="317" t="n"/>
      <c r="F745" s="317" t="n"/>
      <c r="G745" s="317" t="n"/>
      <c r="H745" s="317" t="n"/>
      <c r="I745" s="317" t="n"/>
      <c r="J745" s="317" t="n"/>
      <c r="K745" s="317" t="n"/>
      <c r="L745" s="317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317" t="n"/>
    </row>
    <row customHeight="1" ht="12.75" r="746" s="323">
      <c r="A746" s="317" t="n"/>
      <c r="B746" s="317" t="n"/>
      <c r="C746" s="317" t="n"/>
      <c r="D746" s="317" t="n"/>
      <c r="E746" s="317" t="n"/>
      <c r="F746" s="317" t="n"/>
      <c r="G746" s="317" t="n"/>
      <c r="H746" s="317" t="n"/>
      <c r="I746" s="317" t="n"/>
      <c r="J746" s="317" t="n"/>
      <c r="K746" s="317" t="n"/>
      <c r="L746" s="317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317" t="n"/>
    </row>
    <row customHeight="1" ht="12.75" r="747" s="323">
      <c r="A747" s="317" t="n"/>
      <c r="B747" s="317" t="n"/>
      <c r="C747" s="317" t="n"/>
      <c r="D747" s="317" t="n"/>
      <c r="E747" s="317" t="n"/>
      <c r="F747" s="317" t="n"/>
      <c r="G747" s="317" t="n"/>
      <c r="H747" s="317" t="n"/>
      <c r="I747" s="317" t="n"/>
      <c r="J747" s="317" t="n"/>
      <c r="K747" s="317" t="n"/>
      <c r="L747" s="317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317" t="n"/>
    </row>
    <row customHeight="1" ht="12.75" r="748" s="323">
      <c r="A748" s="317" t="n"/>
      <c r="B748" s="317" t="n"/>
      <c r="C748" s="317" t="n"/>
      <c r="D748" s="317" t="n"/>
      <c r="E748" s="317" t="n"/>
      <c r="F748" s="317" t="n"/>
      <c r="G748" s="317" t="n"/>
      <c r="H748" s="317" t="n"/>
      <c r="I748" s="317" t="n"/>
      <c r="J748" s="317" t="n"/>
      <c r="K748" s="317" t="n"/>
      <c r="L748" s="317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317" t="n"/>
    </row>
    <row customHeight="1" ht="12.75" r="749" s="323">
      <c r="A749" s="317" t="n"/>
      <c r="B749" s="317" t="n"/>
      <c r="C749" s="317" t="n"/>
      <c r="D749" s="317" t="n"/>
      <c r="E749" s="317" t="n"/>
      <c r="F749" s="317" t="n"/>
      <c r="G749" s="317" t="n"/>
      <c r="H749" s="317" t="n"/>
      <c r="I749" s="317" t="n"/>
      <c r="J749" s="317" t="n"/>
      <c r="K749" s="317" t="n"/>
      <c r="L749" s="317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317" t="n"/>
    </row>
    <row customHeight="1" ht="12.75" r="750" s="323">
      <c r="A750" s="317" t="n"/>
      <c r="B750" s="317" t="n"/>
      <c r="C750" s="317" t="n"/>
      <c r="D750" s="317" t="n"/>
      <c r="E750" s="317" t="n"/>
      <c r="F750" s="317" t="n"/>
      <c r="G750" s="317" t="n"/>
      <c r="H750" s="317" t="n"/>
      <c r="I750" s="317" t="n"/>
      <c r="J750" s="317" t="n"/>
      <c r="K750" s="317" t="n"/>
      <c r="L750" s="317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317" t="n"/>
    </row>
    <row customHeight="1" ht="12.75" r="751" s="323">
      <c r="A751" s="317" t="n"/>
      <c r="B751" s="317" t="n"/>
      <c r="C751" s="317" t="n"/>
      <c r="D751" s="317" t="n"/>
      <c r="E751" s="317" t="n"/>
      <c r="F751" s="317" t="n"/>
      <c r="G751" s="317" t="n"/>
      <c r="H751" s="317" t="n"/>
      <c r="I751" s="317" t="n"/>
      <c r="J751" s="317" t="n"/>
      <c r="K751" s="317" t="n"/>
      <c r="L751" s="317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317" t="n"/>
    </row>
    <row customHeight="1" ht="12.75" r="752" s="323">
      <c r="A752" s="317" t="n"/>
      <c r="B752" s="317" t="n"/>
      <c r="C752" s="317" t="n"/>
      <c r="D752" s="317" t="n"/>
      <c r="E752" s="317" t="n"/>
      <c r="F752" s="317" t="n"/>
      <c r="G752" s="317" t="n"/>
      <c r="H752" s="317" t="n"/>
      <c r="I752" s="317" t="n"/>
      <c r="J752" s="317" t="n"/>
      <c r="K752" s="317" t="n"/>
      <c r="L752" s="317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317" t="n"/>
    </row>
    <row customHeight="1" ht="12.75" r="753" s="323">
      <c r="A753" s="317" t="n"/>
      <c r="B753" s="317" t="n"/>
      <c r="C753" s="317" t="n"/>
      <c r="D753" s="317" t="n"/>
      <c r="E753" s="317" t="n"/>
      <c r="F753" s="317" t="n"/>
      <c r="G753" s="317" t="n"/>
      <c r="H753" s="317" t="n"/>
      <c r="I753" s="317" t="n"/>
      <c r="J753" s="317" t="n"/>
      <c r="K753" s="317" t="n"/>
      <c r="L753" s="317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317" t="n"/>
    </row>
    <row customHeight="1" ht="12.75" r="754" s="323">
      <c r="A754" s="317" t="n"/>
      <c r="B754" s="317" t="n"/>
      <c r="C754" s="317" t="n"/>
      <c r="D754" s="317" t="n"/>
      <c r="E754" s="317" t="n"/>
      <c r="F754" s="317" t="n"/>
      <c r="G754" s="317" t="n"/>
      <c r="H754" s="317" t="n"/>
      <c r="I754" s="317" t="n"/>
      <c r="J754" s="317" t="n"/>
      <c r="K754" s="317" t="n"/>
      <c r="L754" s="317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317" t="n"/>
    </row>
    <row customHeight="1" ht="12.75" r="755" s="323">
      <c r="A755" s="317" t="n"/>
      <c r="B755" s="317" t="n"/>
      <c r="C755" s="317" t="n"/>
      <c r="D755" s="317" t="n"/>
      <c r="E755" s="317" t="n"/>
      <c r="F755" s="317" t="n"/>
      <c r="G755" s="317" t="n"/>
      <c r="H755" s="317" t="n"/>
      <c r="I755" s="317" t="n"/>
      <c r="J755" s="317" t="n"/>
      <c r="K755" s="317" t="n"/>
      <c r="L755" s="317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317" t="n"/>
    </row>
    <row customHeight="1" ht="12.75" r="756" s="323">
      <c r="A756" s="317" t="n"/>
      <c r="B756" s="317" t="n"/>
      <c r="C756" s="317" t="n"/>
      <c r="D756" s="317" t="n"/>
      <c r="E756" s="317" t="n"/>
      <c r="F756" s="317" t="n"/>
      <c r="G756" s="317" t="n"/>
      <c r="H756" s="317" t="n"/>
      <c r="I756" s="317" t="n"/>
      <c r="J756" s="317" t="n"/>
      <c r="K756" s="317" t="n"/>
      <c r="L756" s="317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317" t="n"/>
    </row>
    <row customHeight="1" ht="12.75" r="757" s="323">
      <c r="A757" s="317" t="n"/>
      <c r="B757" s="317" t="n"/>
      <c r="C757" s="317" t="n"/>
      <c r="D757" s="317" t="n"/>
      <c r="E757" s="317" t="n"/>
      <c r="F757" s="317" t="n"/>
      <c r="G757" s="317" t="n"/>
      <c r="H757" s="317" t="n"/>
      <c r="I757" s="317" t="n"/>
      <c r="J757" s="317" t="n"/>
      <c r="K757" s="317" t="n"/>
      <c r="L757" s="317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317" t="n"/>
    </row>
    <row customHeight="1" ht="12.75" r="758" s="323">
      <c r="A758" s="317" t="n"/>
      <c r="B758" s="317" t="n"/>
      <c r="C758" s="317" t="n"/>
      <c r="D758" s="317" t="n"/>
      <c r="E758" s="317" t="n"/>
      <c r="F758" s="317" t="n"/>
      <c r="G758" s="317" t="n"/>
      <c r="H758" s="317" t="n"/>
      <c r="I758" s="317" t="n"/>
      <c r="J758" s="317" t="n"/>
      <c r="K758" s="317" t="n"/>
      <c r="L758" s="317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317" t="n"/>
    </row>
    <row customHeight="1" ht="12.75" r="759" s="323">
      <c r="A759" s="317" t="n"/>
      <c r="B759" s="317" t="n"/>
      <c r="C759" s="317" t="n"/>
      <c r="D759" s="317" t="n"/>
      <c r="E759" s="317" t="n"/>
      <c r="F759" s="317" t="n"/>
      <c r="G759" s="317" t="n"/>
      <c r="H759" s="317" t="n"/>
      <c r="I759" s="317" t="n"/>
      <c r="J759" s="317" t="n"/>
      <c r="K759" s="317" t="n"/>
      <c r="L759" s="317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317" t="n"/>
    </row>
    <row customHeight="1" ht="12.75" r="760" s="323">
      <c r="A760" s="317" t="n"/>
      <c r="B760" s="317" t="n"/>
      <c r="C760" s="317" t="n"/>
      <c r="D760" s="317" t="n"/>
      <c r="E760" s="317" t="n"/>
      <c r="F760" s="317" t="n"/>
      <c r="G760" s="317" t="n"/>
      <c r="H760" s="317" t="n"/>
      <c r="I760" s="317" t="n"/>
      <c r="J760" s="317" t="n"/>
      <c r="K760" s="317" t="n"/>
      <c r="L760" s="317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317" t="n"/>
    </row>
    <row customHeight="1" ht="12.75" r="761" s="323">
      <c r="A761" s="317" t="n"/>
      <c r="B761" s="317" t="n"/>
      <c r="C761" s="317" t="n"/>
      <c r="D761" s="317" t="n"/>
      <c r="E761" s="317" t="n"/>
      <c r="F761" s="317" t="n"/>
      <c r="G761" s="317" t="n"/>
      <c r="H761" s="317" t="n"/>
      <c r="I761" s="317" t="n"/>
      <c r="J761" s="317" t="n"/>
      <c r="K761" s="317" t="n"/>
      <c r="L761" s="317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317" t="n"/>
    </row>
    <row customHeight="1" ht="12.75" r="762" s="323">
      <c r="A762" s="317" t="n"/>
      <c r="B762" s="317" t="n"/>
      <c r="C762" s="317" t="n"/>
      <c r="D762" s="317" t="n"/>
      <c r="E762" s="317" t="n"/>
      <c r="F762" s="317" t="n"/>
      <c r="G762" s="317" t="n"/>
      <c r="H762" s="317" t="n"/>
      <c r="I762" s="317" t="n"/>
      <c r="J762" s="317" t="n"/>
      <c r="K762" s="317" t="n"/>
      <c r="L762" s="317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317" t="n"/>
    </row>
    <row customHeight="1" ht="12.75" r="763" s="323">
      <c r="A763" s="317" t="n"/>
      <c r="B763" s="317" t="n"/>
      <c r="C763" s="317" t="n"/>
      <c r="D763" s="317" t="n"/>
      <c r="E763" s="317" t="n"/>
      <c r="F763" s="317" t="n"/>
      <c r="G763" s="317" t="n"/>
      <c r="H763" s="317" t="n"/>
      <c r="I763" s="317" t="n"/>
      <c r="J763" s="317" t="n"/>
      <c r="K763" s="317" t="n"/>
      <c r="L763" s="317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317" t="n"/>
    </row>
    <row customHeight="1" ht="12.75" r="764" s="323">
      <c r="A764" s="317" t="n"/>
      <c r="B764" s="317" t="n"/>
      <c r="C764" s="317" t="n"/>
      <c r="D764" s="317" t="n"/>
      <c r="E764" s="317" t="n"/>
      <c r="F764" s="317" t="n"/>
      <c r="G764" s="317" t="n"/>
      <c r="H764" s="317" t="n"/>
      <c r="I764" s="317" t="n"/>
      <c r="J764" s="317" t="n"/>
      <c r="K764" s="317" t="n"/>
      <c r="L764" s="317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317" t="n"/>
    </row>
    <row customHeight="1" ht="12.75" r="765" s="323">
      <c r="A765" s="317" t="n"/>
      <c r="B765" s="317" t="n"/>
      <c r="C765" s="317" t="n"/>
      <c r="D765" s="317" t="n"/>
      <c r="E765" s="317" t="n"/>
      <c r="F765" s="317" t="n"/>
      <c r="G765" s="317" t="n"/>
      <c r="H765" s="317" t="n"/>
      <c r="I765" s="317" t="n"/>
      <c r="J765" s="317" t="n"/>
      <c r="K765" s="317" t="n"/>
      <c r="L765" s="317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317" t="n"/>
    </row>
    <row customHeight="1" ht="12.75" r="766" s="323">
      <c r="A766" s="317" t="n"/>
      <c r="B766" s="317" t="n"/>
      <c r="C766" s="317" t="n"/>
      <c r="D766" s="317" t="n"/>
      <c r="E766" s="317" t="n"/>
      <c r="F766" s="317" t="n"/>
      <c r="G766" s="317" t="n"/>
      <c r="H766" s="317" t="n"/>
      <c r="I766" s="317" t="n"/>
      <c r="J766" s="317" t="n"/>
      <c r="K766" s="317" t="n"/>
      <c r="L766" s="317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317" t="n"/>
    </row>
    <row customHeight="1" ht="12.75" r="767" s="323">
      <c r="A767" s="317" t="n"/>
      <c r="B767" s="317" t="n"/>
      <c r="C767" s="317" t="n"/>
      <c r="D767" s="317" t="n"/>
      <c r="E767" s="317" t="n"/>
      <c r="F767" s="317" t="n"/>
      <c r="G767" s="317" t="n"/>
      <c r="H767" s="317" t="n"/>
      <c r="I767" s="317" t="n"/>
      <c r="J767" s="317" t="n"/>
      <c r="K767" s="317" t="n"/>
      <c r="L767" s="317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317" t="n"/>
    </row>
    <row customHeight="1" ht="12.75" r="768" s="323">
      <c r="A768" s="317" t="n"/>
      <c r="B768" s="317" t="n"/>
      <c r="C768" s="317" t="n"/>
      <c r="D768" s="317" t="n"/>
      <c r="E768" s="317" t="n"/>
      <c r="F768" s="317" t="n"/>
      <c r="G768" s="317" t="n"/>
      <c r="H768" s="317" t="n"/>
      <c r="I768" s="317" t="n"/>
      <c r="J768" s="317" t="n"/>
      <c r="K768" s="317" t="n"/>
      <c r="L768" s="317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317" t="n"/>
    </row>
    <row customHeight="1" ht="12.75" r="769" s="323">
      <c r="A769" s="317" t="n"/>
      <c r="B769" s="317" t="n"/>
      <c r="C769" s="317" t="n"/>
      <c r="D769" s="317" t="n"/>
      <c r="E769" s="317" t="n"/>
      <c r="F769" s="317" t="n"/>
      <c r="G769" s="317" t="n"/>
      <c r="H769" s="317" t="n"/>
      <c r="I769" s="317" t="n"/>
      <c r="J769" s="317" t="n"/>
      <c r="K769" s="317" t="n"/>
      <c r="L769" s="317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317" t="n"/>
    </row>
    <row customHeight="1" ht="12.75" r="770" s="323">
      <c r="A770" s="317" t="n"/>
      <c r="B770" s="317" t="n"/>
      <c r="C770" s="317" t="n"/>
      <c r="D770" s="317" t="n"/>
      <c r="E770" s="317" t="n"/>
      <c r="F770" s="317" t="n"/>
      <c r="G770" s="317" t="n"/>
      <c r="H770" s="317" t="n"/>
      <c r="I770" s="317" t="n"/>
      <c r="J770" s="317" t="n"/>
      <c r="K770" s="317" t="n"/>
      <c r="L770" s="317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317" t="n"/>
    </row>
    <row customHeight="1" ht="12.75" r="771" s="323">
      <c r="A771" s="317" t="n"/>
      <c r="B771" s="317" t="n"/>
      <c r="C771" s="317" t="n"/>
      <c r="D771" s="317" t="n"/>
      <c r="E771" s="317" t="n"/>
      <c r="F771" s="317" t="n"/>
      <c r="G771" s="317" t="n"/>
      <c r="H771" s="317" t="n"/>
      <c r="I771" s="317" t="n"/>
      <c r="J771" s="317" t="n"/>
      <c r="K771" s="317" t="n"/>
      <c r="L771" s="317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317" t="n"/>
    </row>
    <row customHeight="1" ht="12.75" r="772" s="323">
      <c r="A772" s="317" t="n"/>
      <c r="B772" s="317" t="n"/>
      <c r="C772" s="317" t="n"/>
      <c r="D772" s="317" t="n"/>
      <c r="E772" s="317" t="n"/>
      <c r="F772" s="317" t="n"/>
      <c r="G772" s="317" t="n"/>
      <c r="H772" s="317" t="n"/>
      <c r="I772" s="317" t="n"/>
      <c r="J772" s="317" t="n"/>
      <c r="K772" s="317" t="n"/>
      <c r="L772" s="317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317" t="n"/>
    </row>
    <row customHeight="1" ht="12.75" r="773" s="323">
      <c r="A773" s="317" t="n"/>
      <c r="B773" s="317" t="n"/>
      <c r="C773" s="317" t="n"/>
      <c r="D773" s="317" t="n"/>
      <c r="E773" s="317" t="n"/>
      <c r="F773" s="317" t="n"/>
      <c r="G773" s="317" t="n"/>
      <c r="H773" s="317" t="n"/>
      <c r="I773" s="317" t="n"/>
      <c r="J773" s="317" t="n"/>
      <c r="K773" s="317" t="n"/>
      <c r="L773" s="317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317" t="n"/>
    </row>
    <row customHeight="1" ht="12.75" r="774" s="323">
      <c r="A774" s="317" t="n"/>
      <c r="B774" s="317" t="n"/>
      <c r="C774" s="317" t="n"/>
      <c r="D774" s="317" t="n"/>
      <c r="E774" s="317" t="n"/>
      <c r="F774" s="317" t="n"/>
      <c r="G774" s="317" t="n"/>
      <c r="H774" s="317" t="n"/>
      <c r="I774" s="317" t="n"/>
      <c r="J774" s="317" t="n"/>
      <c r="K774" s="317" t="n"/>
      <c r="L774" s="317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317" t="n"/>
    </row>
    <row customHeight="1" ht="12.75" r="775" s="323">
      <c r="A775" s="317" t="n"/>
      <c r="B775" s="317" t="n"/>
      <c r="C775" s="317" t="n"/>
      <c r="D775" s="317" t="n"/>
      <c r="E775" s="317" t="n"/>
      <c r="F775" s="317" t="n"/>
      <c r="G775" s="317" t="n"/>
      <c r="H775" s="317" t="n"/>
      <c r="I775" s="317" t="n"/>
      <c r="J775" s="317" t="n"/>
      <c r="K775" s="317" t="n"/>
      <c r="L775" s="317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317" t="n"/>
    </row>
    <row customHeight="1" ht="12.75" r="776" s="323">
      <c r="A776" s="317" t="n"/>
      <c r="B776" s="317" t="n"/>
      <c r="C776" s="317" t="n"/>
      <c r="D776" s="317" t="n"/>
      <c r="E776" s="317" t="n"/>
      <c r="F776" s="317" t="n"/>
      <c r="G776" s="317" t="n"/>
      <c r="H776" s="317" t="n"/>
      <c r="I776" s="317" t="n"/>
      <c r="J776" s="317" t="n"/>
      <c r="K776" s="317" t="n"/>
      <c r="L776" s="317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317" t="n"/>
    </row>
    <row customHeight="1" ht="12.75" r="777" s="323">
      <c r="A777" s="317" t="n"/>
      <c r="B777" s="317" t="n"/>
      <c r="C777" s="317" t="n"/>
      <c r="D777" s="317" t="n"/>
      <c r="E777" s="317" t="n"/>
      <c r="F777" s="317" t="n"/>
      <c r="G777" s="317" t="n"/>
      <c r="H777" s="317" t="n"/>
      <c r="I777" s="317" t="n"/>
      <c r="J777" s="317" t="n"/>
      <c r="K777" s="317" t="n"/>
      <c r="L777" s="317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317" t="n"/>
    </row>
    <row customHeight="1" ht="12.75" r="778" s="323">
      <c r="A778" s="317" t="n"/>
      <c r="B778" s="317" t="n"/>
      <c r="C778" s="317" t="n"/>
      <c r="D778" s="317" t="n"/>
      <c r="E778" s="317" t="n"/>
      <c r="F778" s="317" t="n"/>
      <c r="G778" s="317" t="n"/>
      <c r="H778" s="317" t="n"/>
      <c r="I778" s="317" t="n"/>
      <c r="J778" s="317" t="n"/>
      <c r="K778" s="317" t="n"/>
      <c r="L778" s="317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317" t="n"/>
    </row>
    <row customHeight="1" ht="12.75" r="779" s="323">
      <c r="A779" s="317" t="n"/>
      <c r="B779" s="317" t="n"/>
      <c r="C779" s="317" t="n"/>
      <c r="D779" s="317" t="n"/>
      <c r="E779" s="317" t="n"/>
      <c r="F779" s="317" t="n"/>
      <c r="G779" s="317" t="n"/>
      <c r="H779" s="317" t="n"/>
      <c r="I779" s="317" t="n"/>
      <c r="J779" s="317" t="n"/>
      <c r="K779" s="317" t="n"/>
      <c r="L779" s="317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317" t="n"/>
    </row>
    <row customHeight="1" ht="12.75" r="780" s="323">
      <c r="A780" s="317" t="n"/>
      <c r="B780" s="317" t="n"/>
      <c r="C780" s="317" t="n"/>
      <c r="D780" s="317" t="n"/>
      <c r="E780" s="317" t="n"/>
      <c r="F780" s="317" t="n"/>
      <c r="G780" s="317" t="n"/>
      <c r="H780" s="317" t="n"/>
      <c r="I780" s="317" t="n"/>
      <c r="J780" s="317" t="n"/>
      <c r="K780" s="317" t="n"/>
      <c r="L780" s="317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317" t="n"/>
    </row>
    <row customHeight="1" ht="12.75" r="781" s="323">
      <c r="A781" s="317" t="n"/>
      <c r="B781" s="317" t="n"/>
      <c r="C781" s="317" t="n"/>
      <c r="D781" s="317" t="n"/>
      <c r="E781" s="317" t="n"/>
      <c r="F781" s="317" t="n"/>
      <c r="G781" s="317" t="n"/>
      <c r="H781" s="317" t="n"/>
      <c r="I781" s="317" t="n"/>
      <c r="J781" s="317" t="n"/>
      <c r="K781" s="317" t="n"/>
      <c r="L781" s="317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317" t="n"/>
    </row>
    <row customHeight="1" ht="12.75" r="782" s="323">
      <c r="A782" s="317" t="n"/>
      <c r="B782" s="317" t="n"/>
      <c r="C782" s="317" t="n"/>
      <c r="D782" s="317" t="n"/>
      <c r="E782" s="317" t="n"/>
      <c r="F782" s="317" t="n"/>
      <c r="G782" s="317" t="n"/>
      <c r="H782" s="317" t="n"/>
      <c r="I782" s="317" t="n"/>
      <c r="J782" s="317" t="n"/>
      <c r="K782" s="317" t="n"/>
      <c r="L782" s="317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317" t="n"/>
    </row>
    <row customHeight="1" ht="12.75" r="783" s="323">
      <c r="A783" s="317" t="n"/>
      <c r="B783" s="317" t="n"/>
      <c r="C783" s="317" t="n"/>
      <c r="D783" s="317" t="n"/>
      <c r="E783" s="317" t="n"/>
      <c r="F783" s="317" t="n"/>
      <c r="G783" s="317" t="n"/>
      <c r="H783" s="317" t="n"/>
      <c r="I783" s="317" t="n"/>
      <c r="J783" s="317" t="n"/>
      <c r="K783" s="317" t="n"/>
      <c r="L783" s="317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317" t="n"/>
    </row>
    <row customHeight="1" ht="12.75" r="784" s="323">
      <c r="A784" s="317" t="n"/>
      <c r="B784" s="317" t="n"/>
      <c r="C784" s="317" t="n"/>
      <c r="D784" s="317" t="n"/>
      <c r="E784" s="317" t="n"/>
      <c r="F784" s="317" t="n"/>
      <c r="G784" s="317" t="n"/>
      <c r="H784" s="317" t="n"/>
      <c r="I784" s="317" t="n"/>
      <c r="J784" s="317" t="n"/>
      <c r="K784" s="317" t="n"/>
      <c r="L784" s="317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317" t="n"/>
    </row>
    <row customHeight="1" ht="12.75" r="785" s="323">
      <c r="A785" s="317" t="n"/>
      <c r="B785" s="317" t="n"/>
      <c r="C785" s="317" t="n"/>
      <c r="D785" s="317" t="n"/>
      <c r="E785" s="317" t="n"/>
      <c r="F785" s="317" t="n"/>
      <c r="G785" s="317" t="n"/>
      <c r="H785" s="317" t="n"/>
      <c r="I785" s="317" t="n"/>
      <c r="J785" s="317" t="n"/>
      <c r="K785" s="317" t="n"/>
      <c r="L785" s="317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317" t="n"/>
    </row>
    <row customHeight="1" ht="12.75" r="786" s="323">
      <c r="A786" s="317" t="n"/>
      <c r="B786" s="317" t="n"/>
      <c r="C786" s="317" t="n"/>
      <c r="D786" s="317" t="n"/>
      <c r="E786" s="317" t="n"/>
      <c r="F786" s="317" t="n"/>
      <c r="G786" s="317" t="n"/>
      <c r="H786" s="317" t="n"/>
      <c r="I786" s="317" t="n"/>
      <c r="J786" s="317" t="n"/>
      <c r="K786" s="317" t="n"/>
      <c r="L786" s="317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317" t="n"/>
    </row>
    <row customHeight="1" ht="12.75" r="787" s="323">
      <c r="A787" s="317" t="n"/>
      <c r="B787" s="317" t="n"/>
      <c r="C787" s="317" t="n"/>
      <c r="D787" s="317" t="n"/>
      <c r="E787" s="317" t="n"/>
      <c r="F787" s="317" t="n"/>
      <c r="G787" s="317" t="n"/>
      <c r="H787" s="317" t="n"/>
      <c r="I787" s="317" t="n"/>
      <c r="J787" s="317" t="n"/>
      <c r="K787" s="317" t="n"/>
      <c r="L787" s="317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317" t="n"/>
    </row>
    <row customHeight="1" ht="12.75" r="788" s="323">
      <c r="A788" s="317" t="n"/>
      <c r="B788" s="317" t="n"/>
      <c r="C788" s="317" t="n"/>
      <c r="D788" s="317" t="n"/>
      <c r="E788" s="317" t="n"/>
      <c r="F788" s="317" t="n"/>
      <c r="G788" s="317" t="n"/>
      <c r="H788" s="317" t="n"/>
      <c r="I788" s="317" t="n"/>
      <c r="J788" s="317" t="n"/>
      <c r="K788" s="317" t="n"/>
      <c r="L788" s="317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317" t="n"/>
    </row>
    <row customHeight="1" ht="12.75" r="789" s="323">
      <c r="A789" s="317" t="n"/>
      <c r="B789" s="317" t="n"/>
      <c r="C789" s="317" t="n"/>
      <c r="D789" s="317" t="n"/>
      <c r="E789" s="317" t="n"/>
      <c r="F789" s="317" t="n"/>
      <c r="G789" s="317" t="n"/>
      <c r="H789" s="317" t="n"/>
      <c r="I789" s="317" t="n"/>
      <c r="J789" s="317" t="n"/>
      <c r="K789" s="317" t="n"/>
      <c r="L789" s="317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317" t="n"/>
    </row>
    <row customHeight="1" ht="12.75" r="790" s="323">
      <c r="A790" s="317" t="n"/>
      <c r="B790" s="317" t="n"/>
      <c r="C790" s="317" t="n"/>
      <c r="D790" s="317" t="n"/>
      <c r="E790" s="317" t="n"/>
      <c r="F790" s="317" t="n"/>
      <c r="G790" s="317" t="n"/>
      <c r="H790" s="317" t="n"/>
      <c r="I790" s="317" t="n"/>
      <c r="J790" s="317" t="n"/>
      <c r="K790" s="317" t="n"/>
      <c r="L790" s="317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317" t="n"/>
    </row>
    <row customHeight="1" ht="12.75" r="791" s="323">
      <c r="A791" s="317" t="n"/>
      <c r="B791" s="317" t="n"/>
      <c r="C791" s="317" t="n"/>
      <c r="D791" s="317" t="n"/>
      <c r="E791" s="317" t="n"/>
      <c r="F791" s="317" t="n"/>
      <c r="G791" s="317" t="n"/>
      <c r="H791" s="317" t="n"/>
      <c r="I791" s="317" t="n"/>
      <c r="J791" s="317" t="n"/>
      <c r="K791" s="317" t="n"/>
      <c r="L791" s="317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317" t="n"/>
    </row>
    <row customHeight="1" ht="12.75" r="792" s="323">
      <c r="A792" s="317" t="n"/>
      <c r="B792" s="317" t="n"/>
      <c r="C792" s="317" t="n"/>
      <c r="D792" s="317" t="n"/>
      <c r="E792" s="317" t="n"/>
      <c r="F792" s="317" t="n"/>
      <c r="G792" s="317" t="n"/>
      <c r="H792" s="317" t="n"/>
      <c r="I792" s="317" t="n"/>
      <c r="J792" s="317" t="n"/>
      <c r="K792" s="317" t="n"/>
      <c r="L792" s="317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317" t="n"/>
    </row>
    <row customHeight="1" ht="12.75" r="793" s="323">
      <c r="A793" s="317" t="n"/>
      <c r="B793" s="317" t="n"/>
      <c r="C793" s="317" t="n"/>
      <c r="D793" s="317" t="n"/>
      <c r="E793" s="317" t="n"/>
      <c r="F793" s="317" t="n"/>
      <c r="G793" s="317" t="n"/>
      <c r="H793" s="317" t="n"/>
      <c r="I793" s="317" t="n"/>
      <c r="J793" s="317" t="n"/>
      <c r="K793" s="317" t="n"/>
      <c r="L793" s="317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317" t="n"/>
    </row>
    <row customHeight="1" ht="12.75" r="794" s="323">
      <c r="A794" s="317" t="n"/>
      <c r="B794" s="317" t="n"/>
      <c r="C794" s="317" t="n"/>
      <c r="D794" s="317" t="n"/>
      <c r="E794" s="317" t="n"/>
      <c r="F794" s="317" t="n"/>
      <c r="G794" s="317" t="n"/>
      <c r="H794" s="317" t="n"/>
      <c r="I794" s="317" t="n"/>
      <c r="J794" s="317" t="n"/>
      <c r="K794" s="317" t="n"/>
      <c r="L794" s="317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317" t="n"/>
    </row>
    <row customHeight="1" ht="12.75" r="795" s="323">
      <c r="A795" s="317" t="n"/>
      <c r="B795" s="317" t="n"/>
      <c r="C795" s="317" t="n"/>
      <c r="D795" s="317" t="n"/>
      <c r="E795" s="317" t="n"/>
      <c r="F795" s="317" t="n"/>
      <c r="G795" s="317" t="n"/>
      <c r="H795" s="317" t="n"/>
      <c r="I795" s="317" t="n"/>
      <c r="J795" s="317" t="n"/>
      <c r="K795" s="317" t="n"/>
      <c r="L795" s="317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317" t="n"/>
    </row>
    <row customHeight="1" ht="12.75" r="796" s="323">
      <c r="A796" s="317" t="n"/>
      <c r="B796" s="317" t="n"/>
      <c r="C796" s="317" t="n"/>
      <c r="D796" s="317" t="n"/>
      <c r="E796" s="317" t="n"/>
      <c r="F796" s="317" t="n"/>
      <c r="G796" s="317" t="n"/>
      <c r="H796" s="317" t="n"/>
      <c r="I796" s="317" t="n"/>
      <c r="J796" s="317" t="n"/>
      <c r="K796" s="317" t="n"/>
      <c r="L796" s="317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317" t="n"/>
    </row>
    <row customHeight="1" ht="12.75" r="797" s="323">
      <c r="A797" s="317" t="n"/>
      <c r="B797" s="317" t="n"/>
      <c r="C797" s="317" t="n"/>
      <c r="D797" s="317" t="n"/>
      <c r="E797" s="317" t="n"/>
      <c r="F797" s="317" t="n"/>
      <c r="G797" s="317" t="n"/>
      <c r="H797" s="317" t="n"/>
      <c r="I797" s="317" t="n"/>
      <c r="J797" s="317" t="n"/>
      <c r="K797" s="317" t="n"/>
      <c r="L797" s="317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317" t="n"/>
    </row>
    <row customHeight="1" ht="12.75" r="798" s="323">
      <c r="A798" s="317" t="n"/>
      <c r="B798" s="317" t="n"/>
      <c r="C798" s="317" t="n"/>
      <c r="D798" s="317" t="n"/>
      <c r="E798" s="317" t="n"/>
      <c r="F798" s="317" t="n"/>
      <c r="G798" s="317" t="n"/>
      <c r="H798" s="317" t="n"/>
      <c r="I798" s="317" t="n"/>
      <c r="J798" s="317" t="n"/>
      <c r="K798" s="317" t="n"/>
      <c r="L798" s="317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317" t="n"/>
    </row>
    <row customHeight="1" ht="12.75" r="799" s="323">
      <c r="A799" s="317" t="n"/>
      <c r="B799" s="317" t="n"/>
      <c r="C799" s="317" t="n"/>
      <c r="D799" s="317" t="n"/>
      <c r="E799" s="317" t="n"/>
      <c r="F799" s="317" t="n"/>
      <c r="G799" s="317" t="n"/>
      <c r="H799" s="317" t="n"/>
      <c r="I799" s="317" t="n"/>
      <c r="J799" s="317" t="n"/>
      <c r="K799" s="317" t="n"/>
      <c r="L799" s="317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317" t="n"/>
    </row>
    <row customHeight="1" ht="12.75" r="800" s="323">
      <c r="A800" s="317" t="n"/>
      <c r="B800" s="317" t="n"/>
      <c r="C800" s="317" t="n"/>
      <c r="D800" s="317" t="n"/>
      <c r="E800" s="317" t="n"/>
      <c r="F800" s="317" t="n"/>
      <c r="G800" s="317" t="n"/>
      <c r="H800" s="317" t="n"/>
      <c r="I800" s="317" t="n"/>
      <c r="J800" s="317" t="n"/>
      <c r="K800" s="317" t="n"/>
      <c r="L800" s="317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317" t="n"/>
    </row>
    <row customHeight="1" ht="12.75" r="801" s="323">
      <c r="A801" s="317" t="n"/>
      <c r="B801" s="317" t="n"/>
      <c r="C801" s="317" t="n"/>
      <c r="D801" s="317" t="n"/>
      <c r="E801" s="317" t="n"/>
      <c r="F801" s="317" t="n"/>
      <c r="G801" s="317" t="n"/>
      <c r="H801" s="317" t="n"/>
      <c r="I801" s="317" t="n"/>
      <c r="J801" s="317" t="n"/>
      <c r="K801" s="317" t="n"/>
      <c r="L801" s="317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317" t="n"/>
    </row>
    <row customHeight="1" ht="12.75" r="802" s="323">
      <c r="A802" s="317" t="n"/>
      <c r="B802" s="317" t="n"/>
      <c r="C802" s="317" t="n"/>
      <c r="D802" s="317" t="n"/>
      <c r="E802" s="317" t="n"/>
      <c r="F802" s="317" t="n"/>
      <c r="G802" s="317" t="n"/>
      <c r="H802" s="317" t="n"/>
      <c r="I802" s="317" t="n"/>
      <c r="J802" s="317" t="n"/>
      <c r="K802" s="317" t="n"/>
      <c r="L802" s="317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317" t="n"/>
    </row>
    <row customHeight="1" ht="12.75" r="803" s="323">
      <c r="A803" s="317" t="n"/>
      <c r="B803" s="317" t="n"/>
      <c r="C803" s="317" t="n"/>
      <c r="D803" s="317" t="n"/>
      <c r="E803" s="317" t="n"/>
      <c r="F803" s="317" t="n"/>
      <c r="G803" s="317" t="n"/>
      <c r="H803" s="317" t="n"/>
      <c r="I803" s="317" t="n"/>
      <c r="J803" s="317" t="n"/>
      <c r="K803" s="317" t="n"/>
      <c r="L803" s="317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317" t="n"/>
    </row>
    <row customHeight="1" ht="12.75" r="804" s="323">
      <c r="A804" s="317" t="n"/>
      <c r="B804" s="317" t="n"/>
      <c r="C804" s="317" t="n"/>
      <c r="D804" s="317" t="n"/>
      <c r="E804" s="317" t="n"/>
      <c r="F804" s="317" t="n"/>
      <c r="G804" s="317" t="n"/>
      <c r="H804" s="317" t="n"/>
      <c r="I804" s="317" t="n"/>
      <c r="J804" s="317" t="n"/>
      <c r="K804" s="317" t="n"/>
      <c r="L804" s="317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317" t="n"/>
    </row>
    <row customHeight="1" ht="12.75" r="805" s="323">
      <c r="A805" s="317" t="n"/>
      <c r="B805" s="317" t="n"/>
      <c r="C805" s="317" t="n"/>
      <c r="D805" s="317" t="n"/>
      <c r="E805" s="317" t="n"/>
      <c r="F805" s="317" t="n"/>
      <c r="G805" s="317" t="n"/>
      <c r="H805" s="317" t="n"/>
      <c r="I805" s="317" t="n"/>
      <c r="J805" s="317" t="n"/>
      <c r="K805" s="317" t="n"/>
      <c r="L805" s="317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317" t="n"/>
    </row>
    <row customHeight="1" ht="12.75" r="806" s="323">
      <c r="A806" s="317" t="n"/>
      <c r="B806" s="317" t="n"/>
      <c r="C806" s="317" t="n"/>
      <c r="D806" s="317" t="n"/>
      <c r="E806" s="317" t="n"/>
      <c r="F806" s="317" t="n"/>
      <c r="G806" s="317" t="n"/>
      <c r="H806" s="317" t="n"/>
      <c r="I806" s="317" t="n"/>
      <c r="J806" s="317" t="n"/>
      <c r="K806" s="317" t="n"/>
      <c r="L806" s="317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317" t="n"/>
    </row>
    <row customHeight="1" ht="12.75" r="807" s="323">
      <c r="A807" s="317" t="n"/>
      <c r="B807" s="317" t="n"/>
      <c r="C807" s="317" t="n"/>
      <c r="D807" s="317" t="n"/>
      <c r="E807" s="317" t="n"/>
      <c r="F807" s="317" t="n"/>
      <c r="G807" s="317" t="n"/>
      <c r="H807" s="317" t="n"/>
      <c r="I807" s="317" t="n"/>
      <c r="J807" s="317" t="n"/>
      <c r="K807" s="317" t="n"/>
      <c r="L807" s="317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317" t="n"/>
    </row>
    <row customHeight="1" ht="12.75" r="808" s="323">
      <c r="A808" s="317" t="n"/>
      <c r="B808" s="317" t="n"/>
      <c r="C808" s="317" t="n"/>
      <c r="D808" s="317" t="n"/>
      <c r="E808" s="317" t="n"/>
      <c r="F808" s="317" t="n"/>
      <c r="G808" s="317" t="n"/>
      <c r="H808" s="317" t="n"/>
      <c r="I808" s="317" t="n"/>
      <c r="J808" s="317" t="n"/>
      <c r="K808" s="317" t="n"/>
      <c r="L808" s="317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317" t="n"/>
    </row>
    <row customHeight="1" ht="12.75" r="809" s="323">
      <c r="A809" s="317" t="n"/>
      <c r="B809" s="317" t="n"/>
      <c r="C809" s="317" t="n"/>
      <c r="D809" s="317" t="n"/>
      <c r="E809" s="317" t="n"/>
      <c r="F809" s="317" t="n"/>
      <c r="G809" s="317" t="n"/>
      <c r="H809" s="317" t="n"/>
      <c r="I809" s="317" t="n"/>
      <c r="J809" s="317" t="n"/>
      <c r="K809" s="317" t="n"/>
      <c r="L809" s="317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317" t="n"/>
    </row>
    <row customHeight="1" ht="12.75" r="810" s="323">
      <c r="A810" s="317" t="n"/>
      <c r="B810" s="317" t="n"/>
      <c r="C810" s="317" t="n"/>
      <c r="D810" s="317" t="n"/>
      <c r="E810" s="317" t="n"/>
      <c r="F810" s="317" t="n"/>
      <c r="G810" s="317" t="n"/>
      <c r="H810" s="317" t="n"/>
      <c r="I810" s="317" t="n"/>
      <c r="J810" s="317" t="n"/>
      <c r="K810" s="317" t="n"/>
      <c r="L810" s="317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317" t="n"/>
    </row>
    <row customHeight="1" ht="12.75" r="811" s="323">
      <c r="A811" s="317" t="n"/>
      <c r="B811" s="317" t="n"/>
      <c r="C811" s="317" t="n"/>
      <c r="D811" s="317" t="n"/>
      <c r="E811" s="317" t="n"/>
      <c r="F811" s="317" t="n"/>
      <c r="G811" s="317" t="n"/>
      <c r="H811" s="317" t="n"/>
      <c r="I811" s="317" t="n"/>
      <c r="J811" s="317" t="n"/>
      <c r="K811" s="317" t="n"/>
      <c r="L811" s="317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317" t="n"/>
    </row>
    <row customHeight="1" ht="12.75" r="812" s="323">
      <c r="A812" s="317" t="n"/>
      <c r="B812" s="317" t="n"/>
      <c r="C812" s="317" t="n"/>
      <c r="D812" s="317" t="n"/>
      <c r="E812" s="317" t="n"/>
      <c r="F812" s="317" t="n"/>
      <c r="G812" s="317" t="n"/>
      <c r="H812" s="317" t="n"/>
      <c r="I812" s="317" t="n"/>
      <c r="J812" s="317" t="n"/>
      <c r="K812" s="317" t="n"/>
      <c r="L812" s="317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317" t="n"/>
    </row>
    <row customHeight="1" ht="12.75" r="813" s="323">
      <c r="A813" s="317" t="n"/>
      <c r="B813" s="317" t="n"/>
      <c r="C813" s="317" t="n"/>
      <c r="D813" s="317" t="n"/>
      <c r="E813" s="317" t="n"/>
      <c r="F813" s="317" t="n"/>
      <c r="G813" s="317" t="n"/>
      <c r="H813" s="317" t="n"/>
      <c r="I813" s="317" t="n"/>
      <c r="J813" s="317" t="n"/>
      <c r="K813" s="317" t="n"/>
      <c r="L813" s="317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317" t="n"/>
    </row>
    <row customHeight="1" ht="12.75" r="814" s="323">
      <c r="A814" s="317" t="n"/>
      <c r="B814" s="317" t="n"/>
      <c r="C814" s="317" t="n"/>
      <c r="D814" s="317" t="n"/>
      <c r="E814" s="317" t="n"/>
      <c r="F814" s="317" t="n"/>
      <c r="G814" s="317" t="n"/>
      <c r="H814" s="317" t="n"/>
      <c r="I814" s="317" t="n"/>
      <c r="J814" s="317" t="n"/>
      <c r="K814" s="317" t="n"/>
      <c r="L814" s="317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317" t="n"/>
    </row>
    <row customHeight="1" ht="12.75" r="815" s="323">
      <c r="A815" s="317" t="n"/>
      <c r="B815" s="317" t="n"/>
      <c r="C815" s="317" t="n"/>
      <c r="D815" s="317" t="n"/>
      <c r="E815" s="317" t="n"/>
      <c r="F815" s="317" t="n"/>
      <c r="G815" s="317" t="n"/>
      <c r="H815" s="317" t="n"/>
      <c r="I815" s="317" t="n"/>
      <c r="J815" s="317" t="n"/>
      <c r="K815" s="317" t="n"/>
      <c r="L815" s="317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317" t="n"/>
    </row>
    <row customHeight="1" ht="12.75" r="816" s="323">
      <c r="A816" s="317" t="n"/>
      <c r="B816" s="317" t="n"/>
      <c r="C816" s="317" t="n"/>
      <c r="D816" s="317" t="n"/>
      <c r="E816" s="317" t="n"/>
      <c r="F816" s="317" t="n"/>
      <c r="G816" s="317" t="n"/>
      <c r="H816" s="317" t="n"/>
      <c r="I816" s="317" t="n"/>
      <c r="J816" s="317" t="n"/>
      <c r="K816" s="317" t="n"/>
      <c r="L816" s="317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317" t="n"/>
    </row>
    <row customHeight="1" ht="12.75" r="817" s="323">
      <c r="A817" s="317" t="n"/>
      <c r="B817" s="317" t="n"/>
      <c r="C817" s="317" t="n"/>
      <c r="D817" s="317" t="n"/>
      <c r="E817" s="317" t="n"/>
      <c r="F817" s="317" t="n"/>
      <c r="G817" s="317" t="n"/>
      <c r="H817" s="317" t="n"/>
      <c r="I817" s="317" t="n"/>
      <c r="J817" s="317" t="n"/>
      <c r="K817" s="317" t="n"/>
      <c r="L817" s="317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317" t="n"/>
    </row>
    <row customHeight="1" ht="12.75" r="818" s="323">
      <c r="A818" s="317" t="n"/>
      <c r="B818" s="317" t="n"/>
      <c r="C818" s="317" t="n"/>
      <c r="D818" s="317" t="n"/>
      <c r="E818" s="317" t="n"/>
      <c r="F818" s="317" t="n"/>
      <c r="G818" s="317" t="n"/>
      <c r="H818" s="317" t="n"/>
      <c r="I818" s="317" t="n"/>
      <c r="J818" s="317" t="n"/>
      <c r="K818" s="317" t="n"/>
      <c r="L818" s="317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317" t="n"/>
    </row>
    <row customHeight="1" ht="12.75" r="819" s="323">
      <c r="A819" s="317" t="n"/>
      <c r="B819" s="317" t="n"/>
      <c r="C819" s="317" t="n"/>
      <c r="D819" s="317" t="n"/>
      <c r="E819" s="317" t="n"/>
      <c r="F819" s="317" t="n"/>
      <c r="G819" s="317" t="n"/>
      <c r="H819" s="317" t="n"/>
      <c r="I819" s="317" t="n"/>
      <c r="J819" s="317" t="n"/>
      <c r="K819" s="317" t="n"/>
      <c r="L819" s="317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317" t="n"/>
    </row>
    <row customHeight="1" ht="12.75" r="820" s="323">
      <c r="A820" s="317" t="n"/>
      <c r="B820" s="317" t="n"/>
      <c r="C820" s="317" t="n"/>
      <c r="D820" s="317" t="n"/>
      <c r="E820" s="317" t="n"/>
      <c r="F820" s="317" t="n"/>
      <c r="G820" s="317" t="n"/>
      <c r="H820" s="317" t="n"/>
      <c r="I820" s="317" t="n"/>
      <c r="J820" s="317" t="n"/>
      <c r="K820" s="317" t="n"/>
      <c r="L820" s="317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317" t="n"/>
    </row>
    <row customHeight="1" ht="12.75" r="821" s="323">
      <c r="A821" s="317" t="n"/>
      <c r="B821" s="317" t="n"/>
      <c r="C821" s="317" t="n"/>
      <c r="D821" s="317" t="n"/>
      <c r="E821" s="317" t="n"/>
      <c r="F821" s="317" t="n"/>
      <c r="G821" s="317" t="n"/>
      <c r="H821" s="317" t="n"/>
      <c r="I821" s="317" t="n"/>
      <c r="J821" s="317" t="n"/>
      <c r="K821" s="317" t="n"/>
      <c r="L821" s="317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317" t="n"/>
    </row>
    <row customHeight="1" ht="12.75" r="822" s="323">
      <c r="A822" s="317" t="n"/>
      <c r="B822" s="317" t="n"/>
      <c r="C822" s="317" t="n"/>
      <c r="D822" s="317" t="n"/>
      <c r="E822" s="317" t="n"/>
      <c r="F822" s="317" t="n"/>
      <c r="G822" s="317" t="n"/>
      <c r="H822" s="317" t="n"/>
      <c r="I822" s="317" t="n"/>
      <c r="J822" s="317" t="n"/>
      <c r="K822" s="317" t="n"/>
      <c r="L822" s="317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317" t="n"/>
    </row>
    <row customHeight="1" ht="12.75" r="823" s="323">
      <c r="A823" s="317" t="n"/>
      <c r="B823" s="317" t="n"/>
      <c r="C823" s="317" t="n"/>
      <c r="D823" s="317" t="n"/>
      <c r="E823" s="317" t="n"/>
      <c r="F823" s="317" t="n"/>
      <c r="G823" s="317" t="n"/>
      <c r="H823" s="317" t="n"/>
      <c r="I823" s="317" t="n"/>
      <c r="J823" s="317" t="n"/>
      <c r="K823" s="317" t="n"/>
      <c r="L823" s="317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317" t="n"/>
    </row>
    <row customHeight="1" ht="12.75" r="824" s="323">
      <c r="A824" s="317" t="n"/>
      <c r="B824" s="317" t="n"/>
      <c r="C824" s="317" t="n"/>
      <c r="D824" s="317" t="n"/>
      <c r="E824" s="317" t="n"/>
      <c r="F824" s="317" t="n"/>
      <c r="G824" s="317" t="n"/>
      <c r="H824" s="317" t="n"/>
      <c r="I824" s="317" t="n"/>
      <c r="J824" s="317" t="n"/>
      <c r="K824" s="317" t="n"/>
      <c r="L824" s="317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317" t="n"/>
    </row>
    <row customHeight="1" ht="12.75" r="825" s="323">
      <c r="A825" s="317" t="n"/>
      <c r="B825" s="317" t="n"/>
      <c r="C825" s="317" t="n"/>
      <c r="D825" s="317" t="n"/>
      <c r="E825" s="317" t="n"/>
      <c r="F825" s="317" t="n"/>
      <c r="G825" s="317" t="n"/>
      <c r="H825" s="317" t="n"/>
      <c r="I825" s="317" t="n"/>
      <c r="J825" s="317" t="n"/>
      <c r="K825" s="317" t="n"/>
      <c r="L825" s="317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317" t="n"/>
    </row>
    <row customHeight="1" ht="12.75" r="826" s="323">
      <c r="A826" s="317" t="n"/>
      <c r="B826" s="317" t="n"/>
      <c r="C826" s="317" t="n"/>
      <c r="D826" s="317" t="n"/>
      <c r="E826" s="317" t="n"/>
      <c r="F826" s="317" t="n"/>
      <c r="G826" s="317" t="n"/>
      <c r="H826" s="317" t="n"/>
      <c r="I826" s="317" t="n"/>
      <c r="J826" s="317" t="n"/>
      <c r="K826" s="317" t="n"/>
      <c r="L826" s="317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317" t="n"/>
    </row>
    <row customHeight="1" ht="12.75" r="827" s="323">
      <c r="A827" s="317" t="n"/>
      <c r="B827" s="317" t="n"/>
      <c r="C827" s="317" t="n"/>
      <c r="D827" s="317" t="n"/>
      <c r="E827" s="317" t="n"/>
      <c r="F827" s="317" t="n"/>
      <c r="G827" s="317" t="n"/>
      <c r="H827" s="317" t="n"/>
      <c r="I827" s="317" t="n"/>
      <c r="J827" s="317" t="n"/>
      <c r="K827" s="317" t="n"/>
      <c r="L827" s="317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317" t="n"/>
    </row>
    <row customHeight="1" ht="12.75" r="828" s="323">
      <c r="A828" s="317" t="n"/>
      <c r="B828" s="317" t="n"/>
      <c r="C828" s="317" t="n"/>
      <c r="D828" s="317" t="n"/>
      <c r="E828" s="317" t="n"/>
      <c r="F828" s="317" t="n"/>
      <c r="G828" s="317" t="n"/>
      <c r="H828" s="317" t="n"/>
      <c r="I828" s="317" t="n"/>
      <c r="J828" s="317" t="n"/>
      <c r="K828" s="317" t="n"/>
      <c r="L828" s="317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317" t="n"/>
    </row>
    <row customHeight="1" ht="12.75" r="829" s="323">
      <c r="A829" s="317" t="n"/>
      <c r="B829" s="317" t="n"/>
      <c r="C829" s="317" t="n"/>
      <c r="D829" s="317" t="n"/>
      <c r="E829" s="317" t="n"/>
      <c r="F829" s="317" t="n"/>
      <c r="G829" s="317" t="n"/>
      <c r="H829" s="317" t="n"/>
      <c r="I829" s="317" t="n"/>
      <c r="J829" s="317" t="n"/>
      <c r="K829" s="317" t="n"/>
      <c r="L829" s="317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317" t="n"/>
    </row>
    <row customHeight="1" ht="12.75" r="830" s="323">
      <c r="A830" s="317" t="n"/>
      <c r="B830" s="317" t="n"/>
      <c r="C830" s="317" t="n"/>
      <c r="D830" s="317" t="n"/>
      <c r="E830" s="317" t="n"/>
      <c r="F830" s="317" t="n"/>
      <c r="G830" s="317" t="n"/>
      <c r="H830" s="317" t="n"/>
      <c r="I830" s="317" t="n"/>
      <c r="J830" s="317" t="n"/>
      <c r="K830" s="317" t="n"/>
      <c r="L830" s="317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317" t="n"/>
    </row>
    <row customHeight="1" ht="12.75" r="831" s="323">
      <c r="A831" s="317" t="n"/>
      <c r="B831" s="317" t="n"/>
      <c r="C831" s="317" t="n"/>
      <c r="D831" s="317" t="n"/>
      <c r="E831" s="317" t="n"/>
      <c r="F831" s="317" t="n"/>
      <c r="G831" s="317" t="n"/>
      <c r="H831" s="317" t="n"/>
      <c r="I831" s="317" t="n"/>
      <c r="J831" s="317" t="n"/>
      <c r="K831" s="317" t="n"/>
      <c r="L831" s="317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317" t="n"/>
    </row>
    <row customHeight="1" ht="12.75" r="832" s="323">
      <c r="A832" s="317" t="n"/>
      <c r="B832" s="317" t="n"/>
      <c r="C832" s="317" t="n"/>
      <c r="D832" s="317" t="n"/>
      <c r="E832" s="317" t="n"/>
      <c r="F832" s="317" t="n"/>
      <c r="G832" s="317" t="n"/>
      <c r="H832" s="317" t="n"/>
      <c r="I832" s="317" t="n"/>
      <c r="J832" s="317" t="n"/>
      <c r="K832" s="317" t="n"/>
      <c r="L832" s="317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317" t="n"/>
    </row>
    <row customHeight="1" ht="12.75" r="833" s="323">
      <c r="A833" s="317" t="n"/>
      <c r="B833" s="317" t="n"/>
      <c r="C833" s="317" t="n"/>
      <c r="D833" s="317" t="n"/>
      <c r="E833" s="317" t="n"/>
      <c r="F833" s="317" t="n"/>
      <c r="G833" s="317" t="n"/>
      <c r="H833" s="317" t="n"/>
      <c r="I833" s="317" t="n"/>
      <c r="J833" s="317" t="n"/>
      <c r="K833" s="317" t="n"/>
      <c r="L833" s="317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317" t="n"/>
    </row>
    <row customHeight="1" ht="12.75" r="834" s="323">
      <c r="A834" s="317" t="n"/>
      <c r="B834" s="317" t="n"/>
      <c r="C834" s="317" t="n"/>
      <c r="D834" s="317" t="n"/>
      <c r="E834" s="317" t="n"/>
      <c r="F834" s="317" t="n"/>
      <c r="G834" s="317" t="n"/>
      <c r="H834" s="317" t="n"/>
      <c r="I834" s="317" t="n"/>
      <c r="J834" s="317" t="n"/>
      <c r="K834" s="317" t="n"/>
      <c r="L834" s="317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317" t="n"/>
    </row>
    <row customHeight="1" ht="12.75" r="835" s="323">
      <c r="A835" s="317" t="n"/>
      <c r="B835" s="317" t="n"/>
      <c r="C835" s="317" t="n"/>
      <c r="D835" s="317" t="n"/>
      <c r="E835" s="317" t="n"/>
      <c r="F835" s="317" t="n"/>
      <c r="G835" s="317" t="n"/>
      <c r="H835" s="317" t="n"/>
      <c r="I835" s="317" t="n"/>
      <c r="J835" s="317" t="n"/>
      <c r="K835" s="317" t="n"/>
      <c r="L835" s="317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317" t="n"/>
    </row>
    <row customHeight="1" ht="12.75" r="836" s="323">
      <c r="A836" s="317" t="n"/>
      <c r="B836" s="317" t="n"/>
      <c r="C836" s="317" t="n"/>
      <c r="D836" s="317" t="n"/>
      <c r="E836" s="317" t="n"/>
      <c r="F836" s="317" t="n"/>
      <c r="G836" s="317" t="n"/>
      <c r="H836" s="317" t="n"/>
      <c r="I836" s="317" t="n"/>
      <c r="J836" s="317" t="n"/>
      <c r="K836" s="317" t="n"/>
      <c r="L836" s="317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317" t="n"/>
    </row>
    <row customHeight="1" ht="12.75" r="837" s="323">
      <c r="A837" s="317" t="n"/>
      <c r="B837" s="317" t="n"/>
      <c r="C837" s="317" t="n"/>
      <c r="D837" s="317" t="n"/>
      <c r="E837" s="317" t="n"/>
      <c r="F837" s="317" t="n"/>
      <c r="G837" s="317" t="n"/>
      <c r="H837" s="317" t="n"/>
      <c r="I837" s="317" t="n"/>
      <c r="J837" s="317" t="n"/>
      <c r="K837" s="317" t="n"/>
      <c r="L837" s="317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317" t="n"/>
    </row>
    <row customHeight="1" ht="12.75" r="838" s="323">
      <c r="A838" s="317" t="n"/>
      <c r="B838" s="317" t="n"/>
      <c r="C838" s="317" t="n"/>
      <c r="D838" s="317" t="n"/>
      <c r="E838" s="317" t="n"/>
      <c r="F838" s="317" t="n"/>
      <c r="G838" s="317" t="n"/>
      <c r="H838" s="317" t="n"/>
      <c r="I838" s="317" t="n"/>
      <c r="J838" s="317" t="n"/>
      <c r="K838" s="317" t="n"/>
      <c r="L838" s="317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317" t="n"/>
    </row>
    <row customHeight="1" ht="12.75" r="839" s="323">
      <c r="A839" s="317" t="n"/>
      <c r="B839" s="317" t="n"/>
      <c r="C839" s="317" t="n"/>
      <c r="D839" s="317" t="n"/>
      <c r="E839" s="317" t="n"/>
      <c r="F839" s="317" t="n"/>
      <c r="G839" s="317" t="n"/>
      <c r="H839" s="317" t="n"/>
      <c r="I839" s="317" t="n"/>
      <c r="J839" s="317" t="n"/>
      <c r="K839" s="317" t="n"/>
      <c r="L839" s="317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317" t="n"/>
    </row>
    <row customHeight="1" ht="12.75" r="840" s="323">
      <c r="A840" s="317" t="n"/>
      <c r="B840" s="317" t="n"/>
      <c r="C840" s="317" t="n"/>
      <c r="D840" s="317" t="n"/>
      <c r="E840" s="317" t="n"/>
      <c r="F840" s="317" t="n"/>
      <c r="G840" s="317" t="n"/>
      <c r="H840" s="317" t="n"/>
      <c r="I840" s="317" t="n"/>
      <c r="J840" s="317" t="n"/>
      <c r="K840" s="317" t="n"/>
      <c r="L840" s="317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317" t="n"/>
    </row>
    <row customHeight="1" ht="12.75" r="841" s="323">
      <c r="A841" s="317" t="n"/>
      <c r="B841" s="317" t="n"/>
      <c r="C841" s="317" t="n"/>
      <c r="D841" s="317" t="n"/>
      <c r="E841" s="317" t="n"/>
      <c r="F841" s="317" t="n"/>
      <c r="G841" s="317" t="n"/>
      <c r="H841" s="317" t="n"/>
      <c r="I841" s="317" t="n"/>
      <c r="J841" s="317" t="n"/>
      <c r="K841" s="317" t="n"/>
      <c r="L841" s="317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317" t="n"/>
    </row>
    <row customHeight="1" ht="12.75" r="842" s="323">
      <c r="A842" s="317" t="n"/>
      <c r="B842" s="317" t="n"/>
      <c r="C842" s="317" t="n"/>
      <c r="D842" s="317" t="n"/>
      <c r="E842" s="317" t="n"/>
      <c r="F842" s="317" t="n"/>
      <c r="G842" s="317" t="n"/>
      <c r="H842" s="317" t="n"/>
      <c r="I842" s="317" t="n"/>
      <c r="J842" s="317" t="n"/>
      <c r="K842" s="317" t="n"/>
      <c r="L842" s="317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317" t="n"/>
    </row>
    <row customHeight="1" ht="12.75" r="843" s="323">
      <c r="A843" s="317" t="n"/>
      <c r="B843" s="317" t="n"/>
      <c r="C843" s="317" t="n"/>
      <c r="D843" s="317" t="n"/>
      <c r="E843" s="317" t="n"/>
      <c r="F843" s="317" t="n"/>
      <c r="G843" s="317" t="n"/>
      <c r="H843" s="317" t="n"/>
      <c r="I843" s="317" t="n"/>
      <c r="J843" s="317" t="n"/>
      <c r="K843" s="317" t="n"/>
      <c r="L843" s="317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317" t="n"/>
    </row>
    <row customHeight="1" ht="12.75" r="844" s="323">
      <c r="A844" s="317" t="n"/>
      <c r="B844" s="317" t="n"/>
      <c r="C844" s="317" t="n"/>
      <c r="D844" s="317" t="n"/>
      <c r="E844" s="317" t="n"/>
      <c r="F844" s="317" t="n"/>
      <c r="G844" s="317" t="n"/>
      <c r="H844" s="317" t="n"/>
      <c r="I844" s="317" t="n"/>
      <c r="J844" s="317" t="n"/>
      <c r="K844" s="317" t="n"/>
      <c r="L844" s="317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317" t="n"/>
    </row>
    <row customHeight="1" ht="12.75" r="845" s="323">
      <c r="A845" s="317" t="n"/>
      <c r="B845" s="317" t="n"/>
      <c r="C845" s="317" t="n"/>
      <c r="D845" s="317" t="n"/>
      <c r="E845" s="317" t="n"/>
      <c r="F845" s="317" t="n"/>
      <c r="G845" s="317" t="n"/>
      <c r="H845" s="317" t="n"/>
      <c r="I845" s="317" t="n"/>
      <c r="J845" s="317" t="n"/>
      <c r="K845" s="317" t="n"/>
      <c r="L845" s="317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317" t="n"/>
    </row>
    <row customHeight="1" ht="12.75" r="846" s="323">
      <c r="A846" s="317" t="n"/>
      <c r="B846" s="317" t="n"/>
      <c r="C846" s="317" t="n"/>
      <c r="D846" s="317" t="n"/>
      <c r="E846" s="317" t="n"/>
      <c r="F846" s="317" t="n"/>
      <c r="G846" s="317" t="n"/>
      <c r="H846" s="317" t="n"/>
      <c r="I846" s="317" t="n"/>
      <c r="J846" s="317" t="n"/>
      <c r="K846" s="317" t="n"/>
      <c r="L846" s="317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317" t="n"/>
    </row>
    <row customHeight="1" ht="12.75" r="847" s="323">
      <c r="A847" s="317" t="n"/>
      <c r="B847" s="317" t="n"/>
      <c r="C847" s="317" t="n"/>
      <c r="D847" s="317" t="n"/>
      <c r="E847" s="317" t="n"/>
      <c r="F847" s="317" t="n"/>
      <c r="G847" s="317" t="n"/>
      <c r="H847" s="317" t="n"/>
      <c r="I847" s="317" t="n"/>
      <c r="J847" s="317" t="n"/>
      <c r="K847" s="317" t="n"/>
      <c r="L847" s="317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317" t="n"/>
    </row>
    <row customHeight="1" ht="12.75" r="848" s="323">
      <c r="A848" s="317" t="n"/>
      <c r="B848" s="317" t="n"/>
      <c r="C848" s="317" t="n"/>
      <c r="D848" s="317" t="n"/>
      <c r="E848" s="317" t="n"/>
      <c r="F848" s="317" t="n"/>
      <c r="G848" s="317" t="n"/>
      <c r="H848" s="317" t="n"/>
      <c r="I848" s="317" t="n"/>
      <c r="J848" s="317" t="n"/>
      <c r="K848" s="317" t="n"/>
      <c r="L848" s="317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317" t="n"/>
    </row>
    <row customHeight="1" ht="12.75" r="849" s="323">
      <c r="A849" s="317" t="n"/>
      <c r="B849" s="317" t="n"/>
      <c r="C849" s="317" t="n"/>
      <c r="D849" s="317" t="n"/>
      <c r="E849" s="317" t="n"/>
      <c r="F849" s="317" t="n"/>
      <c r="G849" s="317" t="n"/>
      <c r="H849" s="317" t="n"/>
      <c r="I849" s="317" t="n"/>
      <c r="J849" s="317" t="n"/>
      <c r="K849" s="317" t="n"/>
      <c r="L849" s="317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317" t="n"/>
    </row>
    <row customHeight="1" ht="12.75" r="850" s="323">
      <c r="A850" s="317" t="n"/>
      <c r="B850" s="317" t="n"/>
      <c r="C850" s="317" t="n"/>
      <c r="D850" s="317" t="n"/>
      <c r="E850" s="317" t="n"/>
      <c r="F850" s="317" t="n"/>
      <c r="G850" s="317" t="n"/>
      <c r="H850" s="317" t="n"/>
      <c r="I850" s="317" t="n"/>
      <c r="J850" s="317" t="n"/>
      <c r="K850" s="317" t="n"/>
      <c r="L850" s="317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317" t="n"/>
    </row>
    <row customHeight="1" ht="12.75" r="851" s="323">
      <c r="A851" s="317" t="n"/>
      <c r="B851" s="317" t="n"/>
      <c r="C851" s="317" t="n"/>
      <c r="D851" s="317" t="n"/>
      <c r="E851" s="317" t="n"/>
      <c r="F851" s="317" t="n"/>
      <c r="G851" s="317" t="n"/>
      <c r="H851" s="317" t="n"/>
      <c r="I851" s="317" t="n"/>
      <c r="J851" s="317" t="n"/>
      <c r="K851" s="317" t="n"/>
      <c r="L851" s="317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317" t="n"/>
    </row>
    <row customHeight="1" ht="12.75" r="852" s="323">
      <c r="A852" s="317" t="n"/>
      <c r="B852" s="317" t="n"/>
      <c r="C852" s="317" t="n"/>
      <c r="D852" s="317" t="n"/>
      <c r="E852" s="317" t="n"/>
      <c r="F852" s="317" t="n"/>
      <c r="G852" s="317" t="n"/>
      <c r="H852" s="317" t="n"/>
      <c r="I852" s="317" t="n"/>
      <c r="J852" s="317" t="n"/>
      <c r="K852" s="317" t="n"/>
      <c r="L852" s="317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317" t="n"/>
    </row>
    <row customHeight="1" ht="12.75" r="853" s="323">
      <c r="A853" s="317" t="n"/>
      <c r="B853" s="317" t="n"/>
      <c r="C853" s="317" t="n"/>
      <c r="D853" s="317" t="n"/>
      <c r="E853" s="317" t="n"/>
      <c r="F853" s="317" t="n"/>
      <c r="G853" s="317" t="n"/>
      <c r="H853" s="317" t="n"/>
      <c r="I853" s="317" t="n"/>
      <c r="J853" s="317" t="n"/>
      <c r="K853" s="317" t="n"/>
      <c r="L853" s="317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317" t="n"/>
    </row>
    <row customHeight="1" ht="12.75" r="854" s="323">
      <c r="A854" s="317" t="n"/>
      <c r="B854" s="317" t="n"/>
      <c r="C854" s="317" t="n"/>
      <c r="D854" s="317" t="n"/>
      <c r="E854" s="317" t="n"/>
      <c r="F854" s="317" t="n"/>
      <c r="G854" s="317" t="n"/>
      <c r="H854" s="317" t="n"/>
      <c r="I854" s="317" t="n"/>
      <c r="J854" s="317" t="n"/>
      <c r="K854" s="317" t="n"/>
      <c r="L854" s="317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317" t="n"/>
    </row>
    <row customHeight="1" ht="12.75" r="855" s="323">
      <c r="A855" s="317" t="n"/>
      <c r="B855" s="317" t="n"/>
      <c r="C855" s="317" t="n"/>
      <c r="D855" s="317" t="n"/>
      <c r="E855" s="317" t="n"/>
      <c r="F855" s="317" t="n"/>
      <c r="G855" s="317" t="n"/>
      <c r="H855" s="317" t="n"/>
      <c r="I855" s="317" t="n"/>
      <c r="J855" s="317" t="n"/>
      <c r="K855" s="317" t="n"/>
      <c r="L855" s="317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317" t="n"/>
    </row>
    <row customHeight="1" ht="12.75" r="856" s="323">
      <c r="A856" s="317" t="n"/>
      <c r="B856" s="317" t="n"/>
      <c r="C856" s="317" t="n"/>
      <c r="D856" s="317" t="n"/>
      <c r="E856" s="317" t="n"/>
      <c r="F856" s="317" t="n"/>
      <c r="G856" s="317" t="n"/>
      <c r="H856" s="317" t="n"/>
      <c r="I856" s="317" t="n"/>
      <c r="J856" s="317" t="n"/>
      <c r="K856" s="317" t="n"/>
      <c r="L856" s="317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317" t="n"/>
    </row>
    <row customHeight="1" ht="12.75" r="857" s="323">
      <c r="A857" s="317" t="n"/>
      <c r="B857" s="317" t="n"/>
      <c r="C857" s="317" t="n"/>
      <c r="D857" s="317" t="n"/>
      <c r="E857" s="317" t="n"/>
      <c r="F857" s="317" t="n"/>
      <c r="G857" s="317" t="n"/>
      <c r="H857" s="317" t="n"/>
      <c r="I857" s="317" t="n"/>
      <c r="J857" s="317" t="n"/>
      <c r="K857" s="317" t="n"/>
      <c r="L857" s="317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317" t="n"/>
    </row>
    <row customHeight="1" ht="12.75" r="858" s="323">
      <c r="A858" s="317" t="n"/>
      <c r="B858" s="317" t="n"/>
      <c r="C858" s="317" t="n"/>
      <c r="D858" s="317" t="n"/>
      <c r="E858" s="317" t="n"/>
      <c r="F858" s="317" t="n"/>
      <c r="G858" s="317" t="n"/>
      <c r="H858" s="317" t="n"/>
      <c r="I858" s="317" t="n"/>
      <c r="J858" s="317" t="n"/>
      <c r="K858" s="317" t="n"/>
      <c r="L858" s="317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317" t="n"/>
    </row>
    <row customHeight="1" ht="12.75" r="859" s="323">
      <c r="A859" s="317" t="n"/>
      <c r="B859" s="317" t="n"/>
      <c r="C859" s="317" t="n"/>
      <c r="D859" s="317" t="n"/>
      <c r="E859" s="317" t="n"/>
      <c r="F859" s="317" t="n"/>
      <c r="G859" s="317" t="n"/>
      <c r="H859" s="317" t="n"/>
      <c r="I859" s="317" t="n"/>
      <c r="J859" s="317" t="n"/>
      <c r="K859" s="317" t="n"/>
      <c r="L859" s="317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317" t="n"/>
    </row>
    <row customHeight="1" ht="12.75" r="860" s="323">
      <c r="A860" s="317" t="n"/>
      <c r="B860" s="317" t="n"/>
      <c r="C860" s="317" t="n"/>
      <c r="D860" s="317" t="n"/>
      <c r="E860" s="317" t="n"/>
      <c r="F860" s="317" t="n"/>
      <c r="G860" s="317" t="n"/>
      <c r="H860" s="317" t="n"/>
      <c r="I860" s="317" t="n"/>
      <c r="J860" s="317" t="n"/>
      <c r="K860" s="317" t="n"/>
      <c r="L860" s="317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317" t="n"/>
    </row>
    <row customHeight="1" ht="12.75" r="861" s="323">
      <c r="A861" s="317" t="n"/>
      <c r="B861" s="317" t="n"/>
      <c r="C861" s="317" t="n"/>
      <c r="D861" s="317" t="n"/>
      <c r="E861" s="317" t="n"/>
      <c r="F861" s="317" t="n"/>
      <c r="G861" s="317" t="n"/>
      <c r="H861" s="317" t="n"/>
      <c r="I861" s="317" t="n"/>
      <c r="J861" s="317" t="n"/>
      <c r="K861" s="317" t="n"/>
      <c r="L861" s="317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317" t="n"/>
    </row>
    <row customHeight="1" ht="12.75" r="862" s="323">
      <c r="A862" s="317" t="n"/>
      <c r="B862" s="317" t="n"/>
      <c r="C862" s="317" t="n"/>
      <c r="D862" s="317" t="n"/>
      <c r="E862" s="317" t="n"/>
      <c r="F862" s="317" t="n"/>
      <c r="G862" s="317" t="n"/>
      <c r="H862" s="317" t="n"/>
      <c r="I862" s="317" t="n"/>
      <c r="J862" s="317" t="n"/>
      <c r="K862" s="317" t="n"/>
      <c r="L862" s="317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317" t="n"/>
    </row>
    <row customHeight="1" ht="12.75" r="863" s="323">
      <c r="A863" s="317" t="n"/>
      <c r="B863" s="317" t="n"/>
      <c r="C863" s="317" t="n"/>
      <c r="D863" s="317" t="n"/>
      <c r="E863" s="317" t="n"/>
      <c r="F863" s="317" t="n"/>
      <c r="G863" s="317" t="n"/>
      <c r="H863" s="317" t="n"/>
      <c r="I863" s="317" t="n"/>
      <c r="J863" s="317" t="n"/>
      <c r="K863" s="317" t="n"/>
      <c r="L863" s="317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317" t="n"/>
    </row>
    <row customHeight="1" ht="12.75" r="864" s="323">
      <c r="A864" s="317" t="n"/>
      <c r="B864" s="317" t="n"/>
      <c r="C864" s="317" t="n"/>
      <c r="D864" s="317" t="n"/>
      <c r="E864" s="317" t="n"/>
      <c r="F864" s="317" t="n"/>
      <c r="G864" s="317" t="n"/>
      <c r="H864" s="317" t="n"/>
      <c r="I864" s="317" t="n"/>
      <c r="J864" s="317" t="n"/>
      <c r="K864" s="317" t="n"/>
      <c r="L864" s="317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317" t="n"/>
    </row>
    <row customHeight="1" ht="12.75" r="865" s="323">
      <c r="A865" s="317" t="n"/>
      <c r="B865" s="317" t="n"/>
      <c r="C865" s="317" t="n"/>
      <c r="D865" s="317" t="n"/>
      <c r="E865" s="317" t="n"/>
      <c r="F865" s="317" t="n"/>
      <c r="G865" s="317" t="n"/>
      <c r="H865" s="317" t="n"/>
      <c r="I865" s="317" t="n"/>
      <c r="J865" s="317" t="n"/>
      <c r="K865" s="317" t="n"/>
      <c r="L865" s="317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317" t="n"/>
    </row>
    <row customHeight="1" ht="12.75" r="866" s="323">
      <c r="A866" s="317" t="n"/>
      <c r="B866" s="317" t="n"/>
      <c r="C866" s="317" t="n"/>
      <c r="D866" s="317" t="n"/>
      <c r="E866" s="317" t="n"/>
      <c r="F866" s="317" t="n"/>
      <c r="G866" s="317" t="n"/>
      <c r="H866" s="317" t="n"/>
      <c r="I866" s="317" t="n"/>
      <c r="J866" s="317" t="n"/>
      <c r="K866" s="317" t="n"/>
      <c r="L866" s="317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317" t="n"/>
    </row>
    <row customHeight="1" ht="12.75" r="867" s="323">
      <c r="A867" s="317" t="n"/>
      <c r="B867" s="317" t="n"/>
      <c r="C867" s="317" t="n"/>
      <c r="D867" s="317" t="n"/>
      <c r="E867" s="317" t="n"/>
      <c r="F867" s="317" t="n"/>
      <c r="G867" s="317" t="n"/>
      <c r="H867" s="317" t="n"/>
      <c r="I867" s="317" t="n"/>
      <c r="J867" s="317" t="n"/>
      <c r="K867" s="317" t="n"/>
      <c r="L867" s="317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317" t="n"/>
    </row>
    <row customHeight="1" ht="12.75" r="868" s="323">
      <c r="A868" s="317" t="n"/>
      <c r="B868" s="317" t="n"/>
      <c r="C868" s="317" t="n"/>
      <c r="D868" s="317" t="n"/>
      <c r="E868" s="317" t="n"/>
      <c r="F868" s="317" t="n"/>
      <c r="G868" s="317" t="n"/>
      <c r="H868" s="317" t="n"/>
      <c r="I868" s="317" t="n"/>
      <c r="J868" s="317" t="n"/>
      <c r="K868" s="317" t="n"/>
      <c r="L868" s="317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317" t="n"/>
    </row>
    <row customHeight="1" ht="12.75" r="869" s="323">
      <c r="A869" s="317" t="n"/>
      <c r="B869" s="317" t="n"/>
      <c r="C869" s="317" t="n"/>
      <c r="D869" s="317" t="n"/>
      <c r="E869" s="317" t="n"/>
      <c r="F869" s="317" t="n"/>
      <c r="G869" s="317" t="n"/>
      <c r="H869" s="317" t="n"/>
      <c r="I869" s="317" t="n"/>
      <c r="J869" s="317" t="n"/>
      <c r="K869" s="317" t="n"/>
      <c r="L869" s="317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317" t="n"/>
    </row>
    <row customHeight="1" ht="12.75" r="870" s="323">
      <c r="A870" s="317" t="n"/>
      <c r="B870" s="317" t="n"/>
      <c r="C870" s="317" t="n"/>
      <c r="D870" s="317" t="n"/>
      <c r="E870" s="317" t="n"/>
      <c r="F870" s="317" t="n"/>
      <c r="G870" s="317" t="n"/>
      <c r="H870" s="317" t="n"/>
      <c r="I870" s="317" t="n"/>
      <c r="J870" s="317" t="n"/>
      <c r="K870" s="317" t="n"/>
      <c r="L870" s="317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317" t="n"/>
    </row>
    <row customHeight="1" ht="12.75" r="871" s="323">
      <c r="A871" s="317" t="n"/>
      <c r="B871" s="317" t="n"/>
      <c r="C871" s="317" t="n"/>
      <c r="D871" s="317" t="n"/>
      <c r="E871" s="317" t="n"/>
      <c r="F871" s="317" t="n"/>
      <c r="G871" s="317" t="n"/>
      <c r="H871" s="317" t="n"/>
      <c r="I871" s="317" t="n"/>
      <c r="J871" s="317" t="n"/>
      <c r="K871" s="317" t="n"/>
      <c r="L871" s="317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317" t="n"/>
    </row>
    <row customHeight="1" ht="12.75" r="872" s="323">
      <c r="A872" s="317" t="n"/>
      <c r="B872" s="317" t="n"/>
      <c r="C872" s="317" t="n"/>
      <c r="D872" s="317" t="n"/>
      <c r="E872" s="317" t="n"/>
      <c r="F872" s="317" t="n"/>
      <c r="G872" s="317" t="n"/>
      <c r="H872" s="317" t="n"/>
      <c r="I872" s="317" t="n"/>
      <c r="J872" s="317" t="n"/>
      <c r="K872" s="317" t="n"/>
      <c r="L872" s="317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317" t="n"/>
    </row>
    <row customHeight="1" ht="12.75" r="873" s="323">
      <c r="A873" s="317" t="n"/>
      <c r="B873" s="317" t="n"/>
      <c r="C873" s="317" t="n"/>
      <c r="D873" s="317" t="n"/>
      <c r="E873" s="317" t="n"/>
      <c r="F873" s="317" t="n"/>
      <c r="G873" s="317" t="n"/>
      <c r="H873" s="317" t="n"/>
      <c r="I873" s="317" t="n"/>
      <c r="J873" s="317" t="n"/>
      <c r="K873" s="317" t="n"/>
      <c r="L873" s="317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317" t="n"/>
    </row>
    <row customHeight="1" ht="12.75" r="874" s="323">
      <c r="A874" s="317" t="n"/>
      <c r="B874" s="317" t="n"/>
      <c r="C874" s="317" t="n"/>
      <c r="D874" s="317" t="n"/>
      <c r="E874" s="317" t="n"/>
      <c r="F874" s="317" t="n"/>
      <c r="G874" s="317" t="n"/>
      <c r="H874" s="317" t="n"/>
      <c r="I874" s="317" t="n"/>
      <c r="J874" s="317" t="n"/>
      <c r="K874" s="317" t="n"/>
      <c r="L874" s="317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317" t="n"/>
    </row>
    <row customHeight="1" ht="12.75" r="875" s="323">
      <c r="A875" s="317" t="n"/>
      <c r="B875" s="317" t="n"/>
      <c r="C875" s="317" t="n"/>
      <c r="D875" s="317" t="n"/>
      <c r="E875" s="317" t="n"/>
      <c r="F875" s="317" t="n"/>
      <c r="G875" s="317" t="n"/>
      <c r="H875" s="317" t="n"/>
      <c r="I875" s="317" t="n"/>
      <c r="J875" s="317" t="n"/>
      <c r="K875" s="317" t="n"/>
      <c r="L875" s="317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317" t="n"/>
    </row>
    <row customHeight="1" ht="12.75" r="876" s="323">
      <c r="A876" s="317" t="n"/>
      <c r="B876" s="317" t="n"/>
      <c r="C876" s="317" t="n"/>
      <c r="D876" s="317" t="n"/>
      <c r="E876" s="317" t="n"/>
      <c r="F876" s="317" t="n"/>
      <c r="G876" s="317" t="n"/>
      <c r="H876" s="317" t="n"/>
      <c r="I876" s="317" t="n"/>
      <c r="J876" s="317" t="n"/>
      <c r="K876" s="317" t="n"/>
      <c r="L876" s="317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317" t="n"/>
    </row>
    <row customHeight="1" ht="12.75" r="877" s="323">
      <c r="A877" s="317" t="n"/>
      <c r="B877" s="317" t="n"/>
      <c r="C877" s="317" t="n"/>
      <c r="D877" s="317" t="n"/>
      <c r="E877" s="317" t="n"/>
      <c r="F877" s="317" t="n"/>
      <c r="G877" s="317" t="n"/>
      <c r="H877" s="317" t="n"/>
      <c r="I877" s="317" t="n"/>
      <c r="J877" s="317" t="n"/>
      <c r="K877" s="317" t="n"/>
      <c r="L877" s="317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317" t="n"/>
    </row>
    <row customHeight="1" ht="12.75" r="878" s="323">
      <c r="A878" s="317" t="n"/>
      <c r="B878" s="317" t="n"/>
      <c r="C878" s="317" t="n"/>
      <c r="D878" s="317" t="n"/>
      <c r="E878" s="317" t="n"/>
      <c r="F878" s="317" t="n"/>
      <c r="G878" s="317" t="n"/>
      <c r="H878" s="317" t="n"/>
      <c r="I878" s="317" t="n"/>
      <c r="J878" s="317" t="n"/>
      <c r="K878" s="317" t="n"/>
      <c r="L878" s="317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317" t="n"/>
    </row>
    <row customHeight="1" ht="12.75" r="879" s="323">
      <c r="A879" s="317" t="n"/>
      <c r="B879" s="317" t="n"/>
      <c r="C879" s="317" t="n"/>
      <c r="D879" s="317" t="n"/>
      <c r="E879" s="317" t="n"/>
      <c r="F879" s="317" t="n"/>
      <c r="G879" s="317" t="n"/>
      <c r="H879" s="317" t="n"/>
      <c r="I879" s="317" t="n"/>
      <c r="J879" s="317" t="n"/>
      <c r="K879" s="317" t="n"/>
      <c r="L879" s="317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317" t="n"/>
    </row>
    <row customHeight="1" ht="12.75" r="880" s="323">
      <c r="A880" s="317" t="n"/>
      <c r="B880" s="317" t="n"/>
      <c r="C880" s="317" t="n"/>
      <c r="D880" s="317" t="n"/>
      <c r="E880" s="317" t="n"/>
      <c r="F880" s="317" t="n"/>
      <c r="G880" s="317" t="n"/>
      <c r="H880" s="317" t="n"/>
      <c r="I880" s="317" t="n"/>
      <c r="J880" s="317" t="n"/>
      <c r="K880" s="317" t="n"/>
      <c r="L880" s="317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317" t="n"/>
    </row>
    <row customHeight="1" ht="12.75" r="881" s="323">
      <c r="A881" s="317" t="n"/>
      <c r="B881" s="317" t="n"/>
      <c r="C881" s="317" t="n"/>
      <c r="D881" s="317" t="n"/>
      <c r="E881" s="317" t="n"/>
      <c r="F881" s="317" t="n"/>
      <c r="G881" s="317" t="n"/>
      <c r="H881" s="317" t="n"/>
      <c r="I881" s="317" t="n"/>
      <c r="J881" s="317" t="n"/>
      <c r="K881" s="317" t="n"/>
      <c r="L881" s="317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317" t="n"/>
    </row>
    <row customHeight="1" ht="12.75" r="882" s="323">
      <c r="A882" s="317" t="n"/>
      <c r="B882" s="317" t="n"/>
      <c r="C882" s="317" t="n"/>
      <c r="D882" s="317" t="n"/>
      <c r="E882" s="317" t="n"/>
      <c r="F882" s="317" t="n"/>
      <c r="G882" s="317" t="n"/>
      <c r="H882" s="317" t="n"/>
      <c r="I882" s="317" t="n"/>
      <c r="J882" s="317" t="n"/>
      <c r="K882" s="317" t="n"/>
      <c r="L882" s="317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317" t="n"/>
    </row>
    <row customHeight="1" ht="12.75" r="883" s="323">
      <c r="A883" s="317" t="n"/>
      <c r="B883" s="317" t="n"/>
      <c r="C883" s="317" t="n"/>
      <c r="D883" s="317" t="n"/>
      <c r="E883" s="317" t="n"/>
      <c r="F883" s="317" t="n"/>
      <c r="G883" s="317" t="n"/>
      <c r="H883" s="317" t="n"/>
      <c r="I883" s="317" t="n"/>
      <c r="J883" s="317" t="n"/>
      <c r="K883" s="317" t="n"/>
      <c r="L883" s="317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317" t="n"/>
    </row>
    <row customHeight="1" ht="12.75" r="884" s="323">
      <c r="A884" s="317" t="n"/>
      <c r="B884" s="317" t="n"/>
      <c r="C884" s="317" t="n"/>
      <c r="D884" s="317" t="n"/>
      <c r="E884" s="317" t="n"/>
      <c r="F884" s="317" t="n"/>
      <c r="G884" s="317" t="n"/>
      <c r="H884" s="317" t="n"/>
      <c r="I884" s="317" t="n"/>
      <c r="J884" s="317" t="n"/>
      <c r="K884" s="317" t="n"/>
      <c r="L884" s="317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317" t="n"/>
    </row>
    <row customHeight="1" ht="12.75" r="885" s="323">
      <c r="A885" s="317" t="n"/>
      <c r="B885" s="317" t="n"/>
      <c r="C885" s="317" t="n"/>
      <c r="D885" s="317" t="n"/>
      <c r="E885" s="317" t="n"/>
      <c r="F885" s="317" t="n"/>
      <c r="G885" s="317" t="n"/>
      <c r="H885" s="317" t="n"/>
      <c r="I885" s="317" t="n"/>
      <c r="J885" s="317" t="n"/>
      <c r="K885" s="317" t="n"/>
      <c r="L885" s="317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317" t="n"/>
    </row>
    <row customHeight="1" ht="12.75" r="886" s="323">
      <c r="A886" s="317" t="n"/>
      <c r="B886" s="317" t="n"/>
      <c r="C886" s="317" t="n"/>
      <c r="D886" s="317" t="n"/>
      <c r="E886" s="317" t="n"/>
      <c r="F886" s="317" t="n"/>
      <c r="G886" s="317" t="n"/>
      <c r="H886" s="317" t="n"/>
      <c r="I886" s="317" t="n"/>
      <c r="J886" s="317" t="n"/>
      <c r="K886" s="317" t="n"/>
      <c r="L886" s="317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317" t="n"/>
    </row>
    <row customHeight="1" ht="12.75" r="887" s="323">
      <c r="A887" s="317" t="n"/>
      <c r="B887" s="317" t="n"/>
      <c r="C887" s="317" t="n"/>
      <c r="D887" s="317" t="n"/>
      <c r="E887" s="317" t="n"/>
      <c r="F887" s="317" t="n"/>
      <c r="G887" s="317" t="n"/>
      <c r="H887" s="317" t="n"/>
      <c r="I887" s="317" t="n"/>
      <c r="J887" s="317" t="n"/>
      <c r="K887" s="317" t="n"/>
      <c r="L887" s="317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317" t="n"/>
    </row>
    <row customHeight="1" ht="12.75" r="888" s="323">
      <c r="A888" s="317" t="n"/>
      <c r="B888" s="317" t="n"/>
      <c r="C888" s="317" t="n"/>
      <c r="D888" s="317" t="n"/>
      <c r="E888" s="317" t="n"/>
      <c r="F888" s="317" t="n"/>
      <c r="G888" s="317" t="n"/>
      <c r="H888" s="317" t="n"/>
      <c r="I888" s="317" t="n"/>
      <c r="J888" s="317" t="n"/>
      <c r="K888" s="317" t="n"/>
      <c r="L888" s="317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317" t="n"/>
    </row>
    <row customHeight="1" ht="12.75" r="889" s="323">
      <c r="A889" s="317" t="n"/>
      <c r="B889" s="317" t="n"/>
      <c r="C889" s="317" t="n"/>
      <c r="D889" s="317" t="n"/>
      <c r="E889" s="317" t="n"/>
      <c r="F889" s="317" t="n"/>
      <c r="G889" s="317" t="n"/>
      <c r="H889" s="317" t="n"/>
      <c r="I889" s="317" t="n"/>
      <c r="J889" s="317" t="n"/>
      <c r="K889" s="317" t="n"/>
      <c r="L889" s="317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317" t="n"/>
    </row>
    <row customHeight="1" ht="12.75" r="890" s="323">
      <c r="A890" s="317" t="n"/>
      <c r="B890" s="317" t="n"/>
      <c r="C890" s="317" t="n"/>
      <c r="D890" s="317" t="n"/>
      <c r="E890" s="317" t="n"/>
      <c r="F890" s="317" t="n"/>
      <c r="G890" s="317" t="n"/>
      <c r="H890" s="317" t="n"/>
      <c r="I890" s="317" t="n"/>
      <c r="J890" s="317" t="n"/>
      <c r="K890" s="317" t="n"/>
      <c r="L890" s="317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317" t="n"/>
    </row>
    <row customHeight="1" ht="12.75" r="891" s="323">
      <c r="A891" s="317" t="n"/>
      <c r="B891" s="317" t="n"/>
      <c r="C891" s="317" t="n"/>
      <c r="D891" s="317" t="n"/>
      <c r="E891" s="317" t="n"/>
      <c r="F891" s="317" t="n"/>
      <c r="G891" s="317" t="n"/>
      <c r="H891" s="317" t="n"/>
      <c r="I891" s="317" t="n"/>
      <c r="J891" s="317" t="n"/>
      <c r="K891" s="317" t="n"/>
      <c r="L891" s="317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317" t="n"/>
    </row>
    <row customHeight="1" ht="12.75" r="892" s="323">
      <c r="A892" s="317" t="n"/>
      <c r="B892" s="317" t="n"/>
      <c r="C892" s="317" t="n"/>
      <c r="D892" s="317" t="n"/>
      <c r="E892" s="317" t="n"/>
      <c r="F892" s="317" t="n"/>
      <c r="G892" s="317" t="n"/>
      <c r="H892" s="317" t="n"/>
      <c r="I892" s="317" t="n"/>
      <c r="J892" s="317" t="n"/>
      <c r="K892" s="317" t="n"/>
      <c r="L892" s="317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317" t="n"/>
    </row>
    <row customHeight="1" ht="12.75" r="893" s="323">
      <c r="A893" s="317" t="n"/>
      <c r="B893" s="317" t="n"/>
      <c r="C893" s="317" t="n"/>
      <c r="D893" s="317" t="n"/>
      <c r="E893" s="317" t="n"/>
      <c r="F893" s="317" t="n"/>
      <c r="G893" s="317" t="n"/>
      <c r="H893" s="317" t="n"/>
      <c r="I893" s="317" t="n"/>
      <c r="J893" s="317" t="n"/>
      <c r="K893" s="317" t="n"/>
      <c r="L893" s="317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317" t="n"/>
    </row>
    <row customHeight="1" ht="12.75" r="894" s="323">
      <c r="A894" s="317" t="n"/>
      <c r="B894" s="317" t="n"/>
      <c r="C894" s="317" t="n"/>
      <c r="D894" s="317" t="n"/>
      <c r="E894" s="317" t="n"/>
      <c r="F894" s="317" t="n"/>
      <c r="G894" s="317" t="n"/>
      <c r="H894" s="317" t="n"/>
      <c r="I894" s="317" t="n"/>
      <c r="J894" s="317" t="n"/>
      <c r="K894" s="317" t="n"/>
      <c r="L894" s="317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317" t="n"/>
    </row>
    <row customHeight="1" ht="12.75" r="895" s="323">
      <c r="A895" s="317" t="n"/>
      <c r="B895" s="317" t="n"/>
      <c r="C895" s="317" t="n"/>
      <c r="D895" s="317" t="n"/>
      <c r="E895" s="317" t="n"/>
      <c r="F895" s="317" t="n"/>
      <c r="G895" s="317" t="n"/>
      <c r="H895" s="317" t="n"/>
      <c r="I895" s="317" t="n"/>
      <c r="J895" s="317" t="n"/>
      <c r="K895" s="317" t="n"/>
      <c r="L895" s="317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317" t="n"/>
    </row>
    <row customHeight="1" ht="12.75" r="896" s="323">
      <c r="A896" s="317" t="n"/>
      <c r="B896" s="317" t="n"/>
      <c r="C896" s="317" t="n"/>
      <c r="D896" s="317" t="n"/>
      <c r="E896" s="317" t="n"/>
      <c r="F896" s="317" t="n"/>
      <c r="G896" s="317" t="n"/>
      <c r="H896" s="317" t="n"/>
      <c r="I896" s="317" t="n"/>
      <c r="J896" s="317" t="n"/>
      <c r="K896" s="317" t="n"/>
      <c r="L896" s="317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317" t="n"/>
    </row>
    <row customHeight="1" ht="12.75" r="897" s="323">
      <c r="A897" s="317" t="n"/>
      <c r="B897" s="317" t="n"/>
      <c r="C897" s="317" t="n"/>
      <c r="D897" s="317" t="n"/>
      <c r="E897" s="317" t="n"/>
      <c r="F897" s="317" t="n"/>
      <c r="G897" s="317" t="n"/>
      <c r="H897" s="317" t="n"/>
      <c r="I897" s="317" t="n"/>
      <c r="J897" s="317" t="n"/>
      <c r="K897" s="317" t="n"/>
      <c r="L897" s="317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317" t="n"/>
    </row>
    <row customHeight="1" ht="12.75" r="898" s="323">
      <c r="A898" s="317" t="n"/>
      <c r="B898" s="317" t="n"/>
      <c r="C898" s="317" t="n"/>
      <c r="D898" s="317" t="n"/>
      <c r="E898" s="317" t="n"/>
      <c r="F898" s="317" t="n"/>
      <c r="G898" s="317" t="n"/>
      <c r="H898" s="317" t="n"/>
      <c r="I898" s="317" t="n"/>
      <c r="J898" s="317" t="n"/>
      <c r="K898" s="317" t="n"/>
      <c r="L898" s="317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317" t="n"/>
    </row>
    <row customHeight="1" ht="12.75" r="899" s="323">
      <c r="A899" s="317" t="n"/>
      <c r="B899" s="317" t="n"/>
      <c r="C899" s="317" t="n"/>
      <c r="D899" s="317" t="n"/>
      <c r="E899" s="317" t="n"/>
      <c r="F899" s="317" t="n"/>
      <c r="G899" s="317" t="n"/>
      <c r="H899" s="317" t="n"/>
      <c r="I899" s="317" t="n"/>
      <c r="J899" s="317" t="n"/>
      <c r="K899" s="317" t="n"/>
      <c r="L899" s="317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317" t="n"/>
    </row>
    <row customHeight="1" ht="12.75" r="900" s="323">
      <c r="A900" s="317" t="n"/>
      <c r="B900" s="317" t="n"/>
      <c r="C900" s="317" t="n"/>
      <c r="D900" s="317" t="n"/>
      <c r="E900" s="317" t="n"/>
      <c r="F900" s="317" t="n"/>
      <c r="G900" s="317" t="n"/>
      <c r="H900" s="317" t="n"/>
      <c r="I900" s="317" t="n"/>
      <c r="J900" s="317" t="n"/>
      <c r="K900" s="317" t="n"/>
      <c r="L900" s="317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317" t="n"/>
    </row>
    <row customHeight="1" ht="12.75" r="901" s="323">
      <c r="A901" s="317" t="n"/>
      <c r="B901" s="317" t="n"/>
      <c r="C901" s="317" t="n"/>
      <c r="D901" s="317" t="n"/>
      <c r="E901" s="317" t="n"/>
      <c r="F901" s="317" t="n"/>
      <c r="G901" s="317" t="n"/>
      <c r="H901" s="317" t="n"/>
      <c r="I901" s="317" t="n"/>
      <c r="J901" s="317" t="n"/>
      <c r="K901" s="317" t="n"/>
      <c r="L901" s="317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317" t="n"/>
    </row>
    <row customHeight="1" ht="12.75" r="902" s="323">
      <c r="A902" s="317" t="n"/>
      <c r="B902" s="317" t="n"/>
      <c r="C902" s="317" t="n"/>
      <c r="D902" s="317" t="n"/>
      <c r="E902" s="317" t="n"/>
      <c r="F902" s="317" t="n"/>
      <c r="G902" s="317" t="n"/>
      <c r="H902" s="317" t="n"/>
      <c r="I902" s="317" t="n"/>
      <c r="J902" s="317" t="n"/>
      <c r="K902" s="317" t="n"/>
      <c r="L902" s="317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317" t="n"/>
    </row>
    <row customHeight="1" ht="12.75" r="903" s="323">
      <c r="A903" s="317" t="n"/>
      <c r="B903" s="317" t="n"/>
      <c r="C903" s="317" t="n"/>
      <c r="D903" s="317" t="n"/>
      <c r="E903" s="317" t="n"/>
      <c r="F903" s="317" t="n"/>
      <c r="G903" s="317" t="n"/>
      <c r="H903" s="317" t="n"/>
      <c r="I903" s="317" t="n"/>
      <c r="J903" s="317" t="n"/>
      <c r="K903" s="317" t="n"/>
      <c r="L903" s="317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317" t="n"/>
    </row>
    <row customHeight="1" ht="12.75" r="904" s="323">
      <c r="A904" s="317" t="n"/>
      <c r="B904" s="317" t="n"/>
      <c r="C904" s="317" t="n"/>
      <c r="D904" s="317" t="n"/>
      <c r="E904" s="317" t="n"/>
      <c r="F904" s="317" t="n"/>
      <c r="G904" s="317" t="n"/>
      <c r="H904" s="317" t="n"/>
      <c r="I904" s="317" t="n"/>
      <c r="J904" s="317" t="n"/>
      <c r="K904" s="317" t="n"/>
      <c r="L904" s="317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317" t="n"/>
    </row>
    <row customHeight="1" ht="12.75" r="905" s="323">
      <c r="A905" s="317" t="n"/>
      <c r="B905" s="317" t="n"/>
      <c r="C905" s="317" t="n"/>
      <c r="D905" s="317" t="n"/>
      <c r="E905" s="317" t="n"/>
      <c r="F905" s="317" t="n"/>
      <c r="G905" s="317" t="n"/>
      <c r="H905" s="317" t="n"/>
      <c r="I905" s="317" t="n"/>
      <c r="J905" s="317" t="n"/>
      <c r="K905" s="317" t="n"/>
      <c r="L905" s="317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317" t="n"/>
    </row>
    <row customHeight="1" ht="12.75" r="906" s="323">
      <c r="A906" s="317" t="n"/>
      <c r="B906" s="317" t="n"/>
      <c r="C906" s="317" t="n"/>
      <c r="D906" s="317" t="n"/>
      <c r="E906" s="317" t="n"/>
      <c r="F906" s="317" t="n"/>
      <c r="G906" s="317" t="n"/>
      <c r="H906" s="317" t="n"/>
      <c r="I906" s="317" t="n"/>
      <c r="J906" s="317" t="n"/>
      <c r="K906" s="317" t="n"/>
      <c r="L906" s="317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317" t="n"/>
    </row>
    <row customHeight="1" ht="12.75" r="907" s="323">
      <c r="A907" s="317" t="n"/>
      <c r="B907" s="317" t="n"/>
      <c r="C907" s="317" t="n"/>
      <c r="D907" s="317" t="n"/>
      <c r="E907" s="317" t="n"/>
      <c r="F907" s="317" t="n"/>
      <c r="G907" s="317" t="n"/>
      <c r="H907" s="317" t="n"/>
      <c r="I907" s="317" t="n"/>
      <c r="J907" s="317" t="n"/>
      <c r="K907" s="317" t="n"/>
      <c r="L907" s="317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317" t="n"/>
    </row>
    <row customHeight="1" ht="12.75" r="908" s="323">
      <c r="A908" s="317" t="n"/>
      <c r="B908" s="317" t="n"/>
      <c r="C908" s="317" t="n"/>
      <c r="D908" s="317" t="n"/>
      <c r="E908" s="317" t="n"/>
      <c r="F908" s="317" t="n"/>
      <c r="G908" s="317" t="n"/>
      <c r="H908" s="317" t="n"/>
      <c r="I908" s="317" t="n"/>
      <c r="J908" s="317" t="n"/>
      <c r="K908" s="317" t="n"/>
      <c r="L908" s="317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317" t="n"/>
    </row>
    <row customHeight="1" ht="12.75" r="909" s="323">
      <c r="A909" s="317" t="n"/>
      <c r="B909" s="317" t="n"/>
      <c r="C909" s="317" t="n"/>
      <c r="D909" s="317" t="n"/>
      <c r="E909" s="317" t="n"/>
      <c r="F909" s="317" t="n"/>
      <c r="G909" s="317" t="n"/>
      <c r="H909" s="317" t="n"/>
      <c r="I909" s="317" t="n"/>
      <c r="J909" s="317" t="n"/>
      <c r="K909" s="317" t="n"/>
      <c r="L909" s="317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317" t="n"/>
    </row>
    <row customHeight="1" ht="12.75" r="910" s="323">
      <c r="A910" s="317" t="n"/>
      <c r="B910" s="317" t="n"/>
      <c r="C910" s="317" t="n"/>
      <c r="D910" s="317" t="n"/>
      <c r="E910" s="317" t="n"/>
      <c r="F910" s="317" t="n"/>
      <c r="G910" s="317" t="n"/>
      <c r="H910" s="317" t="n"/>
      <c r="I910" s="317" t="n"/>
      <c r="J910" s="317" t="n"/>
      <c r="K910" s="317" t="n"/>
      <c r="L910" s="317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317" t="n"/>
    </row>
    <row customHeight="1" ht="12.75" r="911" s="323">
      <c r="A911" s="317" t="n"/>
      <c r="B911" s="317" t="n"/>
      <c r="C911" s="317" t="n"/>
      <c r="D911" s="317" t="n"/>
      <c r="E911" s="317" t="n"/>
      <c r="F911" s="317" t="n"/>
      <c r="G911" s="317" t="n"/>
      <c r="H911" s="317" t="n"/>
      <c r="I911" s="317" t="n"/>
      <c r="J911" s="317" t="n"/>
      <c r="K911" s="317" t="n"/>
      <c r="L911" s="317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317" t="n"/>
    </row>
    <row customHeight="1" ht="12.75" r="912" s="323">
      <c r="A912" s="317" t="n"/>
      <c r="B912" s="317" t="n"/>
      <c r="C912" s="317" t="n"/>
      <c r="D912" s="317" t="n"/>
      <c r="E912" s="317" t="n"/>
      <c r="F912" s="317" t="n"/>
      <c r="G912" s="317" t="n"/>
      <c r="H912" s="317" t="n"/>
      <c r="I912" s="317" t="n"/>
      <c r="J912" s="317" t="n"/>
      <c r="K912" s="317" t="n"/>
      <c r="L912" s="317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317" t="n"/>
    </row>
    <row customHeight="1" ht="12.75" r="913" s="323">
      <c r="A913" s="317" t="n"/>
      <c r="B913" s="317" t="n"/>
      <c r="C913" s="317" t="n"/>
      <c r="D913" s="317" t="n"/>
      <c r="E913" s="317" t="n"/>
      <c r="F913" s="317" t="n"/>
      <c r="G913" s="317" t="n"/>
      <c r="H913" s="317" t="n"/>
      <c r="I913" s="317" t="n"/>
      <c r="J913" s="317" t="n"/>
      <c r="K913" s="317" t="n"/>
      <c r="L913" s="317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317" t="n"/>
    </row>
    <row customHeight="1" ht="12.75" r="914" s="323">
      <c r="A914" s="317" t="n"/>
      <c r="B914" s="317" t="n"/>
      <c r="C914" s="317" t="n"/>
      <c r="D914" s="317" t="n"/>
      <c r="E914" s="317" t="n"/>
      <c r="F914" s="317" t="n"/>
      <c r="G914" s="317" t="n"/>
      <c r="H914" s="317" t="n"/>
      <c r="I914" s="317" t="n"/>
      <c r="J914" s="317" t="n"/>
      <c r="K914" s="317" t="n"/>
      <c r="L914" s="317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317" t="n"/>
    </row>
    <row customHeight="1" ht="12.75" r="915" s="323">
      <c r="A915" s="317" t="n"/>
      <c r="B915" s="317" t="n"/>
      <c r="C915" s="317" t="n"/>
      <c r="D915" s="317" t="n"/>
      <c r="E915" s="317" t="n"/>
      <c r="F915" s="317" t="n"/>
      <c r="G915" s="317" t="n"/>
      <c r="H915" s="317" t="n"/>
      <c r="I915" s="317" t="n"/>
      <c r="J915" s="317" t="n"/>
      <c r="K915" s="317" t="n"/>
      <c r="L915" s="317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317" t="n"/>
    </row>
    <row customHeight="1" ht="12.75" r="916" s="323">
      <c r="A916" s="317" t="n"/>
      <c r="B916" s="317" t="n"/>
      <c r="C916" s="317" t="n"/>
      <c r="D916" s="317" t="n"/>
      <c r="E916" s="317" t="n"/>
      <c r="F916" s="317" t="n"/>
      <c r="G916" s="317" t="n"/>
      <c r="H916" s="317" t="n"/>
      <c r="I916" s="317" t="n"/>
      <c r="J916" s="317" t="n"/>
      <c r="K916" s="317" t="n"/>
      <c r="L916" s="317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317" t="n"/>
    </row>
    <row customHeight="1" ht="12.75" r="917" s="323">
      <c r="A917" s="317" t="n"/>
      <c r="B917" s="317" t="n"/>
      <c r="C917" s="317" t="n"/>
      <c r="D917" s="317" t="n"/>
      <c r="E917" s="317" t="n"/>
      <c r="F917" s="317" t="n"/>
      <c r="G917" s="317" t="n"/>
      <c r="H917" s="317" t="n"/>
      <c r="I917" s="317" t="n"/>
      <c r="J917" s="317" t="n"/>
      <c r="K917" s="317" t="n"/>
      <c r="L917" s="317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317" t="n"/>
    </row>
    <row customHeight="1" ht="12.75" r="918" s="323">
      <c r="A918" s="317" t="n"/>
      <c r="B918" s="317" t="n"/>
      <c r="C918" s="317" t="n"/>
      <c r="D918" s="317" t="n"/>
      <c r="E918" s="317" t="n"/>
      <c r="F918" s="317" t="n"/>
      <c r="G918" s="317" t="n"/>
      <c r="H918" s="317" t="n"/>
      <c r="I918" s="317" t="n"/>
      <c r="J918" s="317" t="n"/>
      <c r="K918" s="317" t="n"/>
      <c r="L918" s="317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317" t="n"/>
    </row>
    <row customHeight="1" ht="12.75" r="919" s="323">
      <c r="A919" s="317" t="n"/>
      <c r="B919" s="317" t="n"/>
      <c r="C919" s="317" t="n"/>
      <c r="D919" s="317" t="n"/>
      <c r="E919" s="317" t="n"/>
      <c r="F919" s="317" t="n"/>
      <c r="G919" s="317" t="n"/>
      <c r="H919" s="317" t="n"/>
      <c r="I919" s="317" t="n"/>
      <c r="J919" s="317" t="n"/>
      <c r="K919" s="317" t="n"/>
      <c r="L919" s="317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317" t="n"/>
    </row>
    <row customHeight="1" ht="12.75" r="920" s="323">
      <c r="A920" s="317" t="n"/>
      <c r="B920" s="317" t="n"/>
      <c r="C920" s="317" t="n"/>
      <c r="D920" s="317" t="n"/>
      <c r="E920" s="317" t="n"/>
      <c r="F920" s="317" t="n"/>
      <c r="G920" s="317" t="n"/>
      <c r="H920" s="317" t="n"/>
      <c r="I920" s="317" t="n"/>
      <c r="J920" s="317" t="n"/>
      <c r="K920" s="317" t="n"/>
      <c r="L920" s="317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317" t="n"/>
    </row>
    <row customHeight="1" ht="12.75" r="921" s="323">
      <c r="A921" s="317" t="n"/>
      <c r="B921" s="317" t="n"/>
      <c r="C921" s="317" t="n"/>
      <c r="D921" s="317" t="n"/>
      <c r="E921" s="317" t="n"/>
      <c r="F921" s="317" t="n"/>
      <c r="G921" s="317" t="n"/>
      <c r="H921" s="317" t="n"/>
      <c r="I921" s="317" t="n"/>
      <c r="J921" s="317" t="n"/>
      <c r="K921" s="317" t="n"/>
      <c r="L921" s="317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317" t="n"/>
    </row>
    <row customHeight="1" ht="12.75" r="922" s="323">
      <c r="A922" s="317" t="n"/>
      <c r="B922" s="317" t="n"/>
      <c r="C922" s="317" t="n"/>
      <c r="D922" s="317" t="n"/>
      <c r="E922" s="317" t="n"/>
      <c r="F922" s="317" t="n"/>
      <c r="G922" s="317" t="n"/>
      <c r="H922" s="317" t="n"/>
      <c r="I922" s="317" t="n"/>
      <c r="J922" s="317" t="n"/>
      <c r="K922" s="317" t="n"/>
      <c r="L922" s="317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317" t="n"/>
    </row>
    <row customHeight="1" ht="12.75" r="923" s="323">
      <c r="A923" s="317" t="n"/>
      <c r="B923" s="317" t="n"/>
      <c r="C923" s="317" t="n"/>
      <c r="D923" s="317" t="n"/>
      <c r="E923" s="317" t="n"/>
      <c r="F923" s="317" t="n"/>
      <c r="G923" s="317" t="n"/>
      <c r="H923" s="317" t="n"/>
      <c r="I923" s="317" t="n"/>
      <c r="J923" s="317" t="n"/>
      <c r="K923" s="317" t="n"/>
      <c r="L923" s="317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317" t="n"/>
    </row>
    <row customHeight="1" ht="12.75" r="924" s="323">
      <c r="A924" s="317" t="n"/>
      <c r="B924" s="317" t="n"/>
      <c r="C924" s="317" t="n"/>
      <c r="D924" s="317" t="n"/>
      <c r="E924" s="317" t="n"/>
      <c r="F924" s="317" t="n"/>
      <c r="G924" s="317" t="n"/>
      <c r="H924" s="317" t="n"/>
      <c r="I924" s="317" t="n"/>
      <c r="J924" s="317" t="n"/>
      <c r="K924" s="317" t="n"/>
      <c r="L924" s="317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317" t="n"/>
    </row>
    <row customHeight="1" ht="12.75" r="925" s="323">
      <c r="A925" s="317" t="n"/>
      <c r="B925" s="317" t="n"/>
      <c r="C925" s="317" t="n"/>
      <c r="D925" s="317" t="n"/>
      <c r="E925" s="317" t="n"/>
      <c r="F925" s="317" t="n"/>
      <c r="G925" s="317" t="n"/>
      <c r="H925" s="317" t="n"/>
      <c r="I925" s="317" t="n"/>
      <c r="J925" s="317" t="n"/>
      <c r="K925" s="317" t="n"/>
      <c r="L925" s="317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317" t="n"/>
    </row>
    <row customHeight="1" ht="12.75" r="926" s="323">
      <c r="A926" s="317" t="n"/>
      <c r="B926" s="317" t="n"/>
      <c r="C926" s="317" t="n"/>
      <c r="D926" s="317" t="n"/>
      <c r="E926" s="317" t="n"/>
      <c r="F926" s="317" t="n"/>
      <c r="G926" s="317" t="n"/>
      <c r="H926" s="317" t="n"/>
      <c r="I926" s="317" t="n"/>
      <c r="J926" s="317" t="n"/>
      <c r="K926" s="317" t="n"/>
      <c r="L926" s="317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317" t="n"/>
    </row>
    <row customHeight="1" ht="12.75" r="927" s="323">
      <c r="A927" s="317" t="n"/>
      <c r="B927" s="317" t="n"/>
      <c r="C927" s="317" t="n"/>
      <c r="D927" s="317" t="n"/>
      <c r="E927" s="317" t="n"/>
      <c r="F927" s="317" t="n"/>
      <c r="G927" s="317" t="n"/>
      <c r="H927" s="317" t="n"/>
      <c r="I927" s="317" t="n"/>
      <c r="J927" s="317" t="n"/>
      <c r="K927" s="317" t="n"/>
      <c r="L927" s="317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317" t="n"/>
    </row>
    <row customHeight="1" ht="12.75" r="928" s="323">
      <c r="A928" s="317" t="n"/>
      <c r="B928" s="317" t="n"/>
      <c r="C928" s="317" t="n"/>
      <c r="D928" s="317" t="n"/>
      <c r="E928" s="317" t="n"/>
      <c r="F928" s="317" t="n"/>
      <c r="G928" s="317" t="n"/>
      <c r="H928" s="317" t="n"/>
      <c r="I928" s="317" t="n"/>
      <c r="J928" s="317" t="n"/>
      <c r="K928" s="317" t="n"/>
      <c r="L928" s="317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317" t="n"/>
    </row>
    <row customHeight="1" ht="12.75" r="929" s="323">
      <c r="A929" s="317" t="n"/>
      <c r="B929" s="317" t="n"/>
      <c r="C929" s="317" t="n"/>
      <c r="D929" s="317" t="n"/>
      <c r="E929" s="317" t="n"/>
      <c r="F929" s="317" t="n"/>
      <c r="G929" s="317" t="n"/>
      <c r="H929" s="317" t="n"/>
      <c r="I929" s="317" t="n"/>
      <c r="J929" s="317" t="n"/>
      <c r="K929" s="317" t="n"/>
      <c r="L929" s="317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317" t="n"/>
    </row>
    <row customHeight="1" ht="12.75" r="930" s="323">
      <c r="A930" s="317" t="n"/>
      <c r="B930" s="317" t="n"/>
      <c r="C930" s="317" t="n"/>
      <c r="D930" s="317" t="n"/>
      <c r="E930" s="317" t="n"/>
      <c r="F930" s="317" t="n"/>
      <c r="G930" s="317" t="n"/>
      <c r="H930" s="317" t="n"/>
      <c r="I930" s="317" t="n"/>
      <c r="J930" s="317" t="n"/>
      <c r="K930" s="317" t="n"/>
      <c r="L930" s="317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317" t="n"/>
    </row>
    <row customHeight="1" ht="12.75" r="931" s="323">
      <c r="A931" s="317" t="n"/>
      <c r="B931" s="317" t="n"/>
      <c r="C931" s="317" t="n"/>
      <c r="D931" s="317" t="n"/>
      <c r="E931" s="317" t="n"/>
      <c r="F931" s="317" t="n"/>
      <c r="G931" s="317" t="n"/>
      <c r="H931" s="317" t="n"/>
      <c r="I931" s="317" t="n"/>
      <c r="J931" s="317" t="n"/>
      <c r="K931" s="317" t="n"/>
      <c r="L931" s="317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317" t="n"/>
    </row>
    <row customHeight="1" ht="12.75" r="932" s="323">
      <c r="A932" s="317" t="n"/>
      <c r="B932" s="317" t="n"/>
      <c r="C932" s="317" t="n"/>
      <c r="D932" s="317" t="n"/>
      <c r="E932" s="317" t="n"/>
      <c r="F932" s="317" t="n"/>
      <c r="G932" s="317" t="n"/>
      <c r="H932" s="317" t="n"/>
      <c r="I932" s="317" t="n"/>
      <c r="J932" s="317" t="n"/>
      <c r="K932" s="317" t="n"/>
      <c r="L932" s="317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317" t="n"/>
    </row>
    <row customHeight="1" ht="12.75" r="933" s="323">
      <c r="A933" s="317" t="n"/>
      <c r="B933" s="317" t="n"/>
      <c r="C933" s="317" t="n"/>
      <c r="D933" s="317" t="n"/>
      <c r="E933" s="317" t="n"/>
      <c r="F933" s="317" t="n"/>
      <c r="G933" s="317" t="n"/>
      <c r="H933" s="317" t="n"/>
      <c r="I933" s="317" t="n"/>
      <c r="J933" s="317" t="n"/>
      <c r="K933" s="317" t="n"/>
      <c r="L933" s="317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317" t="n"/>
    </row>
    <row customHeight="1" ht="12.75" r="934" s="323">
      <c r="A934" s="317" t="n"/>
      <c r="B934" s="317" t="n"/>
      <c r="C934" s="317" t="n"/>
      <c r="D934" s="317" t="n"/>
      <c r="E934" s="317" t="n"/>
      <c r="F934" s="317" t="n"/>
      <c r="G934" s="317" t="n"/>
      <c r="H934" s="317" t="n"/>
      <c r="I934" s="317" t="n"/>
      <c r="J934" s="317" t="n"/>
      <c r="K934" s="317" t="n"/>
      <c r="L934" s="317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317" t="n"/>
    </row>
    <row customHeight="1" ht="12.75" r="935" s="323">
      <c r="A935" s="317" t="n"/>
      <c r="B935" s="317" t="n"/>
      <c r="C935" s="317" t="n"/>
      <c r="D935" s="317" t="n"/>
      <c r="E935" s="317" t="n"/>
      <c r="F935" s="317" t="n"/>
      <c r="G935" s="317" t="n"/>
      <c r="H935" s="317" t="n"/>
      <c r="I935" s="317" t="n"/>
      <c r="J935" s="317" t="n"/>
      <c r="K935" s="317" t="n"/>
      <c r="L935" s="317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317" t="n"/>
    </row>
    <row customHeight="1" ht="12.75" r="936" s="323">
      <c r="A936" s="317" t="n"/>
      <c r="B936" s="317" t="n"/>
      <c r="C936" s="317" t="n"/>
      <c r="D936" s="317" t="n"/>
      <c r="E936" s="317" t="n"/>
      <c r="F936" s="317" t="n"/>
      <c r="G936" s="317" t="n"/>
      <c r="H936" s="317" t="n"/>
      <c r="I936" s="317" t="n"/>
      <c r="J936" s="317" t="n"/>
      <c r="K936" s="317" t="n"/>
      <c r="L936" s="317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317" t="n"/>
    </row>
    <row customHeight="1" ht="12.75" r="937" s="323">
      <c r="A937" s="317" t="n"/>
      <c r="B937" s="317" t="n"/>
      <c r="C937" s="317" t="n"/>
      <c r="D937" s="317" t="n"/>
      <c r="E937" s="317" t="n"/>
      <c r="F937" s="317" t="n"/>
      <c r="G937" s="317" t="n"/>
      <c r="H937" s="317" t="n"/>
      <c r="I937" s="317" t="n"/>
      <c r="J937" s="317" t="n"/>
      <c r="K937" s="317" t="n"/>
      <c r="L937" s="317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317" t="n"/>
    </row>
    <row customHeight="1" ht="12.75" r="938" s="323">
      <c r="A938" s="317" t="n"/>
      <c r="B938" s="317" t="n"/>
      <c r="C938" s="317" t="n"/>
      <c r="D938" s="317" t="n"/>
      <c r="E938" s="317" t="n"/>
      <c r="F938" s="317" t="n"/>
      <c r="G938" s="317" t="n"/>
      <c r="H938" s="317" t="n"/>
      <c r="I938" s="317" t="n"/>
      <c r="J938" s="317" t="n"/>
      <c r="K938" s="317" t="n"/>
      <c r="L938" s="317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317" t="n"/>
    </row>
    <row customHeight="1" ht="12.75" r="939" s="323">
      <c r="A939" s="317" t="n"/>
      <c r="B939" s="317" t="n"/>
      <c r="C939" s="317" t="n"/>
      <c r="D939" s="317" t="n"/>
      <c r="E939" s="317" t="n"/>
      <c r="F939" s="317" t="n"/>
      <c r="G939" s="317" t="n"/>
      <c r="H939" s="317" t="n"/>
      <c r="I939" s="317" t="n"/>
      <c r="J939" s="317" t="n"/>
      <c r="K939" s="317" t="n"/>
      <c r="L939" s="317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317" t="n"/>
    </row>
    <row customHeight="1" ht="12.75" r="940" s="323">
      <c r="A940" s="317" t="n"/>
      <c r="B940" s="317" t="n"/>
      <c r="C940" s="317" t="n"/>
      <c r="D940" s="317" t="n"/>
      <c r="E940" s="317" t="n"/>
      <c r="F940" s="317" t="n"/>
      <c r="G940" s="317" t="n"/>
      <c r="H940" s="317" t="n"/>
      <c r="I940" s="317" t="n"/>
      <c r="J940" s="317" t="n"/>
      <c r="K940" s="317" t="n"/>
      <c r="L940" s="317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317" t="n"/>
    </row>
    <row customHeight="1" ht="12.75" r="941" s="323">
      <c r="A941" s="317" t="n"/>
      <c r="B941" s="317" t="n"/>
      <c r="C941" s="317" t="n"/>
      <c r="D941" s="317" t="n"/>
      <c r="E941" s="317" t="n"/>
      <c r="F941" s="317" t="n"/>
      <c r="G941" s="317" t="n"/>
      <c r="H941" s="317" t="n"/>
      <c r="I941" s="317" t="n"/>
      <c r="J941" s="317" t="n"/>
      <c r="K941" s="317" t="n"/>
      <c r="L941" s="317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317" t="n"/>
    </row>
    <row customHeight="1" ht="12.75" r="942" s="323">
      <c r="A942" s="317" t="n"/>
      <c r="B942" s="317" t="n"/>
      <c r="C942" s="317" t="n"/>
      <c r="D942" s="317" t="n"/>
      <c r="E942" s="317" t="n"/>
      <c r="F942" s="317" t="n"/>
      <c r="G942" s="317" t="n"/>
      <c r="H942" s="317" t="n"/>
      <c r="I942" s="317" t="n"/>
      <c r="J942" s="317" t="n"/>
      <c r="K942" s="317" t="n"/>
      <c r="L942" s="317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317" t="n"/>
    </row>
    <row customHeight="1" ht="12.75" r="943" s="323">
      <c r="A943" s="317" t="n"/>
      <c r="B943" s="317" t="n"/>
      <c r="C943" s="317" t="n"/>
      <c r="D943" s="317" t="n"/>
      <c r="E943" s="317" t="n"/>
      <c r="F943" s="317" t="n"/>
      <c r="G943" s="317" t="n"/>
      <c r="H943" s="317" t="n"/>
      <c r="I943" s="317" t="n"/>
      <c r="J943" s="317" t="n"/>
      <c r="K943" s="317" t="n"/>
      <c r="L943" s="317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317" t="n"/>
    </row>
    <row customHeight="1" ht="12.75" r="944" s="323">
      <c r="A944" s="317" t="n"/>
      <c r="B944" s="317" t="n"/>
      <c r="C944" s="317" t="n"/>
      <c r="D944" s="317" t="n"/>
      <c r="E944" s="317" t="n"/>
      <c r="F944" s="317" t="n"/>
      <c r="G944" s="317" t="n"/>
      <c r="H944" s="317" t="n"/>
      <c r="I944" s="317" t="n"/>
      <c r="J944" s="317" t="n"/>
      <c r="K944" s="317" t="n"/>
      <c r="L944" s="317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317" t="n"/>
    </row>
    <row customHeight="1" ht="12.75" r="945" s="323">
      <c r="A945" s="317" t="n"/>
      <c r="B945" s="317" t="n"/>
      <c r="C945" s="317" t="n"/>
      <c r="D945" s="317" t="n"/>
      <c r="E945" s="317" t="n"/>
      <c r="F945" s="317" t="n"/>
      <c r="G945" s="317" t="n"/>
      <c r="H945" s="317" t="n"/>
      <c r="I945" s="317" t="n"/>
      <c r="J945" s="317" t="n"/>
      <c r="K945" s="317" t="n"/>
      <c r="L945" s="317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317" t="n"/>
    </row>
    <row customHeight="1" ht="12.75" r="946" s="323">
      <c r="A946" s="317" t="n"/>
      <c r="B946" s="317" t="n"/>
      <c r="C946" s="317" t="n"/>
      <c r="D946" s="317" t="n"/>
      <c r="E946" s="317" t="n"/>
      <c r="F946" s="317" t="n"/>
      <c r="G946" s="317" t="n"/>
      <c r="H946" s="317" t="n"/>
      <c r="I946" s="317" t="n"/>
      <c r="J946" s="317" t="n"/>
      <c r="K946" s="317" t="n"/>
      <c r="L946" s="317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317" t="n"/>
    </row>
    <row customHeight="1" ht="12.75" r="947" s="323">
      <c r="A947" s="317" t="n"/>
      <c r="B947" s="317" t="n"/>
      <c r="C947" s="317" t="n"/>
      <c r="D947" s="317" t="n"/>
      <c r="E947" s="317" t="n"/>
      <c r="F947" s="317" t="n"/>
      <c r="G947" s="317" t="n"/>
      <c r="H947" s="317" t="n"/>
      <c r="I947" s="317" t="n"/>
      <c r="J947" s="317" t="n"/>
      <c r="K947" s="317" t="n"/>
      <c r="L947" s="317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317" t="n"/>
    </row>
    <row customHeight="1" ht="12.75" r="948" s="323">
      <c r="A948" s="317" t="n"/>
      <c r="B948" s="317" t="n"/>
      <c r="C948" s="317" t="n"/>
      <c r="D948" s="317" t="n"/>
      <c r="E948" s="317" t="n"/>
      <c r="F948" s="317" t="n"/>
      <c r="G948" s="317" t="n"/>
      <c r="H948" s="317" t="n"/>
      <c r="I948" s="317" t="n"/>
      <c r="J948" s="317" t="n"/>
      <c r="K948" s="317" t="n"/>
      <c r="L948" s="317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317" t="n"/>
    </row>
    <row customHeight="1" ht="12.75" r="949" s="323">
      <c r="A949" s="317" t="n"/>
      <c r="B949" s="317" t="n"/>
      <c r="C949" s="317" t="n"/>
      <c r="D949" s="317" t="n"/>
      <c r="E949" s="317" t="n"/>
      <c r="F949" s="317" t="n"/>
      <c r="G949" s="317" t="n"/>
      <c r="H949" s="317" t="n"/>
      <c r="I949" s="317" t="n"/>
      <c r="J949" s="317" t="n"/>
      <c r="K949" s="317" t="n"/>
      <c r="L949" s="317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317" t="n"/>
    </row>
    <row customHeight="1" ht="12.75" r="950" s="323">
      <c r="A950" s="317" t="n"/>
      <c r="B950" s="317" t="n"/>
      <c r="C950" s="317" t="n"/>
      <c r="D950" s="317" t="n"/>
      <c r="E950" s="317" t="n"/>
      <c r="F950" s="317" t="n"/>
      <c r="G950" s="317" t="n"/>
      <c r="H950" s="317" t="n"/>
      <c r="I950" s="317" t="n"/>
      <c r="J950" s="317" t="n"/>
      <c r="K950" s="317" t="n"/>
      <c r="L950" s="317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317" t="n"/>
    </row>
    <row customHeight="1" ht="12.75" r="951" s="323">
      <c r="A951" s="317" t="n"/>
      <c r="B951" s="317" t="n"/>
      <c r="C951" s="317" t="n"/>
      <c r="D951" s="317" t="n"/>
      <c r="E951" s="317" t="n"/>
      <c r="F951" s="317" t="n"/>
      <c r="G951" s="317" t="n"/>
      <c r="H951" s="317" t="n"/>
      <c r="I951" s="317" t="n"/>
      <c r="J951" s="317" t="n"/>
      <c r="K951" s="317" t="n"/>
      <c r="L951" s="317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317" t="n"/>
    </row>
    <row customHeight="1" ht="12.75" r="952" s="323">
      <c r="A952" s="317" t="n"/>
      <c r="B952" s="317" t="n"/>
      <c r="C952" s="317" t="n"/>
      <c r="D952" s="317" t="n"/>
      <c r="E952" s="317" t="n"/>
      <c r="F952" s="317" t="n"/>
      <c r="G952" s="317" t="n"/>
      <c r="H952" s="317" t="n"/>
      <c r="I952" s="317" t="n"/>
      <c r="J952" s="317" t="n"/>
      <c r="K952" s="317" t="n"/>
      <c r="L952" s="317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317" t="n"/>
    </row>
    <row customHeight="1" ht="12.75" r="953" s="323">
      <c r="A953" s="317" t="n"/>
      <c r="B953" s="317" t="n"/>
      <c r="C953" s="317" t="n"/>
      <c r="D953" s="317" t="n"/>
      <c r="E953" s="317" t="n"/>
      <c r="F953" s="317" t="n"/>
      <c r="G953" s="317" t="n"/>
      <c r="H953" s="317" t="n"/>
      <c r="I953" s="317" t="n"/>
      <c r="J953" s="317" t="n"/>
      <c r="K953" s="317" t="n"/>
      <c r="L953" s="317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317" t="n"/>
    </row>
    <row customHeight="1" ht="12.75" r="954" s="323">
      <c r="A954" s="317" t="n"/>
      <c r="B954" s="317" t="n"/>
      <c r="C954" s="317" t="n"/>
      <c r="D954" s="317" t="n"/>
      <c r="E954" s="317" t="n"/>
      <c r="F954" s="317" t="n"/>
      <c r="G954" s="317" t="n"/>
      <c r="H954" s="317" t="n"/>
      <c r="I954" s="317" t="n"/>
      <c r="J954" s="317" t="n"/>
      <c r="K954" s="317" t="n"/>
      <c r="L954" s="317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317" t="n"/>
    </row>
    <row customHeight="1" ht="12.75" r="955" s="323">
      <c r="A955" s="317" t="n"/>
      <c r="B955" s="317" t="n"/>
      <c r="C955" s="317" t="n"/>
      <c r="D955" s="317" t="n"/>
      <c r="E955" s="317" t="n"/>
      <c r="F955" s="317" t="n"/>
      <c r="G955" s="317" t="n"/>
      <c r="H955" s="317" t="n"/>
      <c r="I955" s="317" t="n"/>
      <c r="J955" s="317" t="n"/>
      <c r="K955" s="317" t="n"/>
      <c r="L955" s="317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317" t="n"/>
    </row>
    <row customHeight="1" ht="12.75" r="956" s="323">
      <c r="A956" s="317" t="n"/>
      <c r="B956" s="317" t="n"/>
      <c r="C956" s="317" t="n"/>
      <c r="D956" s="317" t="n"/>
      <c r="E956" s="317" t="n"/>
      <c r="F956" s="317" t="n"/>
      <c r="G956" s="317" t="n"/>
      <c r="H956" s="317" t="n"/>
      <c r="I956" s="317" t="n"/>
      <c r="J956" s="317" t="n"/>
      <c r="K956" s="317" t="n"/>
      <c r="L956" s="317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317" t="n"/>
    </row>
    <row customHeight="1" ht="12.75" r="957" s="323">
      <c r="A957" s="317" t="n"/>
      <c r="B957" s="317" t="n"/>
      <c r="C957" s="317" t="n"/>
      <c r="D957" s="317" t="n"/>
      <c r="E957" s="317" t="n"/>
      <c r="F957" s="317" t="n"/>
      <c r="G957" s="317" t="n"/>
      <c r="H957" s="317" t="n"/>
      <c r="I957" s="317" t="n"/>
      <c r="J957" s="317" t="n"/>
      <c r="K957" s="317" t="n"/>
      <c r="L957" s="317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317" t="n"/>
    </row>
    <row customHeight="1" ht="12.75" r="958" s="323">
      <c r="A958" s="317" t="n"/>
      <c r="B958" s="317" t="n"/>
      <c r="C958" s="317" t="n"/>
      <c r="D958" s="317" t="n"/>
      <c r="E958" s="317" t="n"/>
      <c r="F958" s="317" t="n"/>
      <c r="G958" s="317" t="n"/>
      <c r="H958" s="317" t="n"/>
      <c r="I958" s="317" t="n"/>
      <c r="J958" s="317" t="n"/>
      <c r="K958" s="317" t="n"/>
      <c r="L958" s="317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317" t="n"/>
    </row>
    <row customHeight="1" ht="12.75" r="959" s="323">
      <c r="A959" s="317" t="n"/>
      <c r="B959" s="317" t="n"/>
      <c r="C959" s="317" t="n"/>
      <c r="D959" s="317" t="n"/>
      <c r="E959" s="317" t="n"/>
      <c r="F959" s="317" t="n"/>
      <c r="G959" s="317" t="n"/>
      <c r="H959" s="317" t="n"/>
      <c r="I959" s="317" t="n"/>
      <c r="J959" s="317" t="n"/>
      <c r="K959" s="317" t="n"/>
      <c r="L959" s="317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317" t="n"/>
    </row>
    <row customHeight="1" ht="12.75" r="960" s="323">
      <c r="A960" s="317" t="n"/>
      <c r="B960" s="317" t="n"/>
      <c r="C960" s="317" t="n"/>
      <c r="D960" s="317" t="n"/>
      <c r="E960" s="317" t="n"/>
      <c r="F960" s="317" t="n"/>
      <c r="G960" s="317" t="n"/>
      <c r="H960" s="317" t="n"/>
      <c r="I960" s="317" t="n"/>
      <c r="J960" s="317" t="n"/>
      <c r="K960" s="317" t="n"/>
      <c r="L960" s="317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317" t="n"/>
    </row>
    <row customHeight="1" ht="12.75" r="961" s="323">
      <c r="A961" s="317" t="n"/>
      <c r="B961" s="317" t="n"/>
      <c r="C961" s="317" t="n"/>
      <c r="D961" s="317" t="n"/>
      <c r="E961" s="317" t="n"/>
      <c r="F961" s="317" t="n"/>
      <c r="G961" s="317" t="n"/>
      <c r="H961" s="317" t="n"/>
      <c r="I961" s="317" t="n"/>
      <c r="J961" s="317" t="n"/>
      <c r="K961" s="317" t="n"/>
      <c r="L961" s="317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317" t="n"/>
    </row>
    <row customHeight="1" ht="12.75" r="962" s="323">
      <c r="A962" s="317" t="n"/>
      <c r="B962" s="317" t="n"/>
      <c r="C962" s="317" t="n"/>
      <c r="D962" s="317" t="n"/>
      <c r="E962" s="317" t="n"/>
      <c r="F962" s="317" t="n"/>
      <c r="G962" s="317" t="n"/>
      <c r="H962" s="317" t="n"/>
      <c r="I962" s="317" t="n"/>
      <c r="J962" s="317" t="n"/>
      <c r="K962" s="317" t="n"/>
      <c r="L962" s="317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317" t="n"/>
    </row>
    <row customHeight="1" ht="12.75" r="963" s="323">
      <c r="A963" s="317" t="n"/>
      <c r="B963" s="317" t="n"/>
      <c r="C963" s="317" t="n"/>
      <c r="D963" s="317" t="n"/>
      <c r="E963" s="317" t="n"/>
      <c r="F963" s="317" t="n"/>
      <c r="G963" s="317" t="n"/>
      <c r="H963" s="317" t="n"/>
      <c r="I963" s="317" t="n"/>
      <c r="J963" s="317" t="n"/>
      <c r="K963" s="317" t="n"/>
      <c r="L963" s="317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317" t="n"/>
    </row>
    <row customHeight="1" ht="12.75" r="964" s="323">
      <c r="A964" s="317" t="n"/>
      <c r="B964" s="317" t="n"/>
      <c r="C964" s="317" t="n"/>
      <c r="D964" s="317" t="n"/>
      <c r="E964" s="317" t="n"/>
      <c r="F964" s="317" t="n"/>
      <c r="G964" s="317" t="n"/>
      <c r="H964" s="317" t="n"/>
      <c r="I964" s="317" t="n"/>
      <c r="J964" s="317" t="n"/>
      <c r="K964" s="317" t="n"/>
      <c r="L964" s="317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317" t="n"/>
    </row>
    <row customHeight="1" ht="12.75" r="965" s="323">
      <c r="A965" s="317" t="n"/>
      <c r="B965" s="317" t="n"/>
      <c r="C965" s="317" t="n"/>
      <c r="D965" s="317" t="n"/>
      <c r="E965" s="317" t="n"/>
      <c r="F965" s="317" t="n"/>
      <c r="G965" s="317" t="n"/>
      <c r="H965" s="317" t="n"/>
      <c r="I965" s="317" t="n"/>
      <c r="J965" s="317" t="n"/>
      <c r="K965" s="317" t="n"/>
      <c r="L965" s="317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317" t="n"/>
    </row>
    <row customHeight="1" ht="12.75" r="966" s="323">
      <c r="A966" s="317" t="n"/>
      <c r="B966" s="317" t="n"/>
      <c r="C966" s="317" t="n"/>
      <c r="D966" s="317" t="n"/>
      <c r="E966" s="317" t="n"/>
      <c r="F966" s="317" t="n"/>
      <c r="G966" s="317" t="n"/>
      <c r="H966" s="317" t="n"/>
      <c r="I966" s="317" t="n"/>
      <c r="J966" s="317" t="n"/>
      <c r="K966" s="317" t="n"/>
      <c r="L966" s="317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317" t="n"/>
    </row>
    <row customHeight="1" ht="12.75" r="967" s="323">
      <c r="A967" s="317" t="n"/>
      <c r="B967" s="317" t="n"/>
      <c r="C967" s="317" t="n"/>
      <c r="D967" s="317" t="n"/>
      <c r="E967" s="317" t="n"/>
      <c r="F967" s="317" t="n"/>
      <c r="G967" s="317" t="n"/>
      <c r="H967" s="317" t="n"/>
      <c r="I967" s="317" t="n"/>
      <c r="J967" s="317" t="n"/>
      <c r="K967" s="317" t="n"/>
      <c r="L967" s="317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317" t="n"/>
    </row>
    <row customHeight="1" ht="12.75" r="968" s="323">
      <c r="A968" s="317" t="n"/>
      <c r="B968" s="317" t="n"/>
      <c r="C968" s="317" t="n"/>
      <c r="D968" s="317" t="n"/>
      <c r="E968" s="317" t="n"/>
      <c r="F968" s="317" t="n"/>
      <c r="G968" s="317" t="n"/>
      <c r="H968" s="317" t="n"/>
      <c r="I968" s="317" t="n"/>
      <c r="J968" s="317" t="n"/>
      <c r="K968" s="317" t="n"/>
      <c r="L968" s="317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317" t="n"/>
    </row>
    <row customHeight="1" ht="12.75" r="969" s="323">
      <c r="A969" s="317" t="n"/>
      <c r="B969" s="317" t="n"/>
      <c r="C969" s="317" t="n"/>
      <c r="D969" s="317" t="n"/>
      <c r="E969" s="317" t="n"/>
      <c r="F969" s="317" t="n"/>
      <c r="G969" s="317" t="n"/>
      <c r="H969" s="317" t="n"/>
      <c r="I969" s="317" t="n"/>
      <c r="J969" s="317" t="n"/>
      <c r="K969" s="317" t="n"/>
      <c r="L969" s="317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317" t="n"/>
    </row>
    <row customHeight="1" ht="12.75" r="970" s="323">
      <c r="A970" s="317" t="n"/>
      <c r="B970" s="317" t="n"/>
      <c r="C970" s="317" t="n"/>
      <c r="D970" s="317" t="n"/>
      <c r="E970" s="317" t="n"/>
      <c r="F970" s="317" t="n"/>
      <c r="G970" s="317" t="n"/>
      <c r="H970" s="317" t="n"/>
      <c r="I970" s="317" t="n"/>
      <c r="J970" s="317" t="n"/>
      <c r="K970" s="317" t="n"/>
      <c r="L970" s="317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317" t="n"/>
    </row>
    <row customHeight="1" ht="12.75" r="971" s="323">
      <c r="A971" s="317" t="n"/>
      <c r="B971" s="317" t="n"/>
      <c r="C971" s="317" t="n"/>
      <c r="D971" s="317" t="n"/>
      <c r="E971" s="317" t="n"/>
      <c r="F971" s="317" t="n"/>
      <c r="G971" s="317" t="n"/>
      <c r="H971" s="317" t="n"/>
      <c r="I971" s="317" t="n"/>
      <c r="J971" s="317" t="n"/>
      <c r="K971" s="317" t="n"/>
      <c r="L971" s="317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317" t="n"/>
    </row>
    <row customHeight="1" ht="12.75" r="972" s="323">
      <c r="A972" s="317" t="n"/>
      <c r="B972" s="317" t="n"/>
      <c r="C972" s="317" t="n"/>
      <c r="D972" s="317" t="n"/>
      <c r="E972" s="317" t="n"/>
      <c r="F972" s="317" t="n"/>
      <c r="G972" s="317" t="n"/>
      <c r="H972" s="317" t="n"/>
      <c r="I972" s="317" t="n"/>
      <c r="J972" s="317" t="n"/>
      <c r="K972" s="317" t="n"/>
      <c r="L972" s="317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317" t="n"/>
    </row>
    <row customHeight="1" ht="12.75" r="973" s="323">
      <c r="A973" s="317" t="n"/>
      <c r="B973" s="317" t="n"/>
      <c r="C973" s="317" t="n"/>
      <c r="D973" s="317" t="n"/>
      <c r="E973" s="317" t="n"/>
      <c r="F973" s="317" t="n"/>
      <c r="G973" s="317" t="n"/>
      <c r="H973" s="317" t="n"/>
      <c r="I973" s="317" t="n"/>
      <c r="J973" s="317" t="n"/>
      <c r="K973" s="317" t="n"/>
      <c r="L973" s="317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317" t="n"/>
    </row>
    <row customHeight="1" ht="12.75" r="974" s="323">
      <c r="A974" s="317" t="n"/>
      <c r="B974" s="317" t="n"/>
      <c r="C974" s="317" t="n"/>
      <c r="D974" s="317" t="n"/>
      <c r="E974" s="317" t="n"/>
      <c r="F974" s="317" t="n"/>
      <c r="G974" s="317" t="n"/>
      <c r="H974" s="317" t="n"/>
      <c r="I974" s="317" t="n"/>
      <c r="J974" s="317" t="n"/>
      <c r="K974" s="317" t="n"/>
      <c r="L974" s="317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317" t="n"/>
    </row>
    <row customHeight="1" ht="12.75" r="975" s="323">
      <c r="A975" s="317" t="n"/>
      <c r="B975" s="317" t="n"/>
      <c r="C975" s="317" t="n"/>
      <c r="D975" s="317" t="n"/>
      <c r="E975" s="317" t="n"/>
      <c r="F975" s="317" t="n"/>
      <c r="G975" s="317" t="n"/>
      <c r="H975" s="317" t="n"/>
      <c r="I975" s="317" t="n"/>
      <c r="J975" s="317" t="n"/>
      <c r="K975" s="317" t="n"/>
      <c r="L975" s="317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317" t="n"/>
    </row>
    <row customHeight="1" ht="12.75" r="976" s="323">
      <c r="A976" s="317" t="n"/>
      <c r="B976" s="317" t="n"/>
      <c r="C976" s="317" t="n"/>
      <c r="D976" s="317" t="n"/>
      <c r="E976" s="317" t="n"/>
      <c r="F976" s="317" t="n"/>
      <c r="G976" s="317" t="n"/>
      <c r="H976" s="317" t="n"/>
      <c r="I976" s="317" t="n"/>
      <c r="J976" s="317" t="n"/>
      <c r="K976" s="317" t="n"/>
      <c r="L976" s="317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317" t="n"/>
    </row>
    <row customHeight="1" ht="12.75" r="977" s="323">
      <c r="A977" s="317" t="n"/>
      <c r="B977" s="317" t="n"/>
      <c r="C977" s="317" t="n"/>
      <c r="D977" s="317" t="n"/>
      <c r="E977" s="317" t="n"/>
      <c r="F977" s="317" t="n"/>
      <c r="G977" s="317" t="n"/>
      <c r="H977" s="317" t="n"/>
      <c r="I977" s="317" t="n"/>
      <c r="J977" s="317" t="n"/>
      <c r="K977" s="317" t="n"/>
      <c r="L977" s="317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317" t="n"/>
    </row>
    <row customHeight="1" ht="12.75" r="978" s="323">
      <c r="A978" s="317" t="n"/>
      <c r="B978" s="317" t="n"/>
      <c r="C978" s="317" t="n"/>
      <c r="D978" s="317" t="n"/>
      <c r="E978" s="317" t="n"/>
      <c r="F978" s="317" t="n"/>
      <c r="G978" s="317" t="n"/>
      <c r="H978" s="317" t="n"/>
      <c r="I978" s="317" t="n"/>
      <c r="J978" s="317" t="n"/>
      <c r="K978" s="317" t="n"/>
      <c r="L978" s="317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317" t="n"/>
    </row>
    <row customHeight="1" ht="12.75" r="979" s="323">
      <c r="A979" s="317" t="n"/>
      <c r="B979" s="317" t="n"/>
      <c r="C979" s="317" t="n"/>
      <c r="D979" s="317" t="n"/>
      <c r="E979" s="317" t="n"/>
      <c r="F979" s="317" t="n"/>
      <c r="G979" s="317" t="n"/>
      <c r="H979" s="317" t="n"/>
      <c r="I979" s="317" t="n"/>
      <c r="J979" s="317" t="n"/>
      <c r="K979" s="317" t="n"/>
      <c r="L979" s="317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317" t="n"/>
    </row>
    <row customHeight="1" ht="12.75" r="980" s="323">
      <c r="A980" s="317" t="n"/>
      <c r="B980" s="317" t="n"/>
      <c r="C980" s="317" t="n"/>
      <c r="D980" s="317" t="n"/>
      <c r="E980" s="317" t="n"/>
      <c r="F980" s="317" t="n"/>
      <c r="G980" s="317" t="n"/>
      <c r="H980" s="317" t="n"/>
      <c r="I980" s="317" t="n"/>
      <c r="J980" s="317" t="n"/>
      <c r="K980" s="317" t="n"/>
      <c r="L980" s="317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317" t="n"/>
    </row>
    <row customHeight="1" ht="12.75" r="981" s="323">
      <c r="A981" s="317" t="n"/>
      <c r="B981" s="317" t="n"/>
      <c r="C981" s="317" t="n"/>
      <c r="D981" s="317" t="n"/>
      <c r="E981" s="317" t="n"/>
      <c r="F981" s="317" t="n"/>
      <c r="G981" s="317" t="n"/>
      <c r="H981" s="317" t="n"/>
      <c r="I981" s="317" t="n"/>
      <c r="J981" s="317" t="n"/>
      <c r="K981" s="317" t="n"/>
      <c r="L981" s="317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317" t="n"/>
    </row>
    <row customHeight="1" ht="12.75" r="982" s="323">
      <c r="A982" s="317" t="n"/>
      <c r="B982" s="317" t="n"/>
      <c r="C982" s="317" t="n"/>
      <c r="D982" s="317" t="n"/>
      <c r="E982" s="317" t="n"/>
      <c r="F982" s="317" t="n"/>
      <c r="G982" s="317" t="n"/>
      <c r="H982" s="317" t="n"/>
      <c r="I982" s="317" t="n"/>
      <c r="J982" s="317" t="n"/>
      <c r="K982" s="317" t="n"/>
      <c r="L982" s="317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317" t="n"/>
    </row>
    <row customHeight="1" ht="12.75" r="983" s="323">
      <c r="A983" s="317" t="n"/>
      <c r="B983" s="317" t="n"/>
      <c r="C983" s="317" t="n"/>
      <c r="D983" s="317" t="n"/>
      <c r="E983" s="317" t="n"/>
      <c r="F983" s="317" t="n"/>
      <c r="G983" s="317" t="n"/>
      <c r="H983" s="317" t="n"/>
      <c r="I983" s="317" t="n"/>
      <c r="J983" s="317" t="n"/>
      <c r="K983" s="317" t="n"/>
      <c r="L983" s="317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317" t="n"/>
    </row>
    <row customHeight="1" ht="12.75" r="984" s="323">
      <c r="A984" s="317" t="n"/>
      <c r="B984" s="317" t="n"/>
      <c r="C984" s="317" t="n"/>
      <c r="D984" s="317" t="n"/>
      <c r="E984" s="317" t="n"/>
      <c r="F984" s="317" t="n"/>
      <c r="G984" s="317" t="n"/>
      <c r="H984" s="317" t="n"/>
      <c r="I984" s="317" t="n"/>
      <c r="J984" s="317" t="n"/>
      <c r="K984" s="317" t="n"/>
      <c r="L984" s="317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317" t="n"/>
    </row>
    <row customHeight="1" ht="12.75" r="985" s="323">
      <c r="A985" s="317" t="n"/>
      <c r="B985" s="317" t="n"/>
      <c r="C985" s="317" t="n"/>
      <c r="D985" s="317" t="n"/>
      <c r="E985" s="317" t="n"/>
      <c r="F985" s="317" t="n"/>
      <c r="G985" s="317" t="n"/>
      <c r="H985" s="317" t="n"/>
      <c r="I985" s="317" t="n"/>
      <c r="J985" s="317" t="n"/>
      <c r="K985" s="317" t="n"/>
      <c r="L985" s="317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317" t="n"/>
    </row>
    <row customHeight="1" ht="12.75" r="986" s="323">
      <c r="A986" s="317" t="n"/>
      <c r="B986" s="317" t="n"/>
      <c r="C986" s="317" t="n"/>
      <c r="D986" s="317" t="n"/>
      <c r="E986" s="317" t="n"/>
      <c r="F986" s="317" t="n"/>
      <c r="G986" s="317" t="n"/>
      <c r="H986" s="317" t="n"/>
      <c r="I986" s="317" t="n"/>
      <c r="J986" s="317" t="n"/>
      <c r="K986" s="317" t="n"/>
      <c r="L986" s="317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317" t="n"/>
    </row>
    <row customHeight="1" ht="12.75" r="987" s="323">
      <c r="A987" s="317" t="n"/>
      <c r="B987" s="317" t="n"/>
      <c r="C987" s="317" t="n"/>
      <c r="D987" s="317" t="n"/>
      <c r="E987" s="317" t="n"/>
      <c r="F987" s="317" t="n"/>
      <c r="G987" s="317" t="n"/>
      <c r="H987" s="317" t="n"/>
      <c r="I987" s="317" t="n"/>
      <c r="J987" s="317" t="n"/>
      <c r="K987" s="317" t="n"/>
      <c r="L987" s="317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317" t="n"/>
    </row>
    <row customHeight="1" ht="12.75" r="988" s="323">
      <c r="A988" s="317" t="n"/>
      <c r="B988" s="317" t="n"/>
      <c r="C988" s="317" t="n"/>
      <c r="D988" s="317" t="n"/>
      <c r="E988" s="317" t="n"/>
      <c r="F988" s="317" t="n"/>
      <c r="G988" s="317" t="n"/>
      <c r="H988" s="317" t="n"/>
      <c r="I988" s="317" t="n"/>
      <c r="J988" s="317" t="n"/>
      <c r="K988" s="317" t="n"/>
      <c r="L988" s="317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317" t="n"/>
    </row>
    <row customHeight="1" ht="12.75" r="989" s="323">
      <c r="A989" s="317" t="n"/>
      <c r="B989" s="317" t="n"/>
      <c r="C989" s="317" t="n"/>
      <c r="D989" s="317" t="n"/>
      <c r="E989" s="317" t="n"/>
      <c r="F989" s="317" t="n"/>
      <c r="G989" s="317" t="n"/>
      <c r="H989" s="317" t="n"/>
      <c r="I989" s="317" t="n"/>
      <c r="J989" s="317" t="n"/>
      <c r="K989" s="317" t="n"/>
      <c r="L989" s="317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317" t="n"/>
    </row>
    <row customHeight="1" ht="12.75" r="990" s="323">
      <c r="A990" s="317" t="n"/>
      <c r="B990" s="317" t="n"/>
      <c r="C990" s="317" t="n"/>
      <c r="D990" s="317" t="n"/>
      <c r="E990" s="317" t="n"/>
      <c r="F990" s="317" t="n"/>
      <c r="G990" s="317" t="n"/>
      <c r="H990" s="317" t="n"/>
      <c r="I990" s="317" t="n"/>
      <c r="J990" s="317" t="n"/>
      <c r="K990" s="317" t="n"/>
      <c r="L990" s="317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317" t="n"/>
    </row>
    <row customHeight="1" ht="12.75" r="991" s="323">
      <c r="A991" s="317" t="n"/>
      <c r="B991" s="317" t="n"/>
      <c r="C991" s="317" t="n"/>
      <c r="D991" s="317" t="n"/>
      <c r="E991" s="317" t="n"/>
      <c r="F991" s="317" t="n"/>
      <c r="G991" s="317" t="n"/>
      <c r="H991" s="317" t="n"/>
      <c r="I991" s="317" t="n"/>
      <c r="J991" s="317" t="n"/>
      <c r="K991" s="317" t="n"/>
      <c r="L991" s="317" t="n"/>
      <c r="M991" s="5" t="n"/>
      <c r="N991" s="5" t="n"/>
      <c r="O991" s="5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  <c r="AA991" s="317" t="n"/>
    </row>
    <row customHeight="1" ht="12.75" r="992" s="323">
      <c r="A992" s="317" t="n"/>
      <c r="B992" s="317" t="n"/>
      <c r="C992" s="317" t="n"/>
      <c r="D992" s="317" t="n"/>
      <c r="E992" s="317" t="n"/>
      <c r="F992" s="317" t="n"/>
      <c r="G992" s="317" t="n"/>
      <c r="H992" s="317" t="n"/>
      <c r="I992" s="317" t="n"/>
      <c r="J992" s="317" t="n"/>
      <c r="K992" s="317" t="n"/>
      <c r="L992" s="317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317" t="n"/>
    </row>
    <row customHeight="1" ht="12.75" r="993" s="323">
      <c r="A993" s="317" t="n"/>
      <c r="B993" s="317" t="n"/>
      <c r="C993" s="317" t="n"/>
      <c r="D993" s="317" t="n"/>
      <c r="E993" s="317" t="n"/>
      <c r="F993" s="317" t="n"/>
      <c r="G993" s="317" t="n"/>
      <c r="H993" s="317" t="n"/>
      <c r="I993" s="317" t="n"/>
      <c r="J993" s="317" t="n"/>
      <c r="K993" s="317" t="n"/>
      <c r="L993" s="317" t="n"/>
      <c r="M993" s="5" t="n"/>
      <c r="N993" s="5" t="n"/>
      <c r="O993" s="5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  <c r="AA993" s="317" t="n"/>
    </row>
    <row customHeight="1" ht="12.75" r="994" s="323">
      <c r="A994" s="317" t="n"/>
      <c r="B994" s="317" t="n"/>
      <c r="C994" s="317" t="n"/>
      <c r="D994" s="317" t="n"/>
      <c r="E994" s="317" t="n"/>
      <c r="F994" s="317" t="n"/>
      <c r="G994" s="317" t="n"/>
      <c r="H994" s="317" t="n"/>
      <c r="I994" s="317" t="n"/>
      <c r="J994" s="317" t="n"/>
      <c r="K994" s="317" t="n"/>
      <c r="L994" s="317" t="n"/>
      <c r="M994" s="5" t="n"/>
      <c r="N994" s="5" t="n"/>
      <c r="O994" s="5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  <c r="AA994" s="317" t="n"/>
    </row>
    <row customHeight="1" ht="12.75" r="995" s="323">
      <c r="A995" s="317" t="n"/>
      <c r="B995" s="317" t="n"/>
      <c r="C995" s="317" t="n"/>
      <c r="D995" s="317" t="n"/>
      <c r="E995" s="317" t="n"/>
      <c r="F995" s="317" t="n"/>
      <c r="G995" s="317" t="n"/>
      <c r="H995" s="317" t="n"/>
      <c r="I995" s="317" t="n"/>
      <c r="J995" s="317" t="n"/>
      <c r="K995" s="317" t="n"/>
      <c r="L995" s="317" t="n"/>
      <c r="M995" s="5" t="n"/>
      <c r="N995" s="5" t="n"/>
      <c r="O995" s="5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  <c r="AA995" s="317" t="n"/>
    </row>
    <row customHeight="1" ht="12.75" r="996" s="323">
      <c r="A996" s="317" t="n"/>
      <c r="B996" s="317" t="n"/>
      <c r="C996" s="317" t="n"/>
      <c r="D996" s="317" t="n"/>
      <c r="E996" s="317" t="n"/>
      <c r="F996" s="317" t="n"/>
      <c r="G996" s="317" t="n"/>
      <c r="H996" s="317" t="n"/>
      <c r="I996" s="317" t="n"/>
      <c r="J996" s="317" t="n"/>
      <c r="K996" s="317" t="n"/>
      <c r="L996" s="317" t="n"/>
      <c r="M996" s="5" t="n"/>
      <c r="N996" s="5" t="n"/>
      <c r="O996" s="5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  <c r="AA996" s="317" t="n"/>
    </row>
    <row customHeight="1" ht="12.75" r="997" s="323">
      <c r="A997" s="317" t="n"/>
      <c r="B997" s="317" t="n"/>
      <c r="C997" s="317" t="n"/>
      <c r="D997" s="317" t="n"/>
      <c r="E997" s="317" t="n"/>
      <c r="F997" s="317" t="n"/>
      <c r="G997" s="317" t="n"/>
      <c r="H997" s="317" t="n"/>
      <c r="I997" s="317" t="n"/>
      <c r="J997" s="317" t="n"/>
      <c r="K997" s="317" t="n"/>
      <c r="L997" s="317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317" t="n"/>
    </row>
    <row customHeight="1" ht="12.75" r="998" s="323">
      <c r="A998" s="317" t="n"/>
      <c r="B998" s="317" t="n"/>
      <c r="C998" s="317" t="n"/>
      <c r="D998" s="317" t="n"/>
      <c r="E998" s="317" t="n"/>
      <c r="F998" s="317" t="n"/>
      <c r="G998" s="317" t="n"/>
      <c r="H998" s="317" t="n"/>
      <c r="I998" s="317" t="n"/>
      <c r="J998" s="317" t="n"/>
      <c r="K998" s="317" t="n"/>
      <c r="L998" s="317" t="n"/>
      <c r="M998" s="5" t="n"/>
      <c r="N998" s="5" t="n"/>
      <c r="O998" s="5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  <c r="AA998" s="317" t="n"/>
    </row>
    <row customHeight="1" ht="12.75" r="999" s="323">
      <c r="A999" s="317" t="n"/>
      <c r="B999" s="317" t="n"/>
      <c r="C999" s="317" t="n"/>
      <c r="D999" s="317" t="n"/>
      <c r="E999" s="317" t="n"/>
      <c r="F999" s="317" t="n"/>
      <c r="G999" s="317" t="n"/>
      <c r="H999" s="317" t="n"/>
      <c r="I999" s="317" t="n"/>
      <c r="J999" s="317" t="n"/>
      <c r="K999" s="317" t="n"/>
      <c r="L999" s="317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317" t="n"/>
    </row>
    <row customHeight="1" ht="12.75" r="1000" s="323">
      <c r="A1000" s="317" t="n"/>
      <c r="B1000" s="317" t="n"/>
      <c r="C1000" s="317" t="n"/>
      <c r="D1000" s="317" t="n"/>
      <c r="E1000" s="317" t="n"/>
      <c r="F1000" s="317" t="n"/>
      <c r="G1000" s="317" t="n"/>
      <c r="H1000" s="317" t="n"/>
      <c r="I1000" s="317" t="n"/>
      <c r="J1000" s="317" t="n"/>
      <c r="K1000" s="317" t="n"/>
      <c r="L1000" s="317" t="n"/>
      <c r="M1000" s="5" t="n"/>
      <c r="N1000" s="5" t="n"/>
      <c r="O1000" s="5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  <c r="AA1000" s="317" t="n"/>
    </row>
  </sheetData>
  <pageMargins bottom="0.75" footer="0" header="0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Goh, Henry</dc:creator>
  <dcterms:created xsi:type="dcterms:W3CDTF">2018-06-28T02:34:33Z</dcterms:created>
  <dcterms:modified xsi:type="dcterms:W3CDTF">2023-01-12T08:58:47Z</dcterms:modified>
</cp:coreProperties>
</file>