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user\OneDrive\Desktop\Emergency Medical Center\"/>
    </mc:Choice>
  </mc:AlternateContent>
  <xr:revisionPtr revIDLastSave="0" documentId="13_ncr:1_{0AA641F4-B3DC-470A-B1BD-29601F0D54AD}" xr6:coauthVersionLast="47" xr6:coauthVersionMax="47" xr10:uidLastSave="{00000000-0000-0000-0000-000000000000}"/>
  <bookViews>
    <workbookView xWindow="-108" yWindow="-108" windowWidth="23256" windowHeight="12456" tabRatio="787" activeTab="4" xr2:uid="{BC02ECDF-BF82-4EE6-845C-97F9B4C8C5EE}"/>
  </bookViews>
  <sheets>
    <sheet name="pivot Report" sheetId="1" r:id="rId1"/>
    <sheet name="Avarage wait time daly trand" sheetId="4" r:id="rId2"/>
    <sheet name="Dashboard" sheetId="2" r:id="rId3"/>
    <sheet name="Satisfaction score daily trands" sheetId="5" r:id="rId4"/>
    <sheet name="Dali ER Room of patient" sheetId="3" r:id="rId5"/>
  </sheets>
  <definedNames>
    <definedName name="Slicer_Date__Month">#N/A</definedName>
    <definedName name="Slicer_Date__Year">#N/A</definedName>
    <definedName name="Z_B1025D07_DE46_4CB7_89CB_087968CD9A9E_.wvu.Rows" localSheetId="2" hidden="1">Dashboard!$26:$27</definedName>
  </definedNames>
  <calcPr calcId="191029"/>
  <customWorkbookViews>
    <customWorkbookView name="Medical emergency Dashbord" guid="{B1025D07-DE46-4CB7-89CB-087968CD9A9E}" maximized="1" xWindow="-9" yWindow="-9" windowWidth="1938" windowHeight="1038" tabRatio="787" activeSheetId="2"/>
  </customWorkbookViews>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ergency Room Data_f3e57852-c30d-448b-a29c-b3254a371083" name="Emergency Room Data" connection="Query - Emergency Room Data"/>
          <x15:modelTable id="Calender_Table_673d7823-6e1e-45c0-b442-a0f998137329" name="Calender_Table" connection="Query - Calender_Table"/>
        </x15:modelTables>
        <x15:modelRelationships>
          <x15:modelRelationship fromTable="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1" l="1"/>
  <c r="B27" i="1"/>
  <c r="C26" i="1"/>
  <c r="B26" i="1"/>
  <c r="A27" i="1"/>
  <c r="A2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560B470-B9A6-40F8-9C42-971FC7F6FE3A}" name="Query - Calender_Table" description="Connection to the 'Calender_Table' query in the workbook." type="100" refreshedVersion="8" minRefreshableVersion="5">
    <extLst>
      <ext xmlns:x15="http://schemas.microsoft.com/office/spreadsheetml/2010/11/main" uri="{DE250136-89BD-433C-8126-D09CA5730AF9}">
        <x15:connection id="d747cac1-c8ee-44ea-a89f-e1b9b56f19a7"/>
      </ext>
    </extLst>
  </connection>
  <connection id="2" xr16:uid="{EF34D364-A39D-4A4C-9550-FB752F29FBD7}" name="Query - Emergency Room Data" description="Connection to the 'Emergency Room Data' query in the workbook." type="100" refreshedVersion="8" minRefreshableVersion="5">
    <extLst>
      <ext xmlns:x15="http://schemas.microsoft.com/office/spreadsheetml/2010/11/main" uri="{DE250136-89BD-433C-8126-D09CA5730AF9}">
        <x15:connection id="92110192-e051-4f9f-837a-2639b700eaa3"/>
      </ext>
    </extLst>
  </connection>
  <connection id="3" xr16:uid="{EA934ED5-914E-4A36-8F4B-1B62081B653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<sst xmlns="http://schemas.openxmlformats.org/spreadsheetml/2006/main" count="149" uniqueCount="73">
  <si>
    <t>Row Labels</t>
  </si>
  <si>
    <t>Grand Total</t>
  </si>
  <si>
    <t>Distinct Count of Patient Id</t>
  </si>
  <si>
    <t>No. of patient</t>
  </si>
  <si>
    <t>Average of Patient Waittime</t>
  </si>
  <si>
    <t>Average of Patient Satisfaction Score</t>
  </si>
  <si>
    <t>Daily trends of no of patient</t>
  </si>
  <si>
    <t>Avarage wait time</t>
  </si>
  <si>
    <t>Use  an area sparklire to track daily change and highlight day with longer wait time that might need improvments.</t>
  </si>
  <si>
    <t>Satishfaction Score data  trend</t>
  </si>
  <si>
    <t>Use an area Chat to show trends , spot drops in satifaction,and link them to busy times or challenges</t>
  </si>
  <si>
    <t>Delay</t>
  </si>
  <si>
    <t>Ontime</t>
  </si>
  <si>
    <t>Count of Patient attend status</t>
  </si>
  <si>
    <t>Admitted</t>
  </si>
  <si>
    <t>Not Admitted</t>
  </si>
  <si>
    <t>Count of Patient Admission Flag</t>
  </si>
  <si>
    <t>Count of Patient Admission Flag2</t>
  </si>
  <si>
    <t xml:space="preserve">Admission Status </t>
  </si>
  <si>
    <t>No. of Patient</t>
  </si>
  <si>
    <t>%Status</t>
  </si>
  <si>
    <t>Chat</t>
  </si>
  <si>
    <t>0-09</t>
  </si>
  <si>
    <t>10-19</t>
  </si>
  <si>
    <t>20-29</t>
  </si>
  <si>
    <t>30-39</t>
  </si>
  <si>
    <t>40-49</t>
  </si>
  <si>
    <t>50-59</t>
  </si>
  <si>
    <t>60-69</t>
  </si>
  <si>
    <t>70-79</t>
  </si>
  <si>
    <t>Count of Age Group</t>
  </si>
  <si>
    <t>Female</t>
  </si>
  <si>
    <t>Male</t>
  </si>
  <si>
    <t>Count of Patient Gender</t>
  </si>
  <si>
    <t>Cardiology</t>
  </si>
  <si>
    <t>Gastroenterology</t>
  </si>
  <si>
    <t>General Practice</t>
  </si>
  <si>
    <t>Neurology</t>
  </si>
  <si>
    <t>None</t>
  </si>
  <si>
    <t>Orthopedics</t>
  </si>
  <si>
    <t>Physiotherapy</t>
  </si>
  <si>
    <t>Renal</t>
  </si>
  <si>
    <t>Count of Department Referral</t>
  </si>
  <si>
    <t>2024</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</si>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</sst>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14"/>
      <color rgb="FF000000"/>
      <name val="Calibri"/>
      <family val="2"/>
      <scheme val="minor"/>
    </font>
    <font>
      <sz val="11"/>
      <color theme="1"/>
      <name val="Calibri"/>
      <family val="2"/>
      <scheme val="minor"/>
    </font>
  </fonts>
  <fills count="10">
    <fill>
      <patternFill patternType="none"/>
    </fill>
    <fill>
      <patternFill patternType="gray125"/>
    </fill>
    <fill>
      <patternFill patternType="solid">
        <fgColor theme="0" tint="-0.49998474074526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2"/>
        <bgColor indexed="64"/>
      </patternFill>
    </fill>
    <fill>
      <patternFill patternType="solid">
        <fgColor rgb="FF00B050"/>
        <bgColor indexed="64"/>
      </patternFill>
    </fill>
    <fill>
      <patternFill patternType="solid">
        <fgColor theme="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9">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0" fillId="3" borderId="0" xfId="0" applyFill="1"/>
    <xf numFmtId="0" fontId="0" fillId="4" borderId="0" xfId="0" applyFill="1"/>
    <xf numFmtId="164" fontId="0" fillId="0" borderId="0" xfId="0" applyNumberFormat="1"/>
    <xf numFmtId="0" fontId="0" fillId="5" borderId="0" xfId="0" applyFill="1"/>
    <xf numFmtId="1" fontId="0" fillId="0" borderId="0" xfId="0" applyNumberFormat="1"/>
    <xf numFmtId="10" fontId="0" fillId="0" borderId="0" xfId="0" applyNumberFormat="1"/>
    <xf numFmtId="0" fontId="0" fillId="7" borderId="0" xfId="0" applyFill="1"/>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1" fillId="0" borderId="0" xfId="0" applyFont="1" applyAlignment="1">
      <alignment horizontal="center" vertical="center"/>
    </xf>
    <xf numFmtId="9" fontId="0" fillId="8" borderId="0" xfId="1" applyFont="1" applyFill="1" applyAlignment="1">
      <alignment horizontal="center"/>
    </xf>
    <xf numFmtId="9" fontId="0" fillId="9" borderId="0" xfId="1" applyFont="1" applyFill="1" applyAlignment="1">
      <alignment horizontal="center"/>
    </xf>
    <xf numFmtId="0" fontId="0" fillId="9" borderId="0" xfId="0" applyFill="1" applyAlignment="1">
      <alignment horizontal="center"/>
    </xf>
  </cellXfs>
  <cellStyles count="2">
    <cellStyle name="Normal" xfId="0" builtinId="0"/>
    <cellStyle name="Percent" xfId="1" builtinId="5"/>
  </cellStyles>
  <dxfs count="17">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4" formatCode="0.00%"/>
    </dxf>
    <dxf>
      <numFmt numFmtId="1" formatCode="0"/>
    </dxf>
    <dxf>
      <numFmt numFmtId="1" formatCode="0"/>
    </dxf>
    <dxf>
      <numFmt numFmtId="2" formatCode="0.00"/>
    </dxf>
    <dxf>
      <numFmt numFmtId="164" formatCode="0.0"/>
    </dxf>
    <dxf>
      <numFmt numFmtId="2" formatCode="0.00"/>
    </dxf>
    <dxf>
      <numFmt numFmtId="164" formatCode="0.0"/>
    </dxf>
    <dxf>
      <font>
        <b/>
        <color theme="1"/>
      </font>
      <border>
        <bottom style="thin">
          <color theme="5"/>
        </bottom>
        <vertical/>
        <horizontal/>
      </border>
    </dxf>
    <dxf>
      <font>
        <sz val="8"/>
        <color theme="1"/>
      </font>
      <fill>
        <patternFill>
          <bgColor rgb="FF92D050"/>
        </patternFill>
      </fill>
      <border diagonalUp="0" diagonalDown="0">
        <left/>
        <right/>
        <top/>
        <bottom/>
        <vertical/>
        <horizontal/>
      </border>
    </dxf>
  </dxfs>
  <tableStyles count="1" defaultTableStyle="TableStyleMedium2" defaultPivotStyle="PivotStyleLight16">
    <tableStyle name="My_style" pivot="0" table="0" count="10" xr9:uid="{BCB41DB3-E0C2-4ECD-9462-0743CDEC1BBE}">
      <tableStyleElement type="wholeTable" dxfId="16"/>
      <tableStyleElement type="headerRow" dxfId="1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_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[pivot_Report.xlsx]pivot Report!PivotTable7</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B6030EAC-7229-40A5-9A21-16661EDA719F}" type="CELLRANGE">
                  <a:rPr lang="en-US"/>
                  <a:pPr>
                    <a:defRPr/>
                  </a:pPr>
                  <a:t>[CELLRANGE]</a:t>
                </a:fld>
                <a:r>
                  <a:rPr lang="en-US" baseline="0"/>
                  <a:t>, </a:t>
                </a:r>
                <a:fld id="{869C51FB-B530-4377-B57B-415B110BB5D8}"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97EB339C-555A-41F6-B128-13F8B4BA9064}" type="CELLRANGE">
                  <a:rPr lang="en-US"/>
                  <a:pPr>
                    <a:defRPr/>
                  </a:pPr>
                  <a:t>[CELLRANGE]</a:t>
                </a:fld>
                <a:r>
                  <a:rPr lang="en-US" baseline="0"/>
                  <a:t>, </a:t>
                </a:r>
                <a:fld id="{AD9467DD-4F42-41A1-B543-4F7ED5F984F2}" type="VALUE">
                  <a:rPr lang="en-US" baseline="0"/>
                  <a:pPr>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1.7389476706036744E-2"/>
          <c:y val="0"/>
          <c:w val="0.83005367572296707"/>
          <c:h val="1"/>
        </c:manualLayout>
      </c:layout>
      <c:barChart>
        <c:barDir val="bar"/>
        <c:grouping val="clustered"/>
        <c:varyColors val="0"/>
        <c:ser>
          <c:idx val="0"/>
          <c:order val="0"/>
          <c:tx>
            <c:strRef>
              <c:f>'pivot Report'!$C$26:$C$27</c:f>
              <c:strCache>
                <c:ptCount val="1"/>
                <c:pt idx="0">
                  <c:v>Count of Patient Admission Flag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5-B5E5-494A-A7E4-86855EF2216E}"/>
              </c:ext>
            </c:extLst>
          </c:dPt>
          <c:dPt>
            <c:idx val="1"/>
            <c:invertIfNegative val="0"/>
            <c:bubble3D val="0"/>
            <c:extLst>
              <c:ext xmlns:c16="http://schemas.microsoft.com/office/drawing/2014/chart" uri="{C3380CC4-5D6E-409C-BE32-E72D297353CC}">
                <c16:uniqueId val="{00000006-B5E5-494A-A7E4-86855EF2216E}"/>
              </c:ext>
            </c:extLst>
          </c:dPt>
          <c:dLbls>
            <c:dLbl>
              <c:idx val="0"/>
              <c:tx>
                <c:rich>
                  <a:bodyPr/>
                  <a:lstStyle/>
                  <a:p>
                    <a:fld id="{97EB339C-555A-41F6-B128-13F8B4BA9064}" type="CELLRANGE">
                      <a:rPr lang="en-US"/>
                      <a:pPr/>
                      <a:t>[CELLRANGE]</a:t>
                    </a:fld>
                    <a:r>
                      <a:rPr lang="en-US" baseline="0"/>
                      <a:t>, </a:t>
                    </a:r>
                    <a:fld id="{AD9467DD-4F42-41A1-B543-4F7ED5F984F2}"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5E5-494A-A7E4-86855EF2216E}"/>
                </c:ext>
              </c:extLst>
            </c:dLbl>
            <c:dLbl>
              <c:idx val="1"/>
              <c:tx>
                <c:rich>
                  <a:bodyPr/>
                  <a:lstStyle/>
                  <a:p>
                    <a:fld id="{B6030EAC-7229-40A5-9A21-16661EDA719F}" type="CELLRANGE">
                      <a:rPr lang="en-US"/>
                      <a:pPr/>
                      <a:t>[CELLRANGE]</a:t>
                    </a:fld>
                    <a:r>
                      <a:rPr lang="en-US" baseline="0"/>
                      <a:t>, </a:t>
                    </a:r>
                    <a:fld id="{869C51FB-B530-4377-B57B-415B110BB5D8}"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5E5-494A-A7E4-86855EF221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2">
                          <a:lumMod val="35000"/>
                          <a:lumOff val="65000"/>
                        </a:schemeClr>
                      </a:solidFill>
                    </a:ln>
                    <a:effectLst/>
                  </c:spPr>
                </c15:leaderLines>
              </c:ext>
            </c:extLst>
          </c:dLbls>
          <c:cat>
            <c:strRef>
              <c:f>'pivot Report'!$C$26:$C$27</c:f>
              <c:strCache>
                <c:ptCount val="2"/>
                <c:pt idx="0">
                  <c:v>Admitted</c:v>
                </c:pt>
                <c:pt idx="1">
                  <c:v>Not Admitted</c:v>
                </c:pt>
              </c:strCache>
            </c:strRef>
          </c:cat>
          <c:val>
            <c:numRef>
              <c:f>'pivot Report'!$C$26:$C$27</c:f>
              <c:numCache>
                <c:formatCode>0</c:formatCode>
                <c:ptCount val="2"/>
                <c:pt idx="0">
                  <c:v>224</c:v>
                </c:pt>
                <c:pt idx="1">
                  <c:v>207</c:v>
                </c:pt>
              </c:numCache>
            </c:numRef>
          </c:val>
          <c:extLst>
            <c:ext xmlns:c15="http://schemas.microsoft.com/office/drawing/2012/chart" uri="{02D57815-91ED-43cb-92C2-25804820EDAC}">
              <c15:datalabelsRange>
                <c15:f>'pivot Report'!$C$26:$C$27</c15:f>
                <c15:dlblRangeCache>
                  <c:ptCount val="2"/>
                  <c:pt idx="0">
                    <c:v>52%</c:v>
                  </c:pt>
                  <c:pt idx="1">
                    <c:v>48%</c:v>
                  </c:pt>
                </c15:dlblRangeCache>
              </c15:datalabelsRange>
            </c:ext>
            <c:ext xmlns:c16="http://schemas.microsoft.com/office/drawing/2014/chart" uri="{C3380CC4-5D6E-409C-BE32-E72D297353CC}">
              <c16:uniqueId val="{00000002-B5E5-494A-A7E4-86855EF2216E}"/>
            </c:ext>
          </c:extLst>
        </c:ser>
        <c:ser>
          <c:idx val="1"/>
          <c:order val="1"/>
          <c:tx>
            <c:strRef>
              <c:f>'pivot Report'!$C$26:$C$27</c:f>
              <c:strCache>
                <c:ptCount val="1"/>
                <c:pt idx="0">
                  <c:v>Count of Patient Admission Flag2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Report'!$C$26:$C$27</c:f>
              <c:strCache>
                <c:ptCount val="2"/>
                <c:pt idx="0">
                  <c:v>Admitted</c:v>
                </c:pt>
                <c:pt idx="1">
                  <c:v>Not Admitted</c:v>
                </c:pt>
              </c:strCache>
            </c:strRef>
          </c:cat>
          <c:val>
            <c:numRef>
              <c:f>'pivot Report'!$C$26:$C$27</c:f>
              <c:numCache>
                <c:formatCode>0.00%</c:formatCode>
                <c:ptCount val="2"/>
                <c:pt idx="0">
                  <c:v>0.51972157772621808</c:v>
                </c:pt>
                <c:pt idx="1">
                  <c:v>0.48027842227378192</c:v>
                </c:pt>
              </c:numCache>
            </c:numRef>
          </c:val>
          <c:extLst>
            <c:ext xmlns:c16="http://schemas.microsoft.com/office/drawing/2014/chart" uri="{C3380CC4-5D6E-409C-BE32-E72D297353CC}">
              <c16:uniqueId val="{00000003-B5E5-494A-A7E4-86855EF2216E}"/>
            </c:ext>
          </c:extLst>
        </c:ser>
        <c:dLbls>
          <c:showLegendKey val="0"/>
          <c:showVal val="0"/>
          <c:showCatName val="0"/>
          <c:showSerName val="0"/>
          <c:showPercent val="0"/>
          <c:showBubbleSize val="0"/>
        </c:dLbls>
        <c:gapWidth val="100"/>
        <c:axId val="1910741840"/>
        <c:axId val="1910735600"/>
      </c:barChart>
      <c:catAx>
        <c:axId val="1910741840"/>
        <c:scaling>
          <c:orientation val="minMax"/>
        </c:scaling>
        <c:delete val="1"/>
        <c:axPos val="l"/>
        <c:numFmt formatCode="General" sourceLinked="1"/>
        <c:majorTickMark val="none"/>
        <c:minorTickMark val="none"/>
        <c:tickLblPos val="nextTo"/>
        <c:crossAx val="1910735600"/>
        <c:crosses val="autoZero"/>
        <c:auto val="1"/>
        <c:lblAlgn val="ctr"/>
        <c:lblOffset val="100"/>
        <c:noMultiLvlLbl val="0"/>
      </c:catAx>
      <c:valAx>
        <c:axId val="1910735600"/>
        <c:scaling>
          <c:orientation val="minMax"/>
        </c:scaling>
        <c:delete val="1"/>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crossAx val="191074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[pivot_Report.xlsx]pivot Report!PivotTable6</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Report'!$P$5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Report'!$O$6:$O$34</c:f>
              <c:strCache>
                <c:ptCount val="28"/>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27-Feb</c:v>
                </c:pt>
                <c:pt idx="26">
                  <c:v>28-Feb</c:v>
                </c:pt>
                <c:pt idx="27">
                  <c:v>29-Feb</c:v>
                </c:pt>
              </c:strCache>
            </c:strRef>
          </c:cat>
          <c:val>
            <c:numRef>
              <c:f>'pivot Report'!$P$6:$P$34</c:f>
              <c:numCache>
                <c:formatCode>0.0</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0-2DBE-4829-9144-2D46B876BF7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83598704"/>
        <c:axId val="1683595824"/>
      </c:areaChart>
      <c:catAx>
        <c:axId val="16835987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83595824"/>
        <c:crosses val="autoZero"/>
        <c:auto val="1"/>
        <c:lblAlgn val="ctr"/>
        <c:lblOffset val="100"/>
        <c:noMultiLvlLbl val="0"/>
      </c:catAx>
      <c:valAx>
        <c:axId val="1683595824"/>
        <c:scaling>
          <c:orientation val="minMax"/>
        </c:scaling>
        <c:delete val="1"/>
        <c:axPos val="l"/>
        <c:numFmt formatCode="0.0" sourceLinked="1"/>
        <c:majorTickMark val="out"/>
        <c:minorTickMark val="none"/>
        <c:tickLblPos val="nextTo"/>
        <c:crossAx val="1683598704"/>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[pivot_Report.xlsx]pivot Report!PivotTable4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054252663951844E-2"/>
          <c:y val="0"/>
          <c:w val="0.88988988988988993"/>
          <c:h val="0.66556558478970618"/>
        </c:manualLayout>
      </c:layout>
      <c:areaChart>
        <c:grouping val="standard"/>
        <c:varyColors val="0"/>
        <c:ser>
          <c:idx val="0"/>
          <c:order val="0"/>
          <c:tx>
            <c:strRef>
              <c:f>'pivot Report'!$G$2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Report'!$F$3:$F$32</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Report'!$G$3:$G$32</c:f>
              <c:numCache>
                <c:formatCode>General</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0-B481-4694-9CD5-3649EC50369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80344879"/>
        <c:axId val="86524576"/>
      </c:areaChart>
      <c:catAx>
        <c:axId val="98034487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86524576"/>
        <c:crosses val="autoZero"/>
        <c:auto val="1"/>
        <c:lblAlgn val="ctr"/>
        <c:lblOffset val="100"/>
        <c:noMultiLvlLbl val="0"/>
      </c:catAx>
      <c:valAx>
        <c:axId val="86524576"/>
        <c:scaling>
          <c:orientation val="minMax"/>
        </c:scaling>
        <c:delete val="1"/>
        <c:axPos val="l"/>
        <c:numFmt formatCode="General" sourceLinked="1"/>
        <c:majorTickMark val="out"/>
        <c:minorTickMark val="none"/>
        <c:tickLblPos val="nextTo"/>
        <c:crossAx val="9803448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[pivot_Report.xlsx]pivot Report!PivotTable5</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888888888888888E-2"/>
          <c:y val="4.6296296296296294E-3"/>
          <c:w val="0.98611111111111116"/>
          <c:h val="0.99537037037037035"/>
        </c:manualLayout>
      </c:layout>
      <c:areaChart>
        <c:grouping val="standard"/>
        <c:varyColors val="0"/>
        <c:ser>
          <c:idx val="0"/>
          <c:order val="0"/>
          <c:tx>
            <c:strRef>
              <c:f>'pivot Report'!$M$3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Report'!$L$4:$L$33</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Report'!$M$4:$M$33</c:f>
              <c:numCache>
                <c:formatCode>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0-BFE8-40B9-9346-933D4C5F891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99494687"/>
        <c:axId val="1399495167"/>
      </c:areaChart>
      <c:catAx>
        <c:axId val="139949468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99495167"/>
        <c:crosses val="autoZero"/>
        <c:auto val="1"/>
        <c:lblAlgn val="ctr"/>
        <c:lblOffset val="100"/>
        <c:noMultiLvlLbl val="0"/>
      </c:catAx>
      <c:valAx>
        <c:axId val="1399495167"/>
        <c:scaling>
          <c:orientation val="minMax"/>
        </c:scaling>
        <c:delete val="1"/>
        <c:axPos val="l"/>
        <c:numFmt formatCode="0.0" sourceLinked="1"/>
        <c:majorTickMark val="out"/>
        <c:minorTickMark val="none"/>
        <c:tickLblPos val="nextTo"/>
        <c:crossAx val="13994946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[pivot_Report.xlsx]pivot Report!PivotTable4</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Report'!$G$2</c:f>
              <c:strCache>
                <c:ptCount val="1"/>
                <c:pt idx="0">
                  <c:v>Total</c:v>
                </c:pt>
              </c:strCache>
            </c:strRef>
          </c:tx>
          <c:spPr>
            <a:solidFill>
              <a:schemeClr val="accent1"/>
            </a:solidFill>
            <a:ln>
              <a:noFill/>
            </a:ln>
            <a:effectLst/>
          </c:spPr>
          <c:cat>
            <c:strRef>
              <c:f>'pivot Report'!$F$3:$F$32</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Report'!$G$3:$G$32</c:f>
              <c:numCache>
                <c:formatCode>General</c:formatCode>
                <c:ptCount val="29"/>
                <c:pt idx="0">
                  <c:v>13</c:v>
                </c:pt>
                <c:pt idx="1">
                  <c:v>10</c:v>
                </c:pt>
                <c:pt idx="2">
                  <c:v>8</c:v>
                </c:pt>
                <c:pt idx="3">
                  <c:v>12</c:v>
                </c:pt>
                <c:pt idx="4">
                  <c:v>19</c:v>
                </c:pt>
                <c:pt idx="5">
                  <c:v>9</c:v>
                </c:pt>
                <c:pt idx="6">
                  <c:v>13</c:v>
                </c:pt>
                <c:pt idx="7">
                  <c:v>19</c:v>
                </c:pt>
                <c:pt idx="8">
                  <c:v>10</c:v>
                </c:pt>
                <c:pt idx="9">
                  <c:v>20</c:v>
                </c:pt>
                <c:pt idx="10">
                  <c:v>15</c:v>
                </c:pt>
                <c:pt idx="11">
                  <c:v>13</c:v>
                </c:pt>
                <c:pt idx="12">
                  <c:v>9</c:v>
                </c:pt>
                <c:pt idx="13">
                  <c:v>19</c:v>
                </c:pt>
                <c:pt idx="14">
                  <c:v>14</c:v>
                </c:pt>
                <c:pt idx="15">
                  <c:v>17</c:v>
                </c:pt>
                <c:pt idx="16">
                  <c:v>17</c:v>
                </c:pt>
                <c:pt idx="17">
                  <c:v>15</c:v>
                </c:pt>
                <c:pt idx="18">
                  <c:v>9</c:v>
                </c:pt>
                <c:pt idx="19">
                  <c:v>14</c:v>
                </c:pt>
                <c:pt idx="20">
                  <c:v>22</c:v>
                </c:pt>
                <c:pt idx="21">
                  <c:v>16</c:v>
                </c:pt>
                <c:pt idx="22">
                  <c:v>22</c:v>
                </c:pt>
                <c:pt idx="23">
                  <c:v>12</c:v>
                </c:pt>
                <c:pt idx="24">
                  <c:v>20</c:v>
                </c:pt>
                <c:pt idx="25">
                  <c:v>18</c:v>
                </c:pt>
                <c:pt idx="26">
                  <c:v>18</c:v>
                </c:pt>
                <c:pt idx="27">
                  <c:v>13</c:v>
                </c:pt>
                <c:pt idx="28">
                  <c:v>15</c:v>
                </c:pt>
              </c:numCache>
            </c:numRef>
          </c:val>
          <c:extLst>
            <c:ext xmlns:c16="http://schemas.microsoft.com/office/drawing/2014/chart" uri="{C3380CC4-5D6E-409C-BE32-E72D297353CC}">
              <c16:uniqueId val="{00000000-1A05-4B9F-94A0-8DD196EEBD0D}"/>
            </c:ext>
          </c:extLst>
        </c:ser>
        <c:dLbls>
          <c:showLegendKey val="0"/>
          <c:showVal val="0"/>
          <c:showCatName val="0"/>
          <c:showSerName val="0"/>
          <c:showPercent val="0"/>
          <c:showBubbleSize val="0"/>
        </c:dLbls>
        <c:axId val="980344879"/>
        <c:axId val="86524576"/>
      </c:areaChart>
      <c:catAx>
        <c:axId val="980344879"/>
        <c:scaling>
          <c:orientation val="minMax"/>
        </c:scaling>
        <c:delete val="1"/>
        <c:axPos val="b"/>
        <c:numFmt formatCode="General" sourceLinked="1"/>
        <c:majorTickMark val="out"/>
        <c:minorTickMark val="none"/>
        <c:tickLblPos val="nextTo"/>
        <c:crossAx val="86524576"/>
        <c:crosses val="autoZero"/>
        <c:auto val="1"/>
        <c:lblAlgn val="ctr"/>
        <c:lblOffset val="100"/>
        <c:noMultiLvlLbl val="0"/>
      </c:catAx>
      <c:valAx>
        <c:axId val="86524576"/>
        <c:scaling>
          <c:orientation val="minMax"/>
        </c:scaling>
        <c:delete val="1"/>
        <c:axPos val="l"/>
        <c:numFmt formatCode="General" sourceLinked="1"/>
        <c:majorTickMark val="none"/>
        <c:minorTickMark val="none"/>
        <c:tickLblPos val="nextTo"/>
        <c:crossAx val="9803448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[pivot_Report.xlsx]pivot Report!PivotTable5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785312550216935E-3"/>
          <c:y val="0.30516426825957099"/>
          <c:w val="0.99432146874497829"/>
          <c:h val="0.69483573174042901"/>
        </c:manualLayout>
      </c:layout>
      <c:areaChart>
        <c:grouping val="standard"/>
        <c:varyColors val="0"/>
        <c:ser>
          <c:idx val="0"/>
          <c:order val="0"/>
          <c:tx>
            <c:strRef>
              <c:f>'pivot Report'!$M$3</c:f>
              <c:strCache>
                <c:ptCount val="1"/>
                <c:pt idx="0">
                  <c:v>Total</c:v>
                </c:pt>
              </c:strCache>
            </c:strRef>
          </c:tx>
          <c:spPr>
            <a:solidFill>
              <a:schemeClr val="accent1"/>
            </a:solidFill>
            <a:ln w="25400">
              <a:noFill/>
            </a:ln>
            <a:effectLst/>
          </c:spPr>
          <c:cat>
            <c:strRef>
              <c:f>'pivot Report'!$L$4:$L$33</c:f>
              <c:strCache>
                <c:ptCount val="29"/>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26-Feb</c:v>
                </c:pt>
                <c:pt idx="26">
                  <c:v>27-Feb</c:v>
                </c:pt>
                <c:pt idx="27">
                  <c:v>28-Feb</c:v>
                </c:pt>
                <c:pt idx="28">
                  <c:v>29-Feb</c:v>
                </c:pt>
              </c:strCache>
            </c:strRef>
          </c:cat>
          <c:val>
            <c:numRef>
              <c:f>'pivot Report'!$M$4:$M$33</c:f>
              <c:numCache>
                <c:formatCode>0.0</c:formatCode>
                <c:ptCount val="29"/>
                <c:pt idx="0">
                  <c:v>35.692307692307693</c:v>
                </c:pt>
                <c:pt idx="1">
                  <c:v>45.4</c:v>
                </c:pt>
                <c:pt idx="2">
                  <c:v>29.375</c:v>
                </c:pt>
                <c:pt idx="3">
                  <c:v>34.583333333333336</c:v>
                </c:pt>
                <c:pt idx="4">
                  <c:v>38.684210526315788</c:v>
                </c:pt>
                <c:pt idx="5">
                  <c:v>34.777777777777779</c:v>
                </c:pt>
                <c:pt idx="6">
                  <c:v>37.307692307692307</c:v>
                </c:pt>
                <c:pt idx="7">
                  <c:v>35.631578947368418</c:v>
                </c:pt>
                <c:pt idx="8">
                  <c:v>36.6</c:v>
                </c:pt>
                <c:pt idx="9">
                  <c:v>39.700000000000003</c:v>
                </c:pt>
                <c:pt idx="10">
                  <c:v>37.4</c:v>
                </c:pt>
                <c:pt idx="11">
                  <c:v>27.76923076923077</c:v>
                </c:pt>
                <c:pt idx="12">
                  <c:v>38.777777777777779</c:v>
                </c:pt>
                <c:pt idx="13">
                  <c:v>31</c:v>
                </c:pt>
                <c:pt idx="14">
                  <c:v>35.928571428571431</c:v>
                </c:pt>
                <c:pt idx="15">
                  <c:v>37.882352941176471</c:v>
                </c:pt>
                <c:pt idx="16">
                  <c:v>40.588235294117645</c:v>
                </c:pt>
                <c:pt idx="17">
                  <c:v>34.533333333333331</c:v>
                </c:pt>
                <c:pt idx="18">
                  <c:v>40.333333333333336</c:v>
                </c:pt>
                <c:pt idx="19">
                  <c:v>35.285714285714285</c:v>
                </c:pt>
                <c:pt idx="20">
                  <c:v>35.5</c:v>
                </c:pt>
                <c:pt idx="21">
                  <c:v>38.5625</c:v>
                </c:pt>
                <c:pt idx="22">
                  <c:v>42.727272727272727</c:v>
                </c:pt>
                <c:pt idx="23">
                  <c:v>37.416666666666664</c:v>
                </c:pt>
                <c:pt idx="24">
                  <c:v>32.450000000000003</c:v>
                </c:pt>
                <c:pt idx="25">
                  <c:v>40.055555555555557</c:v>
                </c:pt>
                <c:pt idx="26">
                  <c:v>31.666666666666668</c:v>
                </c:pt>
                <c:pt idx="27">
                  <c:v>39.769230769230766</c:v>
                </c:pt>
                <c:pt idx="28">
                  <c:v>36.733333333333334</c:v>
                </c:pt>
              </c:numCache>
            </c:numRef>
          </c:val>
          <c:extLst>
            <c:ext xmlns:c16="http://schemas.microsoft.com/office/drawing/2014/chart" uri="{C3380CC4-5D6E-409C-BE32-E72D297353CC}">
              <c16:uniqueId val="{00000000-98C1-4DB4-B98D-278A0785F33C}"/>
            </c:ext>
          </c:extLst>
        </c:ser>
        <c:dLbls>
          <c:showLegendKey val="0"/>
          <c:showVal val="0"/>
          <c:showCatName val="0"/>
          <c:showSerName val="0"/>
          <c:showPercent val="0"/>
          <c:showBubbleSize val="0"/>
        </c:dLbls>
        <c:axId val="1399494687"/>
        <c:axId val="1399495167"/>
      </c:areaChart>
      <c:catAx>
        <c:axId val="1399494687"/>
        <c:scaling>
          <c:orientation val="minMax"/>
        </c:scaling>
        <c:delete val="1"/>
        <c:axPos val="b"/>
        <c:numFmt formatCode="General" sourceLinked="1"/>
        <c:majorTickMark val="out"/>
        <c:minorTickMark val="none"/>
        <c:tickLblPos val="nextTo"/>
        <c:crossAx val="1399495167"/>
        <c:crosses val="autoZero"/>
        <c:auto val="1"/>
        <c:lblAlgn val="ctr"/>
        <c:lblOffset val="100"/>
        <c:noMultiLvlLbl val="0"/>
      </c:catAx>
      <c:valAx>
        <c:axId val="1399495167"/>
        <c:scaling>
          <c:orientation val="minMax"/>
        </c:scaling>
        <c:delete val="1"/>
        <c:axPos val="l"/>
        <c:numFmt formatCode="0.0" sourceLinked="1"/>
        <c:majorTickMark val="none"/>
        <c:minorTickMark val="none"/>
        <c:tickLblPos val="nextTo"/>
        <c:crossAx val="13994946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[pivot_Report.xlsx]pivot Report!PivotTable6</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509803921568627E-2"/>
          <c:y val="0.24205524841309731"/>
          <c:w val="0.94792598161410724"/>
          <c:h val="0.75794475158690255"/>
        </c:manualLayout>
      </c:layout>
      <c:areaChart>
        <c:grouping val="standard"/>
        <c:varyColors val="0"/>
        <c:ser>
          <c:idx val="0"/>
          <c:order val="0"/>
          <c:tx>
            <c:strRef>
              <c:f>'pivot Report'!$P$5</c:f>
              <c:strCache>
                <c:ptCount val="1"/>
                <c:pt idx="0">
                  <c:v>Total</c:v>
                </c:pt>
              </c:strCache>
            </c:strRef>
          </c:tx>
          <c:spPr>
            <a:solidFill>
              <a:schemeClr val="accent1"/>
            </a:solidFill>
            <a:ln w="25400">
              <a:noFill/>
            </a:ln>
            <a:effectLst/>
          </c:spPr>
          <c:cat>
            <c:strRef>
              <c:f>'pivot Report'!$O$6:$O$34</c:f>
              <c:strCache>
                <c:ptCount val="28"/>
                <c:pt idx="0">
                  <c:v>1-Feb</c:v>
                </c:pt>
                <c:pt idx="1">
                  <c:v>2-Feb</c:v>
                </c:pt>
                <c:pt idx="2">
                  <c:v>3-Feb</c:v>
                </c:pt>
                <c:pt idx="3">
                  <c:v>4-Feb</c:v>
                </c:pt>
                <c:pt idx="4">
                  <c:v>5-Feb</c:v>
                </c:pt>
                <c:pt idx="5">
                  <c:v>6-Feb</c:v>
                </c:pt>
                <c:pt idx="6">
                  <c:v>7-Feb</c:v>
                </c:pt>
                <c:pt idx="7">
                  <c:v>8-Feb</c:v>
                </c:pt>
                <c:pt idx="8">
                  <c:v>9-Feb</c:v>
                </c:pt>
                <c:pt idx="9">
                  <c:v>10-Feb</c:v>
                </c:pt>
                <c:pt idx="10">
                  <c:v>11-Feb</c:v>
                </c:pt>
                <c:pt idx="11">
                  <c:v>12-Feb</c:v>
                </c:pt>
                <c:pt idx="12">
                  <c:v>13-Feb</c:v>
                </c:pt>
                <c:pt idx="13">
                  <c:v>14-Feb</c:v>
                </c:pt>
                <c:pt idx="14">
                  <c:v>15-Feb</c:v>
                </c:pt>
                <c:pt idx="15">
                  <c:v>16-Feb</c:v>
                </c:pt>
                <c:pt idx="16">
                  <c:v>17-Feb</c:v>
                </c:pt>
                <c:pt idx="17">
                  <c:v>18-Feb</c:v>
                </c:pt>
                <c:pt idx="18">
                  <c:v>19-Feb</c:v>
                </c:pt>
                <c:pt idx="19">
                  <c:v>20-Feb</c:v>
                </c:pt>
                <c:pt idx="20">
                  <c:v>21-Feb</c:v>
                </c:pt>
                <c:pt idx="21">
                  <c:v>22-Feb</c:v>
                </c:pt>
                <c:pt idx="22">
                  <c:v>23-Feb</c:v>
                </c:pt>
                <c:pt idx="23">
                  <c:v>24-Feb</c:v>
                </c:pt>
                <c:pt idx="24">
                  <c:v>25-Feb</c:v>
                </c:pt>
                <c:pt idx="25">
                  <c:v>27-Feb</c:v>
                </c:pt>
                <c:pt idx="26">
                  <c:v>28-Feb</c:v>
                </c:pt>
                <c:pt idx="27">
                  <c:v>29-Feb</c:v>
                </c:pt>
              </c:strCache>
            </c:strRef>
          </c:cat>
          <c:val>
            <c:numRef>
              <c:f>'pivot Report'!$P$6:$P$34</c:f>
              <c:numCache>
                <c:formatCode>0.0</c:formatCode>
                <c:ptCount val="28"/>
                <c:pt idx="0">
                  <c:v>4.166666666666667</c:v>
                </c:pt>
                <c:pt idx="1">
                  <c:v>5.75</c:v>
                </c:pt>
                <c:pt idx="2">
                  <c:v>4.75</c:v>
                </c:pt>
                <c:pt idx="3">
                  <c:v>7</c:v>
                </c:pt>
                <c:pt idx="4">
                  <c:v>3.1428571428571428</c:v>
                </c:pt>
                <c:pt idx="5">
                  <c:v>8</c:v>
                </c:pt>
                <c:pt idx="6">
                  <c:v>5.25</c:v>
                </c:pt>
                <c:pt idx="7">
                  <c:v>4.5714285714285712</c:v>
                </c:pt>
                <c:pt idx="8">
                  <c:v>2.75</c:v>
                </c:pt>
                <c:pt idx="9">
                  <c:v>4.5</c:v>
                </c:pt>
                <c:pt idx="10">
                  <c:v>5.5</c:v>
                </c:pt>
                <c:pt idx="11">
                  <c:v>5.6</c:v>
                </c:pt>
                <c:pt idx="12">
                  <c:v>5.75</c:v>
                </c:pt>
                <c:pt idx="13">
                  <c:v>3.4444444444444446</c:v>
                </c:pt>
                <c:pt idx="14">
                  <c:v>1.5</c:v>
                </c:pt>
                <c:pt idx="15">
                  <c:v>3.6666666666666665</c:v>
                </c:pt>
                <c:pt idx="16">
                  <c:v>4.4285714285714288</c:v>
                </c:pt>
                <c:pt idx="17">
                  <c:v>6</c:v>
                </c:pt>
                <c:pt idx="18">
                  <c:v>2.6666666666666665</c:v>
                </c:pt>
                <c:pt idx="19">
                  <c:v>7.5</c:v>
                </c:pt>
                <c:pt idx="20">
                  <c:v>4.5</c:v>
                </c:pt>
                <c:pt idx="21">
                  <c:v>8</c:v>
                </c:pt>
                <c:pt idx="22">
                  <c:v>4.3636363636363633</c:v>
                </c:pt>
                <c:pt idx="23">
                  <c:v>0</c:v>
                </c:pt>
                <c:pt idx="24">
                  <c:v>10</c:v>
                </c:pt>
                <c:pt idx="25">
                  <c:v>6.75</c:v>
                </c:pt>
                <c:pt idx="26">
                  <c:v>7</c:v>
                </c:pt>
                <c:pt idx="27">
                  <c:v>3.3333333333333335</c:v>
                </c:pt>
              </c:numCache>
            </c:numRef>
          </c:val>
          <c:extLst>
            <c:ext xmlns:c16="http://schemas.microsoft.com/office/drawing/2014/chart" uri="{C3380CC4-5D6E-409C-BE32-E72D297353CC}">
              <c16:uniqueId val="{00000000-E096-430B-80D4-44D937034DB2}"/>
            </c:ext>
          </c:extLst>
        </c:ser>
        <c:dLbls>
          <c:showLegendKey val="0"/>
          <c:showVal val="0"/>
          <c:showCatName val="0"/>
          <c:showSerName val="0"/>
          <c:showPercent val="0"/>
          <c:showBubbleSize val="0"/>
        </c:dLbls>
        <c:axId val="1683598704"/>
        <c:axId val="1683595824"/>
      </c:areaChart>
      <c:catAx>
        <c:axId val="1683598704"/>
        <c:scaling>
          <c:orientation val="minMax"/>
        </c:scaling>
        <c:delete val="1"/>
        <c:axPos val="b"/>
        <c:numFmt formatCode="General" sourceLinked="1"/>
        <c:majorTickMark val="out"/>
        <c:minorTickMark val="none"/>
        <c:tickLblPos val="nextTo"/>
        <c:crossAx val="1683595824"/>
        <c:crosses val="autoZero"/>
        <c:auto val="1"/>
        <c:lblAlgn val="ctr"/>
        <c:lblOffset val="100"/>
        <c:noMultiLvlLbl val="0"/>
      </c:catAx>
      <c:valAx>
        <c:axId val="1683595824"/>
        <c:scaling>
          <c:orientation val="minMax"/>
        </c:scaling>
        <c:delete val="1"/>
        <c:axPos val="l"/>
        <c:numFmt formatCode="0.0" sourceLinked="1"/>
        <c:majorTickMark val="none"/>
        <c:minorTickMark val="none"/>
        <c:tickLblPos val="nextTo"/>
        <c:crossAx val="16835987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[pivot_Report.xlsx]pivot Report!PivotTable8</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077690288713917E-2"/>
          <c:y val="4.7186595232296992E-2"/>
          <c:w val="0.7828377952755905"/>
          <c:h val="0.79647089861190035"/>
        </c:manualLayout>
      </c:layout>
      <c:barChart>
        <c:barDir val="col"/>
        <c:grouping val="clustered"/>
        <c:varyColors val="0"/>
        <c:ser>
          <c:idx val="0"/>
          <c:order val="0"/>
          <c:tx>
            <c:strRef>
              <c:f>'pivot Report'!$B$33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Report'!$A$34:$A$42</c:f>
              <c:strCache>
                <c:ptCount val="8"/>
                <c:pt idx="0">
                  <c:v>0-09</c:v>
                </c:pt>
                <c:pt idx="1">
                  <c:v>10-19</c:v>
                </c:pt>
                <c:pt idx="2">
                  <c:v>20-29</c:v>
                </c:pt>
                <c:pt idx="3">
                  <c:v>30-39</c:v>
                </c:pt>
                <c:pt idx="4">
                  <c:v>40-49</c:v>
                </c:pt>
                <c:pt idx="5">
                  <c:v>50-59</c:v>
                </c:pt>
                <c:pt idx="6">
                  <c:v>60-69</c:v>
                </c:pt>
                <c:pt idx="7">
                  <c:v>70-79</c:v>
                </c:pt>
              </c:strCache>
            </c:strRef>
          </c:cat>
          <c:val>
            <c:numRef>
              <c:f>'pivot Report'!$B$34:$B$42</c:f>
              <c:numCache>
                <c:formatCode>0</c:formatCode>
                <c:ptCount val="8"/>
                <c:pt idx="0">
                  <c:v>42</c:v>
                </c:pt>
                <c:pt idx="1">
                  <c:v>46</c:v>
                </c:pt>
                <c:pt idx="2">
                  <c:v>54</c:v>
                </c:pt>
                <c:pt idx="3">
                  <c:v>68</c:v>
                </c:pt>
                <c:pt idx="4">
                  <c:v>62</c:v>
                </c:pt>
                <c:pt idx="5">
                  <c:v>52</c:v>
                </c:pt>
                <c:pt idx="6">
                  <c:v>81</c:v>
                </c:pt>
                <c:pt idx="7">
                  <c:v>26</c:v>
                </c:pt>
              </c:numCache>
            </c:numRef>
          </c:val>
          <c:extLst>
            <c:ext xmlns:c16="http://schemas.microsoft.com/office/drawing/2014/chart" uri="{C3380CC4-5D6E-409C-BE32-E72D297353CC}">
              <c16:uniqueId val="{00000000-05B2-458D-BAC3-C428BC37EF17}"/>
            </c:ext>
          </c:extLst>
        </c:ser>
        <c:dLbls>
          <c:showLegendKey val="0"/>
          <c:showVal val="0"/>
          <c:showCatName val="0"/>
          <c:showSerName val="0"/>
          <c:showPercent val="0"/>
          <c:showBubbleSize val="0"/>
        </c:dLbls>
        <c:gapWidth val="219"/>
        <c:overlap val="-27"/>
        <c:axId val="1979544448"/>
        <c:axId val="1979544928"/>
      </c:barChart>
      <c:catAx>
        <c:axId val="197954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79544928"/>
        <c:crosses val="autoZero"/>
        <c:auto val="1"/>
        <c:lblAlgn val="ctr"/>
        <c:lblOffset val="100"/>
        <c:noMultiLvlLbl val="0"/>
      </c:catAx>
      <c:valAx>
        <c:axId val="1979544928"/>
        <c:scaling>
          <c:orientation val="minMax"/>
        </c:scaling>
        <c:delete val="1"/>
        <c:axPos val="l"/>
        <c:numFmt formatCode="0" sourceLinked="1"/>
        <c:majorTickMark val="none"/>
        <c:minorTickMark val="none"/>
        <c:tickLblPos val="nextTo"/>
        <c:crossAx val="197954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[pivot_Report.xlsx]pivot Report!PivotTable9</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
          <c:y val="0.13894036501251297"/>
          <c:w val="0.93994198093659342"/>
          <c:h val="0.83064640175791982"/>
        </c:manualLayout>
      </c:layout>
      <c:pieChart>
        <c:varyColors val="1"/>
        <c:ser>
          <c:idx val="0"/>
          <c:order val="0"/>
          <c:tx>
            <c:strRef>
              <c:f>'pivot Report'!$B$48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9D2-4998-8156-7D6D1D058B61}"/>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9D2-4998-8156-7D6D1D058B6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Report'!$A$49:$A$51</c:f>
              <c:strCache>
                <c:ptCount val="2"/>
                <c:pt idx="0">
                  <c:v>Delay</c:v>
                </c:pt>
                <c:pt idx="1">
                  <c:v>Ontime</c:v>
                </c:pt>
              </c:strCache>
            </c:strRef>
          </c:cat>
          <c:val>
            <c:numRef>
              <c:f>'pivot Report'!$B$49:$B$51</c:f>
              <c:numCache>
                <c:formatCode>0.00</c:formatCode>
                <c:ptCount val="2"/>
                <c:pt idx="0">
                  <c:v>283</c:v>
                </c:pt>
                <c:pt idx="1">
                  <c:v>148</c:v>
                </c:pt>
              </c:numCache>
            </c:numRef>
          </c:val>
          <c:extLst>
            <c:ext xmlns:c16="http://schemas.microsoft.com/office/drawing/2014/chart" uri="{C3380CC4-5D6E-409C-BE32-E72D297353CC}">
              <c16:uniqueId val="{00000004-B189-4EFA-84FA-C9E5920B9A55}"/>
            </c:ext>
          </c:extLst>
        </c:ser>
        <c:dLbls>
          <c:dLblPos val="inEnd"/>
          <c:showLegendKey val="0"/>
          <c:showVal val="0"/>
          <c:showCatName val="0"/>
          <c:showSerName val="0"/>
          <c:showPercent val="1"/>
          <c:showBubbleSize val="0"/>
          <c:showLeaderLines val="1"/>
        </c:dLbls>
        <c:firstSliceAng val="0"/>
      </c:pieChart>
      <c:spPr>
        <a:noFill/>
        <a:ln>
          <a:noFill/>
        </a:ln>
        <a:effectLst>
          <a:outerShdw blurRad="152400" dist="317500" dir="5400000" sx="90000" sy="-19000" rotWithShape="0">
            <a:prstClr val="black">
              <a:alpha val="15000"/>
            </a:prstClr>
          </a:outerShdw>
        </a:effectLst>
      </c:spPr>
    </c:plotArea>
    <c:legend>
      <c:legendPos val="r"/>
      <c:layout>
        <c:manualLayout>
          <c:xMode val="edge"/>
          <c:yMode val="edge"/>
          <c:x val="8.6515748031496045E-2"/>
          <c:y val="2.7825233285428009E-2"/>
          <c:w val="0.82332130358705158"/>
          <c:h val="0.1136403404119939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[pivot_Report.xlsx]pivot Report!PivotTable10</c:name>
    <c:fmtId val="2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4.9691497986835427E-2"/>
          <c:y val="0.16196708519543165"/>
          <c:w val="0.85432246361874919"/>
          <c:h val="0.73502518266297789"/>
        </c:manualLayout>
      </c:layout>
      <c:doughnutChart>
        <c:varyColors val="1"/>
        <c:ser>
          <c:idx val="0"/>
          <c:order val="0"/>
          <c:tx>
            <c:strRef>
              <c:f>'pivot Report'!$B$55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D91-4364-8346-3AC534532A7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D91-4364-8346-3AC534532A7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Report'!$A$56:$A$58</c:f>
              <c:strCache>
                <c:ptCount val="2"/>
                <c:pt idx="0">
                  <c:v>Female</c:v>
                </c:pt>
                <c:pt idx="1">
                  <c:v>Male</c:v>
                </c:pt>
              </c:strCache>
            </c:strRef>
          </c:cat>
          <c:val>
            <c:numRef>
              <c:f>'pivot Report'!$B$56:$B$58</c:f>
              <c:numCache>
                <c:formatCode>0.00</c:formatCode>
                <c:ptCount val="2"/>
                <c:pt idx="0">
                  <c:v>194</c:v>
                </c:pt>
                <c:pt idx="1">
                  <c:v>237</c:v>
                </c:pt>
              </c:numCache>
            </c:numRef>
          </c:val>
          <c:extLst>
            <c:ext xmlns:c16="http://schemas.microsoft.com/office/drawing/2014/chart" uri="{C3380CC4-5D6E-409C-BE32-E72D297353CC}">
              <c16:uniqueId val="{00000004-CF92-48FE-877A-A133BDD134F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19014829396325458"/>
          <c:y val="1.4467045785943447E-2"/>
          <c:w val="0.69982547993019195"/>
          <c:h val="0.13326003168522854"/>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[pivot_Report.xlsx]pivot Report!PivotTable11</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8307086614173"/>
          <c:y val="2.5364993438320212E-2"/>
          <c:w val="0.70816929133858264"/>
          <c:h val="0.96667486876640418"/>
        </c:manualLayout>
      </c:layout>
      <c:barChart>
        <c:barDir val="bar"/>
        <c:grouping val="clustered"/>
        <c:varyColors val="0"/>
        <c:ser>
          <c:idx val="0"/>
          <c:order val="0"/>
          <c:tx>
            <c:strRef>
              <c:f>'pivot Report'!$B$64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Report'!$A$65:$A$73</c:f>
              <c:strCache>
                <c:ptCount val="8"/>
                <c:pt idx="0">
                  <c:v>Neurology</c:v>
                </c:pt>
                <c:pt idx="1">
                  <c:v>Gastroenterology</c:v>
                </c:pt>
                <c:pt idx="2">
                  <c:v>Renal</c:v>
                </c:pt>
                <c:pt idx="3">
                  <c:v>Cardiology</c:v>
                </c:pt>
                <c:pt idx="4">
                  <c:v>Physiotherapy</c:v>
                </c:pt>
                <c:pt idx="5">
                  <c:v>Orthopedics</c:v>
                </c:pt>
                <c:pt idx="6">
                  <c:v>General Practice</c:v>
                </c:pt>
                <c:pt idx="7">
                  <c:v>None</c:v>
                </c:pt>
              </c:strCache>
            </c:strRef>
          </c:cat>
          <c:val>
            <c:numRef>
              <c:f>'pivot Report'!$B$65:$B$73</c:f>
              <c:numCache>
                <c:formatCode>0</c:formatCode>
                <c:ptCount val="8"/>
                <c:pt idx="0">
                  <c:v>6</c:v>
                </c:pt>
                <c:pt idx="1">
                  <c:v>6</c:v>
                </c:pt>
                <c:pt idx="2">
                  <c:v>6</c:v>
                </c:pt>
                <c:pt idx="3">
                  <c:v>12</c:v>
                </c:pt>
                <c:pt idx="4">
                  <c:v>14</c:v>
                </c:pt>
                <c:pt idx="5">
                  <c:v>46</c:v>
                </c:pt>
                <c:pt idx="6">
                  <c:v>89</c:v>
                </c:pt>
                <c:pt idx="7">
                  <c:v>252</c:v>
                </c:pt>
              </c:numCache>
            </c:numRef>
          </c:val>
          <c:extLst>
            <c:ext xmlns:c16="http://schemas.microsoft.com/office/drawing/2014/chart" uri="{C3380CC4-5D6E-409C-BE32-E72D297353CC}">
              <c16:uniqueId val="{00000000-16C8-4A88-B98D-0C119514F323}"/>
            </c:ext>
          </c:extLst>
        </c:ser>
        <c:dLbls>
          <c:showLegendKey val="0"/>
          <c:showVal val="0"/>
          <c:showCatName val="0"/>
          <c:showSerName val="0"/>
          <c:showPercent val="0"/>
          <c:showBubbleSize val="0"/>
        </c:dLbls>
        <c:gapWidth val="100"/>
        <c:overlap val="8"/>
        <c:axId val="1349279776"/>
        <c:axId val="1349281696"/>
      </c:barChart>
      <c:catAx>
        <c:axId val="1349279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281696"/>
        <c:crosses val="autoZero"/>
        <c:auto val="1"/>
        <c:lblAlgn val="ctr"/>
        <c:lblOffset val="100"/>
        <c:noMultiLvlLbl val="0"/>
      </c:catAx>
      <c:valAx>
        <c:axId val="1349281696"/>
        <c:scaling>
          <c:orientation val="minMax"/>
        </c:scaling>
        <c:delete val="1"/>
        <c:axPos val="b"/>
        <c:numFmt formatCode="0" sourceLinked="1"/>
        <c:majorTickMark val="none"/>
        <c:minorTickMark val="none"/>
        <c:tickLblPos val="nextTo"/>
        <c:crossAx val="1349279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2.xml"/><Relationship Id="rId4" Type="http://schemas.openxmlformats.org/officeDocument/2006/relationships/image" Target="../media/image2.svg"/></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5.xml"/><Relationship Id="rId18" Type="http://schemas.openxmlformats.org/officeDocument/2006/relationships/chart" Target="../charts/chart9.xml"/><Relationship Id="rId3" Type="http://schemas.openxmlformats.org/officeDocument/2006/relationships/image" Target="../media/image5.svg"/><Relationship Id="rId7" Type="http://schemas.openxmlformats.org/officeDocument/2006/relationships/chart" Target="../charts/chart3.xml"/><Relationship Id="rId12" Type="http://schemas.openxmlformats.org/officeDocument/2006/relationships/hyperlink" Target="#'Satisfaction score daily trands'!A1"/><Relationship Id="rId17" Type="http://schemas.openxmlformats.org/officeDocument/2006/relationships/chart" Target="../charts/chart8.xml"/><Relationship Id="rId2" Type="http://schemas.openxmlformats.org/officeDocument/2006/relationships/image" Target="../media/image4.png"/><Relationship Id="rId16" Type="http://schemas.openxmlformats.org/officeDocument/2006/relationships/chart" Target="../charts/chart7.xml"/><Relationship Id="rId1" Type="http://schemas.openxmlformats.org/officeDocument/2006/relationships/image" Target="../media/image3.png"/><Relationship Id="rId6" Type="http://schemas.openxmlformats.org/officeDocument/2006/relationships/hyperlink" Target="#'Dali ER Room of patient'!A1"/><Relationship Id="rId11" Type="http://schemas.openxmlformats.org/officeDocument/2006/relationships/chart" Target="../charts/chart4.xml"/><Relationship Id="rId5" Type="http://schemas.openxmlformats.org/officeDocument/2006/relationships/image" Target="../media/image7.svg"/><Relationship Id="rId15" Type="http://schemas.openxmlformats.org/officeDocument/2006/relationships/chart" Target="../charts/chart6.xml"/><Relationship Id="rId10" Type="http://schemas.openxmlformats.org/officeDocument/2006/relationships/hyperlink" Target="#'Avarage wait time daly trand'!A1"/><Relationship Id="rId4" Type="http://schemas.openxmlformats.org/officeDocument/2006/relationships/image" Target="../media/image6.png"/><Relationship Id="rId9" Type="http://schemas.openxmlformats.org/officeDocument/2006/relationships/image" Target="../media/image9.svg"/><Relationship Id="rId14" Type="http://schemas.openxmlformats.org/officeDocument/2006/relationships/image" Target="../media/image10.emf"/></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2.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2</xdr:col>
      <xdr:colOff>1120140</xdr:colOff>
      <xdr:row>24</xdr:row>
      <xdr:rowOff>137160</xdr:rowOff>
    </xdr:from>
    <xdr:to>
      <xdr:col>3</xdr:col>
      <xdr:colOff>1943100</xdr:colOff>
      <xdr:row>26</xdr:row>
      <xdr:rowOff>137160</xdr:rowOff>
    </xdr:to>
    <xdr:graphicFrame macro="">
      <xdr:nvGraphicFramePr>
        <xdr:cNvPr id="3" name="Chart 2">
          <a:extLst>
            <a:ext uri="{FF2B5EF4-FFF2-40B4-BE49-F238E27FC236}">
              <a16:creationId xmlns:a16="http://schemas.microsoft.com/office/drawing/2014/main" id="{7FFA98F8-C782-6D29-89CA-6765AD9F8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594360</xdr:colOff>
      <xdr:row>16</xdr:row>
      <xdr:rowOff>137160</xdr:rowOff>
    </xdr:to>
    <xdr:graphicFrame macro="">
      <xdr:nvGraphicFramePr>
        <xdr:cNvPr id="2" name="Chart 1">
          <a:extLst>
            <a:ext uri="{FF2B5EF4-FFF2-40B4-BE49-F238E27FC236}">
              <a16:creationId xmlns:a16="http://schemas.microsoft.com/office/drawing/2014/main" id="{C0295E09-CC1A-45AC-AB8A-93A84A54A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472440</xdr:colOff>
      <xdr:row>2</xdr:row>
      <xdr:rowOff>106680</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B4E075E1-B7F6-4D9D-B57A-EC0E6DC0380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472440" cy="4724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45720</xdr:colOff>
      <xdr:row>0</xdr:row>
      <xdr:rowOff>60960</xdr:rowOff>
    </xdr:from>
    <xdr:to>
      <xdr:col>7</xdr:col>
      <xdr:colOff>213360</xdr:colOff>
      <xdr:row>3</xdr:row>
      <xdr:rowOff>167640</xdr:rowOff>
    </xdr:to>
    <xdr:sp macro="" textlink="">
      <xdr:nvSpPr>
        <xdr:cNvPr id="2" name="Rectangle: Rounded Corners 1">
          <a:extLst>
            <a:ext uri="{FF2B5EF4-FFF2-40B4-BE49-F238E27FC236}">
              <a16:creationId xmlns:a16="http://schemas.microsoft.com/office/drawing/2014/main" id="{B364F671-8BCA-FAE1-6457-A29A078B9861}"/>
            </a:ext>
          </a:extLst>
        </xdr:cNvPr>
        <xdr:cNvSpPr/>
      </xdr:nvSpPr>
      <xdr:spPr>
        <a:xfrm>
          <a:off x="45720" y="60960"/>
          <a:ext cx="4434840" cy="65532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236220</xdr:colOff>
      <xdr:row>0</xdr:row>
      <xdr:rowOff>60960</xdr:rowOff>
    </xdr:from>
    <xdr:to>
      <xdr:col>9</xdr:col>
      <xdr:colOff>449580</xdr:colOff>
      <xdr:row>3</xdr:row>
      <xdr:rowOff>167640</xdr:rowOff>
    </xdr:to>
    <xdr:sp macro="" textlink="">
      <xdr:nvSpPr>
        <xdr:cNvPr id="3" name="Rectangle: Rounded Corners 2">
          <a:extLst>
            <a:ext uri="{FF2B5EF4-FFF2-40B4-BE49-F238E27FC236}">
              <a16:creationId xmlns:a16="http://schemas.microsoft.com/office/drawing/2014/main" id="{75F10703-1500-B644-9B33-E5248E17A9F2}"/>
            </a:ext>
          </a:extLst>
        </xdr:cNvPr>
        <xdr:cNvSpPr/>
      </xdr:nvSpPr>
      <xdr:spPr>
        <a:xfrm>
          <a:off x="4503420" y="60960"/>
          <a:ext cx="1432560" cy="65532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464820</xdr:colOff>
      <xdr:row>0</xdr:row>
      <xdr:rowOff>45720</xdr:rowOff>
    </xdr:from>
    <xdr:to>
      <xdr:col>12</xdr:col>
      <xdr:colOff>121920</xdr:colOff>
      <xdr:row>9</xdr:row>
      <xdr:rowOff>121920</xdr:rowOff>
    </xdr:to>
    <xdr:sp macro="" textlink="">
      <xdr:nvSpPr>
        <xdr:cNvPr id="4" name="Rectangle: Rounded Corners 3">
          <a:extLst>
            <a:ext uri="{FF2B5EF4-FFF2-40B4-BE49-F238E27FC236}">
              <a16:creationId xmlns:a16="http://schemas.microsoft.com/office/drawing/2014/main" id="{0FE05A4B-6914-FEB3-287F-F9A0275F7B5E}"/>
            </a:ext>
          </a:extLst>
        </xdr:cNvPr>
        <xdr:cNvSpPr/>
      </xdr:nvSpPr>
      <xdr:spPr>
        <a:xfrm>
          <a:off x="5951220" y="45720"/>
          <a:ext cx="1485900" cy="172212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220980</xdr:colOff>
      <xdr:row>0</xdr:row>
      <xdr:rowOff>38100</xdr:rowOff>
    </xdr:from>
    <xdr:to>
      <xdr:col>14</xdr:col>
      <xdr:colOff>434340</xdr:colOff>
      <xdr:row>9</xdr:row>
      <xdr:rowOff>106680</xdr:rowOff>
    </xdr:to>
    <xdr:sp macro="" textlink="">
      <xdr:nvSpPr>
        <xdr:cNvPr id="5" name="Rectangle: Rounded Corners 4">
          <a:extLst>
            <a:ext uri="{FF2B5EF4-FFF2-40B4-BE49-F238E27FC236}">
              <a16:creationId xmlns:a16="http://schemas.microsoft.com/office/drawing/2014/main" id="{FBD90961-52D5-E4A4-7C70-AC7EB8376671}"/>
            </a:ext>
          </a:extLst>
        </xdr:cNvPr>
        <xdr:cNvSpPr/>
      </xdr:nvSpPr>
      <xdr:spPr>
        <a:xfrm>
          <a:off x="7536180" y="38100"/>
          <a:ext cx="1432560" cy="171450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68580</xdr:colOff>
      <xdr:row>4</xdr:row>
      <xdr:rowOff>99060</xdr:rowOff>
    </xdr:from>
    <xdr:to>
      <xdr:col>1</xdr:col>
      <xdr:colOff>426720</xdr:colOff>
      <xdr:row>24</xdr:row>
      <xdr:rowOff>76200</xdr:rowOff>
    </xdr:to>
    <xdr:sp macro="" textlink="">
      <xdr:nvSpPr>
        <xdr:cNvPr id="8" name="Rectangle: Rounded Corners 7">
          <a:extLst>
            <a:ext uri="{FF2B5EF4-FFF2-40B4-BE49-F238E27FC236}">
              <a16:creationId xmlns:a16="http://schemas.microsoft.com/office/drawing/2014/main" id="{8FAB2014-5C29-8FCA-87CD-DC4D31053D7B}"/>
            </a:ext>
          </a:extLst>
        </xdr:cNvPr>
        <xdr:cNvSpPr/>
      </xdr:nvSpPr>
      <xdr:spPr>
        <a:xfrm>
          <a:off x="68580" y="830580"/>
          <a:ext cx="967740" cy="363474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502920</xdr:colOff>
      <xdr:row>4</xdr:row>
      <xdr:rowOff>68580</xdr:rowOff>
    </xdr:from>
    <xdr:to>
      <xdr:col>9</xdr:col>
      <xdr:colOff>396240</xdr:colOff>
      <xdr:row>11</xdr:row>
      <xdr:rowOff>0</xdr:rowOff>
    </xdr:to>
    <xdr:grpSp>
      <xdr:nvGrpSpPr>
        <xdr:cNvPr id="12" name="Group 11">
          <a:extLst>
            <a:ext uri="{FF2B5EF4-FFF2-40B4-BE49-F238E27FC236}">
              <a16:creationId xmlns:a16="http://schemas.microsoft.com/office/drawing/2014/main" id="{1A60B882-8CBA-34B1-C015-D83F3E7CE83C}"/>
            </a:ext>
          </a:extLst>
        </xdr:cNvPr>
        <xdr:cNvGrpSpPr/>
      </xdr:nvGrpSpPr>
      <xdr:grpSpPr>
        <a:xfrm>
          <a:off x="1112520" y="800100"/>
          <a:ext cx="4770120" cy="1211580"/>
          <a:chOff x="1051560" y="792480"/>
          <a:chExt cx="4632960" cy="1211580"/>
        </a:xfrm>
      </xdr:grpSpPr>
      <xdr:sp macro="" textlink="">
        <xdr:nvSpPr>
          <xdr:cNvPr id="9" name="Rectangle: Rounded Corners 8">
            <a:extLst>
              <a:ext uri="{FF2B5EF4-FFF2-40B4-BE49-F238E27FC236}">
                <a16:creationId xmlns:a16="http://schemas.microsoft.com/office/drawing/2014/main" id="{D97DB361-DED5-50AC-25E7-BE43F5A52AF4}"/>
              </a:ext>
            </a:extLst>
          </xdr:cNvPr>
          <xdr:cNvSpPr/>
        </xdr:nvSpPr>
        <xdr:spPr>
          <a:xfrm>
            <a:off x="1051560" y="792480"/>
            <a:ext cx="1463040" cy="121158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83F5215B-9F73-5EF7-33B0-8F4B3A13ACD4}"/>
              </a:ext>
            </a:extLst>
          </xdr:cNvPr>
          <xdr:cNvSpPr/>
        </xdr:nvSpPr>
        <xdr:spPr>
          <a:xfrm>
            <a:off x="2644140" y="792480"/>
            <a:ext cx="1463040" cy="121158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A1312DC6-0936-B72D-F7F0-5CB2D5F22FC6}"/>
              </a:ext>
            </a:extLst>
          </xdr:cNvPr>
          <xdr:cNvSpPr/>
        </xdr:nvSpPr>
        <xdr:spPr>
          <a:xfrm>
            <a:off x="4221480" y="792480"/>
            <a:ext cx="1463040" cy="121158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xdr:col>
      <xdr:colOff>579120</xdr:colOff>
      <xdr:row>11</xdr:row>
      <xdr:rowOff>114300</xdr:rowOff>
    </xdr:from>
    <xdr:to>
      <xdr:col>9</xdr:col>
      <xdr:colOff>472440</xdr:colOff>
      <xdr:row>15</xdr:row>
      <xdr:rowOff>137160</xdr:rowOff>
    </xdr:to>
    <xdr:sp macro="" textlink="">
      <xdr:nvSpPr>
        <xdr:cNvPr id="13" name="Rectangle: Rounded Corners 12">
          <a:extLst>
            <a:ext uri="{FF2B5EF4-FFF2-40B4-BE49-F238E27FC236}">
              <a16:creationId xmlns:a16="http://schemas.microsoft.com/office/drawing/2014/main" id="{ACE90275-0C83-D1CA-04CC-6E3B4C03E4D5}"/>
            </a:ext>
          </a:extLst>
        </xdr:cNvPr>
        <xdr:cNvSpPr/>
      </xdr:nvSpPr>
      <xdr:spPr>
        <a:xfrm>
          <a:off x="1188720" y="2125980"/>
          <a:ext cx="4770120" cy="75438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541020</xdr:colOff>
      <xdr:row>16</xdr:row>
      <xdr:rowOff>15240</xdr:rowOff>
    </xdr:from>
    <xdr:to>
      <xdr:col>9</xdr:col>
      <xdr:colOff>457200</xdr:colOff>
      <xdr:row>24</xdr:row>
      <xdr:rowOff>99060</xdr:rowOff>
    </xdr:to>
    <xdr:sp macro="" textlink="">
      <xdr:nvSpPr>
        <xdr:cNvPr id="14" name="Rectangle: Rounded Corners 13">
          <a:extLst>
            <a:ext uri="{FF2B5EF4-FFF2-40B4-BE49-F238E27FC236}">
              <a16:creationId xmlns:a16="http://schemas.microsoft.com/office/drawing/2014/main" id="{FAFA5867-2C7C-E9F0-4512-2FE39CFD371B}"/>
            </a:ext>
          </a:extLst>
        </xdr:cNvPr>
        <xdr:cNvSpPr/>
      </xdr:nvSpPr>
      <xdr:spPr>
        <a:xfrm>
          <a:off x="1150620" y="2941320"/>
          <a:ext cx="4792980" cy="1546860"/>
        </a:xfrm>
        <a:prstGeom prst="roundRect">
          <a:avLst/>
        </a:prstGeom>
        <a:solidFill>
          <a:srgbClr val="92D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556260</xdr:colOff>
      <xdr:row>10</xdr:row>
      <xdr:rowOff>60960</xdr:rowOff>
    </xdr:from>
    <xdr:to>
      <xdr:col>14</xdr:col>
      <xdr:colOff>472440</xdr:colOff>
      <xdr:row>24</xdr:row>
      <xdr:rowOff>99060</xdr:rowOff>
    </xdr:to>
    <xdr:sp macro="" textlink="">
      <xdr:nvSpPr>
        <xdr:cNvPr id="26" name="Rectangle: Rounded Corners 25">
          <a:extLst>
            <a:ext uri="{FF2B5EF4-FFF2-40B4-BE49-F238E27FC236}">
              <a16:creationId xmlns:a16="http://schemas.microsoft.com/office/drawing/2014/main" id="{0A645277-BDD4-5099-C007-2F1E02FFDEBE}"/>
            </a:ext>
          </a:extLst>
        </xdr:cNvPr>
        <xdr:cNvSpPr/>
      </xdr:nvSpPr>
      <xdr:spPr>
        <a:xfrm>
          <a:off x="6042660" y="1889760"/>
          <a:ext cx="2964180" cy="2598420"/>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396240</xdr:colOff>
      <xdr:row>0</xdr:row>
      <xdr:rowOff>137160</xdr:rowOff>
    </xdr:from>
    <xdr:to>
      <xdr:col>6</xdr:col>
      <xdr:colOff>350520</xdr:colOff>
      <xdr:row>2</xdr:row>
      <xdr:rowOff>83820</xdr:rowOff>
    </xdr:to>
    <xdr:sp macro="" textlink="">
      <xdr:nvSpPr>
        <xdr:cNvPr id="30" name="TextBox 29">
          <a:extLst>
            <a:ext uri="{FF2B5EF4-FFF2-40B4-BE49-F238E27FC236}">
              <a16:creationId xmlns:a16="http://schemas.microsoft.com/office/drawing/2014/main" id="{FDE7B9D2-C44E-A154-7827-E0ABBBD3D9EC}"/>
            </a:ext>
          </a:extLst>
        </xdr:cNvPr>
        <xdr:cNvSpPr txBox="1"/>
      </xdr:nvSpPr>
      <xdr:spPr>
        <a:xfrm>
          <a:off x="396240" y="137160"/>
          <a:ext cx="36118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600"/>
            <a:t>Medical emergency Dashboard</a:t>
          </a:r>
        </a:p>
      </xdr:txBody>
    </xdr:sp>
    <xdr:clientData/>
  </xdr:twoCellAnchor>
  <xdr:twoCellAnchor editAs="oneCell">
    <xdr:from>
      <xdr:col>0</xdr:col>
      <xdr:colOff>0</xdr:colOff>
      <xdr:row>0</xdr:row>
      <xdr:rowOff>91440</xdr:rowOff>
    </xdr:from>
    <xdr:to>
      <xdr:col>1</xdr:col>
      <xdr:colOff>419100</xdr:colOff>
      <xdr:row>3</xdr:row>
      <xdr:rowOff>160020</xdr:rowOff>
    </xdr:to>
    <xdr:pic>
      <xdr:nvPicPr>
        <xdr:cNvPr id="35" name="Picture 34">
          <a:extLst>
            <a:ext uri="{FF2B5EF4-FFF2-40B4-BE49-F238E27FC236}">
              <a16:creationId xmlns:a16="http://schemas.microsoft.com/office/drawing/2014/main" id="{65177EAC-440F-23B9-211F-9048F1CBB7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91440"/>
          <a:ext cx="1028700" cy="617220"/>
        </a:xfrm>
        <a:prstGeom prst="rect">
          <a:avLst/>
        </a:prstGeom>
      </xdr:spPr>
    </xdr:pic>
    <xdr:clientData/>
  </xdr:twoCellAnchor>
  <xdr:twoCellAnchor editAs="absolute">
    <xdr:from>
      <xdr:col>2</xdr:col>
      <xdr:colOff>91440</xdr:colOff>
      <xdr:row>2</xdr:row>
      <xdr:rowOff>30480</xdr:rowOff>
    </xdr:from>
    <xdr:to>
      <xdr:col>5</xdr:col>
      <xdr:colOff>76200</xdr:colOff>
      <xdr:row>3</xdr:row>
      <xdr:rowOff>114300</xdr:rowOff>
    </xdr:to>
    <xdr:sp macro="" textlink="">
      <xdr:nvSpPr>
        <xdr:cNvPr id="37" name="TextBox 36">
          <a:extLst>
            <a:ext uri="{FF2B5EF4-FFF2-40B4-BE49-F238E27FC236}">
              <a16:creationId xmlns:a16="http://schemas.microsoft.com/office/drawing/2014/main" id="{196E70A1-BD7A-D2DC-CF49-F809CF2075D3}"/>
            </a:ext>
          </a:extLst>
        </xdr:cNvPr>
        <xdr:cNvSpPr txBox="1"/>
      </xdr:nvSpPr>
      <xdr:spPr>
        <a:xfrm>
          <a:off x="1310640" y="396240"/>
          <a:ext cx="18135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a:t> </a:t>
          </a:r>
          <a:r>
            <a:rPr lang="en-IN" sz="1200"/>
            <a:t>Momthly</a:t>
          </a:r>
          <a:r>
            <a:rPr lang="en-IN" sz="1200" baseline="0"/>
            <a:t> Report</a:t>
          </a:r>
          <a:endParaRPr lang="en-IN" sz="1200"/>
        </a:p>
      </xdr:txBody>
    </xdr:sp>
    <xdr:clientData/>
  </xdr:twoCellAnchor>
  <xdr:twoCellAnchor editAs="absolute">
    <xdr:from>
      <xdr:col>1</xdr:col>
      <xdr:colOff>556260</xdr:colOff>
      <xdr:row>5</xdr:row>
      <xdr:rowOff>15240</xdr:rowOff>
    </xdr:from>
    <xdr:to>
      <xdr:col>3</xdr:col>
      <xdr:colOff>487680</xdr:colOff>
      <xdr:row>6</xdr:row>
      <xdr:rowOff>144780</xdr:rowOff>
    </xdr:to>
    <xdr:sp macro="" textlink="">
      <xdr:nvSpPr>
        <xdr:cNvPr id="38" name="TextBox 37">
          <a:extLst>
            <a:ext uri="{FF2B5EF4-FFF2-40B4-BE49-F238E27FC236}">
              <a16:creationId xmlns:a16="http://schemas.microsoft.com/office/drawing/2014/main" id="{23A638E3-03CD-312D-D643-E783D89E76A3}"/>
            </a:ext>
          </a:extLst>
        </xdr:cNvPr>
        <xdr:cNvSpPr txBox="1"/>
      </xdr:nvSpPr>
      <xdr:spPr>
        <a:xfrm>
          <a:off x="1165860" y="929640"/>
          <a:ext cx="115062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endParaRPr lang="en-IN" sz="1200"/>
        </a:p>
      </xdr:txBody>
    </xdr:sp>
    <xdr:clientData/>
  </xdr:twoCellAnchor>
  <xdr:twoCellAnchor editAs="absolute">
    <xdr:from>
      <xdr:col>1</xdr:col>
      <xdr:colOff>434340</xdr:colOff>
      <xdr:row>6</xdr:row>
      <xdr:rowOff>137160</xdr:rowOff>
    </xdr:from>
    <xdr:to>
      <xdr:col>4</xdr:col>
      <xdr:colOff>99060</xdr:colOff>
      <xdr:row>8</xdr:row>
      <xdr:rowOff>7620</xdr:rowOff>
    </xdr:to>
    <xdr:sp macro="" textlink="">
      <xdr:nvSpPr>
        <xdr:cNvPr id="39" name="TextBox 38">
          <a:extLst>
            <a:ext uri="{FF2B5EF4-FFF2-40B4-BE49-F238E27FC236}">
              <a16:creationId xmlns:a16="http://schemas.microsoft.com/office/drawing/2014/main" id="{157A47F0-CBC6-799C-1D40-597DFCF6663E}"/>
            </a:ext>
          </a:extLst>
        </xdr:cNvPr>
        <xdr:cNvSpPr txBox="1"/>
      </xdr:nvSpPr>
      <xdr:spPr>
        <a:xfrm>
          <a:off x="1043940" y="1234440"/>
          <a:ext cx="14935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a:t> </a:t>
          </a:r>
          <a:r>
            <a:rPr lang="en-IN" sz="1200"/>
            <a:t>Number</a:t>
          </a:r>
          <a:r>
            <a:rPr lang="en-IN" sz="1200" baseline="0"/>
            <a:t> of patient</a:t>
          </a:r>
          <a:endParaRPr lang="en-IN" sz="1200"/>
        </a:p>
      </xdr:txBody>
    </xdr:sp>
    <xdr:clientData/>
  </xdr:twoCellAnchor>
  <xdr:twoCellAnchor editAs="absolute">
    <xdr:from>
      <xdr:col>1</xdr:col>
      <xdr:colOff>472440</xdr:colOff>
      <xdr:row>4</xdr:row>
      <xdr:rowOff>137160</xdr:rowOff>
    </xdr:from>
    <xdr:to>
      <xdr:col>4</xdr:col>
      <xdr:colOff>68580</xdr:colOff>
      <xdr:row>6</xdr:row>
      <xdr:rowOff>144780</xdr:rowOff>
    </xdr:to>
    <xdr:sp macro="" textlink="'pivot Report'!A3">
      <xdr:nvSpPr>
        <xdr:cNvPr id="40" name="TextBox 39">
          <a:extLst>
            <a:ext uri="{FF2B5EF4-FFF2-40B4-BE49-F238E27FC236}">
              <a16:creationId xmlns:a16="http://schemas.microsoft.com/office/drawing/2014/main" id="{CC490D7B-F112-1724-18DA-5456A11821B5}"/>
            </a:ext>
          </a:extLst>
        </xdr:cNvPr>
        <xdr:cNvSpPr txBox="1"/>
      </xdr:nvSpPr>
      <xdr:spPr>
        <a:xfrm>
          <a:off x="1082040" y="868680"/>
          <a:ext cx="14249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70651E22-2928-4A3C-9A03-7D443E5824A9}" type="TxLink">
            <a:rPr lang="en-US" sz="1600" b="0" i="0" u="none" strike="noStrike">
              <a:solidFill>
                <a:srgbClr val="000000"/>
              </a:solidFill>
              <a:latin typeface="Calibri"/>
              <a:ea typeface="Calibri"/>
              <a:cs typeface="Calibri"/>
            </a:rPr>
            <a:pPr algn="ctr"/>
            <a:t>431</a:t>
          </a:fld>
          <a:endParaRPr lang="en-US" sz="1600"/>
        </a:p>
      </xdr:txBody>
    </xdr:sp>
    <xdr:clientData/>
  </xdr:twoCellAnchor>
  <xdr:twoCellAnchor editAs="absolute">
    <xdr:from>
      <xdr:col>4</xdr:col>
      <xdr:colOff>312420</xdr:colOff>
      <xdr:row>4</xdr:row>
      <xdr:rowOff>106680</xdr:rowOff>
    </xdr:from>
    <xdr:to>
      <xdr:col>6</xdr:col>
      <xdr:colOff>586740</xdr:colOff>
      <xdr:row>7</xdr:row>
      <xdr:rowOff>137160</xdr:rowOff>
    </xdr:to>
    <xdr:sp macro="" textlink="'pivot Report'!A10">
      <xdr:nvSpPr>
        <xdr:cNvPr id="41" name="TextBox 40">
          <a:extLst>
            <a:ext uri="{FF2B5EF4-FFF2-40B4-BE49-F238E27FC236}">
              <a16:creationId xmlns:a16="http://schemas.microsoft.com/office/drawing/2014/main" id="{D9932657-2460-0E8F-0A1D-1A9416742CA9}"/>
            </a:ext>
          </a:extLst>
        </xdr:cNvPr>
        <xdr:cNvSpPr txBox="1"/>
      </xdr:nvSpPr>
      <xdr:spPr>
        <a:xfrm>
          <a:off x="2750820" y="838200"/>
          <a:ext cx="1493520" cy="5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52D2FABE-5C83-44BA-B341-B137CD1F3E4D}" type="TxLink">
            <a:rPr lang="en-US" sz="1600" b="0" i="0" u="none" strike="noStrike">
              <a:solidFill>
                <a:srgbClr val="000000"/>
              </a:solidFill>
              <a:latin typeface="Calibri"/>
              <a:ea typeface="Calibri"/>
              <a:cs typeface="Calibri"/>
            </a:rPr>
            <a:pPr algn="ctr"/>
            <a:t>36.67</a:t>
          </a:fld>
          <a:endParaRPr lang="en-IN" sz="1600"/>
        </a:p>
      </xdr:txBody>
    </xdr:sp>
    <xdr:clientData/>
  </xdr:twoCellAnchor>
  <xdr:twoCellAnchor editAs="absolute">
    <xdr:from>
      <xdr:col>4</xdr:col>
      <xdr:colOff>365760</xdr:colOff>
      <xdr:row>7</xdr:row>
      <xdr:rowOff>38100</xdr:rowOff>
    </xdr:from>
    <xdr:to>
      <xdr:col>7</xdr:col>
      <xdr:colOff>30480</xdr:colOff>
      <xdr:row>8</xdr:row>
      <xdr:rowOff>91440</xdr:rowOff>
    </xdr:to>
    <xdr:sp macro="" textlink="'pivot Report'!A10">
      <xdr:nvSpPr>
        <xdr:cNvPr id="42" name="TextBox 41">
          <a:extLst>
            <a:ext uri="{FF2B5EF4-FFF2-40B4-BE49-F238E27FC236}">
              <a16:creationId xmlns:a16="http://schemas.microsoft.com/office/drawing/2014/main" id="{1DF36977-7DF9-23C1-60EB-4BEE20AA9790}"/>
            </a:ext>
          </a:extLst>
        </xdr:cNvPr>
        <xdr:cNvSpPr txBox="1"/>
      </xdr:nvSpPr>
      <xdr:spPr>
        <a:xfrm>
          <a:off x="2804160" y="1318260"/>
          <a:ext cx="14935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t>Avarage</a:t>
          </a:r>
          <a:r>
            <a:rPr lang="en-IN" sz="1200" baseline="0"/>
            <a:t> Wait Time</a:t>
          </a:r>
          <a:endParaRPr lang="en-IN" sz="1200"/>
        </a:p>
      </xdr:txBody>
    </xdr:sp>
    <xdr:clientData/>
  </xdr:twoCellAnchor>
  <xdr:twoCellAnchor editAs="absolute">
    <xdr:from>
      <xdr:col>7</xdr:col>
      <xdr:colOff>83820</xdr:colOff>
      <xdr:row>4</xdr:row>
      <xdr:rowOff>53340</xdr:rowOff>
    </xdr:from>
    <xdr:to>
      <xdr:col>9</xdr:col>
      <xdr:colOff>358140</xdr:colOff>
      <xdr:row>7</xdr:row>
      <xdr:rowOff>83820</xdr:rowOff>
    </xdr:to>
    <xdr:sp macro="" textlink="'pivot Report'!A14">
      <xdr:nvSpPr>
        <xdr:cNvPr id="43" name="TextBox 42">
          <a:extLst>
            <a:ext uri="{FF2B5EF4-FFF2-40B4-BE49-F238E27FC236}">
              <a16:creationId xmlns:a16="http://schemas.microsoft.com/office/drawing/2014/main" id="{64098A24-A7C7-F15F-D85A-170A04866B76}"/>
            </a:ext>
          </a:extLst>
        </xdr:cNvPr>
        <xdr:cNvSpPr txBox="1"/>
      </xdr:nvSpPr>
      <xdr:spPr>
        <a:xfrm>
          <a:off x="4351020" y="784860"/>
          <a:ext cx="1493520" cy="579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66E72CC8-D616-4CF0-97A4-DD4B2C328580}" type="TxLink">
            <a:rPr lang="en-US" sz="1600" b="0" i="0" u="none" strike="noStrike">
              <a:solidFill>
                <a:srgbClr val="000000"/>
              </a:solidFill>
              <a:latin typeface="Calibri"/>
              <a:ea typeface="Calibri"/>
              <a:cs typeface="Calibri"/>
            </a:rPr>
            <a:pPr algn="ctr"/>
            <a:t>4.72</a:t>
          </a:fld>
          <a:endParaRPr lang="en-IN" sz="1600"/>
        </a:p>
      </xdr:txBody>
    </xdr:sp>
    <xdr:clientData/>
  </xdr:twoCellAnchor>
  <xdr:twoCellAnchor editAs="absolute">
    <xdr:from>
      <xdr:col>7</xdr:col>
      <xdr:colOff>83820</xdr:colOff>
      <xdr:row>6</xdr:row>
      <xdr:rowOff>160020</xdr:rowOff>
    </xdr:from>
    <xdr:to>
      <xdr:col>9</xdr:col>
      <xdr:colOff>358140</xdr:colOff>
      <xdr:row>9</xdr:row>
      <xdr:rowOff>60960</xdr:rowOff>
    </xdr:to>
    <xdr:sp macro="" textlink="'pivot Report'!A10">
      <xdr:nvSpPr>
        <xdr:cNvPr id="44" name="TextBox 43">
          <a:extLst>
            <a:ext uri="{FF2B5EF4-FFF2-40B4-BE49-F238E27FC236}">
              <a16:creationId xmlns:a16="http://schemas.microsoft.com/office/drawing/2014/main" id="{CB6C446A-38D1-08F5-E747-EB6464CBB1B4}"/>
            </a:ext>
          </a:extLst>
        </xdr:cNvPr>
        <xdr:cNvSpPr txBox="1"/>
      </xdr:nvSpPr>
      <xdr:spPr>
        <a:xfrm>
          <a:off x="4351020" y="1257300"/>
          <a:ext cx="1493520" cy="449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a:t>Patient Satisfactiom</a:t>
          </a:r>
          <a:r>
            <a:rPr lang="en-IN" sz="1200" baseline="0"/>
            <a:t> Score</a:t>
          </a:r>
          <a:endParaRPr lang="en-IN" sz="1200"/>
        </a:p>
      </xdr:txBody>
    </xdr:sp>
    <xdr:clientData/>
  </xdr:twoCellAnchor>
  <xdr:twoCellAnchor editAs="oneCell">
    <xdr:from>
      <xdr:col>3</xdr:col>
      <xdr:colOff>350520</xdr:colOff>
      <xdr:row>4</xdr:row>
      <xdr:rowOff>152400</xdr:rowOff>
    </xdr:from>
    <xdr:to>
      <xdr:col>4</xdr:col>
      <xdr:colOff>68580</xdr:colOff>
      <xdr:row>6</xdr:row>
      <xdr:rowOff>114300</xdr:rowOff>
    </xdr:to>
    <xdr:pic>
      <xdr:nvPicPr>
        <xdr:cNvPr id="46" name="Graphic 45" descr="Male profile with solid fill">
          <a:extLst>
            <a:ext uri="{FF2B5EF4-FFF2-40B4-BE49-F238E27FC236}">
              <a16:creationId xmlns:a16="http://schemas.microsoft.com/office/drawing/2014/main" id="{80F2DA4C-D7FC-7970-5B61-92CBBCBC20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179320" y="883920"/>
          <a:ext cx="327660" cy="327660"/>
        </a:xfrm>
        <a:prstGeom prst="rect">
          <a:avLst/>
        </a:prstGeom>
      </xdr:spPr>
    </xdr:pic>
    <xdr:clientData/>
  </xdr:twoCellAnchor>
  <xdr:twoCellAnchor editAs="oneCell">
    <xdr:from>
      <xdr:col>8</xdr:col>
      <xdr:colOff>586740</xdr:colOff>
      <xdr:row>4</xdr:row>
      <xdr:rowOff>160020</xdr:rowOff>
    </xdr:from>
    <xdr:to>
      <xdr:col>9</xdr:col>
      <xdr:colOff>266700</xdr:colOff>
      <xdr:row>6</xdr:row>
      <xdr:rowOff>83820</xdr:rowOff>
    </xdr:to>
    <xdr:pic>
      <xdr:nvPicPr>
        <xdr:cNvPr id="50" name="Graphic 49" descr="Stars with solid fill">
          <a:extLst>
            <a:ext uri="{FF2B5EF4-FFF2-40B4-BE49-F238E27FC236}">
              <a16:creationId xmlns:a16="http://schemas.microsoft.com/office/drawing/2014/main" id="{25727D76-6114-96B0-CC77-52D395D218A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63540" y="891540"/>
          <a:ext cx="289560" cy="289560"/>
        </a:xfrm>
        <a:prstGeom prst="rect">
          <a:avLst/>
        </a:prstGeom>
      </xdr:spPr>
    </xdr:pic>
    <xdr:clientData/>
  </xdr:twoCellAnchor>
  <xdr:twoCellAnchor editAs="oneCell">
    <xdr:from>
      <xdr:col>0</xdr:col>
      <xdr:colOff>99060</xdr:colOff>
      <xdr:row>5</xdr:row>
      <xdr:rowOff>22860</xdr:rowOff>
    </xdr:from>
    <xdr:to>
      <xdr:col>1</xdr:col>
      <xdr:colOff>381000</xdr:colOff>
      <xdr:row>23</xdr:row>
      <xdr:rowOff>175260</xdr:rowOff>
    </xdr:to>
    <mc:AlternateContent xmlns:mc="http://schemas.openxmlformats.org/markup-compatibility/2006" xmlns:a14="http://schemas.microsoft.com/office/drawing/2010/main">
      <mc:Choice Requires="a14">
        <xdr:graphicFrame macro="">
          <xdr:nvGraphicFramePr>
            <xdr:cNvPr id="51" name="Date (Month) 1">
              <a:extLst>
                <a:ext uri="{FF2B5EF4-FFF2-40B4-BE49-F238E27FC236}">
                  <a16:creationId xmlns:a16="http://schemas.microsoft.com/office/drawing/2014/main" id="{0267343A-A914-4D06-A388-413146842A32}"/>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99060" y="937260"/>
              <a:ext cx="891540" cy="3444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487680</xdr:colOff>
      <xdr:row>8</xdr:row>
      <xdr:rowOff>30480</xdr:rowOff>
    </xdr:from>
    <xdr:to>
      <xdr:col>4</xdr:col>
      <xdr:colOff>198120</xdr:colOff>
      <xdr:row>11</xdr:row>
      <xdr:rowOff>0</xdr:rowOff>
    </xdr:to>
    <xdr:graphicFrame macro="">
      <xdr:nvGraphicFramePr>
        <xdr:cNvPr id="54" name="Chart 53">
          <a:hlinkClick xmlns:r="http://schemas.openxmlformats.org/officeDocument/2006/relationships" r:id="rId6"/>
          <a:extLst>
            <a:ext uri="{FF2B5EF4-FFF2-40B4-BE49-F238E27FC236}">
              <a16:creationId xmlns:a16="http://schemas.microsoft.com/office/drawing/2014/main" id="{2711D5A6-F4C0-4F56-AF3A-D4C73B542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251460</xdr:colOff>
      <xdr:row>5</xdr:row>
      <xdr:rowOff>22860</xdr:rowOff>
    </xdr:from>
    <xdr:to>
      <xdr:col>6</xdr:col>
      <xdr:colOff>563880</xdr:colOff>
      <xdr:row>6</xdr:row>
      <xdr:rowOff>152400</xdr:rowOff>
    </xdr:to>
    <xdr:pic>
      <xdr:nvPicPr>
        <xdr:cNvPr id="56" name="Graphic 55" descr="Hourglass Finished with solid fill">
          <a:extLst>
            <a:ext uri="{FF2B5EF4-FFF2-40B4-BE49-F238E27FC236}">
              <a16:creationId xmlns:a16="http://schemas.microsoft.com/office/drawing/2014/main" id="{889A82ED-730B-43FC-0E23-4183662504B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3909060" y="937260"/>
          <a:ext cx="312420" cy="312420"/>
        </a:xfrm>
        <a:prstGeom prst="rect">
          <a:avLst/>
        </a:prstGeom>
      </xdr:spPr>
    </xdr:pic>
    <xdr:clientData/>
  </xdr:twoCellAnchor>
  <xdr:twoCellAnchor>
    <xdr:from>
      <xdr:col>4</xdr:col>
      <xdr:colOff>312420</xdr:colOff>
      <xdr:row>6</xdr:row>
      <xdr:rowOff>83820</xdr:rowOff>
    </xdr:from>
    <xdr:to>
      <xdr:col>7</xdr:col>
      <xdr:colOff>15240</xdr:colOff>
      <xdr:row>11</xdr:row>
      <xdr:rowOff>0</xdr:rowOff>
    </xdr:to>
    <xdr:graphicFrame macro="">
      <xdr:nvGraphicFramePr>
        <xdr:cNvPr id="57" name="Chart 56">
          <a:hlinkClick xmlns:r="http://schemas.openxmlformats.org/officeDocument/2006/relationships" r:id="rId10"/>
          <a:extLst>
            <a:ext uri="{FF2B5EF4-FFF2-40B4-BE49-F238E27FC236}">
              <a16:creationId xmlns:a16="http://schemas.microsoft.com/office/drawing/2014/main" id="{3A509E44-2708-4E2B-BC64-3EFA689B5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76200</xdr:colOff>
      <xdr:row>5</xdr:row>
      <xdr:rowOff>121920</xdr:rowOff>
    </xdr:from>
    <xdr:to>
      <xdr:col>9</xdr:col>
      <xdr:colOff>419100</xdr:colOff>
      <xdr:row>10</xdr:row>
      <xdr:rowOff>167640</xdr:rowOff>
    </xdr:to>
    <xdr:graphicFrame macro="">
      <xdr:nvGraphicFramePr>
        <xdr:cNvPr id="6" name="Chart 5">
          <a:hlinkClick xmlns:r="http://schemas.openxmlformats.org/officeDocument/2006/relationships" r:id="rId12"/>
          <a:extLst>
            <a:ext uri="{FF2B5EF4-FFF2-40B4-BE49-F238E27FC236}">
              <a16:creationId xmlns:a16="http://schemas.microsoft.com/office/drawing/2014/main" id="{0ACB9631-9D06-4AD3-9A83-C76BCF834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586740</xdr:colOff>
          <xdr:row>11</xdr:row>
          <xdr:rowOff>106680</xdr:rowOff>
        </xdr:from>
        <xdr:to>
          <xdr:col>9</xdr:col>
          <xdr:colOff>533400</xdr:colOff>
          <xdr:row>15</xdr:row>
          <xdr:rowOff>137160</xdr:rowOff>
        </xdr:to>
        <xdr:pic>
          <xdr:nvPicPr>
            <xdr:cNvPr id="18" name="Picture 17">
              <a:extLst>
                <a:ext uri="{FF2B5EF4-FFF2-40B4-BE49-F238E27FC236}">
                  <a16:creationId xmlns:a16="http://schemas.microsoft.com/office/drawing/2014/main" id="{2D43352E-AEBC-0DEB-930C-6D9CA4993DD1}"/>
                </a:ext>
              </a:extLst>
            </xdr:cNvPr>
            <xdr:cNvPicPr>
              <a:picLocks noChangeAspect="1" noChangeArrowheads="1"/>
              <a:extLst>
                <a:ext uri="{84589F7E-364E-4C9E-8A38-B11213B215E9}">
                  <a14:cameraTool cellRange="'pivot Report'!$A$25:$D$27" spid="_x0000_s2072"/>
                </a:ext>
              </a:extLst>
            </xdr:cNvPicPr>
          </xdr:nvPicPr>
          <xdr:blipFill>
            <a:blip xmlns:r="http://schemas.openxmlformats.org/officeDocument/2006/relationships" r:embed="rId14"/>
            <a:srcRect/>
            <a:stretch>
              <a:fillRect/>
            </a:stretch>
          </xdr:blipFill>
          <xdr:spPr bwMode="auto">
            <a:xfrm>
              <a:off x="1196340" y="2118360"/>
              <a:ext cx="4823460" cy="76200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2</xdr:col>
      <xdr:colOff>38100</xdr:colOff>
      <xdr:row>15</xdr:row>
      <xdr:rowOff>121920</xdr:rowOff>
    </xdr:from>
    <xdr:to>
      <xdr:col>9</xdr:col>
      <xdr:colOff>441960</xdr:colOff>
      <xdr:row>23</xdr:row>
      <xdr:rowOff>121920</xdr:rowOff>
    </xdr:to>
    <xdr:graphicFrame macro="">
      <xdr:nvGraphicFramePr>
        <xdr:cNvPr id="20" name="Chart 19">
          <a:extLst>
            <a:ext uri="{FF2B5EF4-FFF2-40B4-BE49-F238E27FC236}">
              <a16:creationId xmlns:a16="http://schemas.microsoft.com/office/drawing/2014/main" id="{C8F35430-62BA-4717-9E10-ABB962E44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4</xdr:col>
      <xdr:colOff>106680</xdr:colOff>
      <xdr:row>23</xdr:row>
      <xdr:rowOff>30480</xdr:rowOff>
    </xdr:from>
    <xdr:to>
      <xdr:col>7</xdr:col>
      <xdr:colOff>525780</xdr:colOff>
      <xdr:row>24</xdr:row>
      <xdr:rowOff>106680</xdr:rowOff>
    </xdr:to>
    <xdr:sp macro="" textlink="">
      <xdr:nvSpPr>
        <xdr:cNvPr id="29" name="TextBox 28">
          <a:extLst>
            <a:ext uri="{FF2B5EF4-FFF2-40B4-BE49-F238E27FC236}">
              <a16:creationId xmlns:a16="http://schemas.microsoft.com/office/drawing/2014/main" id="{AEA3857E-62D1-4598-9FAE-C01388986B6D}"/>
            </a:ext>
          </a:extLst>
        </xdr:cNvPr>
        <xdr:cNvSpPr txBox="1"/>
      </xdr:nvSpPr>
      <xdr:spPr>
        <a:xfrm>
          <a:off x="2545080" y="4236720"/>
          <a:ext cx="22479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a:t> </a:t>
          </a:r>
          <a:r>
            <a:rPr lang="en-IN" sz="1200" b="0"/>
            <a:t>Number</a:t>
          </a:r>
          <a:r>
            <a:rPr lang="en-IN" sz="1200" baseline="0"/>
            <a:t> of patient  by age group</a:t>
          </a:r>
          <a:endParaRPr lang="en-IN" sz="1200"/>
        </a:p>
      </xdr:txBody>
    </xdr:sp>
    <xdr:clientData/>
  </xdr:twoCellAnchor>
  <xdr:twoCellAnchor>
    <xdr:from>
      <xdr:col>9</xdr:col>
      <xdr:colOff>495300</xdr:colOff>
      <xdr:row>0</xdr:row>
      <xdr:rowOff>68580</xdr:rowOff>
    </xdr:from>
    <xdr:to>
      <xdr:col>12</xdr:col>
      <xdr:colOff>129540</xdr:colOff>
      <xdr:row>8</xdr:row>
      <xdr:rowOff>114300</xdr:rowOff>
    </xdr:to>
    <xdr:graphicFrame macro="">
      <xdr:nvGraphicFramePr>
        <xdr:cNvPr id="31" name="Chart 30">
          <a:extLst>
            <a:ext uri="{FF2B5EF4-FFF2-40B4-BE49-F238E27FC236}">
              <a16:creationId xmlns:a16="http://schemas.microsoft.com/office/drawing/2014/main" id="{AF3D83BC-4E69-4F06-99F4-1DC79AA84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9</xdr:col>
      <xdr:colOff>548640</xdr:colOff>
      <xdr:row>7</xdr:row>
      <xdr:rowOff>175260</xdr:rowOff>
    </xdr:from>
    <xdr:to>
      <xdr:col>12</xdr:col>
      <xdr:colOff>83820</xdr:colOff>
      <xdr:row>9</xdr:row>
      <xdr:rowOff>129540</xdr:rowOff>
    </xdr:to>
    <xdr:sp macro="" textlink="">
      <xdr:nvSpPr>
        <xdr:cNvPr id="33" name="TextBox 32">
          <a:extLst>
            <a:ext uri="{FF2B5EF4-FFF2-40B4-BE49-F238E27FC236}">
              <a16:creationId xmlns:a16="http://schemas.microsoft.com/office/drawing/2014/main" id="{FED4B616-A962-472D-AE5D-EC2B09859027}"/>
            </a:ext>
          </a:extLst>
        </xdr:cNvPr>
        <xdr:cNvSpPr txBox="1"/>
      </xdr:nvSpPr>
      <xdr:spPr>
        <a:xfrm>
          <a:off x="6035040" y="1455420"/>
          <a:ext cx="136398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aseline="0"/>
            <a:t>Patient Attend Status</a:t>
          </a:r>
          <a:endParaRPr lang="en-IN" sz="1200"/>
        </a:p>
      </xdr:txBody>
    </xdr:sp>
    <xdr:clientData/>
  </xdr:twoCellAnchor>
  <xdr:twoCellAnchor>
    <xdr:from>
      <xdr:col>12</xdr:col>
      <xdr:colOff>220980</xdr:colOff>
      <xdr:row>0</xdr:row>
      <xdr:rowOff>38100</xdr:rowOff>
    </xdr:from>
    <xdr:to>
      <xdr:col>14</xdr:col>
      <xdr:colOff>457200</xdr:colOff>
      <xdr:row>9</xdr:row>
      <xdr:rowOff>83820</xdr:rowOff>
    </xdr:to>
    <xdr:graphicFrame macro="">
      <xdr:nvGraphicFramePr>
        <xdr:cNvPr id="34" name="Chart 33">
          <a:extLst>
            <a:ext uri="{FF2B5EF4-FFF2-40B4-BE49-F238E27FC236}">
              <a16:creationId xmlns:a16="http://schemas.microsoft.com/office/drawing/2014/main" id="{4EC03342-8CEB-4D40-A0CA-1ABDF3E14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12</xdr:col>
      <xdr:colOff>205740</xdr:colOff>
      <xdr:row>7</xdr:row>
      <xdr:rowOff>160020</xdr:rowOff>
    </xdr:from>
    <xdr:to>
      <xdr:col>14</xdr:col>
      <xdr:colOff>457200</xdr:colOff>
      <xdr:row>9</xdr:row>
      <xdr:rowOff>114300</xdr:rowOff>
    </xdr:to>
    <xdr:sp macro="" textlink="">
      <xdr:nvSpPr>
        <xdr:cNvPr id="45" name="TextBox 44">
          <a:extLst>
            <a:ext uri="{FF2B5EF4-FFF2-40B4-BE49-F238E27FC236}">
              <a16:creationId xmlns:a16="http://schemas.microsoft.com/office/drawing/2014/main" id="{7CC0CF30-96E2-441A-A4D4-442A49CEBC3D}"/>
            </a:ext>
          </a:extLst>
        </xdr:cNvPr>
        <xdr:cNvSpPr txBox="1"/>
      </xdr:nvSpPr>
      <xdr:spPr>
        <a:xfrm>
          <a:off x="7520940" y="1440180"/>
          <a:ext cx="147066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aseline="0"/>
            <a:t>Gender wise Analyser</a:t>
          </a:r>
          <a:endParaRPr lang="en-IN" sz="1200"/>
        </a:p>
      </xdr:txBody>
    </xdr:sp>
    <xdr:clientData/>
  </xdr:twoCellAnchor>
  <xdr:twoCellAnchor>
    <xdr:from>
      <xdr:col>9</xdr:col>
      <xdr:colOff>525780</xdr:colOff>
      <xdr:row>10</xdr:row>
      <xdr:rowOff>45720</xdr:rowOff>
    </xdr:from>
    <xdr:to>
      <xdr:col>14</xdr:col>
      <xdr:colOff>472440</xdr:colOff>
      <xdr:row>23</xdr:row>
      <xdr:rowOff>106680</xdr:rowOff>
    </xdr:to>
    <xdr:graphicFrame macro="">
      <xdr:nvGraphicFramePr>
        <xdr:cNvPr id="47" name="Chart 46">
          <a:extLst>
            <a:ext uri="{FF2B5EF4-FFF2-40B4-BE49-F238E27FC236}">
              <a16:creationId xmlns:a16="http://schemas.microsoft.com/office/drawing/2014/main" id="{3BD7A1DD-516B-4722-B773-107AA4736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10</xdr:col>
      <xdr:colOff>167640</xdr:colOff>
      <xdr:row>23</xdr:row>
      <xdr:rowOff>0</xdr:rowOff>
    </xdr:from>
    <xdr:to>
      <xdr:col>14</xdr:col>
      <xdr:colOff>419100</xdr:colOff>
      <xdr:row>24</xdr:row>
      <xdr:rowOff>114300</xdr:rowOff>
    </xdr:to>
    <xdr:sp macro="" textlink="">
      <xdr:nvSpPr>
        <xdr:cNvPr id="48" name="TextBox 47">
          <a:extLst>
            <a:ext uri="{FF2B5EF4-FFF2-40B4-BE49-F238E27FC236}">
              <a16:creationId xmlns:a16="http://schemas.microsoft.com/office/drawing/2014/main" id="{14582B82-9B04-4604-9D7B-49A2DFCF11A5}"/>
            </a:ext>
          </a:extLst>
        </xdr:cNvPr>
        <xdr:cNvSpPr txBox="1"/>
      </xdr:nvSpPr>
      <xdr:spPr>
        <a:xfrm>
          <a:off x="6263640" y="4206240"/>
          <a:ext cx="268986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200" baseline="0"/>
            <a:t>No. of Patient Department Referal</a:t>
          </a:r>
          <a:endParaRPr lang="en-IN" sz="1200"/>
        </a:p>
      </xdr:txBody>
    </xdr:sp>
    <xdr:clientData/>
  </xdr:twoCellAnchor>
  <xdr:twoCellAnchor editAs="oneCell">
    <xdr:from>
      <xdr:col>7</xdr:col>
      <xdr:colOff>297180</xdr:colOff>
      <xdr:row>0</xdr:row>
      <xdr:rowOff>83821</xdr:rowOff>
    </xdr:from>
    <xdr:to>
      <xdr:col>9</xdr:col>
      <xdr:colOff>388620</xdr:colOff>
      <xdr:row>3</xdr:row>
      <xdr:rowOff>127255</xdr:rowOff>
    </xdr:to>
    <mc:AlternateContent xmlns:mc="http://schemas.openxmlformats.org/markup-compatibility/2006" xmlns:a14="http://schemas.microsoft.com/office/drawing/2010/main">
      <mc:Choice Requires="a14">
        <xdr:graphicFrame macro="">
          <xdr:nvGraphicFramePr>
            <xdr:cNvPr id="49" name="Date (Year)">
              <a:extLst>
                <a:ext uri="{FF2B5EF4-FFF2-40B4-BE49-F238E27FC236}">
                  <a16:creationId xmlns:a16="http://schemas.microsoft.com/office/drawing/2014/main" id="{766379E7-8749-4B6D-80B1-3ADF51942974}"/>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564380" y="83821"/>
              <a:ext cx="1310640" cy="592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60960</xdr:colOff>
      <xdr:row>0</xdr:row>
      <xdr:rowOff>7620</xdr:rowOff>
    </xdr:from>
    <xdr:to>
      <xdr:col>16</xdr:col>
      <xdr:colOff>548640</xdr:colOff>
      <xdr:row>22</xdr:row>
      <xdr:rowOff>114300</xdr:rowOff>
    </xdr:to>
    <xdr:graphicFrame macro="">
      <xdr:nvGraphicFramePr>
        <xdr:cNvPr id="2" name="Chart 1">
          <a:extLst>
            <a:ext uri="{FF2B5EF4-FFF2-40B4-BE49-F238E27FC236}">
              <a16:creationId xmlns:a16="http://schemas.microsoft.com/office/drawing/2014/main" id="{98C3EEE1-3057-4460-A53E-BB2F4DED3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0.00496</cdr:x>
      <cdr:y>0.0123</cdr:y>
    </cdr:from>
    <cdr:to>
      <cdr:x>0.05109</cdr:x>
      <cdr:y>0.12669</cdr:y>
    </cdr:to>
    <cdr:pic>
      <cdr:nvPicPr>
        <cdr:cNvPr id="2"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4E075E1-B7F6-4D9D-B57A-EC0E6DC038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72440" cy="47244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7620</xdr:rowOff>
    </xdr:from>
    <xdr:to>
      <xdr:col>12</xdr:col>
      <xdr:colOff>571500</xdr:colOff>
      <xdr:row>22</xdr:row>
      <xdr:rowOff>15240</xdr:rowOff>
    </xdr:to>
    <xdr:graphicFrame macro="">
      <xdr:nvGraphicFramePr>
        <xdr:cNvPr id="2" name="Chart 1">
          <a:extLst>
            <a:ext uri="{FF2B5EF4-FFF2-40B4-BE49-F238E27FC236}">
              <a16:creationId xmlns:a16="http://schemas.microsoft.com/office/drawing/2014/main" id="{E31EF832-A1DC-4BC9-BC7A-926BD0F2B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99060</xdr:colOff>
      <xdr:row>0</xdr:row>
      <xdr:rowOff>121920</xdr:rowOff>
    </xdr:from>
    <xdr:to>
      <xdr:col>1</xdr:col>
      <xdr:colOff>60960</xdr:colOff>
      <xdr:row>3</xdr:row>
      <xdr:rowOff>144780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FBAE1A24-91F1-1AA9-4467-7FBCE9A6163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9060" y="121920"/>
          <a:ext cx="571500" cy="5715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3.080519097224" createdVersion="5" refreshedVersion="8" minRefreshableVersion="3" recordCount="0" supportSubquery="1" supportAdvancedDrill="1" xr:uid="{A040852E-616F-4449-A581-4C36086901BD}">
  <cacheSource type="external" connectionId="3"/>
  <cacheFields count="3">
    <cacheField name="[Measures].[Distinct Count of Patient Id]" caption="Distinct Count of Patient Id" numFmtId="0" hierarchy="24" level="32767"/>
    <cacheField name="[Calender_Table].[Date (Day)].[Date (Day)]" caption="Date (Day)" numFmtId="0" hierarchy="2" level="1">
      <sharedItems count="29">
        <s v="1-Feb"/>
        <s v="2-Feb"/>
        <s v="3-Feb"/>
        <s v="4-Feb"/>
        <s v="5-Feb"/>
        <s v="6-Feb"/>
        <s v="7-Feb"/>
        <s v="8-Feb"/>
        <s v="9-Feb"/>
        <s v="10-Feb"/>
        <s v="11-Feb"/>
        <s v="12-Feb"/>
        <s v="13-Feb"/>
        <s v="14-Feb"/>
        <s v="15-Feb"/>
        <s v="16-Feb"/>
        <s v="17-Feb"/>
        <s v="18-Feb"/>
        <s v="19-Feb"/>
        <s v="20-Feb"/>
        <s v="21-Feb"/>
        <s v="22-Feb"/>
        <s v="23-Feb"/>
        <s v="24-Feb"/>
        <s v="25-Feb"/>
        <s v="26-Feb"/>
        <s v="27-Feb"/>
        <s v="28-Feb"/>
        <s v="29-Feb"/>
      </sharedItems>
    </cacheField>
    <cacheField name="[Calender_Table].[Date (Month)].[Date (Month)]" caption="Date (Month)" numFmtId="0" hierarchy="1"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Admission Time]" caption="Patient Admission Time" attribute="1" time="1" defaultMemberUniqueName="[Emergency Room Data].[Patient Admission Time].[All]" allUniqueName="[Emergency Room Data].[Patient Admission Time].[All]" dimensionUniqueName="[Emergency Room Data]" displayFolder="" count="0" memberValueDatatype="7" unbalanced="0"/>
    <cacheHierarchy uniqueName="[Emergency Room Data].[Merged]" caption="Merged" attribute="1" defaultMemberUniqueName="[Emergency Room Data].[Merged].[All]" allUniqueName="[Emergency Room Data].[Merged].[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Emergency Room Data" uniqueName="[Emergency Room Data]" caption="Emergency Room Data"/>
    <dimension measure="1" name="Measures" uniqueName="[Measures]" caption="Measures"/>
  </dimensions>
  <measureGroups count="2">
    <measureGroup name="Calender_Table" caption="Calender_Table"/>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3.08052210648" createdVersion="5" refreshedVersion="8" minRefreshableVersion="3" recordCount="0" supportSubquery="1" supportAdvancedDrill="1" xr:uid="{2EA88ECB-2D61-4E65-8BAE-0AC2D5BF6540}">
  <cacheSource type="external" connectionId="3"/>
  <cacheFields count="4">
    <cacheField name="[Calender_Table].[Date (Month)].[Date (Month)]" caption="Date (Month)" numFmtId="0" hierarchy="1" level="1">
      <sharedItems containsSemiMixedTypes="0" containsNonDate="0" containsString="0"/>
    </cacheField>
    <cacheField name="[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Admission Time]" caption="Patient Admission Time" attribute="1" time="1" defaultMemberUniqueName="[Emergency Room Data].[Patient Admission Time].[All]" allUniqueName="[Emergency Room Data].[Patient Admission Time].[All]" dimensionUniqueName="[Emergency Room Data]" displayFolder="" count="0" memberValueDatatype="7" unbalanced="0"/>
    <cacheHierarchy uniqueName="[Emergency Room Data].[Merged]" caption="Merged" attribute="1" defaultMemberUniqueName="[Emergency Room Data].[Merged].[All]" allUniqueName="[Emergency Room Data].[Merged].[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2" memberValueDatatype="130" unbalanced="0">
      <fieldsUsage count="2">
        <fieldUsage x="-1"/>
        <fieldUsage x="1"/>
      </fieldsUsage>
    </cacheHierarchy>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Emergency Room Data" uniqueName="[Emergency Room Data]" caption="Emergency Room Data"/>
    <dimension measure="1" name="Measures" uniqueName="[Measures]" caption="Measures"/>
  </dimensions>
  <measureGroups count="2">
    <measureGroup name="Calender_Table" caption="Calender_Table"/>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3.080522569442" createdVersion="5" refreshedVersion="8" minRefreshableVersion="3" recordCount="0" supportSubquery="1" supportAdvancedDrill="1" xr:uid="{20C153FA-1395-4AB8-B55A-2BA28A533422}">
  <cacheSource type="external" connectionId="3"/>
  <cacheFields count="4">
    <cacheField name="[Calender_Table].[Date (Month)].[Date (Month)]" caption="Date (Month)" numFmtId="0" hierarchy="1" level="1">
      <sharedItems containsSemiMixedTypes="0" containsNonDate="0" containsString="0"/>
    </cacheField>
    <cacheField name="[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Admission Time]" caption="Patient Admission Time" attribute="1" time="1" defaultMemberUniqueName="[Emergency Room Data].[Patient Admission Time].[All]" allUniqueName="[Emergency Room Data].[Patient Admission Time].[All]" dimensionUniqueName="[Emergency Room Data]" displayFolder="" count="0" memberValueDatatype="7" unbalanced="0"/>
    <cacheHierarchy uniqueName="[Emergency Room Data].[Merged]" caption="Merged" attribute="1" defaultMemberUniqueName="[Emergency Room Data].[Merged].[All]" allUniqueName="[Emergency Room Data].[Merged].[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2" memberValueDatatype="130" unbalanced="0">
      <fieldsUsage count="2">
        <fieldUsage x="-1"/>
        <fieldUsage x="1"/>
      </fieldsUsage>
    </cacheHierarchy>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Emergency Room Data" uniqueName="[Emergency Room Data]" caption="Emergency Room Data"/>
    <dimension measure="1" name="Measures" uniqueName="[Measures]" caption="Measures"/>
  </dimensions>
  <measureGroups count="2">
    <measureGroup name="Calender_Table" caption="Calender_Table"/>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3.080523032404" createdVersion="5" refreshedVersion="8" minRefreshableVersion="3" recordCount="0" supportSubquery="1" supportAdvancedDrill="1" xr:uid="{D7247FDA-FE47-4138-BC57-E857C846AEA8}">
  <cacheSource type="external" connectionId="3"/>
  <cacheFields count="4">
    <cacheField name="[Calender_Table].[Date (Month)].[Date (Month)]" caption="Date (Month)" numFmtId="0" hierarchy="1" level="1">
      <sharedItems count="1">
        <s v="Feb"/>
      </sharedItems>
    </cacheField>
    <cacheField name="[Calender_Table].[Date].[Date]" caption="Date" numFmtId="0" level="1">
      <sharedItems containsSemiMixedTypes="0" containsNonDate="0" containsDate="1" containsString="0" minDate="2023-02-01T00:00:00" maxDate="2024-03-01T00:00:00" count="57">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Calender_Table].[Date (Quarter)].[Date (Quarter)]" caption="Date (Quarter)" numFmtId="0" hierarchy="4" level="1">
      <sharedItems count="1">
        <s v="Qtr1"/>
      </sharedItems>
    </cacheField>
    <cacheField name="[Calender_Table].[Date (Year)].[Date (Year)]" caption="Date (Year)" numFmtId="0" hierarchy="3" level="1">
      <sharedItems count="1">
        <s v="2024"/>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Emergency Room Data].[Patient Id]" caption="Patient Id" attribute="1" defaultMemberUniqueName="[Emergency Room Data].[Patient Id].[All]" allUniqueName="[Emergency Room Data].[Patient Id].[All]" dimensionUniqueName="[Emergency Room Data]" displayFolder="" count="2"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2" memberValueDatatype="7" unbalanced="0"/>
    <cacheHierarchy uniqueName="[Emergency Room Data].[Patient Admission Time]" caption="Patient Admission Time" attribute="1" time="1" defaultMemberUniqueName="[Emergency Room Data].[Patient Admission Time].[All]" allUniqueName="[Emergency Room Data].[Patient Admission Time].[All]" dimensionUniqueName="[Emergency Room Data]" displayFolder="" count="2" memberValueDatatype="7" unbalanced="0"/>
    <cacheHierarchy uniqueName="[Emergency Room Data].[Merged]" caption="Merged" attribute="1" defaultMemberUniqueName="[Emergency Room Data].[Merged].[All]" allUniqueName="[Emergency Room Data].[Merged].[All]" dimensionUniqueName="[Emergency Room Data]" displayFolder="" count="2"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2"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2"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2"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2"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2"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2"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2" memberValueDatatype="20" unbalanced="0"/>
    <cacheHierarchy uniqueName="[Emergency Room Data].[Age Group]" caption="Age Group" attribute="1" defaultMemberUniqueName="[Emergency Room Data].[Age Group].[All]" allUniqueName="[Emergency Room Data].[Age Group].[All]" dimensionUniqueName="[Emergency Room Data]" displayFolder="" count="2"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Emergency Room Data]" caption="__XL_Count Emergency Room Data" measure="1" displayFolder="" measureGroup="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Emergency Room Data" uniqueName="[Emergency Room Data]" caption="Emergency Room Data"/>
    <dimension measure="1" name="Measures" uniqueName="[Measures]" caption="Measures"/>
  </dimensions>
  <measureGroups count="2">
    <measureGroup name="Calender_Table" caption="Calender_Table"/>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3.059709837966" createdVersion="3" refreshedVersion="8" minRefreshableVersion="3" recordCount="0" supportSubquery="1" supportAdvancedDrill="1" xr:uid="{A9A3B222-2638-4B03-AF0F-99A82E47080D}">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Admission Time]" caption="Patient Admission Time" attribute="1" time="1" defaultMemberUniqueName="[Emergency Room Data].[Patient Admission Time].[All]" allUniqueName="[Emergency Room Data].[Patient Admission Time].[All]" dimensionUniqueName="[Emergency Room Data]" displayFolder="" count="0" memberValueDatatype="7" unbalanced="0"/>
    <cacheHierarchy uniqueName="[Emergency Room Data].[Merged]" caption="Merged" attribute="1" defaultMemberUniqueName="[Emergency Room Data].[Merged].[All]" allUniqueName="[Emergency Room Data].[Merged].[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61536305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3.080519212963" createdVersion="5" refreshedVersion="8" minRefreshableVersion="3" recordCount="0" supportSubquery="1" supportAdvancedDrill="1" xr:uid="{92413A92-3B59-4E66-B75B-DB6B12B6F9F6}">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Admission Time]" caption="Patient Admission Time" attribute="1" time="1" defaultMemberUniqueName="[Emergency Room Data].[Patient Admission Time].[All]" allUniqueName="[Emergency Room Data].[Patient Admission Time].[All]" dimensionUniqueName="[Emergency Room Data]" displayFolder="" count="0" memberValueDatatype="7" unbalanced="0"/>
    <cacheHierarchy uniqueName="[Emergency Room Data].[Merged]" caption="Merged" attribute="1" defaultMemberUniqueName="[Emergency Room Data].[Merged].[All]" allUniqueName="[Emergency Room Data].[Merged].[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Emergency Room Data" uniqueName="[Emergency Room Data]" caption="Emergency Room Data"/>
    <dimension measure="1" name="Measures" uniqueName="[Measures]" caption="Measures"/>
  </dimensions>
  <measureGroups count="2">
    <measureGroup name="Calender_Table" caption="Calender_Table"/>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3.080519212963" createdVersion="5" refreshedVersion="8" minRefreshableVersion="3" recordCount="0" supportSubquery="1" supportAdvancedDrill="1" xr:uid="{258DED43-7B96-4309-BACF-05F8C5C72BFE}">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Admission Time]" caption="Patient Admission Time" attribute="1" time="1" defaultMemberUniqueName="[Emergency Room Data].[Patient Admission Time].[All]" allUniqueName="[Emergency Room Data].[Patient Admission Time].[All]" dimensionUniqueName="[Emergency Room Data]" displayFolder="" count="0" memberValueDatatype="7" unbalanced="0"/>
    <cacheHierarchy uniqueName="[Emergency Room Data].[Merged]" caption="Merged" attribute="1" defaultMemberUniqueName="[Emergency Room Data].[Merged].[All]" allUniqueName="[Emergency Room Data].[Merged].[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Emergency Room Data" uniqueName="[Emergency Room Data]" caption="Emergency Room Data"/>
    <dimension measure="1" name="Measures" uniqueName="[Measures]" caption="Measures"/>
  </dimensions>
  <measureGroups count="2">
    <measureGroup name="Calender_Table" caption="Calender_Table"/>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3.080519328701" createdVersion="5" refreshedVersion="8" minRefreshableVersion="3" recordCount="0" supportSubquery="1" supportAdvancedDrill="1" xr:uid="{B9B03AD1-51D4-4D66-BED4-D099B75BC8DB}">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Admission Time]" caption="Patient Admission Time" attribute="1" time="1" defaultMemberUniqueName="[Emergency Room Data].[Patient Admission Time].[All]" allUniqueName="[Emergency Room Data].[Patient Admission Time].[All]" dimensionUniqueName="[Emergency Room Data]" displayFolder="" count="0" memberValueDatatype="7" unbalanced="0"/>
    <cacheHierarchy uniqueName="[Emergency Room Data].[Merged]" caption="Merged" attribute="1" defaultMemberUniqueName="[Emergency Room Data].[Merged].[All]" allUniqueName="[Emergency Room Data].[Merged].[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Emergency Room Data" uniqueName="[Emergency Room Data]" caption="Emergency Room Data"/>
    <dimension measure="1" name="Measures" uniqueName="[Measures]" caption="Measures"/>
  </dimensions>
  <measureGroups count="2">
    <measureGroup name="Calender_Table" caption="Calender_Table"/>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3.080519791663" createdVersion="5" refreshedVersion="8" minRefreshableVersion="3" recordCount="0" supportSubquery="1" supportAdvancedDrill="1" xr:uid="{F6E1B9E8-2E5E-4448-B11F-A8D969523ABE}">
  <cacheSource type="external" connectionId="3"/>
  <cacheFields count="4">
    <cacheField name="[Calender_Table].[Date (Day)].[Date (Day)]" caption="Date (Day)" numFmtId="0" hierarchy="2" level="1">
      <sharedItems count="29">
        <s v="1-Feb"/>
        <s v="2-Feb"/>
        <s v="3-Feb"/>
        <s v="4-Feb"/>
        <s v="5-Feb"/>
        <s v="6-Feb"/>
        <s v="7-Feb"/>
        <s v="8-Feb"/>
        <s v="9-Feb"/>
        <s v="10-Feb"/>
        <s v="11-Feb"/>
        <s v="12-Feb"/>
        <s v="13-Feb"/>
        <s v="14-Feb"/>
        <s v="15-Feb"/>
        <s v="16-Feb"/>
        <s v="17-Feb"/>
        <s v="18-Feb"/>
        <s v="19-Feb"/>
        <s v="20-Feb"/>
        <s v="21-Feb"/>
        <s v="22-Feb"/>
        <s v="23-Feb"/>
        <s v="24-Feb"/>
        <s v="25-Feb"/>
        <s v="26-Feb"/>
        <s v="27-Feb"/>
        <s v="28-Feb"/>
        <s v="29-Feb"/>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Admission Time]" caption="Patient Admission Time" attribute="1" time="1" defaultMemberUniqueName="[Emergency Room Data].[Patient Admission Time].[All]" allUniqueName="[Emergency Room Data].[Patient Admission Time].[All]" dimensionUniqueName="[Emergency Room Data]" displayFolder="" count="0" memberValueDatatype="7" unbalanced="0"/>
    <cacheHierarchy uniqueName="[Emergency Room Data].[Merged]" caption="Merged" attribute="1" defaultMemberUniqueName="[Emergency Room Data].[Merged].[All]" allUniqueName="[Emergency Room Data].[Merged].[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Emergency Room Data" uniqueName="[Emergency Room Data]" caption="Emergency Room Data"/>
    <dimension measure="1" name="Measures" uniqueName="[Measures]" caption="Measures"/>
  </dimensions>
  <measureGroups count="2">
    <measureGroup name="Calender_Table" caption="Calender_Table"/>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3.080520138887" createdVersion="5" refreshedVersion="8" minRefreshableVersion="3" recordCount="0" supportSubquery="1" supportAdvancedDrill="1" xr:uid="{D33AFEFA-307A-4613-96E0-E078FDA176B3}">
  <cacheSource type="external" connectionId="3"/>
  <cacheFields count="4">
    <cacheField name="[Calender_Table].[Date (Day)].[Date (Day)]" caption="Date (Day)" numFmtId="0" hierarchy="2" level="1">
      <sharedItems count="28">
        <s v="1-Feb"/>
        <s v="2-Feb"/>
        <s v="3-Feb"/>
        <s v="4-Feb"/>
        <s v="5-Feb"/>
        <s v="6-Feb"/>
        <s v="7-Feb"/>
        <s v="8-Feb"/>
        <s v="9-Feb"/>
        <s v="10-Feb"/>
        <s v="11-Feb"/>
        <s v="12-Feb"/>
        <s v="13-Feb"/>
        <s v="14-Feb"/>
        <s v="15-Feb"/>
        <s v="16-Feb"/>
        <s v="17-Feb"/>
        <s v="18-Feb"/>
        <s v="19-Feb"/>
        <s v="20-Feb"/>
        <s v="21-Feb"/>
        <s v="22-Feb"/>
        <s v="23-Feb"/>
        <s v="24-Feb"/>
        <s v="25-Feb"/>
        <s v="27-Feb"/>
        <s v="28-Feb"/>
        <s v="29-Feb"/>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Admission Time]" caption="Patient Admission Time" attribute="1" time="1" defaultMemberUniqueName="[Emergency Room Data].[Patient Admission Time].[All]" allUniqueName="[Emergency Room Data].[Patient Admission Time].[All]" dimensionUniqueName="[Emergency Room Data]" displayFolder="" count="0" memberValueDatatype="7" unbalanced="0"/>
    <cacheHierarchy uniqueName="[Emergency Room Data].[Merged]" caption="Merged" attribute="1" defaultMemberUniqueName="[Emergency Room Data].[Merged].[All]" allUniqueName="[Emergency Room Data].[Merged].[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Emergency Room Data" uniqueName="[Emergency Room Data]" caption="Emergency Room Data"/>
    <dimension measure="1" name="Measures" uniqueName="[Measures]" caption="Measures"/>
  </dimensions>
  <measureGroups count="2">
    <measureGroup name="Calender_Table" caption="Calender_Table"/>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3.080520717594" createdVersion="5" refreshedVersion="8" minRefreshableVersion="3" recordCount="0" supportSubquery="1" supportAdvancedDrill="1" xr:uid="{A5D7F453-1857-4EDC-A011-D6AE2C08B759}">
  <cacheSource type="external" connectionId="3"/>
  <cacheFields count="5">
    <cacheField name="[Calender_Table].[Date (Month)].[Date (Month)]" caption="Date (Month)" numFmtId="0" hierarchy="1" level="1">
      <sharedItems containsSemiMixedTypes="0" containsNonDate="0" containsString="0"/>
    </cacheField>
    <cacheField name="[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e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Admission Time]" caption="Patient Admission Time" attribute="1" time="1" defaultMemberUniqueName="[Emergency Room Data].[Patient Admission Time].[All]" allUniqueName="[Emergency Room Data].[Patient Admission Time].[All]" dimensionUniqueName="[Emergency Room Data]" displayFolder="" count="0" memberValueDatatype="7" unbalanced="0"/>
    <cacheHierarchy uniqueName="[Emergency Room Data].[Merged]" caption="Merged" attribute="1" defaultMemberUniqueName="[Emergency Room Data].[Merged].[All]" allUniqueName="[Emergency Room Data].[Merged].[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2" memberValueDatatype="130" unbalanced="0">
      <fieldsUsage count="2">
        <fieldUsage x="-1"/>
        <fieldUsage x="1"/>
      </fieldsUsage>
    </cacheHierarchy>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Emergency Room Data" uniqueName="[Emergency Room Data]" caption="Emergency Room Data"/>
    <dimension measure="1" name="Measures" uniqueName="[Measures]" caption="Measures"/>
  </dimensions>
  <measureGroups count="2">
    <measureGroup name="Calender_Table" caption="Calender_Table"/>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3.080521180556" createdVersion="5" refreshedVersion="8" minRefreshableVersion="3" recordCount="0" supportSubquery="1" supportAdvancedDrill="1" xr:uid="{68F91AFE-B8AA-4156-B2C1-63ACCBCB2E4C}">
  <cacheSource type="external" connectionId="3"/>
  <cacheFields count="4">
    <cacheField name="[Calender_Table].[Date (Month)].[Date (Month)]" caption="Date (Month)" numFmtId="0" hierarchy="1" level="1">
      <sharedItems containsSemiMixedTypes="0" containsNonDate="0" containsString="0"/>
    </cacheField>
    <cacheField name="[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Admission Time]" caption="Patient Admission Time" attribute="1" time="1" defaultMemberUniqueName="[Emergency Room Data].[Patient Admission Time].[All]" allUniqueName="[Emergency Room Data].[Patient Admission Time].[All]" dimensionUniqueName="[Emergency Room Data]" displayFolder="" count="0" memberValueDatatype="7" unbalanced="0"/>
    <cacheHierarchy uniqueName="[Emergency Room Data].[Merged]" caption="Merged" attribute="1" defaultMemberUniqueName="[Emergency Room Data].[Merged].[All]" allUniqueName="[Emergency Room Data].[Merged].[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2" memberValueDatatype="130" unbalanced="0">
      <fieldsUsage count="2">
        <fieldUsage x="-1"/>
        <fieldUsage x="1"/>
      </fieldsUsage>
    </cacheHierarchy>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Emergency Room Data" uniqueName="[Emergency Room Data]" caption="Emergency Room Data"/>
    <dimension measure="1" name="Measures" uniqueName="[Measures]" caption="Measures"/>
  </dimensions>
  <measureGroups count="2">
    <measureGroup name="Calender_Table" caption="Calender_Table"/>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3.080521643518" createdVersion="5" refreshedVersion="8" minRefreshableVersion="3" recordCount="0" supportSubquery="1" supportAdvancedDrill="1" xr:uid="{19B74BBA-67F8-4BF3-83A7-A904EF301908}">
  <cacheSource type="external" connectionId="3"/>
  <cacheFields count="4">
    <cacheField name="[Calender_Table].[Date (Month)].[Date (Month)]" caption="Date (Month)" numFmtId="0" hierarchy="1" level="1">
      <sharedItems containsSemiMixedTypes="0" containsNonDate="0" containsString="0"/>
    </cacheField>
    <cacheField name="[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9"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Emergency Room Data].[Patient Id]" caption="Patient Id" attribute="1" defaultMemberUniqueName="[Emergency Room Data].[Patient Id].[All]" allUniqueName="[Emergency Room Data].[Patient Id].[All]" dimensionUniqueName="[Emergency Room Data]" displayFolder="" count="0" memberValueDatatype="130" unbalanced="0"/>
    <cacheHierarchy uniqueName="[Emergency Room Data].[Patient Admission Date]" caption="Patient Admission Date" attribute="1" time="1" defaultMemberUniqueName="[Emergency Room Data].[Patient Admission Date].[All]" allUniqueName="[Emergency Room Data].[Patient Admission Date].[All]" dimensionUniqueName="[Emergency Room Data]" displayFolder="" count="0" memberValueDatatype="7" unbalanced="0"/>
    <cacheHierarchy uniqueName="[Emergency Room Data].[Patient Admission Time]" caption="Patient Admission Time" attribute="1" time="1" defaultMemberUniqueName="[Emergency Room Data].[Patient Admission Time].[All]" allUniqueName="[Emergency Room Data].[Patient Admission Time].[All]" dimensionUniqueName="[Emergency Room Data]" displayFolder="" count="0" memberValueDatatype="7" unbalanced="0"/>
    <cacheHierarchy uniqueName="[Emergency Room Data].[Merged]" caption="Merged" attribute="1" defaultMemberUniqueName="[Emergency Room Data].[Merged].[All]" allUniqueName="[Emergency Room Data].[Merged].[All]" dimensionUniqueName="[Emergency Room Data]" displayFolder="" count="0" memberValueDatatype="130" unbalanced="0"/>
    <cacheHierarchy uniqueName="[Emergency Room Data].[Patient Gender]" caption="Patient Gender" attribute="1" defaultMemberUniqueName="[Emergency Room Data].[Patient Gender].[All]" allUniqueName="[Emergency Room Data].[Patient Gender].[All]" dimensionUniqueName="[Emergency Room Data]" displayFolder="" count="0" memberValueDatatype="130" unbalanced="0"/>
    <cacheHierarchy uniqueName="[Emergency Room Data].[Patient Age]" caption="Patient Age" attribute="1" defaultMemberUniqueName="[Emergency Room Data].[Patient Age].[All]" allUniqueName="[Emergency Room Data].[Patient Age].[All]" dimensionUniqueName="[Emergency Room Data]" displayFolder="" count="0" memberValueDatatype="20" unbalanced="0"/>
    <cacheHierarchy uniqueName="[Emergency Room Data].[Patient Race]" caption="Patient Race" attribute="1" defaultMemberUniqueName="[Emergency Room Data].[Patient Race].[All]" allUniqueName="[Emergency Room Data].[Patient Race].[All]" dimensionUniqueName="[Emergency Room Data]" displayFolder="" count="0" memberValueDatatype="130" unbalanced="0"/>
    <cacheHierarchy uniqueName="[Emergency Room Data].[Department Referral]" caption="Department Referral" attribute="1" defaultMemberUniqueName="[Emergency Room Data].[Department Referral].[All]" allUniqueName="[Emergency Room Data].[Department Referral].[All]" dimensionUniqueName="[Emergency Room Data]" displayFolder="" count="0" memberValueDatatype="130" unbalanced="0"/>
    <cacheHierarchy uniqueName="[Emergency Room Data].[Patient Admission Flag]" caption="Patient Admission Flag" attribute="1" defaultMemberUniqueName="[Emergency Room Data].[Patient Admission Flag].[All]" allUniqueName="[Emergency Room Data].[Patient Admission Flag].[All]" dimensionUniqueName="[Emergency Room Data]" displayFolder="" count="0" memberValueDatatype="130" unbalanced="0"/>
    <cacheHierarchy uniqueName="[Emergency Room Data].[Patient Satisfaction Score]" caption="Patient Satisfaction Score" attribute="1" defaultMemberUniqueName="[Emergency Room Data].[Patient Satisfaction Score].[All]" allUniqueName="[Emergency Room Data].[Patient Satisfaction Score].[All]" dimensionUniqueName="[Emergency Room Data]" displayFolder="" count="0" memberValueDatatype="20" unbalanced="0"/>
    <cacheHierarchy uniqueName="[Emergency Room Data].[Patient Waittime]" caption="Patient Waittime" attribute="1" defaultMemberUniqueName="[Emergency Room Data].[Patient Waittime].[All]" allUniqueName="[Emergency Room Data].[Patient Waittime].[All]" dimensionUniqueName="[Emergency Room Data]" displayFolder="" count="0" memberValueDatatype="20" unbalanced="0"/>
    <cacheHierarchy uniqueName="[Emergency Room Data].[Age Group]" caption="Age Group" attribute="1" defaultMemberUniqueName="[Emergency Room Data].[Age Group].[All]" allUniqueName="[Emergency Room Data].[Age Group].[All]" dimensionUniqueName="[Emergency Room Data]" displayFolder="" count="0" memberValueDatatype="130" unbalanced="0"/>
    <cacheHierarchy uniqueName="[Emergency Room Data].[Patient attend status]" caption="Patient attend status" attribute="1" defaultMemberUniqueName="[Emergency Room Data].[Patient attend status].[All]" allUniqueName="[Emergency Room Data].[Patient attend status].[All]" dimensionUniqueName="[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Emergency Room Data]" caption="__XL_Count Emergency Room Data" measure="1" displayFolder="" measureGroup="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Emergency Room Data" uniqueName="[Emergency Room Data]" caption="Emergency Room Data"/>
    <dimension measure="1" name="Measures" uniqueName="[Measures]" caption="Measures"/>
  </dimensions>
  <measureGroups count="2">
    <measureGroup name="Calender_Table" caption="Calender_Table"/>
    <measureGroup name="Emergency Room Data" caption="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3C21FB-B635-4F38-ACBB-434574DE93F3}" name="PivotTable8" cacheId="7" applyNumberFormats="0" applyBorderFormats="0" applyFontFormats="0" applyPatternFormats="0" applyAlignmentFormats="0" applyWidthHeightFormats="1" dataCaption="Values" tag="47297429-bf7c-4ef3-8d01-13bcc994f261" updatedVersion="8" minRefreshableVersion="3" subtotalHiddenItems="1" itemPrintTitles="1" createdVersion="5" indent="0" outline="1" outlineData="1" multipleFieldFilters="0" chartFormat="17">
  <location ref="A33:B4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1">
      <pivotArea outline="0" collapsedLevelsAreSubtotals="1" fieldPosition="0"/>
    </format>
    <format dxfId="0">
      <pivotArea collapsedLevelsAreSubtotals="1" fieldPosition="0">
        <references count="1">
          <reference field="1" count="0"/>
        </references>
      </pivotArea>
    </format>
  </formats>
  <chartFormats count="1">
    <chartFormat chart="1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7C7F5BD-B03B-4756-8340-20AB2ED8B027}" name="PivotTable6" cacheId="5" applyNumberFormats="0" applyBorderFormats="0" applyFontFormats="0" applyPatternFormats="0" applyAlignmentFormats="0" applyWidthHeightFormats="1" dataCaption="Values" tag="7c256c69-8607-4f84-a33e-a018f3e6ac5b" updatedVersion="8" minRefreshableVersion="3" subtotalHiddenItems="1" itemPrintTitles="1" createdVersion="5" indent="0" outline="1" outlineData="1" multipleFieldFilters="0" chartFormat="28">
  <location ref="O5:P34" firstHeaderRow="1" firstDataRow="1" firstDataCol="1"/>
  <pivotFields count="4">
    <pivotField axis="axisRow" allDrilled="1" subtotalTop="0" showAll="0" defaultSubtotal="0" defaultAttributeDrillState="1">
      <items count="28">
        <item x="0"/>
        <item x="1"/>
        <item x="2"/>
        <item x="3"/>
        <item x="4"/>
        <item x="5"/>
        <item x="6"/>
        <item x="7"/>
        <item x="8"/>
        <item x="9"/>
        <item x="10"/>
        <item x="11"/>
        <item x="12"/>
        <item x="13"/>
        <item x="14"/>
        <item x="15"/>
        <item x="16"/>
        <item x="17"/>
        <item x="18"/>
        <item x="19"/>
        <item x="20"/>
        <item x="21"/>
        <item x="22"/>
        <item x="23"/>
        <item x="24"/>
        <item x="25"/>
        <item x="26"/>
        <item x="27"/>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Patient Satisfaction Score" fld="2" subtotal="average" baseField="0" baseItem="0"/>
  </dataFields>
  <formats count="1">
    <format dxfId="14">
      <pivotArea collapsedLevelsAreSubtotals="1" fieldPosition="0">
        <references count="1">
          <reference field="0" count="0"/>
        </references>
      </pivotArea>
    </format>
  </formats>
  <chartFormats count="2">
    <chartFormat chart="20" format="2"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0AB2085-5A17-41AC-B74F-FE5EE696E7C2}" name="PivotTable1" cacheId="1" applyNumberFormats="0" applyBorderFormats="0" applyFontFormats="0" applyPatternFormats="0" applyAlignmentFormats="0" applyWidthHeightFormats="1" dataCaption="Values" tag="9735056b-02c5-446a-9579-dee023a26200" updatedVersion="8" minRefreshableVersion="3" subtotalHiddenItems="1" itemPrintTitles="1" createdVersion="5" indent="0" outline="1" outlineData="1" multipleFieldFilters="0">
  <location ref="A2:A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4A82628-0A75-4590-8407-85590661195E}" name="PivotTable4" cacheId="0" applyNumberFormats="0" applyBorderFormats="0" applyFontFormats="0" applyPatternFormats="0" applyAlignmentFormats="0" applyWidthHeightFormats="1" dataCaption="Values" tag="2c37c249-63a7-484e-bb5b-335ef8d9d4ce" updatedVersion="8" minRefreshableVersion="3" subtotalHiddenItems="1" itemPrintTitles="1" createdVersion="5" indent="0" outline="1" outlineData="1" multipleFieldFilters="0" chartFormat="10">
  <location ref="F2:G32" firstHeaderRow="1" firstDataRow="1" firstDataCol="1"/>
  <pivotFields count="3">
    <pivotField dataField="1" subtotalTop="0" showAll="0" defaultSubtotal="0"/>
    <pivotField axis="axisRow" allDrilled="1" subtotalTop="0" showAll="0"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5" format="4"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2211FB-2444-4693-B998-F683D14A6D6C}" name="PivotTable12" cacheId="11" applyNumberFormats="0" applyBorderFormats="0" applyFontFormats="0" applyPatternFormats="0" applyAlignmentFormats="0" applyWidthHeightFormats="1" dataCaption="Values" tag="47297429-bf7c-4ef3-8d01-13bcc994f261" updatedVersion="8" minRefreshableVersion="3" subtotalHiddenItems="1" itemPrintTitles="1" createdVersion="5" indent="0" outline="1" outlineData="1" multipleFieldFilters="0" chartFormat="28">
  <location ref="A79:A81"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2">
      <pivotArea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334739-ABF2-4261-A0DA-15ADDF1D7B35}" name="PivotTable11" cacheId="10" applyNumberFormats="0" applyBorderFormats="0" applyFontFormats="0" applyPatternFormats="0" applyAlignmentFormats="0" applyWidthHeightFormats="1" dataCaption="Values" tag="47297429-bf7c-4ef3-8d01-13bcc994f261" updatedVersion="8" minRefreshableVersion="3" subtotalHiddenItems="1" itemPrintTitles="1" createdVersion="5" indent="0" outline="1" outlineData="1" multipleFieldFilters="0" chartFormat="28">
  <location ref="A64:B7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3"/>
    </i>
    <i>
      <x v="1"/>
    </i>
    <i>
      <x v="7"/>
    </i>
    <i>
      <x/>
    </i>
    <i>
      <x v="6"/>
    </i>
    <i>
      <x v="5"/>
    </i>
    <i>
      <x v="2"/>
    </i>
    <i>
      <x v="4"/>
    </i>
    <i t="grand">
      <x/>
    </i>
  </rowItems>
  <colItems count="1">
    <i/>
  </colItems>
  <dataFields count="1">
    <dataField name="Count of Department Referral" fld="2" subtotal="count" baseField="0" baseItem="0"/>
  </dataFields>
  <formats count="2">
    <format dxfId="4">
      <pivotArea outline="0" collapsedLevelsAreSubtotals="1" fieldPosition="0"/>
    </format>
    <format dxfId="3">
      <pivotArea collapsedLevelsAreSubtotals="1" fieldPosition="0">
        <references count="1">
          <reference field="1" count="0"/>
        </references>
      </pivotArea>
    </format>
  </formats>
  <chartFormats count="1">
    <chartFormat chart="2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693E30-0D5D-4CBB-8B50-F7C308B2B49A}" name="PivotTable2" cacheId="2" applyNumberFormats="0" applyBorderFormats="0" applyFontFormats="0" applyPatternFormats="0" applyAlignmentFormats="0" applyWidthHeightFormats="1" dataCaption="Values" tag="cb569983-0243-4c38-91a9-a46b26b29469"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5">
      <pivotArea outline="0" collapsedLevelsAreSubtotals="1" fieldPosition="0"/>
    </format>
  </formats>
  <pivotHierarchies count="34">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C22FFD-F336-43B4-9C8B-F70FEF33DD6E}" name="PivotTable9" cacheId="8" applyNumberFormats="0" applyBorderFormats="0" applyFontFormats="0" applyPatternFormats="0" applyAlignmentFormats="0" applyWidthHeightFormats="1" dataCaption="Values" tag="47297429-bf7c-4ef3-8d01-13bcc994f261" updatedVersion="8" minRefreshableVersion="3" subtotalHiddenItems="1" itemPrintTitles="1" createdVersion="5" indent="0" outline="1" outlineData="1" multipleFieldFilters="0" chartFormat="21">
  <location ref="A48:B5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6">
      <pivotArea outline="0" collapsedLevelsAreSubtotals="1" fieldPosition="0"/>
    </format>
  </formats>
  <chartFormats count="3">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1" count="1" selected="0">
            <x v="0"/>
          </reference>
        </references>
      </pivotArea>
    </chartFormat>
    <chartFormat chart="1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5FC54C-0CEB-4F3A-B16F-1FEAA203018A}" name="PivotTable3" cacheId="3" applyNumberFormats="0" applyBorderFormats="0" applyFontFormats="0" applyPatternFormats="0" applyAlignmentFormats="0" applyWidthHeightFormats="1" dataCaption="Values" tag="47297429-bf7c-4ef3-8d01-13bcc994f261" updatedVersion="8" minRefreshableVersion="3" subtotalHiddenItems="1" itemPrintTitles="1" createdVersion="5"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7">
      <pivotArea outline="0" collapsedLevelsAreSubtotals="1" fieldPosition="0"/>
    </format>
  </formats>
  <pivotHierarchies count="34">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F38485-2AA3-42CD-91EB-9D7CA3E4A210}" name="PivotTable7" cacheId="6" applyNumberFormats="0" applyBorderFormats="0" applyFontFormats="0" applyPatternFormats="0" applyAlignmentFormats="0" applyWidthHeightFormats="1" dataCaption="Values" tag="47297429-bf7c-4ef3-8d01-13bcc994f261" updatedVersion="8" minRefreshableVersion="3" subtotalHiddenItems="1" itemPrintTitles="1" createdVersion="5" indent="0" outline="1" outlineData="1" multipleFieldFilters="0" chartFormat="11">
  <location ref="A18:C21"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4">
    <format dxfId="11">
      <pivotArea outline="0" collapsedLevelsAreSubtotals="1" fieldPosition="0"/>
    </format>
    <format dxfId="10">
      <pivotArea collapsedLevelsAreSubtotals="1" fieldPosition="0">
        <references count="1">
          <reference field="1" count="1">
            <x v="0"/>
          </reference>
        </references>
      </pivotArea>
    </format>
    <format dxfId="9">
      <pivotArea collapsedLevelsAreSubtotals="1" fieldPosition="0">
        <references count="1">
          <reference field="1" count="1">
            <x v="1"/>
          </reference>
        </references>
      </pivotArea>
    </format>
    <format dxfId="8">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Hierarchies count="35">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C3642F-80A5-4B17-B372-AB9416BC0379}" name="PivotTable5" cacheId="4" applyNumberFormats="0" applyBorderFormats="0" applyFontFormats="0" applyPatternFormats="0" applyAlignmentFormats="0" applyWidthHeightFormats="1" dataCaption="Values" tag="7c256c69-8607-4f84-a33e-a018f3e6ac5b" updatedVersion="8" minRefreshableVersion="3" subtotalHiddenItems="1" itemPrintTitles="1" createdVersion="5" indent="0" outline="1" outlineData="1" multipleFieldFilters="0" chartFormat="18">
  <location ref="L3:M33" firstHeaderRow="1" firstDataRow="1" firstDataCol="1"/>
  <pivotFields count="4">
    <pivotField axis="axisRow" allDrilled="1" subtotalTop="0" showAll="0"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atient Waittime" fld="2" subtotal="average" baseField="0" baseItem="0"/>
  </dataFields>
  <formats count="1">
    <format dxfId="12">
      <pivotArea collapsedLevelsAreSubtotals="1" fieldPosition="0">
        <references count="1">
          <reference field="0" count="0"/>
        </references>
      </pivotArea>
    </format>
  </formats>
  <chartFormats count="3">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60E95DE-9311-44E1-8E44-11C6C6272525}" name="PivotTable10" cacheId="9" applyNumberFormats="0" applyBorderFormats="0" applyFontFormats="0" applyPatternFormats="0" applyAlignmentFormats="0" applyWidthHeightFormats="1" dataCaption="Values" tag="47297429-bf7c-4ef3-8d01-13bcc994f261" updatedVersion="8" minRefreshableVersion="3" subtotalHiddenItems="1" itemPrintTitles="1" createdVersion="5" indent="0" outline="1" outlineData="1" multipleFieldFilters="0" chartFormat="25">
  <location ref="A55:B5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3">
      <pivotArea outline="0" collapsedLevelsAreSubtotals="1" fieldPosition="0"/>
    </format>
  </formats>
  <chartFormats count="3">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1" count="1" selected="0">
            <x v="0"/>
          </reference>
        </references>
      </pivotArea>
    </chartFormat>
    <chartFormat chart="23"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Feb]"/>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5435AB6-945F-4A7A-BBF6-260DC351601B}"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615363051">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Feb]"/>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C0790F8-CA4F-4D38-8360-C79DA29239D6}"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5"/>
    <pivotTable tabId="1" name="PivotTable6"/>
    <pivotTable tabId="1" name="PivotTable7"/>
    <pivotTable tabId="1" name="PivotTable8"/>
    <pivotTable tabId="1" name="PivotTable9"/>
  </pivotTables>
  <data>
    <olap pivotCacheId="1615363051">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F9F58F3A-0721-4DBF-864A-73D041A22F95}" cache="Slicer_Date__Month" caption="Date (Month)" showCaption="0" level="1" style="My_style" rowHeight="252000"/>
  <slicer name="Date (Year)" xr10:uid="{FEBEFA95-C6AA-49FF-9A0A-310854DF35D8}" cache="Slicer_Date__Year" caption="Date (Year)" columnCount="2" showCaption="0" level="1" style="My_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01B3A-9D9D-4217-8FE0-0F4BE2543646}">
  <dimension ref="A1:P81"/>
  <sheetViews>
    <sheetView topLeftCell="A7" workbookViewId="0">
      <selection activeCell="E24" sqref="E24"/>
    </sheetView>
  </sheetViews>
  <sheetFormatPr defaultRowHeight="14.4" x14ac:dyDescent="0.3"/>
  <cols>
    <col min="1" max="1" width="23.88671875" bestFit="1" customWidth="1"/>
    <col min="2" max="2" width="13.109375" customWidth="1"/>
    <col min="3" max="3" width="16.44140625" customWidth="1"/>
    <col min="4" max="4" width="24.5546875" customWidth="1"/>
    <col min="5" max="5" width="16.44140625" customWidth="1"/>
    <col min="6" max="6" width="27.77734375" customWidth="1"/>
    <col min="7" max="7" width="7.33203125" customWidth="1"/>
    <col min="9" max="9" width="14.88671875" customWidth="1"/>
    <col min="10" max="10" width="18.44140625" customWidth="1"/>
    <col min="11" max="11" width="3.77734375" customWidth="1"/>
    <col min="12" max="12" width="15.21875" customWidth="1"/>
    <col min="13" max="13" width="19" customWidth="1"/>
    <col min="15" max="15" width="19.44140625" customWidth="1"/>
    <col min="16" max="16" width="21.21875" customWidth="1"/>
  </cols>
  <sheetData>
    <row r="1" spans="1:16" x14ac:dyDescent="0.3">
      <c r="A1" t="s">
        <v>3</v>
      </c>
      <c r="F1" t="s">
        <v>6</v>
      </c>
    </row>
    <row r="2" spans="1:16" x14ac:dyDescent="0.3">
      <c r="A2" t="s">
        <v>2</v>
      </c>
      <c r="F2" s="1" t="s">
        <v>0</v>
      </c>
      <c r="G2" t="s">
        <v>2</v>
      </c>
      <c r="L2" t="s">
        <v>7</v>
      </c>
    </row>
    <row r="3" spans="1:16" x14ac:dyDescent="0.3">
      <c r="A3">
        <v>431</v>
      </c>
      <c r="F3" s="2" t="s">
        <v>44</v>
      </c>
      <c r="G3">
        <v>13</v>
      </c>
      <c r="L3" s="1" t="s">
        <v>0</v>
      </c>
      <c r="M3" t="s">
        <v>4</v>
      </c>
    </row>
    <row r="4" spans="1:16" x14ac:dyDescent="0.3">
      <c r="F4" s="2" t="s">
        <v>45</v>
      </c>
      <c r="G4">
        <v>10</v>
      </c>
      <c r="L4" s="2" t="s">
        <v>44</v>
      </c>
      <c r="M4" s="7">
        <v>35.692307692307693</v>
      </c>
      <c r="O4" t="s">
        <v>9</v>
      </c>
    </row>
    <row r="5" spans="1:16" x14ac:dyDescent="0.3">
      <c r="F5" s="2" t="s">
        <v>46</v>
      </c>
      <c r="G5">
        <v>8</v>
      </c>
      <c r="L5" s="2" t="s">
        <v>45</v>
      </c>
      <c r="M5" s="7">
        <v>45.4</v>
      </c>
      <c r="O5" s="1" t="s">
        <v>0</v>
      </c>
      <c r="P5" t="s">
        <v>5</v>
      </c>
    </row>
    <row r="6" spans="1:16" x14ac:dyDescent="0.3">
      <c r="F6" s="2" t="s">
        <v>47</v>
      </c>
      <c r="G6">
        <v>12</v>
      </c>
      <c r="L6" s="2" t="s">
        <v>46</v>
      </c>
      <c r="M6" s="7">
        <v>29.375</v>
      </c>
      <c r="O6" s="2" t="s">
        <v>44</v>
      </c>
      <c r="P6" s="7">
        <v>4.166666666666667</v>
      </c>
    </row>
    <row r="7" spans="1:16" x14ac:dyDescent="0.3">
      <c r="F7" s="2" t="s">
        <v>48</v>
      </c>
      <c r="G7">
        <v>19</v>
      </c>
      <c r="L7" s="2" t="s">
        <v>47</v>
      </c>
      <c r="M7" s="7">
        <v>34.583333333333336</v>
      </c>
      <c r="O7" s="2" t="s">
        <v>45</v>
      </c>
      <c r="P7" s="7">
        <v>5.75</v>
      </c>
    </row>
    <row r="8" spans="1:16" x14ac:dyDescent="0.3">
      <c r="F8" s="2" t="s">
        <v>49</v>
      </c>
      <c r="G8">
        <v>9</v>
      </c>
      <c r="L8" s="2" t="s">
        <v>48</v>
      </c>
      <c r="M8" s="7">
        <v>38.684210526315788</v>
      </c>
      <c r="O8" s="2" t="s">
        <v>46</v>
      </c>
      <c r="P8" s="7">
        <v>4.75</v>
      </c>
    </row>
    <row r="9" spans="1:16" x14ac:dyDescent="0.3">
      <c r="A9" t="s">
        <v>4</v>
      </c>
      <c r="F9" s="2" t="s">
        <v>50</v>
      </c>
      <c r="G9">
        <v>13</v>
      </c>
      <c r="L9" s="2" t="s">
        <v>49</v>
      </c>
      <c r="M9" s="7">
        <v>34.777777777777779</v>
      </c>
      <c r="O9" s="2" t="s">
        <v>47</v>
      </c>
      <c r="P9" s="7">
        <v>7</v>
      </c>
    </row>
    <row r="10" spans="1:16" x14ac:dyDescent="0.3">
      <c r="A10" s="3">
        <v>36.670533642691417</v>
      </c>
      <c r="F10" s="2" t="s">
        <v>51</v>
      </c>
      <c r="G10">
        <v>19</v>
      </c>
      <c r="L10" s="2" t="s">
        <v>50</v>
      </c>
      <c r="M10" s="7">
        <v>37.307692307692307</v>
      </c>
      <c r="O10" s="2" t="s">
        <v>48</v>
      </c>
      <c r="P10" s="7">
        <v>3.1428571428571428</v>
      </c>
    </row>
    <row r="11" spans="1:16" x14ac:dyDescent="0.3">
      <c r="F11" s="2" t="s">
        <v>52</v>
      </c>
      <c r="G11">
        <v>10</v>
      </c>
      <c r="L11" s="2" t="s">
        <v>51</v>
      </c>
      <c r="M11" s="7">
        <v>35.631578947368418</v>
      </c>
      <c r="O11" s="2" t="s">
        <v>49</v>
      </c>
      <c r="P11" s="7">
        <v>8</v>
      </c>
    </row>
    <row r="12" spans="1:16" x14ac:dyDescent="0.3">
      <c r="F12" s="2" t="s">
        <v>53</v>
      </c>
      <c r="G12">
        <v>20</v>
      </c>
      <c r="L12" s="2" t="s">
        <v>52</v>
      </c>
      <c r="M12" s="7">
        <v>36.6</v>
      </c>
      <c r="O12" s="2" t="s">
        <v>50</v>
      </c>
      <c r="P12" s="7">
        <v>5.25</v>
      </c>
    </row>
    <row r="13" spans="1:16" x14ac:dyDescent="0.3">
      <c r="A13" t="s">
        <v>5</v>
      </c>
      <c r="F13" s="2" t="s">
        <v>54</v>
      </c>
      <c r="G13">
        <v>15</v>
      </c>
      <c r="L13" s="2" t="s">
        <v>53</v>
      </c>
      <c r="M13" s="7">
        <v>39.700000000000003</v>
      </c>
      <c r="O13" s="2" t="s">
        <v>51</v>
      </c>
      <c r="P13" s="7">
        <v>4.5714285714285712</v>
      </c>
    </row>
    <row r="14" spans="1:16" x14ac:dyDescent="0.3">
      <c r="A14" s="3">
        <v>4.7154471544715451</v>
      </c>
      <c r="F14" s="2" t="s">
        <v>55</v>
      </c>
      <c r="G14">
        <v>13</v>
      </c>
      <c r="L14" s="2" t="s">
        <v>54</v>
      </c>
      <c r="M14" s="7">
        <v>37.4</v>
      </c>
      <c r="O14" s="2" t="s">
        <v>52</v>
      </c>
      <c r="P14" s="7">
        <v>2.75</v>
      </c>
    </row>
    <row r="15" spans="1:16" x14ac:dyDescent="0.3">
      <c r="F15" s="2" t="s">
        <v>56</v>
      </c>
      <c r="G15">
        <v>9</v>
      </c>
      <c r="L15" s="2" t="s">
        <v>55</v>
      </c>
      <c r="M15" s="7">
        <v>27.76923076923077</v>
      </c>
      <c r="O15" s="2" t="s">
        <v>53</v>
      </c>
      <c r="P15" s="7">
        <v>4.5</v>
      </c>
    </row>
    <row r="16" spans="1:16" x14ac:dyDescent="0.3">
      <c r="F16" s="2" t="s">
        <v>57</v>
      </c>
      <c r="G16">
        <v>19</v>
      </c>
      <c r="L16" s="2" t="s">
        <v>56</v>
      </c>
      <c r="M16" s="7">
        <v>38.777777777777779</v>
      </c>
      <c r="O16" s="2" t="s">
        <v>54</v>
      </c>
      <c r="P16" s="7">
        <v>5.5</v>
      </c>
    </row>
    <row r="17" spans="1:16" x14ac:dyDescent="0.3">
      <c r="F17" s="2" t="s">
        <v>58</v>
      </c>
      <c r="G17">
        <v>14</v>
      </c>
      <c r="L17" s="2" t="s">
        <v>57</v>
      </c>
      <c r="M17" s="7">
        <v>31</v>
      </c>
      <c r="O17" s="2" t="s">
        <v>55</v>
      </c>
      <c r="P17" s="7">
        <v>5.6</v>
      </c>
    </row>
    <row r="18" spans="1:16" x14ac:dyDescent="0.3">
      <c r="A18" s="1" t="s">
        <v>0</v>
      </c>
      <c r="B18" t="s">
        <v>16</v>
      </c>
      <c r="C18" t="s">
        <v>17</v>
      </c>
      <c r="F18" s="2" t="s">
        <v>59</v>
      </c>
      <c r="G18">
        <v>17</v>
      </c>
      <c r="L18" s="2" t="s">
        <v>58</v>
      </c>
      <c r="M18" s="7">
        <v>35.928571428571431</v>
      </c>
      <c r="O18" s="2" t="s">
        <v>56</v>
      </c>
      <c r="P18" s="7">
        <v>5.75</v>
      </c>
    </row>
    <row r="19" spans="1:16" x14ac:dyDescent="0.3">
      <c r="A19" s="2" t="s">
        <v>14</v>
      </c>
      <c r="B19" s="9">
        <v>224</v>
      </c>
      <c r="C19" s="10">
        <v>0.51972157772621808</v>
      </c>
      <c r="F19" s="2" t="s">
        <v>60</v>
      </c>
      <c r="G19">
        <v>17</v>
      </c>
      <c r="L19" s="2" t="s">
        <v>59</v>
      </c>
      <c r="M19" s="7">
        <v>37.882352941176471</v>
      </c>
      <c r="O19" s="2" t="s">
        <v>57</v>
      </c>
      <c r="P19" s="7">
        <v>3.4444444444444446</v>
      </c>
    </row>
    <row r="20" spans="1:16" x14ac:dyDescent="0.3">
      <c r="A20" s="2" t="s">
        <v>15</v>
      </c>
      <c r="B20" s="9">
        <v>207</v>
      </c>
      <c r="C20" s="10">
        <v>0.48027842227378192</v>
      </c>
      <c r="F20" s="2" t="s">
        <v>61</v>
      </c>
      <c r="G20">
        <v>15</v>
      </c>
      <c r="L20" s="2" t="s">
        <v>60</v>
      </c>
      <c r="M20" s="7">
        <v>40.588235294117645</v>
      </c>
      <c r="O20" s="2" t="s">
        <v>58</v>
      </c>
      <c r="P20" s="7">
        <v>1.5</v>
      </c>
    </row>
    <row r="21" spans="1:16" x14ac:dyDescent="0.3">
      <c r="A21" s="2" t="s">
        <v>1</v>
      </c>
      <c r="B21" s="3">
        <v>431</v>
      </c>
      <c r="C21" s="10">
        <v>1</v>
      </c>
      <c r="F21" s="2" t="s">
        <v>62</v>
      </c>
      <c r="G21">
        <v>9</v>
      </c>
      <c r="L21" s="2" t="s">
        <v>61</v>
      </c>
      <c r="M21" s="7">
        <v>34.533333333333331</v>
      </c>
      <c r="O21" s="2" t="s">
        <v>59</v>
      </c>
      <c r="P21" s="7">
        <v>3.6666666666666665</v>
      </c>
    </row>
    <row r="22" spans="1:16" x14ac:dyDescent="0.3">
      <c r="F22" s="2" t="s">
        <v>63</v>
      </c>
      <c r="G22">
        <v>14</v>
      </c>
      <c r="L22" s="2" t="s">
        <v>62</v>
      </c>
      <c r="M22" s="7">
        <v>40.333333333333336</v>
      </c>
      <c r="O22" s="2" t="s">
        <v>60</v>
      </c>
      <c r="P22" s="7">
        <v>4.4285714285714288</v>
      </c>
    </row>
    <row r="23" spans="1:16" x14ac:dyDescent="0.3">
      <c r="F23" s="2" t="s">
        <v>64</v>
      </c>
      <c r="G23">
        <v>22</v>
      </c>
      <c r="L23" s="2" t="s">
        <v>63</v>
      </c>
      <c r="M23" s="7">
        <v>35.285714285714285</v>
      </c>
      <c r="O23" s="2" t="s">
        <v>61</v>
      </c>
      <c r="P23" s="7">
        <v>6</v>
      </c>
    </row>
    <row r="24" spans="1:16" x14ac:dyDescent="0.3">
      <c r="F24" s="2" t="s">
        <v>65</v>
      </c>
      <c r="G24">
        <v>16</v>
      </c>
      <c r="L24" s="2" t="s">
        <v>64</v>
      </c>
      <c r="M24" s="7">
        <v>35.5</v>
      </c>
      <c r="O24" s="2" t="s">
        <v>62</v>
      </c>
      <c r="P24" s="7">
        <v>2.6666666666666665</v>
      </c>
    </row>
    <row r="25" spans="1:16" x14ac:dyDescent="0.3">
      <c r="A25" s="12" t="s">
        <v>18</v>
      </c>
      <c r="B25" s="12" t="s">
        <v>19</v>
      </c>
      <c r="C25" s="12" t="s">
        <v>20</v>
      </c>
      <c r="D25" s="12"/>
      <c r="E25" s="11"/>
      <c r="F25" s="2" t="s">
        <v>66</v>
      </c>
      <c r="G25">
        <v>22</v>
      </c>
      <c r="L25" s="2" t="s">
        <v>65</v>
      </c>
      <c r="M25" s="7">
        <v>38.5625</v>
      </c>
      <c r="O25" s="2" t="s">
        <v>63</v>
      </c>
      <c r="P25" s="7">
        <v>7.5</v>
      </c>
    </row>
    <row r="26" spans="1:16" x14ac:dyDescent="0.3">
      <c r="A26" s="14" t="str">
        <f t="shared" ref="A26:C27" si="0">A19</f>
        <v>Admitted</v>
      </c>
      <c r="B26" s="14">
        <f t="shared" si="0"/>
        <v>224</v>
      </c>
      <c r="C26" s="16">
        <f t="shared" si="0"/>
        <v>0.51972157772621808</v>
      </c>
      <c r="D26" s="13"/>
      <c r="E26" s="11"/>
      <c r="F26" s="2" t="s">
        <v>67</v>
      </c>
      <c r="G26">
        <v>12</v>
      </c>
      <c r="L26" s="2" t="s">
        <v>66</v>
      </c>
      <c r="M26" s="7">
        <v>42.727272727272727</v>
      </c>
      <c r="O26" s="2" t="s">
        <v>64</v>
      </c>
      <c r="P26" s="7">
        <v>4.5</v>
      </c>
    </row>
    <row r="27" spans="1:16" x14ac:dyDescent="0.3">
      <c r="A27" s="14" t="str">
        <f t="shared" si="0"/>
        <v>Not Admitted</v>
      </c>
      <c r="B27" s="14">
        <f t="shared" si="0"/>
        <v>207</v>
      </c>
      <c r="C27" s="16">
        <f t="shared" si="0"/>
        <v>0.48027842227378192</v>
      </c>
      <c r="D27" s="13"/>
      <c r="E27" s="11"/>
      <c r="F27" s="2" t="s">
        <v>68</v>
      </c>
      <c r="G27">
        <v>20</v>
      </c>
      <c r="L27" s="2" t="s">
        <v>67</v>
      </c>
      <c r="M27" s="7">
        <v>37.416666666666664</v>
      </c>
      <c r="O27" s="2" t="s">
        <v>65</v>
      </c>
      <c r="P27" s="7">
        <v>8</v>
      </c>
    </row>
    <row r="28" spans="1:16" x14ac:dyDescent="0.3">
      <c r="B28" s="18"/>
      <c r="C28" s="17"/>
      <c r="F28" s="2" t="s">
        <v>69</v>
      </c>
      <c r="G28">
        <v>18</v>
      </c>
      <c r="L28" s="2" t="s">
        <v>68</v>
      </c>
      <c r="M28" s="7">
        <v>32.450000000000003</v>
      </c>
      <c r="O28" s="2" t="s">
        <v>66</v>
      </c>
      <c r="P28" s="7">
        <v>4.3636363636363633</v>
      </c>
    </row>
    <row r="29" spans="1:16" x14ac:dyDescent="0.3">
      <c r="F29" s="2" t="s">
        <v>70</v>
      </c>
      <c r="G29">
        <v>18</v>
      </c>
      <c r="L29" s="2" t="s">
        <v>69</v>
      </c>
      <c r="M29" s="7">
        <v>40.055555555555557</v>
      </c>
      <c r="O29" s="2" t="s">
        <v>67</v>
      </c>
      <c r="P29" s="7">
        <v>0</v>
      </c>
    </row>
    <row r="30" spans="1:16" x14ac:dyDescent="0.3">
      <c r="F30" s="2" t="s">
        <v>71</v>
      </c>
      <c r="G30">
        <v>13</v>
      </c>
      <c r="L30" s="2" t="s">
        <v>70</v>
      </c>
      <c r="M30" s="7">
        <v>31.666666666666668</v>
      </c>
      <c r="O30" s="2" t="s">
        <v>68</v>
      </c>
      <c r="P30" s="7">
        <v>10</v>
      </c>
    </row>
    <row r="31" spans="1:16" x14ac:dyDescent="0.3">
      <c r="B31" t="s">
        <v>21</v>
      </c>
      <c r="F31" s="2" t="s">
        <v>72</v>
      </c>
      <c r="G31">
        <v>15</v>
      </c>
      <c r="L31" s="2" t="s">
        <v>71</v>
      </c>
      <c r="M31" s="7">
        <v>39.769230769230766</v>
      </c>
      <c r="O31" s="2" t="s">
        <v>70</v>
      </c>
      <c r="P31" s="7">
        <v>6.75</v>
      </c>
    </row>
    <row r="32" spans="1:16" x14ac:dyDescent="0.3">
      <c r="F32" s="2" t="s">
        <v>1</v>
      </c>
      <c r="G32">
        <v>431</v>
      </c>
      <c r="L32" s="2" t="s">
        <v>72</v>
      </c>
      <c r="M32" s="7">
        <v>36.733333333333334</v>
      </c>
      <c r="O32" s="2" t="s">
        <v>71</v>
      </c>
      <c r="P32" s="7">
        <v>7</v>
      </c>
    </row>
    <row r="33" spans="1:16" x14ac:dyDescent="0.3">
      <c r="A33" s="1" t="s">
        <v>0</v>
      </c>
      <c r="B33" t="s">
        <v>30</v>
      </c>
      <c r="L33" s="2" t="s">
        <v>1</v>
      </c>
      <c r="M33">
        <v>36.670533642691417</v>
      </c>
      <c r="O33" s="2" t="s">
        <v>72</v>
      </c>
      <c r="P33" s="7">
        <v>3.3333333333333335</v>
      </c>
    </row>
    <row r="34" spans="1:16" x14ac:dyDescent="0.3">
      <c r="A34" s="2" t="s">
        <v>22</v>
      </c>
      <c r="B34" s="9">
        <v>42</v>
      </c>
      <c r="O34" s="2" t="s">
        <v>1</v>
      </c>
      <c r="P34">
        <v>4.7154471544715451</v>
      </c>
    </row>
    <row r="35" spans="1:16" x14ac:dyDescent="0.3">
      <c r="A35" s="2" t="s">
        <v>23</v>
      </c>
      <c r="B35" s="9">
        <v>46</v>
      </c>
    </row>
    <row r="36" spans="1:16" x14ac:dyDescent="0.3">
      <c r="A36" s="2" t="s">
        <v>24</v>
      </c>
      <c r="B36" s="9">
        <v>54</v>
      </c>
    </row>
    <row r="37" spans="1:16" x14ac:dyDescent="0.3">
      <c r="A37" s="2" t="s">
        <v>25</v>
      </c>
      <c r="B37" s="9">
        <v>68</v>
      </c>
    </row>
    <row r="38" spans="1:16" x14ac:dyDescent="0.3">
      <c r="A38" s="2" t="s">
        <v>26</v>
      </c>
      <c r="B38" s="9">
        <v>62</v>
      </c>
    </row>
    <row r="39" spans="1:16" x14ac:dyDescent="0.3">
      <c r="A39" s="2" t="s">
        <v>27</v>
      </c>
      <c r="B39" s="9">
        <v>52</v>
      </c>
    </row>
    <row r="40" spans="1:16" x14ac:dyDescent="0.3">
      <c r="A40" s="2" t="s">
        <v>28</v>
      </c>
      <c r="B40" s="9">
        <v>81</v>
      </c>
    </row>
    <row r="41" spans="1:16" x14ac:dyDescent="0.3">
      <c r="A41" s="2" t="s">
        <v>29</v>
      </c>
      <c r="B41" s="9">
        <v>26</v>
      </c>
    </row>
    <row r="42" spans="1:16" x14ac:dyDescent="0.3">
      <c r="A42" s="2" t="s">
        <v>1</v>
      </c>
      <c r="B42" s="3">
        <v>431</v>
      </c>
    </row>
    <row r="48" spans="1:16" x14ac:dyDescent="0.3">
      <c r="A48" s="1" t="s">
        <v>0</v>
      </c>
      <c r="B48" t="s">
        <v>13</v>
      </c>
    </row>
    <row r="49" spans="1:2" x14ac:dyDescent="0.3">
      <c r="A49" s="2" t="s">
        <v>11</v>
      </c>
      <c r="B49" s="3">
        <v>283</v>
      </c>
    </row>
    <row r="50" spans="1:2" x14ac:dyDescent="0.3">
      <c r="A50" s="2" t="s">
        <v>12</v>
      </c>
      <c r="B50" s="3">
        <v>148</v>
      </c>
    </row>
    <row r="51" spans="1:2" x14ac:dyDescent="0.3">
      <c r="A51" s="2" t="s">
        <v>1</v>
      </c>
      <c r="B51" s="3">
        <v>431</v>
      </c>
    </row>
    <row r="55" spans="1:2" x14ac:dyDescent="0.3">
      <c r="A55" s="1" t="s">
        <v>0</v>
      </c>
      <c r="B55" t="s">
        <v>33</v>
      </c>
    </row>
    <row r="56" spans="1:2" x14ac:dyDescent="0.3">
      <c r="A56" s="2" t="s">
        <v>31</v>
      </c>
      <c r="B56" s="3">
        <v>194</v>
      </c>
    </row>
    <row r="57" spans="1:2" x14ac:dyDescent="0.3">
      <c r="A57" s="2" t="s">
        <v>32</v>
      </c>
      <c r="B57" s="3">
        <v>237</v>
      </c>
    </row>
    <row r="58" spans="1:2" x14ac:dyDescent="0.3">
      <c r="A58" s="2" t="s">
        <v>1</v>
      </c>
      <c r="B58" s="3">
        <v>431</v>
      </c>
    </row>
    <row r="64" spans="1:2" x14ac:dyDescent="0.3">
      <c r="A64" s="1" t="s">
        <v>0</v>
      </c>
      <c r="B64" t="s">
        <v>42</v>
      </c>
    </row>
    <row r="65" spans="1:2" x14ac:dyDescent="0.3">
      <c r="A65" s="2" t="s">
        <v>37</v>
      </c>
      <c r="B65" s="9">
        <v>6</v>
      </c>
    </row>
    <row r="66" spans="1:2" x14ac:dyDescent="0.3">
      <c r="A66" s="2" t="s">
        <v>35</v>
      </c>
      <c r="B66" s="9">
        <v>6</v>
      </c>
    </row>
    <row r="67" spans="1:2" x14ac:dyDescent="0.3">
      <c r="A67" s="2" t="s">
        <v>41</v>
      </c>
      <c r="B67" s="9">
        <v>6</v>
      </c>
    </row>
    <row r="68" spans="1:2" x14ac:dyDescent="0.3">
      <c r="A68" s="2" t="s">
        <v>34</v>
      </c>
      <c r="B68" s="9">
        <v>12</v>
      </c>
    </row>
    <row r="69" spans="1:2" x14ac:dyDescent="0.3">
      <c r="A69" s="2" t="s">
        <v>40</v>
      </c>
      <c r="B69" s="9">
        <v>14</v>
      </c>
    </row>
    <row r="70" spans="1:2" x14ac:dyDescent="0.3">
      <c r="A70" s="2" t="s">
        <v>39</v>
      </c>
      <c r="B70" s="9">
        <v>46</v>
      </c>
    </row>
    <row r="71" spans="1:2" x14ac:dyDescent="0.3">
      <c r="A71" s="2" t="s">
        <v>36</v>
      </c>
      <c r="B71" s="9">
        <v>89</v>
      </c>
    </row>
    <row r="72" spans="1:2" x14ac:dyDescent="0.3">
      <c r="A72" s="2" t="s">
        <v>38</v>
      </c>
      <c r="B72" s="9">
        <v>252</v>
      </c>
    </row>
    <row r="73" spans="1:2" x14ac:dyDescent="0.3">
      <c r="A73" s="2" t="s">
        <v>1</v>
      </c>
      <c r="B73" s="3">
        <v>431</v>
      </c>
    </row>
    <row r="79" spans="1:2" x14ac:dyDescent="0.3">
      <c r="A79" s="1" t="s">
        <v>0</v>
      </c>
    </row>
    <row r="80" spans="1:2" x14ac:dyDescent="0.3">
      <c r="A80" s="2" t="s">
        <v>43</v>
      </c>
    </row>
    <row r="81" spans="1:1" x14ac:dyDescent="0.3">
      <c r="A81" s="2" t="s">
        <v>1</v>
      </c>
    </row>
  </sheetData>
  <customSheetViews>
    <customSheetView guid="{B1025D07-DE46-4CB7-89CB-087968CD9A9E}" topLeftCell="A13">
      <selection activeCell="D30" sqref="D30"/>
      <pageMargins left="0.7" right="0.7" top="0.75" bottom="0.75" header="0.3" footer="0.3"/>
    </customSheetView>
  </customSheetViews>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2175E-BF68-4592-B0FF-8A358C8DBEA5}">
  <dimension ref="A1:K20"/>
  <sheetViews>
    <sheetView workbookViewId="0"/>
  </sheetViews>
  <sheetFormatPr defaultRowHeight="14.4" x14ac:dyDescent="0.3"/>
  <sheetData>
    <row r="1" spans="1:11" x14ac:dyDescent="0.3">
      <c r="A1" s="8"/>
      <c r="B1" s="8"/>
      <c r="C1" s="8"/>
      <c r="D1" s="8"/>
      <c r="E1" s="8"/>
      <c r="F1" s="8"/>
      <c r="G1" s="8"/>
      <c r="H1" s="8"/>
      <c r="I1" s="8"/>
      <c r="J1" s="8"/>
      <c r="K1" s="8"/>
    </row>
    <row r="2" spans="1:11" x14ac:dyDescent="0.3">
      <c r="A2" s="8"/>
      <c r="B2" s="8"/>
      <c r="C2" s="8"/>
      <c r="D2" s="8"/>
      <c r="E2" s="8"/>
      <c r="F2" s="8"/>
      <c r="G2" s="8"/>
      <c r="H2" s="8"/>
      <c r="I2" s="8"/>
      <c r="J2" s="8"/>
      <c r="K2" s="8"/>
    </row>
    <row r="3" spans="1:11" x14ac:dyDescent="0.3">
      <c r="A3" s="8"/>
      <c r="B3" s="8"/>
      <c r="C3" s="8"/>
      <c r="D3" s="8"/>
      <c r="E3" s="8"/>
      <c r="F3" s="8"/>
      <c r="G3" s="8"/>
      <c r="H3" s="8"/>
      <c r="I3" s="8"/>
      <c r="J3" s="8"/>
      <c r="K3" s="8"/>
    </row>
    <row r="4" spans="1:11" x14ac:dyDescent="0.3">
      <c r="A4" s="8"/>
      <c r="B4" s="8"/>
      <c r="C4" s="8"/>
      <c r="D4" s="8"/>
      <c r="E4" s="8"/>
      <c r="F4" s="8"/>
      <c r="G4" s="8"/>
      <c r="H4" s="8"/>
      <c r="I4" s="8"/>
      <c r="J4" s="8"/>
      <c r="K4" s="8"/>
    </row>
    <row r="5" spans="1:11" x14ac:dyDescent="0.3">
      <c r="A5" s="8"/>
      <c r="B5" s="8"/>
      <c r="C5" s="8"/>
      <c r="D5" s="8"/>
      <c r="E5" s="8"/>
      <c r="F5" s="8"/>
      <c r="G5" s="8"/>
      <c r="H5" s="8"/>
      <c r="I5" s="8"/>
      <c r="J5" s="8"/>
      <c r="K5" s="8"/>
    </row>
    <row r="6" spans="1:11" x14ac:dyDescent="0.3">
      <c r="A6" s="8"/>
      <c r="B6" s="8"/>
      <c r="C6" s="8"/>
      <c r="D6" s="8"/>
      <c r="E6" s="8"/>
      <c r="F6" s="8"/>
      <c r="G6" s="8"/>
      <c r="H6" s="8"/>
      <c r="I6" s="8"/>
      <c r="J6" s="8"/>
      <c r="K6" s="8"/>
    </row>
    <row r="7" spans="1:11" x14ac:dyDescent="0.3">
      <c r="A7" s="8"/>
      <c r="B7" s="8"/>
      <c r="C7" s="8"/>
      <c r="D7" s="8"/>
      <c r="E7" s="8"/>
      <c r="F7" s="8"/>
      <c r="G7" s="8"/>
      <c r="H7" s="8"/>
      <c r="I7" s="8"/>
      <c r="J7" s="8"/>
      <c r="K7" s="8"/>
    </row>
    <row r="8" spans="1:11" x14ac:dyDescent="0.3">
      <c r="A8" s="8"/>
      <c r="B8" s="8"/>
      <c r="C8" s="8"/>
      <c r="D8" s="8"/>
      <c r="E8" s="8"/>
      <c r="F8" s="8"/>
      <c r="G8" s="8"/>
      <c r="H8" s="8"/>
      <c r="I8" s="8"/>
      <c r="J8" s="8"/>
      <c r="K8" s="8"/>
    </row>
    <row r="9" spans="1:11" x14ac:dyDescent="0.3">
      <c r="A9" s="8"/>
      <c r="B9" s="8"/>
      <c r="C9" s="8"/>
      <c r="D9" s="8"/>
      <c r="E9" s="8"/>
      <c r="F9" s="8"/>
      <c r="G9" s="8"/>
      <c r="H9" s="8"/>
      <c r="I9" s="8"/>
      <c r="J9" s="8"/>
      <c r="K9" s="8"/>
    </row>
    <row r="10" spans="1:11" x14ac:dyDescent="0.3">
      <c r="A10" s="8"/>
      <c r="B10" s="8"/>
      <c r="C10" s="8"/>
      <c r="D10" s="8"/>
      <c r="E10" s="8"/>
      <c r="F10" s="8"/>
      <c r="G10" s="8"/>
      <c r="H10" s="8"/>
      <c r="I10" s="8"/>
      <c r="J10" s="8"/>
      <c r="K10" s="8"/>
    </row>
    <row r="11" spans="1:11" x14ac:dyDescent="0.3">
      <c r="A11" s="8"/>
      <c r="B11" s="8"/>
      <c r="C11" s="8"/>
      <c r="D11" s="8"/>
      <c r="E11" s="8"/>
      <c r="F11" s="8"/>
      <c r="G11" s="8"/>
      <c r="H11" s="8"/>
      <c r="I11" s="8"/>
      <c r="J11" s="8"/>
      <c r="K11" s="8"/>
    </row>
    <row r="12" spans="1:11" x14ac:dyDescent="0.3">
      <c r="A12" s="8"/>
      <c r="B12" s="8"/>
      <c r="C12" s="8"/>
      <c r="D12" s="8"/>
      <c r="E12" s="8"/>
      <c r="F12" s="8"/>
      <c r="G12" s="8"/>
      <c r="H12" s="8"/>
      <c r="I12" s="8"/>
      <c r="J12" s="8"/>
      <c r="K12" s="8"/>
    </row>
    <row r="13" spans="1:11" x14ac:dyDescent="0.3">
      <c r="A13" s="8"/>
      <c r="B13" s="8"/>
      <c r="C13" s="8"/>
      <c r="D13" s="8"/>
      <c r="E13" s="8"/>
      <c r="F13" s="8"/>
      <c r="G13" s="8"/>
      <c r="H13" s="8"/>
      <c r="I13" s="8"/>
      <c r="J13" s="8"/>
      <c r="K13" s="8"/>
    </row>
    <row r="14" spans="1:11" x14ac:dyDescent="0.3">
      <c r="A14" s="8"/>
      <c r="B14" s="8"/>
      <c r="C14" s="8"/>
      <c r="D14" s="8"/>
      <c r="E14" s="8"/>
      <c r="F14" s="8"/>
      <c r="G14" s="8"/>
      <c r="H14" s="8"/>
      <c r="I14" s="8"/>
      <c r="J14" s="8"/>
      <c r="K14" s="8"/>
    </row>
    <row r="15" spans="1:11" x14ac:dyDescent="0.3">
      <c r="A15" s="8"/>
      <c r="B15" s="8"/>
      <c r="C15" s="8"/>
      <c r="D15" s="8"/>
      <c r="E15" s="8"/>
      <c r="F15" s="8"/>
      <c r="G15" s="8"/>
      <c r="H15" s="8"/>
      <c r="I15" s="8"/>
      <c r="J15" s="8"/>
      <c r="K15" s="8"/>
    </row>
    <row r="16" spans="1:11" x14ac:dyDescent="0.3">
      <c r="A16" s="8"/>
      <c r="B16" s="8"/>
      <c r="C16" s="8"/>
      <c r="D16" s="8"/>
      <c r="E16" s="8"/>
      <c r="F16" s="8"/>
      <c r="G16" s="8"/>
      <c r="H16" s="8"/>
      <c r="I16" s="8"/>
      <c r="J16" s="8"/>
      <c r="K16" s="8"/>
    </row>
    <row r="17" spans="1:11" x14ac:dyDescent="0.3">
      <c r="A17" s="8"/>
      <c r="B17" s="8"/>
      <c r="C17" s="8"/>
      <c r="D17" s="8"/>
      <c r="E17" s="8"/>
      <c r="F17" s="8"/>
      <c r="G17" s="8"/>
      <c r="H17" s="8"/>
      <c r="I17" s="8"/>
      <c r="J17" s="8"/>
      <c r="K17" s="8"/>
    </row>
    <row r="18" spans="1:11" x14ac:dyDescent="0.3">
      <c r="A18" s="8"/>
      <c r="B18" s="8"/>
      <c r="C18" s="8" t="s">
        <v>8</v>
      </c>
      <c r="D18" s="8"/>
      <c r="E18" s="8"/>
      <c r="F18" s="8"/>
      <c r="G18" s="8"/>
      <c r="H18" s="8"/>
      <c r="I18" s="8"/>
      <c r="J18" s="8"/>
      <c r="K18" s="8"/>
    </row>
    <row r="19" spans="1:11" x14ac:dyDescent="0.3">
      <c r="A19" s="8"/>
      <c r="B19" s="8"/>
      <c r="C19" s="8"/>
      <c r="D19" s="8"/>
      <c r="E19" s="8"/>
      <c r="F19" s="8"/>
      <c r="G19" s="8"/>
      <c r="H19" s="8"/>
      <c r="I19" s="8"/>
      <c r="J19" s="8"/>
      <c r="K19" s="8"/>
    </row>
    <row r="20" spans="1:11" x14ac:dyDescent="0.3">
      <c r="A20" s="8"/>
      <c r="B20" s="8"/>
      <c r="C20" s="8"/>
      <c r="D20" s="8"/>
      <c r="E20" s="8"/>
      <c r="F20" s="8"/>
      <c r="G20" s="8"/>
      <c r="H20" s="8"/>
      <c r="I20" s="8"/>
      <c r="J20" s="8"/>
      <c r="K20" s="8"/>
    </row>
  </sheetData>
  <customSheetViews>
    <customSheetView guid="{B1025D07-DE46-4CB7-89CB-087968CD9A9E}">
      <pageMargins left="0.7" right="0.7" top="0.75" bottom="0.75" header="0.3" footer="0.3"/>
    </customSheetView>
  </customSheetView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B031C-E09A-4641-8BE7-692911DE29CE}">
  <dimension ref="A1:U36"/>
  <sheetViews>
    <sheetView workbookViewId="0">
      <selection activeCell="Q9" sqref="Q9"/>
    </sheetView>
  </sheetViews>
  <sheetFormatPr defaultRowHeight="14.4" x14ac:dyDescent="0.3"/>
  <sheetData>
    <row r="1" spans="1:21" x14ac:dyDescent="0.3">
      <c r="A1" s="4"/>
      <c r="B1" s="4"/>
      <c r="C1" s="4"/>
      <c r="D1" s="4"/>
      <c r="E1" s="4"/>
      <c r="F1" s="4"/>
      <c r="G1" s="4"/>
      <c r="H1" s="4"/>
      <c r="I1" s="4"/>
      <c r="J1" s="4"/>
      <c r="K1" s="4"/>
      <c r="L1" s="4"/>
      <c r="M1" s="4"/>
      <c r="N1" s="4"/>
      <c r="O1" s="4"/>
      <c r="P1" s="4"/>
      <c r="Q1" s="4"/>
      <c r="R1" s="4"/>
      <c r="S1" s="4"/>
      <c r="T1" s="4"/>
      <c r="U1" s="4"/>
    </row>
    <row r="2" spans="1:21" x14ac:dyDescent="0.3">
      <c r="A2" s="4"/>
      <c r="B2" s="4"/>
      <c r="C2" s="4"/>
      <c r="D2" s="4"/>
      <c r="E2" s="4"/>
      <c r="F2" s="4"/>
      <c r="G2" s="4"/>
      <c r="H2" s="4"/>
      <c r="I2" s="4"/>
      <c r="J2" s="4"/>
      <c r="K2" s="4"/>
      <c r="L2" s="4"/>
      <c r="M2" s="4"/>
      <c r="N2" s="4"/>
      <c r="O2" s="4"/>
      <c r="P2" s="4"/>
      <c r="Q2" s="4"/>
      <c r="R2" s="4"/>
      <c r="S2" s="4"/>
      <c r="T2" s="4"/>
      <c r="U2" s="4"/>
    </row>
    <row r="3" spans="1:21" x14ac:dyDescent="0.3">
      <c r="A3" s="4"/>
      <c r="B3" s="4"/>
      <c r="C3" s="4"/>
      <c r="D3" s="4"/>
      <c r="E3" s="4"/>
      <c r="F3" s="4"/>
      <c r="G3" s="4"/>
      <c r="H3" s="4"/>
      <c r="I3" s="4"/>
      <c r="J3" s="4"/>
      <c r="K3" s="4"/>
      <c r="L3" s="4"/>
      <c r="M3" s="4"/>
      <c r="N3" s="4"/>
      <c r="O3" s="4"/>
      <c r="P3" s="4"/>
      <c r="Q3" s="4"/>
      <c r="R3" s="4"/>
      <c r="S3" s="4"/>
      <c r="T3" s="4"/>
      <c r="U3" s="4"/>
    </row>
    <row r="4" spans="1:21" x14ac:dyDescent="0.3">
      <c r="A4" s="4"/>
      <c r="B4" s="4"/>
      <c r="C4" s="4"/>
      <c r="D4" s="4"/>
      <c r="E4" s="4"/>
      <c r="F4" s="4"/>
      <c r="G4" s="4"/>
      <c r="H4" s="4"/>
      <c r="I4" s="4"/>
      <c r="J4" s="4"/>
      <c r="K4" s="4"/>
      <c r="L4" s="4"/>
      <c r="M4" s="4"/>
      <c r="N4" s="4"/>
      <c r="O4" s="4"/>
      <c r="P4" s="4"/>
      <c r="Q4" s="4"/>
      <c r="R4" s="4"/>
      <c r="S4" s="4"/>
      <c r="T4" s="4"/>
      <c r="U4" s="4"/>
    </row>
    <row r="5" spans="1:21" x14ac:dyDescent="0.3">
      <c r="A5" s="4"/>
      <c r="B5" s="4"/>
      <c r="C5" s="4"/>
      <c r="D5" s="4"/>
      <c r="E5" s="4"/>
      <c r="F5" s="4"/>
      <c r="G5" s="4"/>
      <c r="H5" s="4"/>
      <c r="I5" s="4"/>
      <c r="J5" s="4"/>
      <c r="K5" s="4"/>
      <c r="L5" s="4"/>
      <c r="M5" s="4"/>
      <c r="N5" s="4"/>
      <c r="O5" s="4"/>
      <c r="P5" s="4"/>
      <c r="Q5" s="4"/>
      <c r="R5" s="4"/>
      <c r="S5" s="4"/>
      <c r="T5" s="4"/>
      <c r="U5" s="4"/>
    </row>
    <row r="6" spans="1:21" x14ac:dyDescent="0.3">
      <c r="A6" s="4"/>
      <c r="B6" s="4"/>
      <c r="C6" s="4"/>
      <c r="D6" s="4"/>
      <c r="E6" s="4"/>
      <c r="F6" s="4"/>
      <c r="G6" s="4"/>
      <c r="H6" s="4"/>
      <c r="I6" s="4"/>
      <c r="J6" s="4"/>
      <c r="K6" s="4"/>
      <c r="L6" s="4"/>
      <c r="M6" s="4"/>
      <c r="N6" s="4"/>
      <c r="O6" s="4"/>
      <c r="P6" s="4"/>
      <c r="Q6" s="4"/>
      <c r="R6" s="4"/>
      <c r="S6" s="4"/>
      <c r="T6" s="4"/>
      <c r="U6" s="4"/>
    </row>
    <row r="7" spans="1:21" x14ac:dyDescent="0.3">
      <c r="A7" s="4"/>
      <c r="B7" s="4"/>
      <c r="C7" s="4"/>
      <c r="D7" s="4"/>
      <c r="E7" s="4"/>
      <c r="F7" s="4"/>
      <c r="G7" s="4"/>
      <c r="H7" s="4"/>
      <c r="I7" s="4"/>
      <c r="J7" s="4"/>
      <c r="K7" s="4"/>
      <c r="L7" s="4"/>
      <c r="M7" s="4"/>
      <c r="N7" s="4"/>
      <c r="O7" s="4"/>
      <c r="P7" s="4"/>
      <c r="Q7" s="4"/>
      <c r="R7" s="4"/>
      <c r="S7" s="4"/>
      <c r="T7" s="4"/>
      <c r="U7" s="4"/>
    </row>
    <row r="8" spans="1:21" x14ac:dyDescent="0.3">
      <c r="A8" s="4"/>
      <c r="B8" s="4"/>
      <c r="C8" s="4"/>
      <c r="D8" s="4"/>
      <c r="E8" s="4"/>
      <c r="F8" s="4"/>
      <c r="G8" s="4"/>
      <c r="H8" s="4"/>
      <c r="I8" s="4"/>
      <c r="J8" s="4"/>
      <c r="K8" s="4"/>
      <c r="L8" s="4"/>
      <c r="M8" s="4"/>
      <c r="N8" s="4"/>
      <c r="O8" s="4"/>
      <c r="P8" s="4"/>
      <c r="Q8" s="4"/>
      <c r="R8" s="4"/>
      <c r="S8" s="4"/>
      <c r="T8" s="4"/>
      <c r="U8" s="4"/>
    </row>
    <row r="9" spans="1:21" x14ac:dyDescent="0.3">
      <c r="A9" s="4"/>
      <c r="B9" s="4"/>
      <c r="C9" s="4"/>
      <c r="D9" s="4"/>
      <c r="E9" s="4"/>
      <c r="F9" s="4"/>
      <c r="G9" s="4"/>
      <c r="H9" s="4"/>
      <c r="I9" s="4"/>
      <c r="J9" s="4"/>
      <c r="K9" s="4"/>
      <c r="L9" s="4"/>
      <c r="M9" s="4"/>
      <c r="N9" s="4"/>
      <c r="O9" s="4"/>
      <c r="P9" s="4"/>
      <c r="Q9" s="4"/>
      <c r="R9" s="4"/>
      <c r="S9" s="4"/>
      <c r="T9" s="4"/>
      <c r="U9" s="4"/>
    </row>
    <row r="10" spans="1:21" x14ac:dyDescent="0.3">
      <c r="A10" s="4"/>
      <c r="B10" s="4"/>
      <c r="C10" s="4"/>
      <c r="D10" s="4"/>
      <c r="E10" s="4"/>
      <c r="F10" s="4"/>
      <c r="G10" s="4"/>
      <c r="H10" s="4"/>
      <c r="I10" s="4"/>
      <c r="J10" s="4"/>
      <c r="K10" s="4"/>
      <c r="L10" s="4"/>
      <c r="M10" s="4"/>
      <c r="N10" s="4"/>
      <c r="O10" s="4"/>
      <c r="P10" s="4"/>
      <c r="Q10" s="4"/>
      <c r="R10" s="4"/>
      <c r="S10" s="4"/>
      <c r="T10" s="4"/>
      <c r="U10" s="4"/>
    </row>
    <row r="11" spans="1:21" x14ac:dyDescent="0.3">
      <c r="A11" s="4"/>
      <c r="B11" s="4"/>
      <c r="C11" s="4"/>
      <c r="D11" s="4"/>
      <c r="E11" s="4"/>
      <c r="F11" s="4"/>
      <c r="G11" s="4"/>
      <c r="H11" s="4"/>
      <c r="I11" s="4"/>
      <c r="J11" s="4"/>
      <c r="K11" s="4"/>
      <c r="L11" s="4"/>
      <c r="M11" s="4"/>
      <c r="N11" s="4"/>
      <c r="O11" s="4"/>
      <c r="P11" s="4"/>
      <c r="Q11" s="4"/>
      <c r="R11" s="4"/>
      <c r="S11" s="4"/>
      <c r="T11" s="4"/>
      <c r="U11" s="4"/>
    </row>
    <row r="12" spans="1:21" x14ac:dyDescent="0.3">
      <c r="A12" s="4"/>
      <c r="B12" s="4"/>
      <c r="C12" s="4"/>
      <c r="D12" s="4"/>
      <c r="E12" s="4"/>
      <c r="F12" s="4"/>
      <c r="G12" s="4"/>
      <c r="H12" s="4"/>
      <c r="I12" s="4"/>
      <c r="J12" s="4"/>
      <c r="K12" s="4"/>
      <c r="L12" s="4"/>
      <c r="M12" s="4"/>
      <c r="N12" s="4"/>
      <c r="O12" s="4"/>
      <c r="P12" s="4"/>
      <c r="Q12" s="4"/>
      <c r="R12" s="4"/>
      <c r="S12" s="4"/>
      <c r="T12" s="4"/>
      <c r="U12" s="4"/>
    </row>
    <row r="13" spans="1:21" x14ac:dyDescent="0.3">
      <c r="A13" s="4"/>
      <c r="B13" s="4"/>
      <c r="C13" s="4"/>
      <c r="D13" s="4"/>
      <c r="E13" s="4"/>
      <c r="F13" s="4"/>
      <c r="G13" s="4"/>
      <c r="H13" s="4"/>
      <c r="I13" s="4"/>
      <c r="J13" s="4"/>
      <c r="K13" s="4"/>
      <c r="L13" s="4"/>
      <c r="M13" s="4"/>
      <c r="N13" s="4"/>
      <c r="O13" s="4"/>
      <c r="P13" s="4"/>
      <c r="Q13" s="4"/>
      <c r="R13" s="4"/>
      <c r="S13" s="4"/>
      <c r="T13" s="4"/>
      <c r="U13" s="4"/>
    </row>
    <row r="14" spans="1:21" x14ac:dyDescent="0.3">
      <c r="A14" s="4"/>
      <c r="B14" s="4"/>
      <c r="C14" s="4"/>
      <c r="D14" s="4"/>
      <c r="E14" s="4"/>
      <c r="F14" s="4"/>
      <c r="G14" s="4"/>
      <c r="H14" s="4"/>
      <c r="I14" s="4"/>
      <c r="J14" s="4"/>
      <c r="K14" s="4"/>
      <c r="L14" s="4"/>
      <c r="M14" s="4"/>
      <c r="N14" s="4"/>
      <c r="O14" s="4"/>
      <c r="P14" s="4"/>
      <c r="Q14" s="4"/>
      <c r="R14" s="4"/>
      <c r="S14" s="4"/>
      <c r="T14" s="4"/>
      <c r="U14" s="4"/>
    </row>
    <row r="15" spans="1:21" x14ac:dyDescent="0.3">
      <c r="A15" s="4"/>
      <c r="B15" s="4"/>
      <c r="C15" s="4"/>
      <c r="D15" s="4"/>
      <c r="E15" s="4"/>
      <c r="F15" s="4"/>
      <c r="G15" s="4"/>
      <c r="H15" s="4"/>
      <c r="I15" s="4"/>
      <c r="J15" s="4"/>
      <c r="K15" s="4"/>
      <c r="L15" s="4"/>
      <c r="M15" s="4"/>
      <c r="N15" s="4"/>
      <c r="O15" s="4"/>
      <c r="P15" s="4"/>
      <c r="Q15" s="4"/>
      <c r="R15" s="4"/>
      <c r="S15" s="4"/>
      <c r="T15" s="4"/>
      <c r="U15" s="4"/>
    </row>
    <row r="16" spans="1:21" x14ac:dyDescent="0.3">
      <c r="A16" s="4"/>
      <c r="B16" s="4"/>
      <c r="C16" s="4"/>
      <c r="D16" s="4"/>
      <c r="E16" s="4"/>
      <c r="F16" s="4"/>
      <c r="G16" s="4"/>
      <c r="H16" s="4"/>
      <c r="I16" s="4"/>
      <c r="J16" s="4"/>
      <c r="K16" s="4"/>
      <c r="L16" s="4"/>
      <c r="M16" s="4"/>
      <c r="N16" s="4"/>
      <c r="O16" s="4"/>
      <c r="P16" s="4"/>
      <c r="Q16" s="4"/>
      <c r="R16" s="4"/>
      <c r="S16" s="4"/>
      <c r="T16" s="4"/>
      <c r="U16" s="4"/>
    </row>
    <row r="17" spans="1:21" x14ac:dyDescent="0.3">
      <c r="A17" s="4"/>
      <c r="B17" s="4"/>
      <c r="C17" s="4"/>
      <c r="D17" s="4"/>
      <c r="E17" s="4"/>
      <c r="F17" s="4"/>
      <c r="G17" s="4"/>
      <c r="H17" s="4"/>
      <c r="I17" s="4"/>
      <c r="J17" s="4"/>
      <c r="K17" s="4"/>
      <c r="L17" s="4"/>
      <c r="M17" s="4"/>
      <c r="N17" s="4"/>
      <c r="O17" s="4"/>
      <c r="P17" s="4"/>
      <c r="Q17" s="4"/>
      <c r="R17" s="4"/>
      <c r="S17" s="4"/>
      <c r="T17" s="4"/>
      <c r="U17" s="4"/>
    </row>
    <row r="18" spans="1:21" x14ac:dyDescent="0.3">
      <c r="A18" s="4"/>
      <c r="B18" s="4"/>
      <c r="C18" s="4"/>
      <c r="D18" s="4"/>
      <c r="E18" s="4"/>
      <c r="F18" s="4"/>
      <c r="G18" s="4"/>
      <c r="H18" s="4"/>
      <c r="I18" s="4"/>
      <c r="J18" s="4"/>
      <c r="K18" s="4"/>
      <c r="L18" s="4"/>
      <c r="M18" s="4"/>
      <c r="N18" s="4"/>
      <c r="O18" s="4"/>
      <c r="P18" s="4"/>
      <c r="Q18" s="4"/>
      <c r="R18" s="4"/>
      <c r="S18" s="4"/>
      <c r="T18" s="4"/>
      <c r="U18" s="4"/>
    </row>
    <row r="19" spans="1:21" x14ac:dyDescent="0.3">
      <c r="A19" s="4"/>
      <c r="B19" s="4"/>
      <c r="C19" s="4"/>
      <c r="D19" s="4"/>
      <c r="E19" s="4"/>
      <c r="F19" s="4"/>
      <c r="G19" s="4"/>
      <c r="H19" s="4"/>
      <c r="I19" s="4"/>
      <c r="J19" s="4"/>
      <c r="K19" s="4"/>
      <c r="L19" s="4"/>
      <c r="M19" s="4"/>
      <c r="N19" s="4"/>
      <c r="O19" s="4"/>
      <c r="P19" s="4"/>
      <c r="Q19" s="4"/>
      <c r="R19" s="4"/>
      <c r="S19" s="4"/>
      <c r="T19" s="4"/>
      <c r="U19" s="4"/>
    </row>
    <row r="20" spans="1:21" x14ac:dyDescent="0.3">
      <c r="A20" s="4"/>
      <c r="B20" s="4"/>
      <c r="C20" s="4"/>
      <c r="D20" s="4"/>
      <c r="E20" s="4"/>
      <c r="F20" s="4"/>
      <c r="G20" s="4"/>
      <c r="H20" s="4"/>
      <c r="I20" s="4"/>
      <c r="J20" s="4"/>
      <c r="K20" s="4"/>
      <c r="L20" s="4"/>
      <c r="M20" s="4"/>
      <c r="N20" s="4"/>
      <c r="O20" s="4"/>
      <c r="P20" s="4"/>
      <c r="Q20" s="4"/>
      <c r="R20" s="4"/>
      <c r="S20" s="4"/>
      <c r="T20" s="4"/>
      <c r="U20" s="4"/>
    </row>
    <row r="21" spans="1:21" x14ac:dyDescent="0.3">
      <c r="A21" s="4"/>
      <c r="B21" s="4"/>
      <c r="C21" s="4"/>
      <c r="D21" s="4"/>
      <c r="E21" s="4"/>
      <c r="F21" s="4"/>
      <c r="G21" s="4"/>
      <c r="H21" s="4"/>
      <c r="I21" s="4"/>
      <c r="J21" s="4"/>
      <c r="K21" s="4"/>
      <c r="L21" s="4"/>
      <c r="M21" s="4"/>
      <c r="N21" s="4"/>
      <c r="O21" s="4"/>
      <c r="P21" s="4"/>
      <c r="Q21" s="4"/>
      <c r="R21" s="4"/>
      <c r="S21" s="4"/>
      <c r="T21" s="4"/>
      <c r="U21" s="4"/>
    </row>
    <row r="22" spans="1:21" x14ac:dyDescent="0.3">
      <c r="A22" s="4"/>
      <c r="B22" s="4"/>
      <c r="C22" s="4"/>
      <c r="D22" s="4"/>
      <c r="E22" s="4"/>
      <c r="F22" s="4"/>
      <c r="G22" s="4"/>
      <c r="H22" s="4"/>
      <c r="I22" s="4"/>
      <c r="J22" s="4"/>
      <c r="K22" s="4"/>
      <c r="L22" s="4"/>
      <c r="M22" s="4"/>
      <c r="N22" s="4"/>
      <c r="O22" s="4"/>
      <c r="P22" s="4"/>
      <c r="Q22" s="4"/>
      <c r="R22" s="4"/>
      <c r="S22" s="4"/>
      <c r="T22" s="4"/>
      <c r="U22" s="4"/>
    </row>
    <row r="23" spans="1:21" x14ac:dyDescent="0.3">
      <c r="A23" s="4"/>
      <c r="B23" s="4"/>
      <c r="C23" s="4"/>
      <c r="D23" s="4"/>
      <c r="E23" s="4"/>
      <c r="F23" s="4"/>
      <c r="G23" s="4"/>
      <c r="H23" s="4"/>
      <c r="I23" s="4"/>
      <c r="J23" s="4"/>
      <c r="K23" s="4"/>
      <c r="L23" s="4"/>
      <c r="M23" s="4"/>
      <c r="N23" s="4"/>
      <c r="O23" s="4"/>
      <c r="P23" s="4"/>
      <c r="Q23" s="4"/>
      <c r="R23" s="4"/>
      <c r="S23" s="4"/>
      <c r="T23" s="4"/>
      <c r="U23" s="4"/>
    </row>
    <row r="24" spans="1:21" x14ac:dyDescent="0.3">
      <c r="A24" s="4"/>
      <c r="B24" s="4"/>
      <c r="C24" s="4"/>
      <c r="D24" s="4"/>
      <c r="E24" s="4"/>
      <c r="F24" s="4"/>
      <c r="G24" s="4"/>
      <c r="H24" s="4"/>
      <c r="I24" s="4"/>
      <c r="J24" s="4"/>
      <c r="K24" s="4"/>
      <c r="L24" s="4"/>
      <c r="M24" s="4"/>
      <c r="N24" s="4"/>
      <c r="O24" s="4"/>
      <c r="P24" s="4"/>
      <c r="Q24" s="4"/>
      <c r="R24" s="4"/>
      <c r="S24" s="4"/>
      <c r="T24" s="4"/>
      <c r="U24" s="4"/>
    </row>
    <row r="25" spans="1:21" ht="13.2" customHeight="1" x14ac:dyDescent="0.3">
      <c r="A25" s="4"/>
      <c r="B25" s="4"/>
      <c r="C25" s="4"/>
      <c r="D25" s="4"/>
      <c r="E25" s="4"/>
      <c r="F25" s="4"/>
      <c r="G25" s="4"/>
      <c r="H25" s="4"/>
      <c r="I25" s="4"/>
      <c r="J25" s="4"/>
      <c r="K25" s="4"/>
      <c r="L25" s="4"/>
      <c r="M25" s="4"/>
      <c r="N25" s="4"/>
      <c r="O25" s="4"/>
      <c r="P25" s="4"/>
      <c r="Q25" s="4"/>
      <c r="R25" s="4"/>
      <c r="S25" s="4"/>
      <c r="T25" s="4"/>
      <c r="U25" s="4"/>
    </row>
    <row r="26" spans="1:21" hidden="1" x14ac:dyDescent="0.3">
      <c r="A26" s="4"/>
      <c r="B26" s="4"/>
      <c r="C26" s="4"/>
      <c r="D26" s="4"/>
      <c r="E26" s="4"/>
      <c r="F26" s="4"/>
      <c r="G26" s="4"/>
      <c r="H26" s="4"/>
      <c r="I26" s="4"/>
      <c r="J26" s="4"/>
      <c r="K26" s="4"/>
      <c r="L26" s="4"/>
      <c r="M26" s="4"/>
      <c r="N26" s="4"/>
      <c r="O26" s="4"/>
      <c r="P26" s="4"/>
      <c r="Q26" s="4"/>
      <c r="R26" s="4"/>
      <c r="S26" s="4"/>
      <c r="T26" s="4"/>
      <c r="U26" s="4"/>
    </row>
    <row r="27" spans="1:21" ht="3.6" hidden="1" customHeight="1" x14ac:dyDescent="0.3">
      <c r="A27" s="4"/>
      <c r="B27" s="4"/>
      <c r="C27" s="4"/>
      <c r="D27" s="4"/>
      <c r="E27" s="4"/>
      <c r="F27" s="4"/>
      <c r="G27" s="4"/>
      <c r="H27" s="4"/>
      <c r="I27" s="4"/>
      <c r="J27" s="4"/>
      <c r="K27" s="4"/>
      <c r="L27" s="4"/>
      <c r="M27" s="4"/>
      <c r="N27" s="4"/>
      <c r="O27" s="4"/>
      <c r="P27" s="4"/>
      <c r="Q27" s="4"/>
      <c r="R27" s="4"/>
      <c r="S27" s="4"/>
      <c r="T27" s="4"/>
      <c r="U27" s="4"/>
    </row>
    <row r="36" spans="4:4" ht="18" x14ac:dyDescent="0.3">
      <c r="D36" s="15"/>
    </row>
  </sheetData>
  <customSheetViews>
    <customSheetView guid="{B1025D07-DE46-4CB7-89CB-087968CD9A9E}" hiddenRows="1">
      <selection activeCell="Q9" sqref="Q9"/>
      <pageMargins left="0.7" right="0.7" top="0.75" bottom="0.75" header="0.3" footer="0.3"/>
    </customSheetView>
  </customSheetViews>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8531D-748A-4CCC-B869-A733607EA8A4}">
  <dimension ref="A1:S29"/>
  <sheetViews>
    <sheetView workbookViewId="0"/>
  </sheetViews>
  <sheetFormatPr defaultRowHeight="14.4" x14ac:dyDescent="0.3"/>
  <sheetData>
    <row r="1" spans="1:19" x14ac:dyDescent="0.3">
      <c r="A1" s="5"/>
      <c r="B1" s="5"/>
      <c r="C1" s="5"/>
      <c r="D1" s="5"/>
      <c r="E1" s="5"/>
      <c r="F1" s="5"/>
      <c r="G1" s="5"/>
      <c r="H1" s="5"/>
      <c r="I1" s="5"/>
      <c r="J1" s="5"/>
      <c r="K1" s="5"/>
      <c r="L1" s="5"/>
      <c r="M1" s="5"/>
      <c r="N1" s="5"/>
      <c r="O1" s="5"/>
      <c r="P1" s="5"/>
      <c r="Q1" s="5"/>
      <c r="R1" s="5"/>
      <c r="S1" s="5"/>
    </row>
    <row r="2" spans="1:19" x14ac:dyDescent="0.3">
      <c r="A2" s="5"/>
      <c r="B2" s="5"/>
      <c r="C2" s="5"/>
      <c r="D2" s="5"/>
      <c r="E2" s="5"/>
      <c r="F2" s="5"/>
      <c r="G2" s="5"/>
      <c r="H2" s="5"/>
      <c r="I2" s="5"/>
      <c r="J2" s="5"/>
      <c r="K2" s="5"/>
      <c r="L2" s="5"/>
      <c r="M2" s="5"/>
      <c r="N2" s="5"/>
      <c r="O2" s="5"/>
      <c r="P2" s="5"/>
      <c r="Q2" s="5"/>
      <c r="R2" s="5"/>
      <c r="S2" s="5"/>
    </row>
    <row r="3" spans="1:19" x14ac:dyDescent="0.3">
      <c r="A3" s="5"/>
      <c r="B3" s="5"/>
      <c r="C3" s="5"/>
      <c r="D3" s="5"/>
      <c r="E3" s="5"/>
      <c r="F3" s="5"/>
      <c r="G3" s="5"/>
      <c r="H3" s="5"/>
      <c r="I3" s="5"/>
      <c r="J3" s="5"/>
      <c r="K3" s="5"/>
      <c r="L3" s="5"/>
      <c r="M3" s="5"/>
      <c r="N3" s="5"/>
      <c r="O3" s="5"/>
      <c r="P3" s="5"/>
      <c r="Q3" s="5"/>
      <c r="R3" s="5"/>
      <c r="S3" s="5"/>
    </row>
    <row r="4" spans="1:19" x14ac:dyDescent="0.3">
      <c r="A4" s="5"/>
      <c r="B4" s="5"/>
      <c r="C4" s="5"/>
      <c r="D4" s="5"/>
      <c r="E4" s="5"/>
      <c r="F4" s="5"/>
      <c r="G4" s="5"/>
      <c r="H4" s="5"/>
      <c r="I4" s="5"/>
      <c r="J4" s="5"/>
      <c r="K4" s="5"/>
      <c r="L4" s="5"/>
      <c r="M4" s="5"/>
      <c r="N4" s="5"/>
      <c r="O4" s="5"/>
      <c r="P4" s="5"/>
      <c r="Q4" s="5"/>
      <c r="R4" s="5"/>
      <c r="S4" s="5"/>
    </row>
    <row r="5" spans="1:19" x14ac:dyDescent="0.3">
      <c r="A5" s="5"/>
      <c r="B5" s="5"/>
      <c r="C5" s="5"/>
      <c r="D5" s="5"/>
      <c r="E5" s="5"/>
      <c r="F5" s="5"/>
      <c r="G5" s="5"/>
      <c r="H5" s="5"/>
      <c r="I5" s="5"/>
      <c r="J5" s="5"/>
      <c r="K5" s="5"/>
      <c r="L5" s="5"/>
      <c r="M5" s="5"/>
      <c r="N5" s="5"/>
      <c r="O5" s="5"/>
      <c r="P5" s="5"/>
      <c r="Q5" s="5"/>
      <c r="R5" s="5"/>
      <c r="S5" s="5"/>
    </row>
    <row r="6" spans="1:19" x14ac:dyDescent="0.3">
      <c r="A6" s="5"/>
      <c r="B6" s="5"/>
      <c r="C6" s="5"/>
      <c r="D6" s="5"/>
      <c r="E6" s="5"/>
      <c r="F6" s="5"/>
      <c r="G6" s="5"/>
      <c r="H6" s="5"/>
      <c r="I6" s="5"/>
      <c r="J6" s="5"/>
      <c r="K6" s="5"/>
      <c r="L6" s="5"/>
      <c r="M6" s="5"/>
      <c r="N6" s="5"/>
      <c r="O6" s="5"/>
      <c r="P6" s="5"/>
      <c r="Q6" s="5"/>
      <c r="R6" s="5"/>
      <c r="S6" s="5"/>
    </row>
    <row r="7" spans="1:19" x14ac:dyDescent="0.3">
      <c r="A7" s="5"/>
      <c r="B7" s="5"/>
      <c r="C7" s="5"/>
      <c r="D7" s="5"/>
      <c r="E7" s="5"/>
      <c r="F7" s="5"/>
      <c r="G7" s="5"/>
      <c r="H7" s="5"/>
      <c r="I7" s="5"/>
      <c r="J7" s="5"/>
      <c r="K7" s="5"/>
      <c r="L7" s="5"/>
      <c r="M7" s="5"/>
      <c r="N7" s="5"/>
      <c r="O7" s="5"/>
      <c r="P7" s="5"/>
      <c r="Q7" s="5"/>
      <c r="R7" s="5"/>
      <c r="S7" s="5"/>
    </row>
    <row r="8" spans="1:19" x14ac:dyDescent="0.3">
      <c r="A8" s="5"/>
      <c r="B8" s="5"/>
      <c r="C8" s="5"/>
      <c r="D8" s="5"/>
      <c r="E8" s="5"/>
      <c r="F8" s="5"/>
      <c r="G8" s="5"/>
      <c r="H8" s="5"/>
      <c r="I8" s="5"/>
      <c r="J8" s="5"/>
      <c r="K8" s="5"/>
      <c r="L8" s="5"/>
      <c r="M8" s="5"/>
      <c r="N8" s="5"/>
      <c r="O8" s="5"/>
      <c r="P8" s="5"/>
      <c r="Q8" s="5"/>
      <c r="R8" s="5"/>
      <c r="S8" s="5"/>
    </row>
    <row r="9" spans="1:19" x14ac:dyDescent="0.3">
      <c r="A9" s="5"/>
      <c r="B9" s="5"/>
      <c r="C9" s="5"/>
      <c r="D9" s="5"/>
      <c r="E9" s="5"/>
      <c r="F9" s="5"/>
      <c r="G9" s="5"/>
      <c r="H9" s="5"/>
      <c r="I9" s="5"/>
      <c r="J9" s="5"/>
      <c r="K9" s="5"/>
      <c r="L9" s="5"/>
      <c r="M9" s="5"/>
      <c r="N9" s="5"/>
      <c r="O9" s="5"/>
      <c r="P9" s="5"/>
      <c r="Q9" s="5"/>
      <c r="R9" s="5"/>
      <c r="S9" s="5"/>
    </row>
    <row r="10" spans="1:19" x14ac:dyDescent="0.3">
      <c r="A10" s="5"/>
      <c r="B10" s="5"/>
      <c r="C10" s="5"/>
      <c r="D10" s="5"/>
      <c r="E10" s="5"/>
      <c r="F10" s="5"/>
      <c r="G10" s="5"/>
      <c r="H10" s="5"/>
      <c r="I10" s="5"/>
      <c r="J10" s="5"/>
      <c r="K10" s="5"/>
      <c r="L10" s="5"/>
      <c r="M10" s="5"/>
      <c r="N10" s="5"/>
      <c r="O10" s="5"/>
      <c r="P10" s="5"/>
      <c r="Q10" s="5"/>
      <c r="R10" s="5"/>
      <c r="S10" s="5"/>
    </row>
    <row r="11" spans="1:19" x14ac:dyDescent="0.3">
      <c r="A11" s="5"/>
      <c r="B11" s="5"/>
      <c r="C11" s="5"/>
      <c r="D11" s="5"/>
      <c r="E11" s="5"/>
      <c r="F11" s="5"/>
      <c r="G11" s="5"/>
      <c r="H11" s="5"/>
      <c r="I11" s="5"/>
      <c r="J11" s="5"/>
      <c r="K11" s="5"/>
      <c r="L11" s="5"/>
      <c r="M11" s="5"/>
      <c r="N11" s="5"/>
      <c r="O11" s="5"/>
      <c r="P11" s="5"/>
      <c r="Q11" s="5"/>
      <c r="R11" s="5"/>
      <c r="S11" s="5"/>
    </row>
    <row r="12" spans="1:19" x14ac:dyDescent="0.3">
      <c r="A12" s="5"/>
      <c r="B12" s="5"/>
      <c r="C12" s="5"/>
      <c r="D12" s="5"/>
      <c r="E12" s="5"/>
      <c r="F12" s="5"/>
      <c r="G12" s="5"/>
      <c r="H12" s="5"/>
      <c r="I12" s="5"/>
      <c r="J12" s="5"/>
      <c r="K12" s="5"/>
      <c r="L12" s="5"/>
      <c r="M12" s="5"/>
      <c r="N12" s="5"/>
      <c r="O12" s="5"/>
      <c r="P12" s="5"/>
      <c r="Q12" s="5"/>
      <c r="R12" s="5"/>
      <c r="S12" s="5"/>
    </row>
    <row r="13" spans="1:19" x14ac:dyDescent="0.3">
      <c r="A13" s="5"/>
      <c r="B13" s="5"/>
      <c r="C13" s="5"/>
      <c r="D13" s="5"/>
      <c r="E13" s="5"/>
      <c r="F13" s="5"/>
      <c r="G13" s="5"/>
      <c r="H13" s="5"/>
      <c r="I13" s="5"/>
      <c r="J13" s="5"/>
      <c r="K13" s="5"/>
      <c r="L13" s="5"/>
      <c r="M13" s="5"/>
      <c r="N13" s="5"/>
      <c r="O13" s="5"/>
      <c r="P13" s="5"/>
      <c r="Q13" s="5"/>
      <c r="R13" s="5"/>
      <c r="S13" s="5"/>
    </row>
    <row r="14" spans="1:19" x14ac:dyDescent="0.3">
      <c r="A14" s="5"/>
      <c r="B14" s="5"/>
      <c r="C14" s="5"/>
      <c r="D14" s="5"/>
      <c r="E14" s="5"/>
      <c r="F14" s="5"/>
      <c r="G14" s="5"/>
      <c r="H14" s="5"/>
      <c r="I14" s="5"/>
      <c r="J14" s="5"/>
      <c r="K14" s="5"/>
      <c r="L14" s="5"/>
      <c r="M14" s="5"/>
      <c r="N14" s="5"/>
      <c r="O14" s="5"/>
      <c r="P14" s="5"/>
      <c r="Q14" s="5"/>
      <c r="R14" s="5"/>
      <c r="S14" s="5"/>
    </row>
    <row r="15" spans="1:19" x14ac:dyDescent="0.3">
      <c r="A15" s="5"/>
      <c r="B15" s="5"/>
      <c r="C15" s="5"/>
      <c r="D15" s="5"/>
      <c r="E15" s="5"/>
      <c r="F15" s="5"/>
      <c r="G15" s="5"/>
      <c r="H15" s="5"/>
      <c r="I15" s="5"/>
      <c r="J15" s="5"/>
      <c r="K15" s="5"/>
      <c r="L15" s="5"/>
      <c r="M15" s="5"/>
      <c r="N15" s="5"/>
      <c r="O15" s="5"/>
      <c r="P15" s="5"/>
      <c r="Q15" s="5"/>
      <c r="R15" s="5"/>
      <c r="S15" s="5"/>
    </row>
    <row r="16" spans="1:19" x14ac:dyDescent="0.3">
      <c r="A16" s="5"/>
      <c r="B16" s="5"/>
      <c r="C16" s="5"/>
      <c r="D16" s="5"/>
      <c r="E16" s="5"/>
      <c r="F16" s="5"/>
      <c r="G16" s="5"/>
      <c r="H16" s="5"/>
      <c r="I16" s="5"/>
      <c r="J16" s="5"/>
      <c r="K16" s="5"/>
      <c r="L16" s="5"/>
      <c r="M16" s="5"/>
      <c r="N16" s="5"/>
      <c r="O16" s="5"/>
      <c r="P16" s="5"/>
      <c r="Q16" s="5"/>
      <c r="R16" s="5"/>
      <c r="S16" s="5"/>
    </row>
    <row r="17" spans="1:19" x14ac:dyDescent="0.3">
      <c r="A17" s="5"/>
      <c r="B17" s="5"/>
      <c r="C17" s="5"/>
      <c r="D17" s="5"/>
      <c r="E17" s="5"/>
      <c r="F17" s="5"/>
      <c r="G17" s="5"/>
      <c r="H17" s="5"/>
      <c r="I17" s="5"/>
      <c r="J17" s="5"/>
      <c r="K17" s="5"/>
      <c r="L17" s="5"/>
      <c r="M17" s="5"/>
      <c r="N17" s="5"/>
      <c r="O17" s="5"/>
      <c r="P17" s="5"/>
      <c r="Q17" s="5"/>
      <c r="R17" s="5"/>
      <c r="S17" s="5"/>
    </row>
    <row r="18" spans="1:19" x14ac:dyDescent="0.3">
      <c r="A18" s="5"/>
      <c r="B18" s="5"/>
      <c r="C18" s="5"/>
      <c r="D18" s="5"/>
      <c r="E18" s="5"/>
      <c r="F18" s="5"/>
      <c r="G18" s="5"/>
      <c r="H18" s="5"/>
      <c r="I18" s="5"/>
      <c r="J18" s="5"/>
      <c r="K18" s="5"/>
      <c r="L18" s="5"/>
      <c r="M18" s="5"/>
      <c r="N18" s="5"/>
      <c r="O18" s="5"/>
      <c r="P18" s="5"/>
      <c r="Q18" s="5"/>
      <c r="R18" s="5"/>
      <c r="S18" s="5"/>
    </row>
    <row r="19" spans="1:19" x14ac:dyDescent="0.3">
      <c r="A19" s="5"/>
      <c r="B19" s="5"/>
      <c r="C19" s="5"/>
      <c r="D19" s="5"/>
      <c r="E19" s="5"/>
      <c r="F19" s="5"/>
      <c r="G19" s="5"/>
      <c r="H19" s="5"/>
      <c r="I19" s="5"/>
      <c r="J19" s="5"/>
      <c r="K19" s="5"/>
      <c r="L19" s="5"/>
      <c r="M19" s="5"/>
      <c r="N19" s="5"/>
      <c r="O19" s="5"/>
      <c r="P19" s="5"/>
      <c r="Q19" s="5"/>
      <c r="R19" s="5"/>
      <c r="S19" s="5"/>
    </row>
    <row r="20" spans="1:19" x14ac:dyDescent="0.3">
      <c r="A20" s="5"/>
      <c r="B20" s="5"/>
      <c r="C20" s="5"/>
      <c r="D20" s="5"/>
      <c r="E20" s="5"/>
      <c r="F20" s="5"/>
      <c r="G20" s="5"/>
      <c r="H20" s="5"/>
      <c r="I20" s="5"/>
      <c r="J20" s="5"/>
      <c r="K20" s="5"/>
      <c r="L20" s="5"/>
      <c r="M20" s="5"/>
      <c r="N20" s="5"/>
      <c r="O20" s="5"/>
      <c r="P20" s="5"/>
      <c r="Q20" s="5"/>
      <c r="R20" s="5"/>
      <c r="S20" s="5"/>
    </row>
    <row r="21" spans="1:19" x14ac:dyDescent="0.3">
      <c r="A21" s="5"/>
      <c r="B21" s="5"/>
      <c r="C21" s="5"/>
      <c r="D21" s="5"/>
      <c r="E21" s="5"/>
      <c r="F21" s="5"/>
      <c r="G21" s="5"/>
      <c r="H21" s="5"/>
      <c r="I21" s="5"/>
      <c r="J21" s="5"/>
      <c r="K21" s="5"/>
      <c r="L21" s="5"/>
      <c r="M21" s="5"/>
      <c r="N21" s="5"/>
      <c r="O21" s="5"/>
      <c r="P21" s="5"/>
      <c r="Q21" s="5"/>
      <c r="R21" s="5"/>
      <c r="S21" s="5"/>
    </row>
    <row r="22" spans="1:19" x14ac:dyDescent="0.3">
      <c r="A22" s="5"/>
      <c r="B22" s="5"/>
      <c r="C22" s="5"/>
      <c r="D22" s="5"/>
      <c r="E22" s="5"/>
      <c r="F22" s="5"/>
      <c r="G22" s="5"/>
      <c r="H22" s="5"/>
      <c r="I22" s="5"/>
      <c r="J22" s="5"/>
      <c r="K22" s="5"/>
      <c r="L22" s="5"/>
      <c r="M22" s="5"/>
      <c r="N22" s="5"/>
      <c r="O22" s="5"/>
      <c r="P22" s="5"/>
      <c r="Q22" s="5"/>
      <c r="R22" s="5"/>
      <c r="S22" s="5"/>
    </row>
    <row r="23" spans="1:19" x14ac:dyDescent="0.3">
      <c r="A23" s="5"/>
      <c r="B23" s="5"/>
      <c r="C23" s="5"/>
      <c r="D23" s="5"/>
      <c r="E23" s="5"/>
      <c r="F23" s="5"/>
      <c r="G23" s="5"/>
      <c r="H23" s="5"/>
      <c r="I23" s="5"/>
      <c r="J23" s="5"/>
      <c r="K23" s="5"/>
      <c r="L23" s="5"/>
      <c r="M23" s="5"/>
      <c r="N23" s="5"/>
      <c r="O23" s="5"/>
      <c r="P23" s="5"/>
      <c r="Q23" s="5"/>
      <c r="R23" s="5"/>
      <c r="S23" s="5"/>
    </row>
    <row r="24" spans="1:19" x14ac:dyDescent="0.3">
      <c r="A24" s="5"/>
      <c r="B24" s="5"/>
      <c r="C24" s="5"/>
      <c r="D24" s="5"/>
      <c r="E24" s="5"/>
      <c r="F24" s="5"/>
      <c r="G24" s="5"/>
      <c r="H24" s="5"/>
      <c r="I24" s="5"/>
      <c r="J24" s="5"/>
      <c r="K24" s="5"/>
      <c r="L24" s="5"/>
      <c r="M24" s="5"/>
      <c r="N24" s="5"/>
      <c r="O24" s="5"/>
      <c r="P24" s="5"/>
      <c r="Q24" s="5"/>
      <c r="R24" s="5"/>
      <c r="S24" s="5"/>
    </row>
    <row r="25" spans="1:19" x14ac:dyDescent="0.3">
      <c r="A25" s="5"/>
      <c r="B25" s="5"/>
      <c r="C25" s="5"/>
      <c r="D25" s="5"/>
      <c r="E25" s="5" t="s">
        <v>10</v>
      </c>
      <c r="F25" s="5"/>
      <c r="G25" s="5"/>
      <c r="H25" s="5"/>
      <c r="I25" s="5"/>
      <c r="J25" s="5"/>
      <c r="K25" s="5"/>
      <c r="L25" s="5"/>
      <c r="M25" s="5"/>
      <c r="N25" s="5"/>
      <c r="O25" s="5"/>
      <c r="P25" s="5"/>
      <c r="Q25" s="5"/>
      <c r="R25" s="5"/>
      <c r="S25" s="5"/>
    </row>
    <row r="26" spans="1:19" x14ac:dyDescent="0.3">
      <c r="A26" s="5"/>
      <c r="B26" s="5"/>
      <c r="C26" s="5"/>
      <c r="D26" s="5"/>
      <c r="E26" s="5"/>
      <c r="F26" s="5"/>
      <c r="G26" s="5"/>
      <c r="H26" s="5"/>
      <c r="I26" s="5"/>
      <c r="J26" s="5"/>
      <c r="K26" s="5"/>
      <c r="L26" s="5"/>
      <c r="M26" s="5"/>
      <c r="N26" s="5"/>
      <c r="O26" s="5"/>
      <c r="P26" s="5"/>
      <c r="Q26" s="5"/>
      <c r="R26" s="5"/>
      <c r="S26" s="5"/>
    </row>
    <row r="27" spans="1:19" x14ac:dyDescent="0.3">
      <c r="A27" s="5"/>
      <c r="B27" s="5"/>
      <c r="C27" s="5"/>
      <c r="D27" s="5"/>
      <c r="E27" s="5"/>
      <c r="F27" s="5"/>
      <c r="G27" s="5"/>
      <c r="H27" s="5"/>
      <c r="I27" s="5"/>
      <c r="J27" s="5"/>
      <c r="K27" s="5"/>
      <c r="L27" s="5"/>
      <c r="M27" s="5"/>
      <c r="N27" s="5"/>
      <c r="O27" s="5"/>
      <c r="P27" s="5"/>
      <c r="Q27" s="5"/>
      <c r="R27" s="5"/>
      <c r="S27" s="5"/>
    </row>
    <row r="28" spans="1:19" x14ac:dyDescent="0.3">
      <c r="A28" s="5"/>
      <c r="B28" s="5"/>
      <c r="C28" s="5"/>
      <c r="D28" s="5"/>
      <c r="E28" s="5"/>
      <c r="F28" s="5"/>
      <c r="G28" s="5"/>
      <c r="H28" s="5"/>
      <c r="I28" s="5"/>
      <c r="J28" s="5"/>
      <c r="K28" s="5"/>
      <c r="L28" s="5"/>
      <c r="M28" s="5"/>
      <c r="N28" s="5"/>
      <c r="O28" s="5"/>
      <c r="P28" s="5"/>
      <c r="Q28" s="5"/>
      <c r="R28" s="5"/>
      <c r="S28" s="5"/>
    </row>
    <row r="29" spans="1:19" x14ac:dyDescent="0.3">
      <c r="A29" s="5"/>
      <c r="B29" s="5"/>
      <c r="C29" s="5"/>
      <c r="D29" s="5"/>
      <c r="E29" s="5"/>
      <c r="F29" s="5"/>
      <c r="G29" s="5"/>
      <c r="H29" s="5"/>
      <c r="I29" s="5"/>
      <c r="J29" s="5"/>
      <c r="K29" s="5"/>
      <c r="L29" s="5"/>
      <c r="M29" s="5"/>
      <c r="N29" s="5"/>
      <c r="O29" s="5"/>
      <c r="P29" s="5"/>
      <c r="Q29" s="5"/>
      <c r="R29" s="5"/>
      <c r="S29" s="5"/>
    </row>
  </sheetData>
  <customSheetViews>
    <customSheetView guid="{B1025D07-DE46-4CB7-89CB-087968CD9A9E}">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E0785-0CFF-41F9-BD98-3CF8FACAA006}">
  <dimension ref="A1:S30"/>
  <sheetViews>
    <sheetView tabSelected="1" workbookViewId="0"/>
  </sheetViews>
  <sheetFormatPr defaultRowHeight="14.4" x14ac:dyDescent="0.3"/>
  <sheetData>
    <row r="1" spans="1:19" x14ac:dyDescent="0.3">
      <c r="A1" s="6"/>
      <c r="B1" s="5"/>
      <c r="C1" s="5"/>
      <c r="D1" s="5"/>
      <c r="E1" s="5"/>
      <c r="F1" s="5"/>
      <c r="G1" s="5"/>
      <c r="H1" s="5"/>
      <c r="I1" s="5"/>
      <c r="J1" s="5"/>
      <c r="K1" s="5"/>
      <c r="L1" s="5"/>
      <c r="M1" s="5"/>
      <c r="N1" s="5"/>
      <c r="O1" s="5"/>
      <c r="P1" s="5"/>
      <c r="Q1" s="5"/>
      <c r="R1" s="5"/>
      <c r="S1" s="5"/>
    </row>
    <row r="2" spans="1:19" x14ac:dyDescent="0.3">
      <c r="A2" s="6"/>
      <c r="B2" s="5"/>
      <c r="C2" s="5"/>
      <c r="D2" s="5"/>
      <c r="E2" s="5"/>
      <c r="F2" s="5"/>
      <c r="G2" s="5"/>
      <c r="H2" s="5"/>
      <c r="I2" s="5"/>
      <c r="J2" s="5"/>
      <c r="K2" s="5"/>
      <c r="L2" s="5"/>
      <c r="M2" s="5"/>
      <c r="N2" s="5"/>
      <c r="O2" s="5"/>
      <c r="P2" s="5"/>
      <c r="Q2" s="5"/>
      <c r="R2" s="5"/>
      <c r="S2" s="5"/>
    </row>
    <row r="3" spans="1:19" x14ac:dyDescent="0.3">
      <c r="A3" s="6"/>
      <c r="B3" s="5"/>
      <c r="C3" s="5"/>
      <c r="D3" s="5"/>
      <c r="E3" s="5"/>
      <c r="F3" s="5"/>
      <c r="G3" s="5"/>
      <c r="H3" s="5"/>
      <c r="I3" s="5"/>
      <c r="J3" s="5"/>
      <c r="K3" s="5"/>
      <c r="L3" s="5"/>
      <c r="M3" s="5"/>
      <c r="N3" s="5"/>
      <c r="O3" s="5"/>
      <c r="P3" s="5"/>
      <c r="Q3" s="5"/>
      <c r="R3" s="5"/>
      <c r="S3" s="5"/>
    </row>
    <row r="4" spans="1:19" x14ac:dyDescent="0.3">
      <c r="A4" s="6"/>
      <c r="B4" s="5"/>
      <c r="C4" s="5"/>
      <c r="D4" s="5"/>
      <c r="E4" s="5"/>
      <c r="F4" s="5"/>
      <c r="G4" s="5"/>
      <c r="H4" s="5"/>
      <c r="I4" s="5"/>
      <c r="J4" s="5"/>
      <c r="K4" s="5"/>
      <c r="L4" s="5"/>
      <c r="M4" s="5"/>
      <c r="N4" s="5"/>
      <c r="O4" s="5"/>
      <c r="P4" s="5"/>
      <c r="Q4" s="5"/>
      <c r="R4" s="5"/>
      <c r="S4" s="5"/>
    </row>
    <row r="5" spans="1:19" x14ac:dyDescent="0.3">
      <c r="A5" s="6"/>
      <c r="B5" s="5"/>
      <c r="C5" s="5"/>
      <c r="D5" s="5"/>
      <c r="E5" s="5"/>
      <c r="F5" s="5"/>
      <c r="G5" s="5"/>
      <c r="H5" s="5"/>
      <c r="I5" s="5"/>
      <c r="J5" s="5"/>
      <c r="K5" s="5"/>
      <c r="L5" s="5"/>
      <c r="M5" s="5"/>
      <c r="N5" s="5"/>
      <c r="O5" s="5"/>
      <c r="P5" s="5"/>
      <c r="Q5" s="5"/>
      <c r="R5" s="5"/>
      <c r="S5" s="5"/>
    </row>
    <row r="6" spans="1:19" x14ac:dyDescent="0.3">
      <c r="A6" s="6"/>
      <c r="B6" s="5"/>
      <c r="C6" s="5"/>
      <c r="D6" s="5"/>
      <c r="E6" s="5"/>
      <c r="F6" s="5"/>
      <c r="G6" s="5"/>
      <c r="H6" s="5"/>
      <c r="I6" s="5"/>
      <c r="J6" s="5"/>
      <c r="K6" s="5"/>
      <c r="L6" s="5"/>
      <c r="M6" s="5"/>
      <c r="N6" s="5"/>
      <c r="O6" s="5"/>
      <c r="P6" s="5"/>
      <c r="Q6" s="5"/>
      <c r="R6" s="5"/>
      <c r="S6" s="5"/>
    </row>
    <row r="7" spans="1:19" x14ac:dyDescent="0.3">
      <c r="A7" s="6"/>
      <c r="B7" s="5"/>
      <c r="C7" s="5"/>
      <c r="D7" s="5"/>
      <c r="E7" s="5"/>
      <c r="F7" s="5"/>
      <c r="G7" s="5"/>
      <c r="H7" s="5"/>
      <c r="I7" s="5"/>
      <c r="J7" s="5"/>
      <c r="K7" s="5"/>
      <c r="L7" s="5"/>
      <c r="M7" s="5"/>
      <c r="N7" s="5"/>
      <c r="O7" s="5"/>
      <c r="P7" s="5"/>
      <c r="Q7" s="5"/>
      <c r="R7" s="5"/>
      <c r="S7" s="5"/>
    </row>
    <row r="8" spans="1:19" x14ac:dyDescent="0.3">
      <c r="A8" s="6"/>
      <c r="B8" s="5"/>
      <c r="C8" s="5"/>
      <c r="D8" s="5"/>
      <c r="E8" s="5"/>
      <c r="F8" s="5"/>
      <c r="G8" s="5"/>
      <c r="H8" s="5"/>
      <c r="I8" s="5"/>
      <c r="J8" s="5"/>
      <c r="K8" s="5"/>
      <c r="L8" s="5"/>
      <c r="M8" s="5"/>
      <c r="N8" s="5"/>
      <c r="O8" s="5"/>
      <c r="P8" s="5"/>
      <c r="Q8" s="5"/>
      <c r="R8" s="5"/>
      <c r="S8" s="5"/>
    </row>
    <row r="9" spans="1:19" x14ac:dyDescent="0.3">
      <c r="A9" s="6"/>
      <c r="B9" s="5"/>
      <c r="C9" s="5"/>
      <c r="D9" s="5"/>
      <c r="E9" s="5"/>
      <c r="F9" s="5"/>
      <c r="G9" s="5"/>
      <c r="H9" s="5"/>
      <c r="I9" s="5"/>
      <c r="J9" s="5"/>
      <c r="K9" s="5"/>
      <c r="L9" s="5"/>
      <c r="M9" s="5"/>
      <c r="N9" s="5"/>
      <c r="O9" s="5"/>
      <c r="P9" s="5"/>
      <c r="Q9" s="5"/>
      <c r="R9" s="5"/>
      <c r="S9" s="5"/>
    </row>
    <row r="10" spans="1:19" x14ac:dyDescent="0.3">
      <c r="A10" s="6"/>
      <c r="B10" s="5"/>
      <c r="C10" s="5"/>
      <c r="D10" s="5"/>
      <c r="E10" s="5"/>
      <c r="F10" s="5"/>
      <c r="G10" s="5"/>
      <c r="H10" s="5"/>
      <c r="I10" s="5"/>
      <c r="J10" s="5"/>
      <c r="K10" s="5"/>
      <c r="L10" s="5"/>
      <c r="M10" s="5"/>
      <c r="N10" s="5"/>
      <c r="O10" s="5"/>
      <c r="P10" s="5"/>
      <c r="Q10" s="5"/>
      <c r="R10" s="5"/>
      <c r="S10" s="5"/>
    </row>
    <row r="11" spans="1:19" x14ac:dyDescent="0.3">
      <c r="A11" s="6"/>
      <c r="B11" s="5"/>
      <c r="C11" s="5"/>
      <c r="D11" s="5"/>
      <c r="E11" s="5"/>
      <c r="F11" s="5"/>
      <c r="G11" s="5"/>
      <c r="H11" s="5"/>
      <c r="I11" s="5"/>
      <c r="J11" s="5"/>
      <c r="K11" s="5"/>
      <c r="L11" s="5"/>
      <c r="M11" s="5"/>
      <c r="N11" s="5"/>
      <c r="O11" s="5"/>
      <c r="P11" s="5"/>
      <c r="Q11" s="5"/>
      <c r="R11" s="5"/>
      <c r="S11" s="5"/>
    </row>
    <row r="12" spans="1:19" x14ac:dyDescent="0.3">
      <c r="A12" s="6"/>
      <c r="B12" s="5"/>
      <c r="C12" s="5"/>
      <c r="D12" s="5"/>
      <c r="E12" s="5"/>
      <c r="F12" s="5"/>
      <c r="G12" s="5"/>
      <c r="H12" s="5"/>
      <c r="I12" s="5"/>
      <c r="J12" s="5"/>
      <c r="K12" s="5"/>
      <c r="L12" s="5"/>
      <c r="M12" s="5"/>
      <c r="N12" s="5"/>
      <c r="O12" s="5"/>
      <c r="P12" s="5"/>
      <c r="Q12" s="5"/>
      <c r="R12" s="5"/>
      <c r="S12" s="5"/>
    </row>
    <row r="13" spans="1:19" x14ac:dyDescent="0.3">
      <c r="A13" s="6"/>
      <c r="B13" s="5"/>
      <c r="C13" s="5"/>
      <c r="D13" s="5"/>
      <c r="E13" s="5"/>
      <c r="F13" s="5"/>
      <c r="G13" s="5"/>
      <c r="H13" s="5"/>
      <c r="I13" s="5"/>
      <c r="J13" s="5"/>
      <c r="K13" s="5"/>
      <c r="L13" s="5"/>
      <c r="M13" s="5"/>
      <c r="N13" s="5"/>
      <c r="O13" s="5"/>
      <c r="P13" s="5"/>
      <c r="Q13" s="5"/>
      <c r="R13" s="5"/>
      <c r="S13" s="5"/>
    </row>
    <row r="14" spans="1:19" x14ac:dyDescent="0.3">
      <c r="A14" s="6"/>
      <c r="B14" s="5"/>
      <c r="C14" s="5"/>
      <c r="D14" s="5"/>
      <c r="E14" s="5"/>
      <c r="F14" s="5"/>
      <c r="G14" s="5"/>
      <c r="H14" s="5"/>
      <c r="I14" s="5"/>
      <c r="J14" s="5"/>
      <c r="K14" s="5"/>
      <c r="L14" s="5"/>
      <c r="M14" s="5"/>
      <c r="N14" s="5"/>
      <c r="O14" s="5"/>
      <c r="P14" s="5"/>
      <c r="Q14" s="5"/>
      <c r="R14" s="5"/>
      <c r="S14" s="5"/>
    </row>
    <row r="15" spans="1:19" x14ac:dyDescent="0.3">
      <c r="A15" s="6"/>
      <c r="B15" s="5"/>
      <c r="C15" s="5"/>
      <c r="D15" s="5"/>
      <c r="E15" s="5"/>
      <c r="F15" s="5"/>
      <c r="G15" s="5"/>
      <c r="H15" s="5"/>
      <c r="I15" s="5"/>
      <c r="J15" s="5"/>
      <c r="K15" s="5"/>
      <c r="L15" s="5"/>
      <c r="M15" s="5"/>
      <c r="N15" s="5"/>
      <c r="O15" s="5"/>
      <c r="P15" s="5"/>
      <c r="Q15" s="5"/>
      <c r="R15" s="5"/>
      <c r="S15" s="5"/>
    </row>
    <row r="16" spans="1:19" x14ac:dyDescent="0.3">
      <c r="A16" s="6"/>
      <c r="B16" s="5"/>
      <c r="C16" s="5"/>
      <c r="D16" s="5"/>
      <c r="E16" s="5"/>
      <c r="F16" s="5"/>
      <c r="G16" s="5"/>
      <c r="H16" s="5"/>
      <c r="I16" s="5"/>
      <c r="J16" s="5"/>
      <c r="K16" s="5"/>
      <c r="L16" s="5"/>
      <c r="M16" s="5"/>
      <c r="N16" s="5"/>
      <c r="O16" s="5"/>
      <c r="P16" s="5"/>
      <c r="Q16" s="5"/>
      <c r="R16" s="5"/>
      <c r="S16" s="5"/>
    </row>
    <row r="17" spans="1:19" x14ac:dyDescent="0.3">
      <c r="A17" s="6"/>
      <c r="B17" s="5"/>
      <c r="C17" s="5"/>
      <c r="D17" s="5"/>
      <c r="E17" s="5"/>
      <c r="F17" s="5"/>
      <c r="G17" s="5"/>
      <c r="H17" s="5"/>
      <c r="I17" s="5"/>
      <c r="J17" s="5"/>
      <c r="K17" s="5"/>
      <c r="L17" s="5"/>
      <c r="M17" s="5"/>
      <c r="N17" s="5"/>
      <c r="O17" s="5"/>
      <c r="P17" s="5"/>
      <c r="Q17" s="5"/>
      <c r="R17" s="5"/>
      <c r="S17" s="5"/>
    </row>
    <row r="18" spans="1:19" x14ac:dyDescent="0.3">
      <c r="A18" s="6"/>
      <c r="B18" s="5"/>
      <c r="C18" s="5"/>
      <c r="D18" s="5"/>
      <c r="E18" s="5"/>
      <c r="F18" s="5"/>
      <c r="G18" s="5"/>
      <c r="H18" s="5"/>
      <c r="I18" s="5"/>
      <c r="J18" s="5"/>
      <c r="K18" s="5"/>
      <c r="L18" s="5"/>
      <c r="M18" s="5"/>
      <c r="N18" s="5"/>
      <c r="O18" s="5"/>
      <c r="P18" s="5"/>
      <c r="Q18" s="5"/>
      <c r="R18" s="5"/>
      <c r="S18" s="5"/>
    </row>
    <row r="19" spans="1:19" x14ac:dyDescent="0.3">
      <c r="A19" s="6"/>
      <c r="B19" s="5"/>
      <c r="C19" s="5"/>
      <c r="D19" s="5"/>
      <c r="E19" s="5"/>
      <c r="F19" s="5"/>
      <c r="G19" s="5"/>
      <c r="H19" s="5"/>
      <c r="I19" s="5"/>
      <c r="J19" s="5"/>
      <c r="K19" s="5"/>
      <c r="L19" s="5"/>
      <c r="M19" s="5"/>
      <c r="N19" s="5"/>
      <c r="O19" s="5"/>
      <c r="P19" s="5"/>
      <c r="Q19" s="5"/>
      <c r="R19" s="5"/>
      <c r="S19" s="5"/>
    </row>
    <row r="20" spans="1:19" x14ac:dyDescent="0.3">
      <c r="A20" s="6"/>
      <c r="B20" s="5"/>
      <c r="C20" s="5"/>
      <c r="D20" s="5"/>
      <c r="E20" s="5"/>
      <c r="F20" s="5"/>
      <c r="G20" s="5"/>
      <c r="H20" s="5"/>
      <c r="I20" s="5"/>
      <c r="J20" s="5"/>
      <c r="K20" s="5"/>
      <c r="L20" s="5"/>
      <c r="M20" s="5"/>
      <c r="N20" s="5"/>
      <c r="O20" s="5"/>
      <c r="P20" s="5"/>
      <c r="Q20" s="5"/>
      <c r="R20" s="5"/>
      <c r="S20" s="5"/>
    </row>
    <row r="21" spans="1:19" x14ac:dyDescent="0.3">
      <c r="A21" s="6"/>
      <c r="B21" s="5"/>
      <c r="C21" s="5"/>
      <c r="D21" s="5"/>
      <c r="E21" s="5"/>
      <c r="F21" s="5"/>
      <c r="G21" s="5"/>
      <c r="H21" s="5"/>
      <c r="I21" s="5"/>
      <c r="J21" s="5"/>
      <c r="K21" s="5"/>
      <c r="L21" s="5"/>
      <c r="M21" s="5"/>
      <c r="N21" s="5"/>
      <c r="O21" s="5"/>
      <c r="P21" s="5"/>
      <c r="Q21" s="5"/>
      <c r="R21" s="5"/>
      <c r="S21" s="5"/>
    </row>
    <row r="22" spans="1:19" x14ac:dyDescent="0.3">
      <c r="A22" s="6"/>
      <c r="B22" s="5"/>
      <c r="C22" s="5"/>
      <c r="D22" s="5"/>
      <c r="E22" s="5"/>
      <c r="F22" s="5"/>
      <c r="G22" s="5"/>
      <c r="H22" s="5"/>
      <c r="I22" s="5"/>
      <c r="J22" s="5"/>
      <c r="K22" s="5"/>
      <c r="L22" s="5"/>
      <c r="M22" s="5"/>
      <c r="N22" s="5"/>
      <c r="O22" s="5"/>
      <c r="P22" s="5"/>
      <c r="Q22" s="5"/>
      <c r="R22" s="5"/>
      <c r="S22" s="5"/>
    </row>
    <row r="23" spans="1:19" x14ac:dyDescent="0.3">
      <c r="A23" s="6"/>
      <c r="B23" s="5"/>
      <c r="C23" s="5"/>
      <c r="D23" s="5"/>
      <c r="E23" s="5"/>
      <c r="F23" s="5"/>
      <c r="G23" s="5"/>
      <c r="H23" s="5"/>
      <c r="I23" s="5"/>
      <c r="J23" s="5"/>
      <c r="K23" s="5"/>
      <c r="L23" s="5"/>
      <c r="M23" s="5"/>
      <c r="N23" s="5"/>
      <c r="O23" s="5"/>
      <c r="P23" s="5"/>
      <c r="Q23" s="5"/>
      <c r="R23" s="5"/>
      <c r="S23" s="5"/>
    </row>
    <row r="24" spans="1:19" x14ac:dyDescent="0.3">
      <c r="A24" s="6"/>
      <c r="B24" s="5"/>
      <c r="C24" s="5"/>
      <c r="D24" s="5"/>
      <c r="E24" s="5"/>
      <c r="F24" s="5"/>
      <c r="G24" s="5"/>
      <c r="H24" s="5"/>
      <c r="I24" s="5"/>
      <c r="J24" s="5"/>
      <c r="K24" s="5"/>
      <c r="L24" s="5"/>
      <c r="M24" s="5"/>
      <c r="N24" s="5"/>
      <c r="O24" s="5"/>
      <c r="P24" s="5"/>
      <c r="Q24" s="5"/>
      <c r="R24" s="5"/>
      <c r="S24" s="5"/>
    </row>
    <row r="25" spans="1:19" x14ac:dyDescent="0.3">
      <c r="A25" s="6"/>
      <c r="B25" s="5"/>
      <c r="C25" s="5"/>
      <c r="D25" s="5"/>
      <c r="E25" s="5"/>
      <c r="F25" s="5"/>
      <c r="G25" s="5"/>
      <c r="H25" s="5"/>
      <c r="I25" s="5"/>
      <c r="J25" s="5"/>
      <c r="K25" s="5"/>
      <c r="L25" s="5"/>
      <c r="M25" s="5"/>
      <c r="N25" s="5"/>
      <c r="O25" s="5"/>
      <c r="P25" s="5"/>
      <c r="Q25" s="5"/>
      <c r="R25" s="5"/>
      <c r="S25" s="5"/>
    </row>
    <row r="26" spans="1:19" x14ac:dyDescent="0.3">
      <c r="A26" s="5"/>
      <c r="B26" s="5"/>
      <c r="C26" s="5"/>
      <c r="D26" s="5"/>
      <c r="E26" s="5"/>
      <c r="F26" s="5"/>
      <c r="G26" s="5"/>
      <c r="H26" s="5"/>
      <c r="I26" s="5"/>
      <c r="J26" s="5"/>
      <c r="K26" s="5"/>
      <c r="L26" s="5"/>
      <c r="M26" s="5"/>
      <c r="N26" s="5"/>
      <c r="O26" s="5"/>
      <c r="P26" s="5"/>
      <c r="Q26" s="5"/>
      <c r="R26" s="5"/>
      <c r="S26" s="5"/>
    </row>
    <row r="27" spans="1:19" x14ac:dyDescent="0.3">
      <c r="A27" s="5"/>
      <c r="B27" s="5"/>
      <c r="C27" s="5"/>
      <c r="D27" s="5"/>
      <c r="E27" s="5"/>
      <c r="F27" s="5"/>
      <c r="G27" s="5"/>
      <c r="H27" s="5"/>
      <c r="I27" s="5"/>
      <c r="J27" s="5"/>
      <c r="K27" s="5"/>
      <c r="L27" s="5"/>
      <c r="M27" s="5"/>
      <c r="N27" s="5"/>
      <c r="O27" s="5"/>
      <c r="P27" s="5"/>
      <c r="Q27" s="5"/>
      <c r="R27" s="5"/>
      <c r="S27" s="5"/>
    </row>
    <row r="28" spans="1:19" x14ac:dyDescent="0.3">
      <c r="A28" s="5"/>
      <c r="B28" s="5"/>
      <c r="C28" s="5"/>
      <c r="D28" s="5"/>
      <c r="E28" s="5"/>
      <c r="F28" s="5"/>
      <c r="G28" s="5"/>
      <c r="H28" s="5"/>
      <c r="I28" s="5"/>
      <c r="J28" s="5"/>
      <c r="K28" s="5"/>
      <c r="L28" s="5"/>
      <c r="M28" s="5"/>
      <c r="N28" s="5"/>
      <c r="O28" s="5"/>
      <c r="P28" s="5"/>
      <c r="Q28" s="5"/>
      <c r="R28" s="5"/>
      <c r="S28" s="5"/>
    </row>
    <row r="29" spans="1:19" x14ac:dyDescent="0.3">
      <c r="A29" s="5"/>
      <c r="B29" s="5"/>
      <c r="C29" s="5"/>
      <c r="D29" s="5"/>
      <c r="E29" s="5"/>
      <c r="F29" s="5"/>
      <c r="G29" s="5"/>
      <c r="H29" s="5"/>
      <c r="I29" s="5"/>
      <c r="J29" s="5"/>
      <c r="K29" s="5"/>
      <c r="L29" s="5"/>
      <c r="M29" s="5"/>
      <c r="N29" s="5"/>
      <c r="O29" s="5"/>
      <c r="P29" s="5"/>
      <c r="Q29" s="5"/>
      <c r="R29" s="5"/>
      <c r="S29" s="5"/>
    </row>
    <row r="30" spans="1:19" x14ac:dyDescent="0.3">
      <c r="A30" s="5"/>
      <c r="B30" s="5"/>
      <c r="C30" s="5"/>
      <c r="D30" s="5"/>
      <c r="E30" s="5"/>
      <c r="F30" s="5"/>
      <c r="G30" s="5"/>
      <c r="H30" s="5"/>
      <c r="I30" s="5"/>
      <c r="J30" s="5"/>
      <c r="K30" s="5"/>
      <c r="L30" s="5"/>
      <c r="M30" s="5"/>
      <c r="N30" s="5"/>
      <c r="O30" s="5"/>
      <c r="P30" s="5"/>
      <c r="Q30" s="5"/>
      <c r="R30" s="5"/>
      <c r="S30" s="5"/>
    </row>
  </sheetData>
  <customSheetViews>
    <customSheetView guid="{B1025D07-DE46-4CB7-89CB-087968CD9A9E}">
      <pageMargins left="0.7" right="0.7" top="0.75" bottom="0.75" header="0.3" footer="0.3"/>
    </customSheetView>
  </customSheetView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C l i e n t W i n d o w X M L " > < C u s t o m C o n t e n t > < ! [ C D A T A [ E m e r g e n c y   R o o m   D a t a _ f 3 e 5 7 8 5 2 - c 3 0 d - 4 4 8 b - a 2 9 c - b 3 2 5 4 a 3 7 1 0 8 3 ] ] > < / C u s t o m C o n t e n t > < / G e m i n i > 
</file>

<file path=customXml/item12.xml>��< ? x m l   v e r s i o n = " 1 . 0 "   e n c o d i n g = " U T F - 1 6 " ? > < G e m i n i   x m l n s = " h t t p : / / g e m i n i / p i v o t c u s t o m i z a t i o n / T a b l e X M L _ E m e r g e n c y   R o o m   D a t a _ f 3 e 5 7 8 5 2 - c 3 0 d - 4 4 8 b - a 2 9 c - b 3 2 5 4 a 3 7 1 0 8 3 " > < 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C a l e n d e r _ T a b l e _ 6 7 3 d 7 8 2 3 - 6 e 1 e - 4 5 c 0 - b 4 4 2 - a 0 f 9 9 8 1 3 7 3 2 9 " > < 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 2 5 1 < / 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P o w e r P i v o t V e r s i o n " > < C u s t o m C o n t e n t > < ! [ C D A T A [ 2 0 1 5 . 1 3 0 . 1 6 0 6 . 1 ] ] > < / 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O r d e r " > < C u s t o m C o n t e n t > < ! [ C D A T A [ E m e r g e n c y   R o o m   D a t a _ f 3 e 5 7 8 5 2 - c 3 0 d - 4 4 8 b - a 2 9 c - b 3 2 5 4 a 3 7 1 0 8 3 , C a l e n d e r _ T a b l e _ 6 7 3 d 7 8 2 3 - 6 e 1 e - 4 5 c 0 - b 4 4 2 - a 0 f 9 9 8 1 3 7 3 2 9 ] ] > < / 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 T a g s \ T a b l e s \ & l t ; T a b l e s \ E m e r g e n c y   R o o m   D a t a & g t ; < / K e y > < / D i a g r a m O b j e c t K e y > < D i a g r a m O b j e c t K e y > < K e y > D y n a m i c   T a g s \ T a b l e s \ & l t ; T a b l e s \ C a l e n d e r _ T a b l e & g t ; < / K e y > < / D i a g r a m O b j e c t K e y > < D i a g r a m O b j e c t K e y > < K e y > T a b l e s \ E m e r g e n c y   R o o m   D a t a < / K e y > < / D i a g r a m O b j e c t K e y > < D i a g r a m O b j e c t K e y > < K e y > T a b l e s \ E m e r g e n c y   R o o m   D a t a \ C o l u m n s \ P a t i e n t   I d < / K e y > < / D i a g r a m O b j e c t K e y > < D i a g r a m O b j e c t K e y > < K e y > T a b l e s \ E m e r g e n c y   R o o m   D a t a \ C o l u m n s \ P a t i e n t   A d m i s s i o n   D a t e < / K e y > < / D i a g r a m O b j e c t K e y > < D i a g r a m O b j e c t K e y > < K e y > T a b l e s \ E m e r g e n c y   R o o m   D a t a \ C o l u m n s \ P a t i e n t   A d m i s s i o n   T i m e < / K e y > < / D i a g r a m O b j e c t K e y > < D i a g r a m O b j e c t K e y > < K e y > T a b l e s \ E m e r g e n c y   R o o m   D a t a \ C o l u m n s \ M e r g e d < / K e y > < / D i a g r a m O b j e c t K e y > < D i a g r a m O b j e c t K e y > < K e y > T a b l e s \ E m e r g e n c y   R o o m   D a t a \ C o l u m n s \ P a t i e n t   G e n d e r < / K e y > < / D i a g r a m O b j e c t K e y > < D i a g r a m O b j e c t K e y > < K e y > T a b l e s \ E m e r g e n c y   R o o m   D a t a \ C o l u m n s \ P a t i e n t   A g e < / K e y > < / D i a g r a m O b j e c t K e y > < D i a g r a m O b j e c t K e y > < K e y > T a b l e s \ E m e r g e n c y   R o o m   D a t a \ C o l u m n s \ P a t i e n t   R a c e < / K e y > < / D i a g r a m O b j e c t K e y > < D i a g r a m O b j e c t K e y > < K e y > T a b l e s \ E m e r g e n c y   R o o m   D a t a \ C o l u m n s \ D e p a r t m e n t   R e f e r r a l < / K e y > < / D i a g r a m O b j e c t K e y > < D i a g r a m O b j e c t K e y > < K e y > T a b l e s \ E m e r g e n c y   R o o m   D a t a \ C o l u m n s \ P a t i e n t   A d m i s s i o n   F l a g < / K e y > < / D i a g r a m O b j e c t K e y > < D i a g r a m O b j e c t K e y > < K e y > T a b l e s \ E m e r g e n c y   R o o m   D a t a \ C o l u m n s \ P a t i e n t   S a t i s f a c t i o n   S c o r e < / K e y > < / D i a g r a m O b j e c t K e y > < D i a g r a m O b j e c t K e y > < K e y > T a b l e s \ E m e r g e n c y   R o o m   D a t a \ C o l u m n s \ P a t i e n t   W a i t t i m e < / K e y > < / D i a g r a m O b j e c t K e y > < D i a g r a m O b j e c t K e y > < K e y > T a b l e s \ E m e r g e n c y   R o o m   D a t a \ C o l u m n s \ A g e   G r o u p < / K e y > < / D i a g r a m O b j e c t K e y > < D i a g r a m O b j e c t K e y > < K e y > T a b l e s \ E m e r g e n c y   R o o m   D a t a \ C o l u m n s \ P a t i e n t   a t t e n d   s t a t u s < / K e y > < / D i a g r a m O b j e c t K e y > < D i a g r a m O b j e c t K e y > < K e y > T a b l e s \ C a l e n d e r _ T a b l e < / K e y > < / D i a g r a m O b j e c t K e y > < D i a g r a m O b j e c t K e y > < K e y > T a b l e s \ C a l e n d e r _ T a b l e \ C o l u m n s \ D a t e < / K e y > < / D i a g r a m O b j e c t K e y > < D i a g r a m O b j e c t K e y > < K e y > R e l a t i o n s h i p s \ & l t ; T a b l e s \ E m e r g e n c y   R o o m   D a t a \ C o l u m n s \ P a t i e n t   A d m i s s i o n   D a t e & g t ; - & l t ; T a b l e s \ C a l e n d e r _ T a b l e \ C o l u m n s \ D a t e & g t ; < / K e y > < / D i a g r a m O b j e c t K e y > < D i a g r a m O b j e c t K e y > < K e y > R e l a t i o n s h i p s \ & l t ; T a b l e s \ E m e r g e n c y   R o o m   D a t a \ C o l u m n s \ P a t i e n t   A d m i s s i o n   D a t e & g t ; - & l t ; T a b l e s \ C a l e n d e r _ T a b l e \ C o l u m n s \ D a t e & g t ; \ F K < / K e y > < / D i a g r a m O b j e c t K e y > < D i a g r a m O b j e c t K e y > < K e y > R e l a t i o n s h i p s \ & l t ; T a b l e s \ E m e r g e n c y   R o o m   D a t a \ C o l u m n s \ P a t i e n t   A d m i s s i o n   D a t e & g t ; - & l t ; T a b l e s \ C a l e n d e r _ T a b l e \ C o l u m n s \ D a t e & g t ; \ P K < / K e y > < / D i a g r a m O b j e c t K e y > < D i a g r a m O b j e c t K e y > < K e y > R e l a t i o n s h i p s \ & l t ; T a b l e s \ E m e r g e n c y   R o o m   D a t a \ C o l u m n s \ P a t i e n t   A d m i s s i o n   D a t e & g t ; - & l t ; T a b l e s \ C a l e n d e r _ T a b l e \ C o l u m n s \ D a t e & g t ; \ C r o s s F i l t e r < / K e y > < / D i a g r a m O b j e c t K e y > < / A l l K e y s > < S e l e c t e d K e y s > < D i a g r a m O b j e c t K e y > < K e y > R e l a t i o n s h i p s \ & l t ; T a b l e s \ E m e r g e n c y 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 T a b l e s \ E m e r g e n c y   R o o m   D a t a < / K e y > < / a : K e y > < a : V a l u e   i : t y p e = " D i a g r a m D i s p l a y N o d e V i e w S t a t e " > < H e i g h t > 3 1 6 . 4 < / H e i g h t > < I s E x p a n d e d > t r u e < / I s E x p a n d e d > < L a y e d O u t > t r u e < / L a y e d O u t > < W i d t h > 2 5 2 . 7 9 9 9 9 9 9 9 9 9 9 9 9 8 < / W i d t h > < / a : V a l u e > < / a : K e y V a l u e O f D i a g r a m O b j e c t K e y a n y T y p e z b w N T n L X > < a : K e y V a l u e O f D i a g r a m O b j e c t K e y a n y T y p e z b w N T n L X > < a : K e y > < K e y > T a b l e s \ E m e r g e n c y   R o o m   D a t a \ C o l u m n s \ P a t i e n t   I d < / K e y > < / a : K e y > < a : V a l u e   i : t y p e = " D i a g r a m D i s p l a y N o d e V i e w S t a t e " > < H e i g h t > 1 5 0 < / H e i g h t > < I s E x p a n d e d > t r u e < / I s E x p a n d e d > < W i d t h > 2 0 0 < / W i d t h > < / a : V a l u e > < / a : K e y V a l u e O f D i a g r a m O b j e c t K e y a n y T y p e z b w N T n L X > < a : K e y V a l u e O f D i a g r a m O b j e c t K e y a n y T y p e z b w N T n L X > < a : K e y > < K e y > T a b l e s \ E m e r g e n c y   R o o m   D a t a \ C o l u m n s \ P a t i e n t   A d m i s s i o n   D a t e < / K e y > < / a : K e y > < a : V a l u e   i : t y p e = " D i a g r a m D i s p l a y N o d e V i e w S t a t e " > < H e i g h t > 1 5 0 < / H e i g h t > < I s E x p a n d e d > t r u e < / I s E x p a n d e d > < W i d t h > 2 0 0 < / W i d t h > < / a : V a l u e > < / a : K e y V a l u e O f D i a g r a m O b j e c t K e y a n y T y p e z b w N T n L X > < a : K e y V a l u e O f D i a g r a m O b j e c t K e y a n y T y p e z b w N T n L X > < a : K e y > < K e y > T a b l e s \ E m e r g e n c y   R o o m   D a t a \ C o l u m n s \ P a t i e n t   A d m i s s i o n   T i m e < / K e y > < / a : K e y > < a : V a l u e   i : t y p e = " D i a g r a m D i s p l a y N o d e V i e w S t a t e " > < H e i g h t > 1 5 0 < / H e i g h t > < I s E x p a n d e d > t r u e < / I s E x p a n d e d > < W i d t h > 2 0 0 < / W i d t h > < / a : V a l u e > < / a : K e y V a l u e O f D i a g r a m O b j e c t K e y a n y T y p e z b w N T n L X > < a : K e y V a l u e O f D i a g r a m O b j e c t K e y a n y T y p e z b w N T n L X > < a : K e y > < K e y > T a b l e s \ E m e r g e n c y   R o o m   D a t a \ C o l u m n s \ M e r g e d < / K e y > < / a : K e y > < a : V a l u e   i : t y p e = " D i a g r a m D i s p l a y N o d e V i e w S t a t e " > < H e i g h t > 1 5 0 < / H e i g h t > < I s E x p a n d e d > t r u e < / I s E x p a n d e d > < W i d t h > 2 0 0 < / W i d t h > < / a : V a l u e > < / a : K e y V a l u e O f D i a g r a m O b j e c t K e y a n y T y p e z b w N T n L X > < a : K e y V a l u e O f D i a g r a m O b j e c t K e y a n y T y p e z b w N T n L X > < a : K e y > < K e y > T a b l e s \ E m e r g e n c y   R o o m   D a t a \ C o l u m n s \ P a t i e n t   G e n d e r < / K e y > < / a : K e y > < a : V a l u e   i : t y p e = " D i a g r a m D i s p l a y N o d e V i e w S t a t e " > < H e i g h t > 1 5 0 < / H e i g h t > < I s E x p a n d e d > t r u e < / I s E x p a n d e d > < W i d t h > 2 0 0 < / W i d t h > < / a : V a l u e > < / a : K e y V a l u e O f D i a g r a m O b j e c t K e y a n y T y p e z b w N T n L X > < a : K e y V a l u e O f D i a g r a m O b j e c t K e y a n y T y p e z b w N T n L X > < a : K e y > < K e y > T a b l e s \ E m e r g e n c y   R o o m   D a t a \ C o l u m n s \ P a t i e n t   A g e < / K e y > < / a : K e y > < a : V a l u e   i : t y p e = " D i a g r a m D i s p l a y N o d e V i e w S t a t e " > < H e i g h t > 1 5 0 < / H e i g h t > < I s E x p a n d e d > t r u e < / I s E x p a n d e d > < W i d t h > 2 0 0 < / W i d t h > < / a : V a l u e > < / a : K e y V a l u e O f D i a g r a m O b j e c t K e y a n y T y p e z b w N T n L X > < a : K e y V a l u e O f D i a g r a m O b j e c t K e y a n y T y p e z b w N T n L X > < a : K e y > < K e y > T a b l e s \ E m e r g e n c y   R o o m   D a t a \ C o l u m n s \ P a t i e n t   R a c e < / K e y > < / a : K e y > < a : V a l u e   i : t y p e = " D i a g r a m D i s p l a y N o d e V i e w S t a t e " > < H e i g h t > 1 5 0 < / H e i g h t > < I s E x p a n d e d > t r u e < / I s E x p a n d e d > < W i d t h > 2 0 0 < / W i d t h > < / a : V a l u e > < / a : K e y V a l u e O f D i a g r a m O b j e c t K e y a n y T y p e z b w N T n L X > < a : K e y V a l u e O f D i a g r a m O b j e c t K e y a n y T y p e z b w N T n L X > < a : K e y > < K e y > T a b l e s \ E m e r g e n c y   R o o m   D a t a \ C o l u m n s \ D e p a r t m e n t   R e f e r r a l < / K e y > < / a : K e y > < a : V a l u e   i : t y p e = " D i a g r a m D i s p l a y N o d e V i e w S t a t e " > < H e i g h t > 1 5 0 < / H e i g h t > < I s E x p a n d e d > t r u e < / I s E x p a n d e d > < W i d t h > 2 0 0 < / W i d t h > < / a : V a l u e > < / a : K e y V a l u e O f D i a g r a m O b j e c t K e y a n y T y p e z b w N T n L X > < a : K e y V a l u e O f D i a g r a m O b j e c t K e y a n y T y p e z b w N T n L X > < a : K e y > < K e y > T a b l e s \ E m e r g e n c y   R o o m   D a t a \ C o l u m n s \ P a t i e n t   A d m i s s i o n   F l a g < / K e y > < / a : K e y > < a : V a l u e   i : t y p e = " D i a g r a m D i s p l a y N o d e V i e w S t a t e " > < H e i g h t > 1 5 0 < / H e i g h t > < I s E x p a n d e d > t r u e < / I s E x p a n d e d > < W i d t h > 2 0 0 < / W i d t h > < / a : V a l u e > < / a : K e y V a l u e O f D i a g r a m O b j e c t K e y a n y T y p e z b w N T n L X > < a : K e y V a l u e O f D i a g r a m O b j e c t K e y a n y T y p e z b w N T n L X > < a : K e y > < K e y > T a b l e s \ E m e r g e n c y   R o o m   D a t a \ C o l u m n s \ P a t i e n t   S a t i s f a c t i o n   S c o r e < / K e y > < / a : K e y > < a : V a l u e   i : t y p e = " D i a g r a m D i s p l a y N o d e V i e w S t a t e " > < H e i g h t > 1 5 0 < / H e i g h t > < I s E x p a n d e d > t r u e < / I s E x p a n d e d > < W i d t h > 2 0 0 < / W i d t h > < / a : V a l u e > < / a : K e y V a l u e O f D i a g r a m O b j e c t K e y a n y T y p e z b w N T n L X > < a : K e y V a l u e O f D i a g r a m O b j e c t K e y a n y T y p e z b w N T n L X > < a : K e y > < K e y > T a b l e s \ E m e r g e n c y   R o o m   D a t a \ C o l u m n s \ P a t i e n t   W a i t t i m e < / K e y > < / a : K e y > < a : V a l u e   i : t y p e = " D i a g r a m D i s p l a y N o d e V i e w S t a t e " > < H e i g h t > 1 5 0 < / H e i g h t > < I s E x p a n d e d > t r u e < / I s E x p a n d e d > < W i d t h > 2 0 0 < / W i d t h > < / a : V a l u e > < / a : K e y V a l u e O f D i a g r a m O b j e c t K e y a n y T y p e z b w N T n L X > < a : K e y V a l u e O f D i a g r a m O b j e c t K e y a n y T y p e z b w N T n L X > < a : K e y > < K e y > T a b l e s \ E m e r g e n c y   R o o m   D a t a \ C o l u m n s \ A g e   G r o u p < / K e y > < / a : K e y > < a : V a l u e   i : t y p e = " D i a g r a m D i s p l a y N o d e V i e w S t a t e " > < H e i g h t > 1 5 0 < / H e i g h t > < I s E x p a n d e d > t r u e < / I s E x p a n d e d > < W i d t h > 2 0 0 < / W i d t h > < / a : V a l u e > < / a : K e y V a l u e O f D i a g r a m O b j e c t K e y a n y T y p e z b w N T n L X > < a : K e y V a l u e O f D i a g r a m O b j e c t K e y a n y T y p e z b w N T n L X > < a : K e y > < K e y > T a b l e s \ E m e r g e n c y 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 R e l a t i o n s h i p s \ & l t ; T a b l e s \ E m e r g e n c y   R o o m   D a t a \ C o l u m n s \ P a t i e n t   A d m i s s i o n   D a t e & g t ; - & l t ; T a b l e s \ C a l e n d e r _ T a b l e \ C o l u m n s \ D a t e & g t ; < / K e y > < / a : K e y > < a : V a l u e   i : t y p e = " D i a g r a m D i s p l a y L i n k V i e w S t a t e " > < A u t o m a t i o n P r o p e r t y H e l p e r T e x t > E n d   p o i n t   1 :   ( 2 6 8 . 8 , 1 5 8 . 2 ) .   E n d   p o i n t   2 :   ( 3 1 3 . 9 0 3 8 1 0 5 6 7 6 6 6 , 7 5 )   < / A u t o m a t i o n P r o p e r t y H e l p e r T e x t > < I s F o c u s e d > t r u e < / I s F o c u s e d > < L a y e d O u t > t r u e < / L a y e d O u t > < P o i n t s   x m l n s : b = " h t t p : / / s c h e m a s . d a t a c o n t r a c t . o r g / 2 0 0 4 / 0 7 / S y s t e m . W i n d o w s " > < b : P o i n t > < b : _ x > 2 6 8 . 8 < / b : _ x > < b : _ y > 1 5 8 . 2 < / b : _ y > < / b : P o i n t > < b : P o i n t > < b : _ x > 2 8 9 . 3 5 1 9 0 5 5 < / b : _ x > < b : _ y > 1 5 8 . 2 < / b : _ y > < / b : P o i n t > < b : P o i n t > < b : _ x > 2 9 1 . 3 5 1 9 0 5 5 < / b : _ x > < b : _ y > 1 5 6 . 2 < / b : _ y > < / b : P o i n t > < b : P o i n t > < b : _ x > 2 9 1 . 3 5 1 9 0 5 5 < / b : _ x > < b : _ y > 7 7 < / b : _ y > < / b : P o i n t > < b : P o i n t > < b : _ x > 2 9 3 . 3 5 1 9 0 5 5 < / b : _ x > < b : _ y > 7 5 < / b : _ y > < / b : P o i n t > < b : P o i n t > < b : _ x > 3 1 3 . 9 0 3 8 1 0 5 6 7 6 6 5 7 4 < / b : _ x > < b : _ y > 7 5 < / b : _ y > < / b : P o i n t > < / P o i n t s > < / a : V a l u e > < / a : K e y V a l u e O f D i a g r a m O b j e c t K e y a n y T y p e z b w N T n L X > < a : K e y V a l u e O f D i a g r a m O b j e c t K e y a n y T y p e z b w N T n L X > < a : K e y > < K e y > R e l a t i o n s h i p s \ & l t ; T a b l e s \ E m e r g e n c y   R o o m   D a t a \ C o l u m n s \ P a t i e n t   A d m i s s i o n   D a t e & g t ; - & l t ; T a b l e s \ C a l e n d e r _ T a b l e \ C o l u m n s \ D a t e & g t ; \ F K < / K e y > < / a : K e y > < a : V a l u e   i : t y p e = " D i a g r a m D i s p l a y L i n k E n d p o i n t V i e w S t a t e " > < H e i g h t > 1 6 < / H e i g h t > < L a b e l L o c a t i o n   x m l n s : b = " h t t p : / / s c h e m a s . d a t a c o n t r a c t . o r g / 2 0 0 4 / 0 7 / S y s t e m . W i n d o w s " > < b : _ x > 2 5 2 . 8 < / b : _ x > < b : _ y > 1 5 0 . 2 < / b : _ y > < / L a b e l L o c a t i o n > < L o c a t i o n   x m l n s : b = " h t t p : / / s c h e m a s . d a t a c o n t r a c t . o r g / 2 0 0 4 / 0 7 / S y s t e m . W i n d o w s " > < b : _ x > 2 5 2 . 7 9 9 9 9 9 9 9 9 9 9 9 9 8 < / b : _ x > < b : _ y > 1 5 8 . 2 < / b : _ y > < / L o c a t i o n > < S h a p e R o t a t e A n g l e > 3 6 0 < / S h a p e R o t a t e A n g l e > < W i d t h > 1 6 < / W i d t h > < / a : V a l u e > < / a : K e y V a l u e O f D i a g r a m O b j e c t K e y a n y T y p e z b w N T n L X > < a : K e y V a l u e O f D i a g r a m O b j e c t K e y a n y T y p e z b w N T n L X > < a : K e y > < K e y > R e l a t i o n s h i p s \ & l t ; T a b l e s \ E m e r g e n c y   R o o m   D a t a \ C o l u m n s \ P a t i e n t   A d m i s s i o n   D a t e & g t ; - & l t ; T a b l e s \ C a l e n d e r _ T a b l e \ C o l u m n s \ D a t e & g t ; \ P K < / K e y > < / a : K e y > < a : V a l u e   i : t y p e = " D i a g r a m D i s p l a y L i n k E n d p o i n t V i e w S t a t e " > < H e i g h t > 1 6 < / H e i g h t > < L a b e l L o c a t i o n   x m l n s : b = " h t t p : / / s c h e m a s . d a t a c o n t r a c t . o r g / 2 0 0 4 / 0 7 / S y s t e m . W i n d o w s " > < b : _ x > 3 1 3 . 9 0 3 8 1 0 5 6 7 6 6 5 7 4 < / b : _ x > < b : _ y > 6 7 < / b : _ y > < / L a b e l L o c a t i o n > < L o c a t i o n   x m l n s : b = " h t t p : / / s c h e m a s . d a t a c o n t r a c t . o r g / 2 0 0 4 / 0 7 / S y s t e m . W i n d o w s " > < b : _ x > 3 2 9 . 9 0 3 8 1 0 5 6 7 6 6 5 7 4 < / b : _ x > < b : _ y > 7 5 < / b : _ y > < / L o c a t i o n > < S h a p e R o t a t e A n g l e > 1 8 0 < / S h a p e R o t a t e A n g l e > < W i d t h > 1 6 < / W i d t h > < / a : V a l u e > < / a : K e y V a l u e O f D i a g r a m O b j e c t K e y a n y T y p e z b w N T n L X > < a : K e y V a l u e O f D i a g r a m O b j e c t K e y a n y T y p e z b w N T n L X > < a : K e y > < K e y > R e l a t i o n s h i p s \ & l t ; T a b l e s \ E m e r g e n c y   R o o m   D a t a \ C o l u m n s \ P a t i e n t   A d m i s s i o n   D a t e & g t ; - & l t ; T a b l e s \ C a l e n d e r _ T a b l e \ C o l u m n s \ D a t e & g t ; \ C r o s s F i l t e r < / K e y > < / a : K e y > < a : V a l u e   i : t y p e = " D i a g r a m D i s p l a y L i n k C r o s s F i l t e r V i e w S t a t e " > < P o i n t s   x m l n s : b = " h t t p : / / s c h e m a s . d a t a c o n t r a c t . o r g / 2 0 0 4 / 0 7 / S y s t e m . W i n d o w s " > < b : P o i n t > < b : _ x > 2 6 8 . 8 < / b : _ x > < b : _ y > 1 5 8 . 2 < / b : _ y > < / b : P o i n t > < b : P o i n t > < b : _ x > 2 8 9 . 3 5 1 9 0 5 5 < / b : _ x > < b : _ y > 1 5 8 . 2 < / b : _ y > < / b : P o i n t > < b : P o i n t > < b : _ x > 2 9 1 . 3 5 1 9 0 5 5 < / b : _ x > < b : _ y > 1 5 6 . 2 < / b : _ y > < / b : P o i n t > < b : P o i n t > < b : _ x > 2 9 1 . 3 5 1 9 0 5 5 < / b : _ x > < b : _ y > 7 7 < / b : _ y > < / b : P o i n t > < b : P o i n t > < b : _ x > 2 9 3 . 3 5 1 9 0 5 5 < / b : _ x > < b : _ y > 7 5 < / b : _ y > < / b : P o i n t > < b : P o i n t > < b : _ x > 3 1 3 . 9 0 3 8 1 0 5 6 7 6 6 5 7 4 < / b : _ x > < b : _ y > 7 5 < / b : _ y > < / b : P o i n t > < / P o i n t s > < / a : V a l u e > < / a : K e y V a l u e O f D i a g r a m O b j e c t K e y a n y T y p e z b w N T n L X > < / V i e w S t a t e s > < / D i a g r a m M a n a g e r . S e r i a l i z a b l e D i a g r a m > < D i a g r a m M a n a g e r . S e r i a l i z a b l e D i a g r a m > < A d a p t e r   i : t y p e = " M e a s u r e D i a g r a m S a n d b o x A d a p t e r " > < T a b l e N a m e > E m e r g e n c y 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S h o w H i d d e n " > < C u s t o m C o n t e n t > < ! [ C D A T A [ T r u e ] ] > < / C u s t o m C o n t e n t > < / G e m i n i > 
</file>

<file path=customXml/item3.xml>��< ? x m l   v e r s i o n = " 1 . 0 "   e n c o d i n g = " U T F - 1 6 " ? > < G e m i n i   x m l n s = " h t t p : / / g e m i n i / p i v o t c u s t o m i z a t i o n / I s S a n d b o x E m b e d d e d " > < C u s t o m C o n t e n t > < ! [ C D A T A [ y e s ] ] > < / 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 E m e r g e n c y   R o o m   D a t a _ f 3 e 5 7 8 5 2 - c 3 0 d - 4 4 8 b - a 2 9 c - b 3 2 5 4 a 3 7 1 0 8 3 < / K e y > < V a l u e   x m l n s : a = " h t t p : / / s c h e m a s . d a t a c o n t r a c t . o r g / 2 0 0 4 / 0 7 / M i c r o s o f t . A n a l y s i s S e r v i c e s . C o m m o n " > < a : H a s F o c u s > t r u e < / a : H a s F o c u s > < a : S i z e A t D p i 9 6 > 3 8 < / a : S i z e A t D p i 9 6 > < a : V i s i b l e > t r u e < / a : V i s i b l e > < / V a l u e > < / K e y V a l u e O f s t r i n g S a n d b o x E d i t o r . M e a s u r e G r i d S t a t e S c d E 3 5 R y > < K e y V a l u e O f s t r i n g S a n d b o x E d i t o r . M e a s u r e G r i d S t a t e S c d E 3 5 R y > < K e y > C a l e n d e r _ T a b l e _ 6 7 3 d 7 8 2 3 - 6 e 1 e - 4 5 c 0 - b 4 4 2 - a 0 f 9 9 8 1 3 7 3 2 9 < / K e y > < V a l u e   x m l n s : a = " h t t p : / / s c h e m a s . d a t a c o n t r a c t . o r g / 2 0 0 4 / 0 7 / M i c r o s o f t . A n a l y s i s S e r v i c e s . C o m m o n " > < a : H a s F o c u s > f a l s e < / a : H a s F o c u s > < a : S i z e A t D p i 9 6 > 4 1 < / a : S i z e A t D p i 9 6 > < a : V i s i b l e > t r u e < / a : V i s i b l e > < / V a l u e > < / K e y V a l u e O f s t r i n g S a n d b o x E d i t o r . M e a s u r e G r i d S t a t e S c d E 3 5 R y > < / A r r a y O f K e y V a l u e O f s t r i n g S a n d b o x E d i t o r . M e a s u r e G r i d S t a t e S c d E 3 5 R y > ] ] > < / 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D a t a M a s h u p   x m l n s = " h t t p : / / s c h e m a s . m i c r o s o f t . c o m / D a t a M a s h u p " > A A A A A G M G A A B Q S w M E F A A C A A g A Q g y F 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E I M h 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D I V a z V P x o l w D A A B t C w A A E w A c A E Z v c m 1 1 b G F z L 1 N l Y 3 R p b 2 4 x L m 0 g o h g A K K A U A A A A A A A A A A A A A A A A A A A A A A A A A A A A p V Z t b 9 o w E P 6 O x H + w 0 i 9 B 8 q I m 3 Y u 0 i g 8 t L 1 u l l X b A t g 9 l q t z E U G u O j W y H F V X 8 9 5 2 T Q B J I y t Q C I e C 7 3 D 1 3 9 9 z Z m o a G S Y E m 2 d 0 / b 7 f a L f 1 I F I 3 Q i T O I q V p Q E a 7 R W M o Y 9 Y k h D u o i T k 2 7 h e A 1 k Y k K K a z 0 9 M r r y z C J q T D u k H H q 9 a Q w 8 E e 7 T u / z 7 I e m S s 8 S + J 7 d C N p X b E V n f a r / G L m c F T 6 u a c R C w l E P n g P N G u d e q F d O B 9 / 1 K W c x A 6 W u g x 2 M e p I n s d B d / w y j g Q h l x M S i 6 w c f A o y + J 9 L Q i V l z 2 i 1 + e i M p 6 O 8 O z o I 4 c W 6 V j E E W o a + U R I D U x j g l D 6 C Y S / J 1 N 4 s X o 7 t 8 / Y L z C S A m S n e N S s o m e 4 9 E L M D i d L 2 k h b m p I k L P p Y o z x F a o 3 R r / + P n Z u S W G Q S L Q V Q Q R G t B E h j 6 Z D U a F 6 C K K m d a 2 f J A c u l W L 4 L d h M a 2 o D p n S Y E s w Q 3 i j v W 8 E d E Y k p o 0 a X 6 g A g M 2 A F v b R K 2 E + v v d s c B X h m I S H h v t 0 S Z S J U z m d U 6 V e g F e E O + R k s V X j c m F Z U 9 G c w F 3 P S U 7 t U K o X Y P 0 i z N h 0 N W t U / d 7 7 d Z 6 r R d o U R L i 2 J I 6 2 F C 2 o 0 J P x A x M 0 X 3 f 3 G I M b K 1 d T r A 3 O j a m t 1 S m A u F z v u s R 1 P O S U e y F t g A 7 O w T k F 2 j F d c i h T h H 4 S n p S I m 6 + n q + 5 B U G D I X o Q D 8 F x T V R 7 B B w z a N P n 0 G 5 3 u Y c P O 0 F 4 0 f q X b c r 7 9 o y 2 6 D 7 L c o f W 8 3 C d C 1 U L Q G G Y V F 3 b s Y I G b d W J g R h y G a o u N G 9 E 0 I j j 7 z 0 Q H 4 H x O u L Y g R j K z / 2 Y g s V z V N U U m K H p i H z H O G q 2 5 M 0 t O J k v O T O 4 C P a z R r h s K d 6 l K p u E e q X 4 V M H T 8 s S m c l R + w U v H u a g Q t V o c 6 f y D F A c g y Q A f N u 9 e 7 s N d 2 m n c B z 6 9 P U C o L m h o g O N o A z e m s b 4 U d l t 2 e 9 M L W B c C 2 a b M b V 4 U q A k Z c L V W s o H 5 8 B s c w N Z X i G M Q a 2 d R u H W X E E 6 n s V j 6 W f 0 t o 7 a J 7 G E 0 z T H B 2 o 2 B i e R c 6 h N E F B x r w 0 W 4 x U e e m f G j r w T i 0 o + 4 + d V x 7 W P v G t P G s E 8 i b L Y w b n A Z n + N S H T w d / O v P x S Z Q o Y v d O F 9 b s u 1 N i j R Q r m r o 2 M g u u i H I I 5 x h r f H d O q h L 7 c g 3 z 4 x F C c Y G / I u F 8 + z 1 4 M o q k L a 6 9 g V J S v f I c V Y P N Z j h T q n L x r R T b M + x k 9 K m W a N / w + T 9 Q S w E C L Q A U A A I A C A B C D I V a t S P g T K U A A A D 2 A A A A E g A A A A A A A A A A A A A A A A A A A A A A Q 2 9 u Z m l n L 1 B h Y 2 t h Z 2 U u e G 1 s U E s B A i 0 A F A A C A A g A Q g y F W g / K 6 a u k A A A A 6 Q A A A B M A A A A A A A A A A A A A A A A A 8 Q A A A F t D b 2 5 0 Z W 5 0 X 1 R 5 c G V z X S 5 4 b W x Q S w E C L Q A U A A I A C A B C D I V a z V P x o l w D A A B t C w A A E w A A A A A A A A A A A A A A A A D i A Q A A R m 9 y b X V s Y X M v U 2 V j d G l v b j E u b V B L B Q Y A A A A A A w A D A M I A A A C L 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7 H w A A A A A A A J k 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b W V y Z 2 V u Y 3 k l M j B S b 2 9 t J T I w R G F 0 Y T w v S X R l b V B h d G g + P C 9 J d G V t T G 9 j Y X R p b 2 4 + P F N 0 Y W J s Z U V u d H J p Z X M + P E V u d H J 5 I F R 5 c G U 9 I k l z U H J p d m F 0 Z S I g V m F s d W U 9 I m w w I i A v P j x F b n R y e S B U e X B l P S J R d W V y e U l E I i B W Y W x 1 Z T 0 i c z V j M T I z Z G F j L W E w Z D E t N D N k N i 0 4 N m E 2 L T Q 2 Y W Q w N j I z M G V h N 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3 B p d m 9 0 I F J l c G 9 y d C F Q a X Z v d F R h Y m x l M i I g L z 4 8 R W 5 0 c n k g V H l w Z T 0 i R m l s b G V k Q 2 9 t c G x l d G V S Z X N 1 b H R U b 1 d v c m t z a G V l d C I g V m F s d W U 9 I m w w I i A v P j x F b n R y e S B U e X B l P S J B Z G R l Z F R v R G F 0 Y U 1 v Z G V s I i B W Y W x 1 Z T 0 i b D E i I C 8 + P E V u d H J 5 I F R 5 c G U 9 I k Z p b G x D b 3 V u d C I g V m F s d W U 9 I m w 5 M j E 2 I i A v P j x F b n R y e S B U e X B l P S J G a W x s R X J y b 3 J D b 2 R l I i B W Y W x 1 Z T 0 i c 1 V u a 2 5 v d 2 4 i I C 8 + P E V u d H J 5 I F R 5 c G U 9 I k Z p b G x F c n J v c k N v d W 5 0 I i B W Y W x 1 Z T 0 i b D A i I C 8 + P E V u d H J 5 I F R 5 c G U 9 I k Z p b G x M Y X N 0 V X B k Y X R l Z C I g V m F s d W U 9 I m Q y M D I 1 L T A 0 L T A 0 V D E 1 O j A z O j U z L j E z N j Y 3 N j Z 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V t Z X J n Z W 5 j e S B S b 2 9 t I E R h d G E v Q 2 h h b m d l Z C B U e X B l L n t Q Y X R p Z W 5 0 I E l k L D B 9 J n F 1 b 3 Q 7 L C Z x d W 9 0 O 1 N l Y 3 R p b 2 4 x L 0 V t Z X J n Z W 5 j e S B S b 2 9 t I E R h d G E v Q 2 h h b m d l Z C B U e X B l M i 5 7 U G F 0 a W V u d C B B Z G 1 p c 3 N p b 2 4 g R G F 0 Z S 4 x L D F 9 J n F 1 b 3 Q 7 L C Z x d W 9 0 O 1 N l Y 3 R p b 2 4 x L 0 V t Z X J n Z W 5 j e S B S b 2 9 t I E R h d G E v Q 2 h h b m d l Z C B U e X B l M i 5 7 U G F 0 a W V u d C B B Z G 1 p c 3 N p b 2 4 g R G F 0 Z S 4 y L D J 9 J n F 1 b 3 Q 7 L C Z x d W 9 0 O 1 N l Y 3 R p b 2 4 x L 0 V t Z X J n Z W 5 j e S B S b 2 9 t I E R h d G E v T W V y Z 2 V k I E N v b H V t b n M u e 0 1 l c m d l Z C w y f S Z x d W 9 0 O y w m c X V v d D t T Z W N 0 a W 9 u M S 9 F b W V y Z 2 V u Y 3 k g U m 9 v b S B E Y X R h L 1 J l c G x h Y 2 V k I F Z h b H V l M S 5 7 U G F 0 a W V u d C B H Z W 5 k Z X I s M 3 0 m c X V v d D s s J n F 1 b 3 Q 7 U 2 V j d G l v b j E v R W 1 l c m d l b m N 5 I F J v b 2 0 g R G F 0 Y S 9 D a G F u Z 2 V k I F R 5 c G U u e 1 B h d G l l b n Q g Q W d l L D V 9 J n F 1 b 3 Q 7 L C Z x d W 9 0 O 1 N l Y 3 R p b 2 4 x L 0 V t Z X J n Z W 5 j e S B S b 2 9 t I E R h d G E v Q 2 h h b m d l Z C B U e X B l L n t Q Y X R p Z W 5 0 I F J h Y 2 U s N n 0 m c X V v d D s s J n F 1 b 3 Q 7 U 2 V j d G l v b j E v R W 1 l c m d l b m N 5 I F J v b 2 0 g R G F 0 Y S 9 D a G F u Z 2 V k I F R 5 c G U u e 0 R l c G F y d G 1 l b n Q g U m V m Z X J y Y W w s N 3 0 m c X V v d D s s J n F 1 b 3 Q 7 U 2 V j d G l v b j E v R W 1 l c m d l b m N 5 I F J v b 2 0 g R G F 0 Y S 9 S Z X B s Y W N l Z C B W Y W x 1 Z T M u e 1 B h d G l l b n Q g Q W R t a X N z a W 9 u I E Z s Y W c s N 3 0 m c X V v d D s s J n F 1 b 3 Q 7 U 2 V j d G l v b j E v R W 1 l c m d l b m N 5 I F J v b 2 0 g R G F 0 Y S 9 D a G F u Z 2 V k I F R 5 c G U u e 1 B h d G l l b n Q g U 2 F 0 a X N m Y W N 0 a W 9 u I F N j b 3 J l L D l 9 J n F 1 b 3 Q 7 L C Z x d W 9 0 O 1 N l Y 3 R p b 2 4 x L 0 V t Z X J n Z W 5 j e S B S b 2 9 t I E R h d G E v Q 2 h h b m d l Z C B U e X B l L n t Q Y X R p Z W 5 0 I F d h a X R 0 a W 1 l L D E w f S Z x d W 9 0 O 1 0 s J n F 1 b 3 Q 7 Q 2 9 s d W 1 u Q 2 9 1 b n Q m c X V v d D s 6 M T E s J n F 1 b 3 Q 7 S 2 V 5 Q 2 9 s d W 1 u T m F t Z X M m c X V v d D s 6 W 1 0 s J n F 1 b 3 Q 7 Q 2 9 s d W 1 u S W R l b n R p d G l l c y Z x d W 9 0 O z p b J n F 1 b 3 Q 7 U 2 V j d G l v b j E v R W 1 l c m d l b m N 5 I F J v b 2 0 g R G F 0 Y S 9 D a G F u Z 2 V k I F R 5 c G U u e 1 B h d G l l b n Q g S W Q s M H 0 m c X V v d D s s J n F 1 b 3 Q 7 U 2 V j d G l v b j E v R W 1 l c m d l b m N 5 I F J v b 2 0 g R G F 0 Y S 9 D a G F u Z 2 V k I F R 5 c G U y L n t Q Y X R p Z W 5 0 I E F k b W l z c 2 l v b i B E Y X R l L j E s M X 0 m c X V v d D s s J n F 1 b 3 Q 7 U 2 V j d G l v b j E v R W 1 l c m d l b m N 5 I F J v b 2 0 g R G F 0 Y S 9 D a G F u Z 2 V k I F R 5 c G U y L n t Q Y X R p Z W 5 0 I E F k b W l z c 2 l v b i B E Y X R l L j I s M n 0 m c X V v d D s s J n F 1 b 3 Q 7 U 2 V j d G l v b j E v R W 1 l c m d l b m N 5 I F J v b 2 0 g R G F 0 Y S 9 N Z X J n Z W Q g Q 2 9 s d W 1 u c y 5 7 T W V y Z 2 V k L D J 9 J n F 1 b 3 Q 7 L C Z x d W 9 0 O 1 N l Y 3 R p b 2 4 x L 0 V t Z X J n Z W 5 j e S B S b 2 9 t I E R h d G E v U m V w b G F j Z W Q g V m F s d W U x L n t Q Y X R p Z W 5 0 I E d l b m R l c i w z f S Z x d W 9 0 O y w m c X V v d D t T Z W N 0 a W 9 u M S 9 F b W V y Z 2 V u Y 3 k g U m 9 v b S B E Y X R h L 0 N o Y W 5 n Z W Q g V H l w Z S 5 7 U G F 0 a W V u d C B B Z 2 U s N X 0 m c X V v d D s s J n F 1 b 3 Q 7 U 2 V j d G l v b j E v R W 1 l c m d l b m N 5 I F J v b 2 0 g R G F 0 Y S 9 D a G F u Z 2 V k I F R 5 c G U u e 1 B h d G l l b n Q g U m F j Z S w 2 f S Z x d W 9 0 O y w m c X V v d D t T Z W N 0 a W 9 u M S 9 F b W V y Z 2 V u Y 3 k g U m 9 v b S B E Y X R h L 0 N o Y W 5 n Z W Q g V H l w Z S 5 7 R G V w Y X J 0 b W V u d C B S Z W Z l c n J h b C w 3 f S Z x d W 9 0 O y w m c X V v d D t T Z W N 0 a W 9 u M S 9 F b W V y Z 2 V u Y 3 k g U m 9 v b S B E Y X R h L 1 J l c G x h Y 2 V k I F Z h b H V l M y 5 7 U G F 0 a W V u d C B B Z G 1 p c 3 N p b 2 4 g R m x h Z y w 3 f S Z x d W 9 0 O y w m c X V v d D t T Z W N 0 a W 9 u M S 9 F b W V y Z 2 V u Y 3 k g U m 9 v b S B E Y X R h L 0 N o Y W 5 n Z W Q g V H l w Z S 5 7 U G F 0 a W V u d C B T Y X R p c 2 Z h Y 3 R p b 2 4 g U 2 N v c m U s O X 0 m c X V v d D s s J n F 1 b 3 Q 7 U 2 V j d G l v b j E v R W 1 l c m d l b m N 5 I F J v b 2 0 g R G F 0 Y S 9 D a G F u Z 2 V k I F R 5 c G U u e 1 B h d G l l b n Q g V 2 F p d H R p b W U s M T B 9 J n F 1 b 3 Q 7 X S w m c X V v d D t S Z W x h d G l v b n N o a X B J b m Z v J n F 1 b 3 Q 7 O l t d f S I g L z 4 8 L 1 N 0 Y W J s Z U V u d H J p Z X M + P C 9 J d G V t P j x J d G V t P j x J d G V t T G 9 j Y X R p b 2 4 + P E l 0 Z W 1 U e X B l P k Z v c m 1 1 b G E 8 L 0 l 0 Z W 1 U e X B l P j x J d G V t U G F 0 a D 5 T Z W N 0 a W 9 u M S 9 F b W V y Z 2 V u Y 3 k l M j B S b 2 9 t J T I w R G F 0 Y S 9 T b 3 V y Y 2 U 8 L 0 l 0 Z W 1 Q Y X R o P j w v S X R l b U x v Y 2 F 0 a W 9 u P j x T d G F i b G V F b n R y a W V z I C 8 + P C 9 J d G V t P j x J d G V t P j x J d G V t T G 9 j Y X R p b 2 4 + P E l 0 Z W 1 U e X B l P k Z v c m 1 1 b G E 8 L 0 l 0 Z W 1 U e X B l P j x J d G V t U G F 0 a D 5 T Z W N 0 a W 9 u M S 9 F b W V y Z 2 V u Y 3 k l M j B S b 2 9 t J T I w R G F 0 Y S 9 Q c m 9 t b 3 R l Z C U y M E h l Y W R l c n M 8 L 0 l 0 Z W 1 Q Y X R o P j w v S X R l b U x v Y 2 F 0 a W 9 u P j x T d G F i b G V F b n R y a W V z I C 8 + P C 9 J d G V t P j x J d G V t P j x J d G V t T G 9 j Y X R p b 2 4 + P E l 0 Z W 1 U e X B l P k Z v c m 1 1 b G E 8 L 0 l 0 Z W 1 U e X B l P j x J d G V t U G F 0 a D 5 T Z W N 0 a W 9 u M S 9 F b W V y Z 2 V u Y 3 k l M j B S b 2 9 t J T I w R G F 0 Y S 9 D a G F u Z 2 V k J T I w V H l w Z T w v S X R l b V B h d G g + P C 9 J d G V t T G 9 j Y X R p b 2 4 + P F N 0 Y W J s Z U V u d H J p Z X M g L z 4 8 L 0 l 0 Z W 0 + P E l 0 Z W 0 + P E l 0 Z W 1 M b 2 N h d G l v b j 4 8 S X R l b V R 5 c G U + R m 9 y b X V s Y T w v S X R l b V R 5 c G U + P E l 0 Z W 1 Q Y X R o P l N l Y 3 R p b 2 4 x L 0 V t Z X J n Z W 5 j e S U y M F J v b 2 0 l M j B E Y X R h L 0 1 l c m d l Z C U y M E N v b H V t b n M 8 L 0 l 0 Z W 1 Q Y X R o P j w v S X R l b U x v Y 2 F 0 a W 9 u P j x T d G F i b G V F b n R y a W V z I C 8 + P C 9 J d G V t P j x J d G V t P j x J d G V t T G 9 j Y X R p b 2 4 + P E l 0 Z W 1 U e X B l P k Z v c m 1 1 b G E 8 L 0 l 0 Z W 1 U e X B l P j x J d G V t U G F 0 a D 5 T Z W N 0 a W 9 u M S 9 F b W V y Z 2 V u Y 3 k l M j B S b 2 9 t J T I w R G F 0 Y S 9 S Z X B s Y W N l Z C U y M F Z h b H V l P C 9 J d G V t U G F 0 a D 4 8 L 0 l 0 Z W 1 M b 2 N h d G l v b j 4 8 U 3 R h Y m x l R W 5 0 c m l l c y A v P j w v S X R l b T 4 8 S X R l b T 4 8 S X R l b U x v Y 2 F 0 a W 9 u P j x J d G V t V H l w Z T 5 G b 3 J t d W x h P C 9 J d G V t V H l w Z T 4 8 S X R l b V B h d G g + U 2 V j d G l v b j E v R W 1 l c m d l b m N 5 J T I w U m 9 v b S U y M E R h d G E v U m V w b G F j Z W Q l M j B W Y W x 1 Z T E 8 L 0 l 0 Z W 1 Q Y X R o P j w v S X R l b U x v Y 2 F 0 a W 9 u P j x T d G F i b G V F b n R y a W V z I C 8 + P C 9 J d G V t P j x J d G V t P j x J d G V t T G 9 j Y X R p b 2 4 + P E l 0 Z W 1 U e X B l P k Z v c m 1 1 b G E 8 L 0 l 0 Z W 1 U e X B l P j x J d G V t U G F 0 a D 5 T Z W N 0 a W 9 u M S 9 F b W V y Z 2 V u Y 3 k l M j B S b 2 9 t J T I w R G F 0 Y S 9 D a G F u Z 2 V k J T I w V H l w Z T E 8 L 0 l 0 Z W 1 Q Y X R o P j w v S X R l b U x v Y 2 F 0 a W 9 u P j x T d G F i b G V F b n R y a W V z I C 8 + P C 9 J d G V t P j x J d G V t P j x J d G V t T G 9 j Y X R p b 2 4 + P E l 0 Z W 1 U e X B l P k Z v c m 1 1 b G E 8 L 0 l 0 Z W 1 U e X B l P j x J d G V t U G F 0 a D 5 T Z W N 0 a W 9 u M S 9 F b W V y Z 2 V u Y 3 k l M j B S b 2 9 t J T I w R G F 0 Y S 9 S Z X B s Y W N l Z C U y M F Z h b H V l M j w v S X R l b V B h d G g + P C 9 J d G V t T G 9 j Y X R p b 2 4 + P F N 0 Y W J s Z U V u d H J p Z X M g L z 4 8 L 0 l 0 Z W 0 + P E l 0 Z W 0 + P E l 0 Z W 1 M b 2 N h d G l v b j 4 8 S X R l b V R 5 c G U + R m 9 y b X V s Y T w v S X R l b V R 5 c G U + P E l 0 Z W 1 Q Y X R o P l N l Y 3 R p b 2 4 x L 0 V t Z X J n Z W 5 j e S U y M F J v b 2 0 l M j B E Y X R h L 1 J l c G x h Y 2 V k J T I w V m F s d W U z P C 9 J d G V t U G F 0 a D 4 8 L 0 l 0 Z W 1 M b 2 N h d G l v b j 4 8 U 3 R h Y m x l R W 5 0 c m l l c y A v P j w v S X R l b T 4 8 S X R l b T 4 8 S X R l b U x v Y 2 F 0 a W 9 u P j x J d G V t V H l w Z T 5 G b 3 J t d W x h P C 9 J d G V t V H l w Z T 4 8 S X R l b V B h d G g + U 2 V j d G l v b j E v R W 1 l c m d l b m N 5 J T I w U m 9 v b S U y M E R h d G E v U m V t b 3 Z l Z C U y M E N v b H V t b n M 8 L 0 l 0 Z W 1 Q Y X R o P j w v S X R l b U x v Y 2 F 0 a W 9 u P j x T d G F i b G V F b n R y a W V z I C 8 + P C 9 J d G V t P j x J d G V t P j x J d G V t T G 9 j Y X R p b 2 4 + P E l 0 Z W 1 U e X B l P k Z v c m 1 1 b G E 8 L 0 l 0 Z W 1 U e X B l P j x J d G V t U G F 0 a D 5 T Z W N 0 a W 9 u M S 9 F b W V y Z 2 V u Y 3 k l M j B S b 2 9 t J T I w R G F 0 Y S 9 T c G x p d C U y M E N v b H V t b i U y M G J 5 J T I w R G V s a W 1 p d G V y P C 9 J d G V t U G F 0 a D 4 8 L 0 l 0 Z W 1 M b 2 N h d G l v b j 4 8 U 3 R h Y m x l R W 5 0 c m l l c y A v P j w v S X R l b T 4 8 S X R l b T 4 8 S X R l b U x v Y 2 F 0 a W 9 u P j x J d G V t V H l w Z T 5 G b 3 J t d W x h P C 9 J d G V t V H l w Z T 4 8 S X R l b V B h d G g + U 2 V j d G l v b j E v R W 1 l c m d l b m N 5 J T I w U m 9 v b S U y M E R h d G E v Q 2 h h b m d l Z C U y M F R 5 c G U y P C 9 J d G V t U G F 0 a D 4 8 L 0 l 0 Z W 1 M b 2 N h d G l v b j 4 8 U 3 R h Y m x l R W 5 0 c m l l c y A v P j w v S X R l b T 4 8 S X R l b T 4 8 S X R l b U x v Y 2 F 0 a W 9 u P j x J d G V t V H l w Z T 5 G b 3 J t d W x h P C 9 J d G V t V H l w Z T 4 8 S X R l b V B h d G g + U 2 V j d G l v b j E v R W 1 l c m d l b m N 5 J T I w U m 9 v b S U y M E R h d G E v U m V u Y W 1 l Z C U y M E N v b H V t b n M 8 L 0 l 0 Z W 1 Q Y X R o P j w v S X R l b U x v Y 2 F 0 a W 9 u P j x T d G F i b G V F b n R y a W V z I C 8 + P C 9 J d G V t P j x J d G V t P j x J d G V t T G 9 j Y X R p b 2 4 + P E l 0 Z W 1 U e X B l P k Z v c m 1 1 b G E 8 L 0 l 0 Z W 1 U e X B l P j x J d G V t U G F 0 a D 5 T Z W N 0 a W 9 u M S 9 F b W V y Z 2 V u Y 3 k l M j B S b 2 9 t J T I w R G F 0 Y S 9 T b 3 J 0 Z W Q l M j B S b 3 d z P C 9 J d G V t U G F 0 a D 4 8 L 0 l 0 Z W 1 M b 2 N h d G l v b j 4 8 U 3 R h Y m x l R W 5 0 c m l l c y A v P j w v S X R l b T 4 8 S X R l b T 4 8 S X R l b U x v Y 2 F 0 a W 9 u P j x J d G V t V H l w Z T 5 G b 3 J t d W x h P C 9 J d G V t V H l w Z T 4 8 S X R l b V B h d G g + U 2 V j d G l v b j E v Q 2 F s Z W 5 k Z X J f V G F i b G U 8 L 0 l 0 Z W 1 Q Y X R o P j w v S X R l b U x v Y 2 F 0 a W 9 u P j x T d G F i b G V F b n R y a W V z P j x F b n R y e S B U e X B l P S J J c 1 B y a X Z h d G U i I F Z h b H V l P S J s M C I g L z 4 8 R W 5 0 c n k g V H l w Z T 0 i U X V l c n l J R C I g V m F s d W U 9 I n N i M D R k M z h l O C 1 m N 2 Y w L T R l N z k t O D A 5 O S 0 2 O T Y 5 O G U z M z g x Y m M 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w a X Z v d C B S Z X B v c n Q h U G l 2 b 3 R U Y W J s Z T U 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0 L T A 0 V D E 1 O j A z O j U z L j E 0 M j c z O T l 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C 9 T d G F i b G V F b n R y a W V z P j w v S X R l b T 4 8 S X R l b T 4 8 S X R l b U x v Y 2 F 0 a W 9 u P j x J d G V t V H l w Z T 5 G b 3 J t d W x h P C 9 J d G V t V H l w Z T 4 8 S X R l b V B h d G g + U 2 V j d G l v b j E v Q 2 F s Z W 5 k Z X J f V G F i b G U v U 2 9 1 c m N l P C 9 J d G V t U G F 0 a D 4 8 L 0 l 0 Z W 1 M b 2 N h d G l v b j 4 8 U 3 R h Y m x l R W 5 0 c m l l c y A v P j w v S X R l b T 4 8 S X R l b T 4 8 S X R l b U x v Y 2 F 0 a W 9 u P j x J d G V t V H l w Z T 5 G b 3 J t d W x h P C 9 J d G V t V H l w Z T 4 8 S X R l b V B h d G g + U 2 V j d G l v b j E v Q 2 F s Z W 5 k Z X J f V G F i b G U v Q 2 9 u d m V y d G V k J T I w d G 8 l M j B U Y W J s Z T w v S X R l b V B h d G g + P C 9 J d G V t T G 9 j Y X R p b 2 4 + P F N 0 Y W J s Z U V u d H J p Z X M g L z 4 8 L 0 l 0 Z W 0 + P E l 0 Z W 0 + P E l 0 Z W 1 M b 2 N h d G l v b j 4 8 S X R l b V R 5 c G U + R m 9 y b X V s Y T w v S X R l b V R 5 c G U + P E l 0 Z W 1 Q Y X R o P l N l Y 3 R p b 2 4 x L 0 N h b G V u Z G V y X 1 R h Y m x l L 0 N o Y W 5 n Z W Q l M j B U e X B l P C 9 J d G V t U G F 0 a D 4 8 L 0 l 0 Z W 1 M b 2 N h d G l v b j 4 8 U 3 R h Y m x l R W 5 0 c m l l c y A v P j w v S X R l b T 4 8 S X R l b T 4 8 S X R l b U x v Y 2 F 0 a W 9 u P j x J d G V t V H l w Z T 5 G b 3 J t d W x h P C 9 J d G V t V H l w Z T 4 8 S X R l b V B h d G g + U 2 V j d G l v b j E v Q 2 F s Z W 5 k Z X J f V G F i b G U v U m V u Y W 1 l Z C U y M E N v b H V t b n M 8 L 0 l 0 Z W 1 Q Y X R o P j w v S X R l b U x v Y 2 F 0 a W 9 u P j x T d G F i b G V F b n R y a W V z I C 8 + P C 9 J d G V t P j w v S X R l b X M + P C 9 M b 2 N h b F B h Y 2 t h Z 2 V N Z X R h Z G F 0 Y U Z p b G U + F g A A A F B L B Q Y A A A A A A A A A A A A A A A A A A A A A A A A m A Q A A A Q A A A N C M n d 8 B F d E R j H o A w E / C l + s B A A A A D y D w 8 R f O d 0 a M h i p v C N f M y w A A A A A C A A A A A A A Q Z g A A A A E A A C A A A A C 0 7 c n T N y m 9 8 + E q S 2 8 B U v g k L F c / 3 M c g L s 3 T c / / o j i P Q n g A A A A A O g A A A A A I A A C A A A A D 9 Z 5 C T l / u P 4 h 6 R e G T r G 6 G u x v / X l / 5 3 P E o c a c 1 v b g a l l 1 A A A A C G k I R H X Q G b 2 O N E z T K 5 z e y o y c d z 8 O T 4 f a N / S + Q M e u 7 8 1 p r 7 2 / B 4 1 7 P J T s I C w E R W T U 7 d b P h J G P F P 0 a P 1 9 5 a x F s R R E U L k M E 7 Y E m 6 D H X 9 x D 8 e T S E A A A A B B O F K T O L 7 R / S C w + h D y x B H K 6 5 Q B B T D V H M S g O R D T d G A / s 8 n h 4 4 v 3 8 8 p R v c z r 2 G W e 1 f s r x q m C D e P C M e B I s H + + t v O J < / D a t a M a s h u p > 
</file>

<file path=customXml/item7.xml>��< ? x m l   v e r s i o n = " 1 . 0 "   e n c o d i n g = " U T F - 1 6 " ? > < G e m i n i   x m l n s = " h t t p : / / g e m i n i / p i v o t c u s t o m i z a t i o n / L i n k e d T a b l e U p d a t e M o d e " > < C u s t o m C o n t e n t > < ! [ C D A T A [ T r u 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 2 0 2 5 - 0 4 - 0 5 T 0 2 : 4 8 : 4 2 . 4 2 8 5 2 1 6 + 0 5 : 3 0 < / L a s t P r o c e s s e d T i m e > < / D a t a M o d e l i n g S a n d b o x . S e r i a l i z e d S a n d b o x E r r o r C a c h 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D26ACEAD-EF2F-4D76-9968-AF1C6B22E552}">
  <ds:schemaRefs/>
</ds:datastoreItem>
</file>

<file path=customXml/itemProps10.xml><?xml version="1.0" encoding="utf-8"?>
<ds:datastoreItem xmlns:ds="http://schemas.openxmlformats.org/officeDocument/2006/customXml" ds:itemID="{68F19DE5-9F84-42D6-AE1D-8122342DFC7B}">
  <ds:schemaRefs/>
</ds:datastoreItem>
</file>

<file path=customXml/itemProps11.xml><?xml version="1.0" encoding="utf-8"?>
<ds:datastoreItem xmlns:ds="http://schemas.openxmlformats.org/officeDocument/2006/customXml" ds:itemID="{3B8EA944-2D00-4153-934B-AAFDB28E4102}">
  <ds:schemaRefs/>
</ds:datastoreItem>
</file>

<file path=customXml/itemProps12.xml><?xml version="1.0" encoding="utf-8"?>
<ds:datastoreItem xmlns:ds="http://schemas.openxmlformats.org/officeDocument/2006/customXml" ds:itemID="{219A1EA5-038F-4847-B006-76BF1A6E148A}">
  <ds:schemaRefs/>
</ds:datastoreItem>
</file>

<file path=customXml/itemProps13.xml><?xml version="1.0" encoding="utf-8"?>
<ds:datastoreItem xmlns:ds="http://schemas.openxmlformats.org/officeDocument/2006/customXml" ds:itemID="{2D6CDE7B-2142-4B68-A4A0-0877A161F666}">
  <ds:schemaRefs/>
</ds:datastoreItem>
</file>

<file path=customXml/itemProps14.xml><?xml version="1.0" encoding="utf-8"?>
<ds:datastoreItem xmlns:ds="http://schemas.openxmlformats.org/officeDocument/2006/customXml" ds:itemID="{9C35CC62-1FD7-425A-9BA1-80C52F3DC536}">
  <ds:schemaRefs/>
</ds:datastoreItem>
</file>

<file path=customXml/itemProps15.xml><?xml version="1.0" encoding="utf-8"?>
<ds:datastoreItem xmlns:ds="http://schemas.openxmlformats.org/officeDocument/2006/customXml" ds:itemID="{F82EE80B-C35B-4EA5-B248-A6DA0362E1CD}">
  <ds:schemaRefs/>
</ds:datastoreItem>
</file>

<file path=customXml/itemProps16.xml><?xml version="1.0" encoding="utf-8"?>
<ds:datastoreItem xmlns:ds="http://schemas.openxmlformats.org/officeDocument/2006/customXml" ds:itemID="{52062279-83E3-4EAA-961A-44D80CFA4952}">
  <ds:schemaRefs/>
</ds:datastoreItem>
</file>

<file path=customXml/itemProps17.xml><?xml version="1.0" encoding="utf-8"?>
<ds:datastoreItem xmlns:ds="http://schemas.openxmlformats.org/officeDocument/2006/customXml" ds:itemID="{58EB9479-3CB8-40F7-B497-01C6165BF6FE}">
  <ds:schemaRefs/>
</ds:datastoreItem>
</file>

<file path=customXml/itemProps18.xml><?xml version="1.0" encoding="utf-8"?>
<ds:datastoreItem xmlns:ds="http://schemas.openxmlformats.org/officeDocument/2006/customXml" ds:itemID="{CE3A56FE-5611-4306-8A1D-094628E76FFE}">
  <ds:schemaRefs/>
</ds:datastoreItem>
</file>

<file path=customXml/itemProps2.xml><?xml version="1.0" encoding="utf-8"?>
<ds:datastoreItem xmlns:ds="http://schemas.openxmlformats.org/officeDocument/2006/customXml" ds:itemID="{DF24A119-B084-490F-9CB4-08576908935B}">
  <ds:schemaRefs/>
</ds:datastoreItem>
</file>

<file path=customXml/itemProps3.xml><?xml version="1.0" encoding="utf-8"?>
<ds:datastoreItem xmlns:ds="http://schemas.openxmlformats.org/officeDocument/2006/customXml" ds:itemID="{979FFA52-7221-45F1-9F18-D0E163434018}">
  <ds:schemaRefs/>
</ds:datastoreItem>
</file>

<file path=customXml/itemProps4.xml><?xml version="1.0" encoding="utf-8"?>
<ds:datastoreItem xmlns:ds="http://schemas.openxmlformats.org/officeDocument/2006/customXml" ds:itemID="{07FB25F7-C0BB-4669-8ECC-A8FC84CD60B6}">
  <ds:schemaRefs/>
</ds:datastoreItem>
</file>

<file path=customXml/itemProps5.xml><?xml version="1.0" encoding="utf-8"?>
<ds:datastoreItem xmlns:ds="http://schemas.openxmlformats.org/officeDocument/2006/customXml" ds:itemID="{D4CB03C0-95BC-4732-A7BE-A180AA2D386D}">
  <ds:schemaRefs/>
</ds:datastoreItem>
</file>

<file path=customXml/itemProps6.xml><?xml version="1.0" encoding="utf-8"?>
<ds:datastoreItem xmlns:ds="http://schemas.openxmlformats.org/officeDocument/2006/customXml" ds:itemID="{B9DCDDDD-B5E1-482F-89C8-9CCC53C577AE}">
  <ds:schemaRefs>
    <ds:schemaRef ds:uri="http://schemas.microsoft.com/DataMashup"/>
  </ds:schemaRefs>
</ds:datastoreItem>
</file>

<file path=customXml/itemProps7.xml><?xml version="1.0" encoding="utf-8"?>
<ds:datastoreItem xmlns:ds="http://schemas.openxmlformats.org/officeDocument/2006/customXml" ds:itemID="{32597277-C0A4-4506-8884-DBA145CE550B}">
  <ds:schemaRefs/>
</ds:datastoreItem>
</file>

<file path=customXml/itemProps8.xml><?xml version="1.0" encoding="utf-8"?>
<ds:datastoreItem xmlns:ds="http://schemas.openxmlformats.org/officeDocument/2006/customXml" ds:itemID="{21F96E69-10C9-43D8-967C-722CDC572346}">
  <ds:schemaRefs/>
</ds:datastoreItem>
</file>

<file path=customXml/itemProps9.xml><?xml version="1.0" encoding="utf-8"?>
<ds:datastoreItem xmlns:ds="http://schemas.openxmlformats.org/officeDocument/2006/customXml" ds:itemID="{38D79933-38FA-4C04-9127-2E956EF9B99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Avarage wait time daly trand</vt:lpstr>
      <vt:lpstr>Dashboard</vt:lpstr>
      <vt:lpstr>Satisfaction score daily trands</vt:lpstr>
      <vt:lpstr>Dali ER Room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BADAL MAHATA</dc:creator>
  <cp:lastModifiedBy>BADAL MAHATA</cp:lastModifiedBy>
  <dcterms:created xsi:type="dcterms:W3CDTF">2025-04-04T13:26:48Z</dcterms:created>
  <dcterms:modified xsi:type="dcterms:W3CDTF">2025-04-05T21:15:43Z</dcterms:modified>
</cp:coreProperties>
</file>