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ae\OneDrive\文件\Programming\R\"/>
    </mc:Choice>
  </mc:AlternateContent>
  <xr:revisionPtr revIDLastSave="0" documentId="13_ncr:1_{1F31FBD0-BBC9-4740-A2A6-32A860FB42AA}" xr6:coauthVersionLast="47" xr6:coauthVersionMax="47" xr10:uidLastSave="{00000000-0000-0000-0000-000000000000}"/>
  <bookViews>
    <workbookView xWindow="-103" yWindow="-103" windowWidth="19543" windowHeight="12377" xr2:uid="{BFD0E09D-914C-4EAB-9F78-74CEFAE1AF96}"/>
  </bookViews>
  <sheets>
    <sheet name="random guessing probabil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C3" i="1"/>
  <c r="F1" i="1"/>
  <c r="B6" i="1"/>
  <c r="C5" i="1"/>
  <c r="D5" i="1" s="1"/>
  <c r="B5" i="1"/>
  <c r="B7" i="1"/>
  <c r="B9" i="1"/>
  <c r="C4" i="1"/>
  <c r="C6" i="1" s="1"/>
  <c r="D7" i="1" l="1"/>
  <c r="D8" i="1"/>
  <c r="E8" i="1" s="1"/>
  <c r="F8" i="1" s="1"/>
  <c r="C9" i="1"/>
  <c r="C7" i="1"/>
  <c r="D9" i="1"/>
  <c r="D6" i="1"/>
  <c r="E9" i="1"/>
  <c r="F9" i="1" s="1"/>
  <c r="E7" i="1" l="1"/>
  <c r="F7" i="1" s="1"/>
  <c r="E6" i="1"/>
  <c r="F6" i="1" s="1"/>
  <c r="E5" i="1"/>
  <c r="F5" i="1" s="1"/>
</calcChain>
</file>

<file path=xl/sharedStrings.xml><?xml version="1.0" encoding="utf-8"?>
<sst xmlns="http://schemas.openxmlformats.org/spreadsheetml/2006/main" count="8" uniqueCount="8">
  <si>
    <t>variance</t>
    <phoneticPr fontId="2" type="noConversion"/>
  </si>
  <si>
    <t>standard dev</t>
    <phoneticPr fontId="2" type="noConversion"/>
  </si>
  <si>
    <t>mean success</t>
    <phoneticPr fontId="2" type="noConversion"/>
  </si>
  <si>
    <t>mean fail</t>
    <phoneticPr fontId="2" type="noConversion"/>
  </si>
  <si>
    <t>no of trials</t>
    <phoneticPr fontId="2" type="noConversion"/>
  </si>
  <si>
    <t>threshold</t>
    <phoneticPr fontId="2" type="noConversion"/>
  </si>
  <si>
    <t>probability threshold</t>
    <phoneticPr fontId="2" type="noConversion"/>
  </si>
  <si>
    <t>std dev above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</si>
</sst>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7" formatCode="_(* #,##0.0000_);_(* \(#,##0.0000\);_(* &quot;-&quot;??_);_(@_)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2" applyNumberFormat="1" applyFont="1">
      <alignment vertical="center"/>
    </xf>
    <xf numFmtId="0" fontId="0" fillId="0" borderId="0" xfId="0" applyAlignment="1">
      <alignment horizontal="right" vertical="center" indent="1"/>
    </xf>
    <xf numFmtId="10" fontId="0" fillId="0" borderId="0" xfId="1" applyNumberFormat="1" applyFont="1" applyAlignment="1">
      <alignment horizontal="center" vertical="center"/>
    </xf>
    <xf numFmtId="9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 wrapText="1"/>
    </xf>
    <xf numFmtId="177" fontId="0" fillId="3" borderId="0" xfId="2" applyNumberFormat="1" applyFont="1" applyFill="1">
      <alignment vertical="center"/>
    </xf>
    <xf numFmtId="43" fontId="0" fillId="0" borderId="0" xfId="0" applyNumberFormat="1" applyAlignment="1">
      <alignment horizontal="right" vertical="center" indent="1"/>
    </xf>
  </cellXfs>
  <cellStyles count="3">
    <cellStyle name="一般" xfId="0" builtinId="0"/>
    <cellStyle name="千分位" xfId="2" builtinId="3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9AAAB-D163-4DF2-BFF3-89303872EB21}">
  <dimension ref="A1:I9"/>
  <sheetViews>
    <sheetView tabSelected="1" workbookViewId="0">
      <selection activeCell="K9" sqref="K9"/>
    </sheetView>
  </sheetViews>
  <sheetFormatPr defaultRowHeight="16.75" x14ac:dyDescent="0.45"/>
  <cols>
    <col min="1" max="1" width="14.3828125" customWidth="1"/>
    <col min="2" max="2" width="13.3828125" customWidth="1"/>
    <col min="3" max="3" width="11.84375" bestFit="1" customWidth="1"/>
    <col min="4" max="4" width="10.15234375" bestFit="1" customWidth="1"/>
    <col min="5" max="5" width="17.84375" bestFit="1" customWidth="1"/>
    <col min="6" max="6" width="13.3828125" customWidth="1"/>
    <col min="7" max="7" width="9.23046875" style="3"/>
    <col min="8" max="8" width="11" customWidth="1"/>
  </cols>
  <sheetData>
    <row r="1" spans="1:9" x14ac:dyDescent="0.45">
      <c r="B1" s="6" t="s">
        <v>6</v>
      </c>
      <c r="C1" s="6"/>
      <c r="D1" s="5">
        <v>0.99</v>
      </c>
      <c r="E1" s="7" t="s">
        <v>7</v>
      </c>
      <c r="F1" s="8">
        <f>_xlfn.NORM.S.INV(D1)</f>
        <v>2.3263478740408408</v>
      </c>
    </row>
    <row r="2" spans="1:9" s="1" customFormat="1" x14ac:dyDescent="0.45">
      <c r="A2" s="1" t="s">
        <v>4</v>
      </c>
      <c r="B2" s="1" t="s">
        <v>2</v>
      </c>
      <c r="C2" s="1" t="s">
        <v>3</v>
      </c>
      <c r="D2" s="1" t="s">
        <v>0</v>
      </c>
      <c r="E2" s="1" t="s">
        <v>1</v>
      </c>
      <c r="F2" s="1" t="s">
        <v>5</v>
      </c>
      <c r="G2" s="3"/>
      <c r="H2" s="4"/>
    </row>
    <row r="3" spans="1:9" x14ac:dyDescent="0.45">
      <c r="B3">
        <v>1</v>
      </c>
      <c r="C3">
        <f>B4-B3</f>
        <v>11</v>
      </c>
      <c r="H3" s="4"/>
      <c r="I3" s="1"/>
    </row>
    <row r="4" spans="1:9" x14ac:dyDescent="0.45">
      <c r="B4">
        <v>12</v>
      </c>
      <c r="C4">
        <f>B4</f>
        <v>12</v>
      </c>
      <c r="H4" s="4"/>
      <c r="I4" s="1"/>
    </row>
    <row r="5" spans="1:9" x14ac:dyDescent="0.45">
      <c r="A5">
        <v>1</v>
      </c>
      <c r="B5" s="2">
        <f>B$3/B$4*$A5</f>
        <v>8.3333333333333329E-2</v>
      </c>
      <c r="C5" s="2">
        <f>C$3/C$4*$A5</f>
        <v>0.91666666666666663</v>
      </c>
      <c r="D5" s="2">
        <f>B5*C5</f>
        <v>7.6388888888888881E-2</v>
      </c>
      <c r="E5" s="2">
        <f>SQRT(D5)</f>
        <v>0.2763853991962833</v>
      </c>
      <c r="F5" s="2">
        <f>B5+F$1*E5</f>
        <v>0.72630191916953613</v>
      </c>
    </row>
    <row r="6" spans="1:9" x14ac:dyDescent="0.45">
      <c r="A6">
        <v>100</v>
      </c>
      <c r="B6" s="2">
        <f>B$3/B$4*$A6</f>
        <v>8.3333333333333321</v>
      </c>
      <c r="C6" s="2">
        <f t="shared" ref="B6:C9" si="0">C$3/C$4*$A6</f>
        <v>91.666666666666657</v>
      </c>
      <c r="D6" s="2">
        <f>D$5*A6</f>
        <v>7.6388888888888884</v>
      </c>
      <c r="E6" s="2">
        <f>SQRT(D6)</f>
        <v>2.7638539919628333</v>
      </c>
      <c r="F6" s="2">
        <f>B6+F$1*E6</f>
        <v>14.76301919169536</v>
      </c>
    </row>
    <row r="7" spans="1:9" x14ac:dyDescent="0.45">
      <c r="A7">
        <v>1000</v>
      </c>
      <c r="B7" s="2">
        <f t="shared" si="0"/>
        <v>83.333333333333329</v>
      </c>
      <c r="C7" s="2">
        <f t="shared" si="0"/>
        <v>916.66666666666663</v>
      </c>
      <c r="D7" s="2">
        <f>D$5*A7</f>
        <v>76.388888888888886</v>
      </c>
      <c r="E7" s="2">
        <f>SQRT(D7)</f>
        <v>8.7400737347512631</v>
      </c>
      <c r="F7" s="2">
        <f t="shared" ref="F7:F9" si="1">B7+F$1*E7</f>
        <v>103.66578528513212</v>
      </c>
      <c r="G7" s="9"/>
    </row>
    <row r="8" spans="1:9" x14ac:dyDescent="0.45">
      <c r="A8">
        <v>3000</v>
      </c>
      <c r="B8" s="2">
        <f t="shared" si="0"/>
        <v>250</v>
      </c>
      <c r="C8" s="2">
        <f t="shared" si="0"/>
        <v>2750</v>
      </c>
      <c r="D8" s="2">
        <f>D$5*A8</f>
        <v>229.16666666666666</v>
      </c>
      <c r="E8" s="2">
        <f>SQRT(D8)</f>
        <v>15.138251770487457</v>
      </c>
      <c r="F8" s="2">
        <f t="shared" ref="F8" si="2">B8+F$1*E8</f>
        <v>285.2168398229685</v>
      </c>
      <c r="G8" s="9"/>
    </row>
    <row r="9" spans="1:9" x14ac:dyDescent="0.45">
      <c r="A9">
        <v>10000</v>
      </c>
      <c r="B9" s="2">
        <f t="shared" si="0"/>
        <v>833.33333333333326</v>
      </c>
      <c r="C9" s="2">
        <f t="shared" si="0"/>
        <v>9166.6666666666661</v>
      </c>
      <c r="D9" s="2">
        <f>D$5*A9</f>
        <v>763.8888888888888</v>
      </c>
      <c r="E9" s="2">
        <f>SQRT(D9)</f>
        <v>27.638539919628329</v>
      </c>
      <c r="F9" s="2">
        <f t="shared" si="1"/>
        <v>897.63019191695355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random guessing probability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Lai</dc:creator>
  <cp:lastModifiedBy>Michael Lai</cp:lastModifiedBy>
  <dcterms:created xsi:type="dcterms:W3CDTF">2025-09-17T07:24:17Z</dcterms:created>
  <dcterms:modified xsi:type="dcterms:W3CDTF">2025-09-20T17:30:32Z</dcterms:modified>
</cp:coreProperties>
</file>