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diptobarman/Desktop/2023/systematic review/"/>
    </mc:Choice>
  </mc:AlternateContent>
  <xr:revisionPtr revIDLastSave="0" documentId="13_ncr:1_{F1714BBD-D8A0-9C43-A9FA-3AF00978EA22}" xr6:coauthVersionLast="47" xr6:coauthVersionMax="47" xr10:uidLastSave="{00000000-0000-0000-0000-000000000000}"/>
  <bookViews>
    <workbookView xWindow="3580" yWindow="760" windowWidth="30980" windowHeight="21580" activeTab="2" xr2:uid="{00000000-000D-0000-FFFF-FFFF00000000}"/>
  </bookViews>
  <sheets>
    <sheet name="Search" sheetId="1" r:id="rId1"/>
    <sheet name="Alpha" sheetId="2" r:id="rId2"/>
    <sheet name="Full-text reading Remov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 l="1"/>
  <c r="D6" i="3"/>
  <c r="D5" i="3"/>
  <c r="D4" i="3"/>
  <c r="D3" i="3"/>
  <c r="D2" i="3"/>
  <c r="D7" i="3" s="1"/>
  <c r="C7" i="3" s="1"/>
  <c r="H25" i="2"/>
  <c r="B25" i="2"/>
  <c r="I24" i="2"/>
  <c r="I23" i="2"/>
  <c r="I22" i="2"/>
  <c r="I25" i="2" s="1"/>
  <c r="I21" i="2"/>
  <c r="I20" i="2"/>
  <c r="G8" i="2"/>
  <c r="D8" i="2"/>
  <c r="B8" i="2"/>
  <c r="E7" i="2"/>
  <c r="F6" i="2"/>
  <c r="E6" i="2"/>
  <c r="E5" i="2"/>
  <c r="F4" i="2"/>
  <c r="E4" i="2"/>
  <c r="E8" i="2" s="1"/>
  <c r="F3" i="2"/>
  <c r="E3" i="2"/>
  <c r="C46" i="1"/>
  <c r="C38" i="1"/>
  <c r="I30" i="1"/>
  <c r="H30" i="1"/>
  <c r="G30" i="1"/>
  <c r="E18" i="1"/>
  <c r="D18" i="1"/>
  <c r="C18" i="1"/>
</calcChain>
</file>

<file path=xl/sharedStrings.xml><?xml version="1.0" encoding="utf-8"?>
<sst xmlns="http://schemas.openxmlformats.org/spreadsheetml/2006/main" count="1109" uniqueCount="806">
  <si>
    <t xml:space="preserve"> </t>
  </si>
  <si>
    <t>Search String</t>
  </si>
  <si>
    <t>No. of Articles</t>
  </si>
  <si>
    <t>-all years</t>
  </si>
  <si>
    <t>last 5 years</t>
  </si>
  <si>
    <t>duplicated removed</t>
  </si>
  <si>
    <t>Remaining no. of articles</t>
  </si>
  <si>
    <t>No. of articles after automatic software removal</t>
  </si>
  <si>
    <t>Manual Duplication check after</t>
  </si>
  <si>
    <t>Content added from Google scholar?</t>
  </si>
  <si>
    <t>Questions ---</t>
  </si>
  <si>
    <t>25th Jan, 2022 - First Attempt</t>
  </si>
  <si>
    <t>ACM</t>
  </si>
  <si>
    <t>[Misinformation OR Fake News OR Disinformation OR Rumo* OR False OR MisLead*] AND
[Spread OR Behavior OR characteristics OR  Feature* OR  Profile OR judgement OR Evaluation] AND
Behavior OR characteristics OR  Feature* OR  Profile OR judgement (refine the search)
[User* OR Human*] AND
[Online OR Social OR Media OR Social Media OR Twitter OR Facebook OR TikTok OR Wiebo]</t>
  </si>
  <si>
    <t>IEEE</t>
  </si>
  <si>
    <t>na</t>
  </si>
  <si>
    <t>PubMed</t>
  </si>
  <si>
    <t>Scopus</t>
  </si>
  <si>
    <t xml:space="preserve">Web of science </t>
  </si>
  <si>
    <t>1st Feb, 2022 - Changed the Search String</t>
  </si>
  <si>
    <t>[[Abstract: user*] OR [Abstract: human*]] AND [[Abstract: behavio?r] OR [Abstract: characteristics] OR [Abstract: feature*] OR [Abstract: profile]] AND [[Abstract: "social media"] OR [Abstract: "social network"]] AND [[Abstract: misinformation] OR [[Abstract: fake] AND [Abstract: news]] OR [Abstract: disinformation]]</t>
  </si>
  <si>
    <t>do a hand analaysis, or if 3 keyword result in 150 , then 2 keywords should have those 150 titles + more.</t>
  </si>
  <si>
    <t>("Abstract":User* OR "Abstract":Human*) AND ("Abstract":Behavio?r OR "Abstract":characteristics OR "Abstract": Feature* OR "Abstract": Profile) AND ("Abstract":"Social Media" OR "Abstract":"Social Network") AND ("All Metadata":Misinformation OR "All Metadata":(Fake AND "All Metadata":News) OR "All Metadata":Disinformation)</t>
  </si>
  <si>
    <t>Pubmed</t>
  </si>
  <si>
    <t>(("user*"[Title/Abstract] OR "human*"[Title/Abstract]) AND ("behavio r"[Title/Abstract] OR "characteristics"[Title/Abstract] OR "feature*"[Title/Abstract] OR "Profile"[Title/Abstract]) AND ("Social Media"[Title/Abstract] OR "Social Network"[Title/Abstract]) AND ("Misinformation"[Title/Abstract] OR ("Fake"[Title/Abstract] AND "News"[Title/Abstract]) OR "Disinformation"[Title/Abstract])) AND ((y_10[Filter]) AND (ffrft[Filter]) AND (fft[Filter]))</t>
  </si>
  <si>
    <t xml:space="preserve">Paragraph </t>
  </si>
  <si>
    <t>Tested various queries to strike a balance between high quality and quantity.</t>
  </si>
  <si>
    <t>( TITLE-ABS-KEY ( user*  OR  human* )  AND  TITLE-ABS-KEY ( behavio?r  OR  characteristics  OR  feature*  OR  profile )  AND  TITLE-ABS-KEY ( "Social Media"  OR  "Social Network" )  AND  TITLE-ABS-KEY ( misinformation  OR  ( fake  AND  news )  OR  disinformation ) )  AND  ( LIMIT-TO ( DOCTYPE ,  "ar" )  OR  LIMIT-TO ( DOCTYPE ,  "cp" ) )  AND  ( LIMIT-TO ( LANGUAGE ,  "English" ) )</t>
  </si>
  <si>
    <t xml:space="preserve">Web of Science </t>
  </si>
  <si>
    <r>
      <rPr>
        <sz val="10"/>
        <color theme="1"/>
        <rFont val="Arial"/>
      </rPr>
      <t xml:space="preserve">(((TS=(User* OR Human*)) AND TS=(Behavio?r OR characteristics OR  </t>
    </r>
    <r>
      <rPr>
        <sz val="10"/>
        <color rgb="FF0000FF"/>
        <rFont val="Arial"/>
      </rPr>
      <t>Feature*</t>
    </r>
    <r>
      <rPr>
        <sz val="10"/>
        <color theme="1"/>
        <rFont val="Arial"/>
      </rPr>
      <t xml:space="preserve"> OR  Profile)) AND TS=("Social Media" OR "Social Network")) AND TS=(Misinformation OR (Fake AND News) OR Disinformation)</t>
    </r>
  </si>
  <si>
    <t>4th Feb, 2022 - Same as above on a different date, but tuning the characteristics of the articles recieved, for e.g, English fliter, only original research and so on.</t>
  </si>
  <si>
    <t>item feature users</t>
  </si>
  <si>
    <t>7th Feb, 2022 - Same as above on a different dates, but imported them onto endnote and started with removal of duplicate aritcles between the databases to get a feel of how the process would look like.</t>
  </si>
  <si>
    <t>Do I remove?</t>
  </si>
  <si>
    <t>two articles, same name, but different journals?</t>
  </si>
  <si>
    <t>two articles, same author and everythingname, but different years?</t>
  </si>
  <si>
    <t>pubmed</t>
  </si>
  <si>
    <t>probably take the lastest year paper then</t>
  </si>
  <si>
    <t>No Surveys, or reviews, only original research?</t>
  </si>
  <si>
    <t>Web of Science</t>
  </si>
  <si>
    <r>
      <rPr>
        <sz val="10"/>
        <color theme="1"/>
        <rFont val="Arial"/>
      </rPr>
      <t xml:space="preserve">(((TS=(User* OR Human*)) AND TS=(Behavio?r OR characteristics OR  </t>
    </r>
    <r>
      <rPr>
        <sz val="10"/>
        <color rgb="FF0000FF"/>
        <rFont val="Arial"/>
      </rPr>
      <t>Feature*</t>
    </r>
    <r>
      <rPr>
        <sz val="10"/>
        <color theme="1"/>
        <rFont val="Arial"/>
      </rPr>
      <t xml:space="preserve"> OR  Profile)) AND TS=("Social Media" OR "Social Network")) AND TS=(Misinformation OR (Fake AND News) OR Disinformation)</t>
    </r>
  </si>
  <si>
    <t>Variation was small between the dates.</t>
  </si>
  <si>
    <t>Total</t>
  </si>
  <si>
    <t>14th Feb, 2022 - Changed the search string to get relevant papers, i.e. remove features and added traits -"Without Susceptibility"</t>
  </si>
  <si>
    <t>"Without Susceptibility"</t>
  </si>
  <si>
    <t>Journal Papers</t>
  </si>
  <si>
    <t>Proceeding Paper</t>
  </si>
  <si>
    <t>Early Access</t>
  </si>
  <si>
    <t>Review Articles</t>
  </si>
  <si>
    <t>Book Chapters</t>
  </si>
  <si>
    <t>Newletters</t>
  </si>
  <si>
    <t>Magazines</t>
  </si>
  <si>
    <t>[[Abstract: user*] OR [Abstract: human*]] AND [[Abstract: behavio?r] OR [Abstract: characteristics] OR [Abstract: profile] OR [Abstract: traits]] AND [[Abstract: "social media"] OR [Abstract: "social network"]] AND [[Abstract: misinformation] OR [[Abstract: fake] AND [Abstract: news]] OR [Abstract: disinformation]]</t>
  </si>
  <si>
    <t>("Abstract":User* OR "Abstract":Human*)Behavio?r OR characteristics OR Profile OR Traits"Social Media" OR "Social Network"Misinformation OR (Fake AND News) OR Disinformation</t>
  </si>
  <si>
    <t>(((User*[Title/Abstract] OR Human*[Title/Abstract]) AND (Behavio?r[Title/Abstract] OR characteristics[Title/Abstract] OR Profile[Title/Abstract] OR Traits[Title/Abstract])) AND ("Social Media"[Title/Abstract] OR "Social Network"[Title/Abstract])) AND (Misinformation[Title/Abstract] OR (Fake[Title/Abstract] AND News[Title/Abstract]) OR Disinformation[Title/Abstract])</t>
  </si>
  <si>
    <t>( TITLE-ABS-KEY ( user*  OR  human* )  AND  TITLE-ABS-KEY ( behavio?r  OR  characteristics  OR  profile  OR  traits )  AND  TITLE-ABS-KEY ( "Social Media"  OR  "Social Network" )  AND  TITLE-ABS-KEY ( misinformation  OR  ( fake  AND  news )  OR  disinformation ) )  AND  ( LIMIT-TO ( LANGUAGE ,  "English" ) )</t>
  </si>
  <si>
    <t>(((TS=(User* OR Human*)) AND TS=(Behavio?r OR characteristics OR  Profile OR Traits)) AND TS=("Social Media" OR "Social Network")) AND TS=(Misinformation OR (Fake AND News) OR Disinformation)</t>
  </si>
  <si>
    <t>14th Feb, 2022 Changed the search string to get relevant papers, i.e. remove features and added traits</t>
  </si>
  <si>
    <t>"Search String -With Susceptibility"</t>
  </si>
  <si>
    <t>Articles</t>
  </si>
  <si>
    <t>Research Articles</t>
  </si>
  <si>
    <t>Short Papers/Proceedinsg papers</t>
  </si>
  <si>
    <t>tutorials</t>
  </si>
  <si>
    <t>Extended abstracts and abstracts</t>
  </si>
  <si>
    <t>Invited talks</t>
  </si>
  <si>
    <t>Panel</t>
  </si>
  <si>
    <t>Survey</t>
  </si>
  <si>
    <t>Review articles</t>
  </si>
  <si>
    <t>Letters</t>
  </si>
  <si>
    <t>Editoral</t>
  </si>
  <si>
    <t>Note</t>
  </si>
  <si>
    <t>[[Abstract: user*] OR [Abstract: human*]] AND [[Abstract: behavio?r] OR [Abstract: characteristics] OR [Abstract: profile] OR [Abstract: traits] OR [Abstract: susceptibility]] AND [[Abstract: "social media"] OR [Abstract: "social network"]] AND [[Abstract: misinformation] OR [[Abstract: fake] AND [Abstract: news]] OR [Abstract: disinformation]]</t>
  </si>
  <si>
    <t>("Abstract":User* OR "Abstract":Human*)Behavio?r OR characteristics OR Profile OR Trait OR Susceptibility"Social Media" OR "Social Network"Misinformation OR (Fake AND News) OR Disinformation</t>
  </si>
  <si>
    <t>(((User*[Title/Abstract] OR Human*[Title/Abstract]) AND (Behavio?r[Title/Abstract] OR characteristics[Title/Abstract] OR Profile[Title/Abstract] OR Trait[Title/Abstract] OR Susceptibility[Title/Abstract])) AND ("Social Media"[Title/Abstract] OR "Social Network"[Title/Abstract])) AND (Misinformation[Title/Abstract] OR (Fake[Title/Abstract] AND News[Title/Abstract]) OR Disinformation[Title/Abstract])</t>
  </si>
  <si>
    <t>( TITLE-ABS-KEY ( user*  OR  human* )  AND  TITLE-ABS-KEY ( behavio?r  OR  characteristics  OR  profile  OR  traits  OR  susceptibility )  AND  TITLE-ABS-KEY ( "Social Media"  OR  "Social Network" )  AND  TITLE-ABS-KEY ( misinformation  OR  ( fake  AND  news )  OR  disinformation ) )  AND  ( LIMIT-TO ( LANGUAGE ,  "English" ) )</t>
  </si>
  <si>
    <t>(((TS=(User* OR Human*)) AND TS=(Behavio?r OR characteristics OR  Profile OR Trait OR Susceptibility)) AND TS=("Social Media" OR "Social Network")) AND TS=(Misinformation OR (Fake AND News) OR Disinformation)</t>
  </si>
  <si>
    <t>See Data Reduction Alpha</t>
  </si>
  <si>
    <t>14th Feb - Duplication Removal</t>
  </si>
  <si>
    <t>Total Number</t>
  </si>
  <si>
    <t>Duplication removal (within Group)</t>
  </si>
  <si>
    <t>Duplication Article No. After Software Removal</t>
  </si>
  <si>
    <t>No. of Duplicates</t>
  </si>
  <si>
    <t>Manual Duplication (Done by manual checking the title-author name-jorunal name) - Articles which have the same title, are selected on the basis of the highest year of publication.</t>
  </si>
  <si>
    <t>After Deletion (final Count)</t>
  </si>
  <si>
    <t>List of papers removed</t>
  </si>
  <si>
    <t xml:space="preserve">Scopus </t>
  </si>
  <si>
    <t>"Preventing Fake Accounts on Social Media Using Face Recognition Based on Convolutional Neural Network"</t>
  </si>
  <si>
    <t>15th Feb - Removal on the basis of Title and Abstract</t>
  </si>
  <si>
    <t>Removed Articles</t>
  </si>
  <si>
    <t>Final Count</t>
  </si>
  <si>
    <t>Questions</t>
  </si>
  <si>
    <t xml:space="preserve">Does Content analysis </t>
  </si>
  <si>
    <t>Something about the future - Some research says, We will do this in the future, DO I take this into account?</t>
  </si>
  <si>
    <t xml:space="preserve">Language Based Content? </t>
  </si>
  <si>
    <t xml:space="preserve">Network Analysis for Twitter? - Does that relate to User Characteristics? </t>
  </si>
  <si>
    <t>Addressing False Information and Abusive Language in Digital Space Using Intelligent Approaches</t>
  </si>
  <si>
    <t>Book chapter?</t>
  </si>
  <si>
    <t>https://www.scopus.com/record/display.uri?eid=2-s2.0-85075283229&amp;origin=inward&amp;txGid=23d58cc7d0fae2052752d4bfeecbfb12</t>
  </si>
  <si>
    <t>Factors to Extract</t>
  </si>
  <si>
    <t>Title</t>
  </si>
  <si>
    <t>Methodology</t>
  </si>
  <si>
    <t>Important factors</t>
  </si>
  <si>
    <t>Issue</t>
  </si>
  <si>
    <t>Platform</t>
  </si>
  <si>
    <t>Database</t>
  </si>
  <si>
    <t>Removed after full</t>
  </si>
  <si>
    <t xml:space="preserve">Final </t>
  </si>
  <si>
    <t>S. Number</t>
  </si>
  <si>
    <t>Sample/dataset</t>
  </si>
  <si>
    <t>Study Type</t>
  </si>
  <si>
    <t>Task</t>
  </si>
  <si>
    <t xml:space="preserve">Desposition Characteristics </t>
  </si>
  <si>
    <t>Target Variable</t>
  </si>
  <si>
    <t>Factors most influential, Prominent</t>
  </si>
  <si>
    <t>Accept/Rejection Reason</t>
  </si>
  <si>
    <t>Why Do Social Media Users Share Misinformation?</t>
  </si>
  <si>
    <t>171 Signapore College Student, 18-29 years of age</t>
  </si>
  <si>
    <t>Qualitative, Survey</t>
  </si>
  <si>
    <t>Gender (1), Motivation, Information Characteristics</t>
  </si>
  <si>
    <t>Why Do you Share misinformation on Social Media</t>
  </si>
  <si>
    <t>Information Charactertistics Top 3 factors: "The information can be a good topic of conversation", "the information is interesting", "the information is new and eye catching".
Motivation Factors 4, 5: "Sharing helps me get other people's opinions regarding the information/event", "I can express my opinion by sharing that information".
Gender Differences in 10 (9 in motivation factor, 1 in information factor) of the 29 factors: Women Scored higher. Descending Order of Mean gender Differences:
(1) Sharing helps me bookmark useful information (information factor); (2) Sharing helps me enhance interpersonal relations; (3) Sharing helps me keep updated on the latest happenings; (4) Sharing helps me keep in touch with friends; (5) Sharing helps me get other related information; (6) Sharing is a good way to relax; (7) The information is fun; (8) Sharing is a culture, and I share like others do; (9) I feel enjoyment while sharing; and (10) Sharing helps me interact with people.</t>
  </si>
  <si>
    <t xml:space="preserve">Accept </t>
  </si>
  <si>
    <t>Who Shares Fake News in Online Social Networks?</t>
  </si>
  <si>
    <t>164, survey monkey</t>
  </si>
  <si>
    <t>Mixed Method Study</t>
  </si>
  <si>
    <t>Personality Traits -  BFI-10 scale, 
Dark Traid - insidious nine, 
Regulatory Emotional Self-efficacy -  POS with four questions and DES and ANG with three questions each.
Connections in the network - we asked how many individuals and how many institutions or people from public life the participants are connected to in all their networks (such as Twitter, Facebook and Instagram). Possible answers for both questions were less than 50, 50 to 100, 100 to 300, 300 to 500, 500 to 1000, and more than 1000.
Behavior in the network - how often they interact with posts through liking, commenting on, or sharing them on a nine-level response scale of never up to 30 times a day. If not stated otherwise we measured agreement with variables on a six-point Likert scale2 (1 - disagree completely, 6 - completely agree).</t>
  </si>
  <si>
    <t xml:space="preserve">Sharing Behavior on facebook, But not the content,
Made into a Agent based simulation
</t>
  </si>
  <si>
    <t>None reported</t>
  </si>
  <si>
    <t>Reject
Does not talk about which characteristics is prominent?
Sharing Behavior and how they are connected. No characteristics explored specific to fake news?</t>
  </si>
  <si>
    <t>Uncertainty-based False Information Propagation in Social Networks</t>
  </si>
  <si>
    <t>1406,Amazon Mechanical Turk survey</t>
  </si>
  <si>
    <t>Social Media Sharing - 
reading behaviors</t>
  </si>
  <si>
    <t>Made into agent</t>
  </si>
  <si>
    <t xml:space="preserve">If agents are more baised for (any information) false information, more true information, then it becomes hhard to beleive in true information, 
</t>
  </si>
  <si>
    <t>Doubt/reject ---</t>
  </si>
  <si>
    <t>RumorSleuth: Joint Detection of Rumor Veracity and User Stance</t>
  </si>
  <si>
    <t>PHEME Dataset</t>
  </si>
  <si>
    <t>Quantitaive Analysis</t>
  </si>
  <si>
    <t>NA</t>
  </si>
  <si>
    <t>Fake news sharing</t>
  </si>
  <si>
    <t>False rumor discussion are mostly initiated by users who have comparatively 
lower freinds  
Low status count
unverifed</t>
  </si>
  <si>
    <t>Accept</t>
  </si>
  <si>
    <t>Ask Owen</t>
  </si>
  <si>
    <t>Are You Influenced? Modeling the Diffusion of Fake News in Social Media</t>
  </si>
  <si>
    <t>PolitiFact Dataset from FakeNewsNet data repository</t>
  </si>
  <si>
    <t xml:space="preserve">User based -
Demographics - Gender, Age (&lt;18, 19-29,30-39,&gt;40), organisation or not
Political ideology - for tweets
Profile information - Protected, Verified, Registered Time, Status Count, Favour Count.
Insomnia Index - Difference between the number of night and day posts upon the total number of user post.
personality - IBM Watson personality Insights Services (Big Five), Needs (excitement, harmony, curiosity, ideal, closeness, self-expression, liberty, love, practicality, stabil- ity, challenge, and structure), and Values (elf-transcendence, conservation, hedonism, self-enhancement, and openness to change)
emotions - Emotion Intensity Lexicon (anger, joy, sadness, fear, disgust, anticipation, surprise, and trust), Stress Features by Lexical Dictionary created by Wang. et. [19] for LIWC. VADER for sentiment Analysis. Average Sentiment (positive, negative, and Neutral)
user Interest - LDA model with 100 tpics on Wikipedia data. Similarity 1, and Similarity 2.
Network based
Popularity of User - More number of followers, more popular. 
Weak and Strong ties - (i) Reciever's perspective: out of all the retweets by the infleunced users, how many are by the influencer
Time based Tie Strength - Average time taken by the infleunced user to share/retweet news tweeted by the given infleunce.
Message/New based
Stylisic feature - Writing style.
Psychological feature - postive and negative sentiment
complexity Feature - Simple Measure of Gobbledygook Index.
</t>
  </si>
  <si>
    <t>given that a user u is influenced on some given (real or fake) news item n by at least one of their followees v (i.e., u is following v and v has shared some news item n among their followers), predict whether the user u will also share news item n among their followers.</t>
  </si>
  <si>
    <t>News-based feature &gt; user-</t>
  </si>
  <si>
    <t>Reject, doesn't talk about which factor is more susceptible.</t>
  </si>
  <si>
    <t>Profiling Fake News Spreaders on Social Media through Psychological and Motivational Factors</t>
  </si>
  <si>
    <t>FakeNewsNet Repository - PolitiFact, GossipCop</t>
  </si>
  <si>
    <t>Quantitaive Analysis - LIWC (tweet classification)</t>
  </si>
  <si>
    <t xml:space="preserve">Motivation Factors:
Uncertainty - LIWC Discrepancy, Tentativeness, Certainty, 
Anxiety - LIWC anxiety
Lack of control - Future Focus LIWC
Social Engagment - Average Twwets per day
Relationship Enchancement and Liking: f the number of retweets and likes of a user’s fake news tweet is higher than the average number of the user’s retweets and likes, it can indicate that this user has enhanced their social relation and initiated conversation.
</t>
  </si>
  <si>
    <t>People who spread fake news with sample words used.</t>
  </si>
  <si>
    <t>Doubt</t>
  </si>
  <si>
    <t>IdeoTrace: A Framework for Ideology Tracing with a Case Study on the 2016 U.S. Presidential Election</t>
  </si>
  <si>
    <t>nan</t>
  </si>
  <si>
    <t>Reject, doesn't talk about factors of users, just user ideology, not also abou fake news.</t>
  </si>
  <si>
    <t>Missing Information in the Classroom and Misinformed by the Crowd: Developing Analytical Skills for Understanding Online Controversies</t>
  </si>
  <si>
    <t>Reject, because talks about future work</t>
  </si>
  <si>
    <t>Fake News Detection on Social Media: A Data Mining Perspective</t>
  </si>
  <si>
    <t>Reject, Review of different methods</t>
  </si>
  <si>
    <t>Fake News Reading on Social Media: An Eye-tracking Study</t>
  </si>
  <si>
    <t>Qualitative Survey</t>
  </si>
  <si>
    <t xml:space="preserve">Task 1: Survey the Articles - You may open up the full arti- cles. You may also like, dislike, share or report any story – do so if you feel you would do it in a real situation.
Task 2: You will again see the same articles in a similar environment. This time, however, your task will be different. Your goal is to determine, whether a given article, is true or not. Some of the articles in the feed are not based on truth. Please, evaluate the articles at your own pace, it is not necessary that you evaluate all of them
certainly true, rather true, rather false, certainly false, I don’t know,
</t>
  </si>
  <si>
    <t xml:space="preserve">Task 3: Questionnair:
Gender - Male 
Age
Opinion Position  (5-7 sets (one for one set)) - 5 point likert scale (definitely agree - definitely disagree)
Questions on Degree of interest - 5 degree scale - "i'm not interested at all" to i'm very intrested" </t>
  </si>
  <si>
    <t>Sharing Behavior, 
News Discernment</t>
  </si>
  <si>
    <t>Reading behavior of participants was less influenced by their interests when tasked to rate veracity of articles compared to browsing of the feed without this goal in mind.
• Explicit actions (e.g, likes, shares) were seldom used sponta- neously (as expected because of the limitations of the study). Their indicative power (towards fake detection), thus, re- mains questionable. The exception is the report action. Out of 12 times it was used, it 10 times pointed to fake articles.
• In contrast with participants that were successful in estima- tions of the veracity of articles, unsuccessful participants relied more heavily on information given in the feed as op- posed to actual full articles.
• Strength of opinion reflects the strength of interest of par- ticipants for most of the topics. However, in several topics where the interest was generally lower, the participants had relatively strong opinions with a common polarity. This is hard to explain, but it may suggest that people are often affected by external environment to form their opinions.</t>
  </si>
  <si>
    <t>Reject, doesn't mention any clear difference between truth discernment</t>
  </si>
  <si>
    <t>Towards Continuous Automatic Audits of Social Media Adaptive Behavior and its Role in Misinformation Spreading</t>
  </si>
  <si>
    <t>Reject, doesn't mention about user characertistics</t>
  </si>
  <si>
    <t>Analyzing Behavioral Changes of Twitter Users After Exposure to Misinformation</t>
  </si>
  <si>
    <t>Dataset - 372 Misinformation Tweets (from politiFact) along with 21,071 users who replied to them and their tweets from six months before until six months after their reply.</t>
  </si>
  <si>
    <t>Quantitative Data</t>
  </si>
  <si>
    <t>Increased Tweet Frequency (Long term, or short term), Change in Sentiment (Long term, or short term)?</t>
  </si>
  <si>
    <t xml:space="preserve">Do the users who reply to misinformation tweets exhibit a change in their behavior after the exposure? ; Does the change in behavior of users who reply to multiple misinformation tweets differ from other users? </t>
  </si>
  <si>
    <t>The target group significantly increased tweeting fre- quency following their exposure to the misinformation tweets in both short and long term, compared with the baseline users; Multi-exposure users show a significant change of tweet count in long-term but not in short-term, and the change is weaker than that of other users.</t>
  </si>
  <si>
    <t>Task/Data collection Procedure</t>
  </si>
  <si>
    <t>Plight of Social Media Users: The Problem of Fake News on Social Media</t>
  </si>
  <si>
    <t>250 Participants (125 male, 125 female)</t>
  </si>
  <si>
    <t>Qualitative</t>
  </si>
  <si>
    <t>News Comsumption Behavior - (How Frequently do you use Social Media to consume news) - (very frequently - rarely) 4 scale
Source for news: Primary or Secondary
Preferred Content type - (Image, Text, links, video)
The trustworthiness of social media websites and application - (Facebook, Twitter, Whatsapp, Youtube)
Is fake news a problem on social media - yes, no, not sure.
Victims og fake news on Social Media- Yes, no, Not sure
New verifcation freqency - Always, sometimes, Rarely
Do you know about fact-checking websites - Yes/no</t>
  </si>
  <si>
    <t>Reject, doesn't talk about what makes them susceptible to fake news.</t>
  </si>
  <si>
    <t>Credulous Users and Fake News: a Real Case Study on the Propagation in Twitter</t>
  </si>
  <si>
    <t>Quantitative data</t>
  </si>
  <si>
    <t>Characteristics of Credulous Users (Human operated accounts following a high percentage of bots over their social contacts</t>
  </si>
  <si>
    <t>News: Differences between the number of fake and real news spread by credulous, not credulous and bot
Tweets: the number of tweets containing either fake or real news posted by bots and humans and credulous and not-credulous.
Activities: the number of users tweet at least one fake news, at least one real news, and only fake or real news.</t>
  </si>
  <si>
    <t>credulous users tweet a larger number of fake news than not-credulous one.</t>
  </si>
  <si>
    <t>Is Social Diversity Related to Misinformation Resistance? An Empirical Study on Social Communities</t>
  </si>
  <si>
    <t>Crowdtangle</t>
  </si>
  <si>
    <t xml:space="preserve">Quantitative data - </t>
  </si>
  <si>
    <t>Reject, as does not talk about individuals, but Facebook groups, and also resistance to misinformation</t>
  </si>
  <si>
    <t>The Spread of Disinformation on the Web: An Examination of Memes on Social Networking</t>
  </si>
  <si>
    <t>2 Surveys, Amazon's Mechanical Turk to recruit, 
Qualtrics Survey Platform - 203 response..
only talks about first survey</t>
  </si>
  <si>
    <t>Political ideology, gender.</t>
  </si>
  <si>
    <t>1) Ideological Agenda
2) Political Party being Advanced 3) Propaganda (Classification)
4) Hoax (Classification)
5) Satire (Classification)
6) Truth (Classification)
7) Funny (Is it?)
8) Trying to be Funny (Is it?)
9) True (Is it?)
10) Underlying Message True (Is it?)</t>
  </si>
  <si>
    <t>consistent with their political affiliation,
Might be interesting to know those people who identified themself as independent, and how would they classify them</t>
  </si>
  <si>
    <t xml:space="preserve">Doubt, because it talks about political ideological and nothing else.
its about political leaning and memes. Not particularly about Misinformation 
vs what they think, left leaning </t>
  </si>
  <si>
    <t>Propagation From Deceptive News Sources Who Shares, How Much, How Evenly, and How Quickly?</t>
  </si>
  <si>
    <t xml:space="preserve">Twitter - 282 new sources on Twitter, 
11 million Direct interactions (retweets and mentions) 
Source accounts from 2 million unique users
</t>
  </si>
  <si>
    <t>Quantitative</t>
  </si>
  <si>
    <t>News Source Label - 
trusted News Sources
clickbait
conspiracy Theories
Propaganda
Disinformation</t>
  </si>
  <si>
    <r>
      <rPr>
        <sz val="10"/>
        <color theme="1"/>
        <rFont val="Arial"/>
      </rPr>
      <t xml:space="preserve">66171 persons - total accounts of humans,
</t>
    </r>
    <r>
      <rPr>
        <b/>
        <sz val="10"/>
        <color theme="1"/>
        <rFont val="Arial"/>
      </rPr>
      <t xml:space="preserve">Demographics </t>
    </r>
    <r>
      <rPr>
        <sz val="10"/>
        <color theme="1"/>
        <rFont val="Arial"/>
      </rPr>
      <t xml:space="preserve">-
Gender - M, F - 96% male,
Age - Younger 25 (Y), or older (O) - 95% Older
Income - Above 35k (a) or Below (b) - Above 35k 81%
education - high school (h) or college education (C)
</t>
    </r>
  </si>
  <si>
    <t>Relationship with News Source</t>
  </si>
  <si>
    <t>Analysis by demographics showed that users with lower annual income and education share more from disinformation sources compared to their counterparts. 
News content is shared significantly more quickly from trusted, conspiracy, and disinformation sources compared to clickbait and propaganda. 
Older users propagate news from trusted sources more quickly than younger users, Younger users share the most suspicious sources (conspiracy, propaganda, and disinformation) more quickly than older users.. 
Finally, users who interact with clickbait and conspiracy sources are likely to share from propaganda accounts, but not the other way around.</t>
  </si>
  <si>
    <t>Predictive Models for Early Detection of Hoax Spread in Twitter</t>
  </si>
  <si>
    <t>Twitter data - Collections of tweets related to Death of the Celeb
13 real - 12 fake.</t>
  </si>
  <si>
    <t xml:space="preserve">Number of Tweets,
Retweets at time t
</t>
  </si>
  <si>
    <t>User Characteristics -
TweetsPerday
ratioFF - number of followers /following
verfied - default or not
profileImage - default or not
BannerImage - default or not</t>
  </si>
  <si>
    <t xml:space="preserve">Reject, Doesn't clear talk about susceptiblity to disinformation. </t>
  </si>
  <si>
    <t>Design Exploration of Fake News: A Transdisciplinary Methodological Approach to Understanding Content Sharing and Trust on Social Media</t>
  </si>
  <si>
    <t>Reject, A work in progress article.</t>
  </si>
  <si>
    <t>A First Look at COVID-19 Messages on WhatsApp in Pakistan</t>
  </si>
  <si>
    <t>Whatsapp Data talking about different Disinformation</t>
  </si>
  <si>
    <t>Reject, Doesn't talk about User Profiles and characteristics</t>
  </si>
  <si>
    <t>Characterizing the Online Discourse in Twitter: Users’ Reaction to Misinformation around COVID-19 in Twitter</t>
  </si>
  <si>
    <t xml:space="preserve">12000 Tweets from Twitter concerning Covid-19 and Misinformation
with #covid19, #coronavirus, and #misinformation
subset 1 - 1000 tweets for topic analysis
subset 2 - 6800 tweets for sentiment analysis
Subset 3 - 150 random tweets for identifying keywords and user profiles (Who was sharing it)
</t>
  </si>
  <si>
    <t xml:space="preserve">Reject, doesn't talk about user features, nor susceptible. </t>
  </si>
  <si>
    <t>Human and Organizational Threat Profiling Using Machine Learning</t>
  </si>
  <si>
    <t>Na</t>
  </si>
  <si>
    <t>Reject, doesn't talk about Misinformation as centre</t>
  </si>
  <si>
    <t>Critical Impact of Social Networks Infodemic on Defeating Coronavirus COVID-19 Pandemic: Twitter-Based Study and Research Directions</t>
  </si>
  <si>
    <t xml:space="preserve">Twitter Data - 1 Million Covid-19 dataset
28800 users - user profiles, meta-data and tweets' context
1 million tweets using #corona, #covid retracted
List of Unique users extracted using Twitter Rest API.
</t>
  </si>
  <si>
    <t>Reject, doesn't classify the tweet as misinformation, and doesn't tak about susceptiblity 
talks about COVID information shared by non specialist group.
talks about the interaction and reach of Covid info, and shared by which profession.</t>
  </si>
  <si>
    <t>A Hypergraph Clustering-based Technique for Detecting Fake News from Broadcasting Network</t>
  </si>
  <si>
    <t>FakeNewsNet database - politiFact, GossipCop</t>
  </si>
  <si>
    <t>Reject, doesn't talk about user's susceptibility, or which user characteristics</t>
  </si>
  <si>
    <t>Behaviour Profiling of Reactions in Facebook Posts for Anomaly Detection</t>
  </si>
  <si>
    <t>Facebook Graph API
1 million Facebook Post
To get the Reaction</t>
  </si>
  <si>
    <t>Reject, Doesn't deal with Misinformation, 
doesn't deal with user susceptiblity. or so</t>
  </si>
  <si>
    <t>News Credibility Scroing: Suggestion of research methodology to determine the reliability of news distributed in SNS</t>
  </si>
  <si>
    <t xml:space="preserve">Facebook DataSet 
User-related ;
User Profile,
User network graph, 
activity History
meta-data for ducments </t>
  </si>
  <si>
    <t>Reject, Talks about Future Work.</t>
  </si>
  <si>
    <t>Nudging Users to Slow Down the Spread of Fake News in Social Media</t>
  </si>
  <si>
    <t>ShareWare browser plugin, that does nudging</t>
  </si>
  <si>
    <t>Reject, talks about shareWare a browserplugin that works for everyone.</t>
  </si>
  <si>
    <t>Progressive Information Polarization in a Complex-Network Entropic Social Dynamics Model</t>
  </si>
  <si>
    <t>Agent Simulation</t>
  </si>
  <si>
    <t>Reject, Doesn't talk about User's Susceptibilty</t>
  </si>
  <si>
    <t>Are Recent Terrorism Trends Reflected in Social Media?</t>
  </si>
  <si>
    <t>Global Terrorism Database (GTD) -
trends reflected through the social media data Twitter API</t>
  </si>
  <si>
    <t>Reject, Doesn't talk about user characteristics
talks about</t>
  </si>
  <si>
    <t>An exploratory study of social media users' engagement with COVID-19 vaccine-related content</t>
  </si>
  <si>
    <t>Facebook dataset - CrowdTangle,
get the top 10000 facebook posts for Corona Vaccine or Vaccine for Corona in Bengali.
Posts from 1087 Pages - average 9.20 posts per page
Six Types of post
link, live video, native video, photo, status, and YouTube video
User Engagement - 9 interaction
comments (mean [M]=32.90, standard deviation [SD]=140.06), shares (M=145.17, SD=1345.86), like (M=1377.04, SD=4792.64), love (M=74.98, SD=788.35), wow (M=6.50, SD=40.33), haha (M=52.79, SD=408.28), sad (M=16, SD=372.76), angry (M=3.67, SD=55.05), and care (M=5.40, SD=51.67)</t>
  </si>
  <si>
    <t>Reject, Because the posts are not identified as misinformation. 
The Paper talks about User Engagement with posts related to Covid-19 vaccines.
Also, nothing about User characteristics.</t>
  </si>
  <si>
    <t>Emotional Feedback and the Viral Spread of Social Media Messages About Autism Spectrum Disorders</t>
  </si>
  <si>
    <t>facebook dataset - Get data about Autism talking Organisation
and get the feedback of users</t>
  </si>
  <si>
    <t>Reject, because it is not about Misinformation. Talks about Virality of the Posts.</t>
  </si>
  <si>
    <t>Demographic Factors Influencing the Impact of Coronavirus-Related Misinformation on WhatsApp: Cross-sectional Questionnaire Study</t>
  </si>
  <si>
    <t>Web-Based Questionnaire Survey
1137 responses from whatsapp users in India</t>
  </si>
  <si>
    <t>Qaulitative</t>
  </si>
  <si>
    <t>To calculate Vulnerability - They use 9 parameters
aQuestion group numbers 1-9 represent questions testing parameters P1-P9, respectively.
bNot applicable.
cPriority of WhatsApp usage for communication.
dPriority of WhatsApp usage for information.
eSources used by respondents to stay updated with COVID-19–related information.
fTrust placed in COVID-19–related WhatsApp messages.
gNumber of forwards about COVID-19 per day.
hPercentage of COVID-19–related messages that were fact-checked.
iNumber of incorrect responses provided while discerning a WhatsApp message as true or false.
jActions taken by respondents in line with unverified information received via WhatsApp.</t>
  </si>
  <si>
    <t>Age - Below 18, 19-25, 26-35, 36-50, 51-65, &gt; 66
Gender - Men, female, Gender Fluid
Occupation - Health Care Work, Other Professional, Manager, Services and sales, Elementary occupation, Clerical Occupation, Student, retired and unemployed.</t>
  </si>
  <si>
    <t>Vulnerability to Covid-19 Misinformation
Discern of Whatsapp Forward News 
participants were shown whatsapp mesage fake and true, and they had to guess if the message was true or false.
Duration of WhatsApp use
0-30 minutes        136 (11.96)
30 minutes to 1 hour        327 (28.76)
1-2 hours        391 (34.39)
&gt;2 hours        283 (24.89)
WhatsApp as a source of information regarding COVID-19 
Yes        355 (31.22)
No        782 (68.78)
Trust in CRWMa (%)
0        479 (42.13)
25        519 (45.65)
50        121 (10.64)
75        16 (1.41)
100        2 (0.18)
Factors accompanying CRWMb 
Attached link and/or source        859 (75.55)
Sender’s authenticity        374 (32.89)
Attached multimedia        77 (6.77)
None of the above        164 (14.42)
Fact-check ratec (%) 
Never        151 (13.28)
1-25        114 (10.03)
25-50        73 (6.42)
50-75        132 (11.61)
75-100        667 (58.66)
Forward rated
0-2        973 (85.58)
3-5        83 (7.30)
6-8        26 (2.29)
More than 8</t>
  </si>
  <si>
    <t>Age &gt; 65 had the highest vulnerability to Misinformation, 
increasing age more vulnerability
Elementary occupations were found most vulnerable.
Interesting Point: that health care works also vulnerable with other occupation groups
Source or attached link validating misinformation make it appear more true compared to those not.</t>
  </si>
  <si>
    <t>Why do people spread false information online? The effects of message and viewer characteristics on self-reported likelihood of sharing social media disinformation</t>
  </si>
  <si>
    <t>Survey N= 2634
4 Studies</t>
  </si>
  <si>
    <t>Rate the Fake News Item sharing
on different Social media platforms</t>
  </si>
  <si>
    <t xml:space="preserve">Demographic information - (gender; country of residence; education; age; occupational status; political orientation expressed as right, left or centre; frequency of Facebook use)
Personality - 41 item Five factor personality questionnair
Conservatism - 12 item Social and Economic Conservatism scale
Digital Media literacy - 35 item New media literacy Scale
</t>
  </si>
  <si>
    <t xml:space="preserve">Q1: Sharing of 3 geninue Fake News that had been perviously published (Authoritativeness was also included.
Consensus manipulation was included in the studies.)- 11 point scale anchored at Very Unlikely and Very Likely.
Q2. Q1how likely do you think it is that the message is accurate and truthful? - 5 point scale - very unlikely to very likely
Q3: how likely do you think it is that you have seen it before today? - 5 point scale - very unlikely to very likely 
Q4: Have you ever shared a political news story online that you later found out was made up?
Q5: have you ever shared a political news story online that you thought AT THE TIME was made up?
</t>
  </si>
  <si>
    <r>
      <rPr>
        <sz val="10"/>
        <color theme="1"/>
        <rFont val="Arial"/>
      </rPr>
      <t xml:space="preserve">Study 1 (facebook):
1. Share things that are consistent with our pre-existing beliefs, i.e right-wing orientation
Alternatively; results suggests that higher levels of Conservatism &gt; high likelihood of sharing Disinformation.
2. Personality - Only Agreeableness - Less agreeable people rated themself as more likely to share the stimuli.
3. Lower Education levels with higher self - reported likelihood of sharing.
4. Male sharing more than female.
Historical Sharing (Q4,5)- Unknowingly sharing false political stories was pre- dicted by low Conscientiousness, low Agreeableness, and lower age, while knowingly sharing false material was predicted only by lower Agreeableness and lower age.
Study 2 (twitter):
1.  Share things that are consistent with our pre-existing beliefs, i.e right-wing orientation
Alternatively; results suggests that higher levels of Conservatism &gt; high likelihood of sharing Disinformation.
2. Male and less educated people shared more.
3. if they had seen them before
Historical Sharing (Q4,5): Having unknowingly shared untrue material (Table 9) was significantly predicted by higher Extraversion and higher levels of Twitter use. Having shared material known to be untrue at the time (Table 10) was significantly predicted by higher Neuroticism and being male.
Study 3: (instagram):
1. Extraversion positively and Conscientiousness negatively predicted ratings of likeli- hood of sharing.
2. men and younger participants report- ing a higher likelihood of sharing
3. people reported a greater likelihood of sharing the items if they believed they were likely to be true, and if they thought they had seen them before
Historical Sharing (Q4,q5): Having unknowingly shared untrue material (Table 13) was significantly predicted by higher Extraversion, lower Conscientiousness and male gender. Having shared material known to be untrue at the time (Table 14) was significantly predicted by higher New Media Literacy, higher Conservatism, and higher Neuroticism.
Study 4: (facebook US)
1.  Extraversion positively predicted ratings of likelihood of sharing
2. age was a significant predictor, with younger people reporting a higher likelihood of sharing.
3.  people reported a greater likelihood of sharing the items if they believed they were likely to be true, and if they thought they had seen them before.
Historical Sharing(Q4,5):
</t>
    </r>
    <r>
      <rPr>
        <b/>
        <sz val="10"/>
        <color theme="1"/>
        <rFont val="Arial"/>
      </rPr>
      <t xml:space="preserve">Final: </t>
    </r>
    <r>
      <rPr>
        <sz val="10"/>
        <color theme="1"/>
        <rFont val="Arial"/>
      </rPr>
      <t xml:space="preserve">
</t>
    </r>
    <r>
      <rPr>
        <b/>
        <sz val="10"/>
        <color theme="1"/>
        <rFont val="Arial"/>
      </rPr>
      <t>Typically, these will be people who think the material is likely to be true, or have beliefs consistent with it. They are likely to have previous familiarity with the materials. They are likely to be younger, male, and less educated. With respect to personality, it is possible that they will tend to be lower in Agree- ableness and Conscientiousness, and higher in Extraversion and Neuroticism. With the excep- tion of consistency and prior exposure, all of these effects are weak and may be inconsistent across different populations, platforms, and behaviours (deliberate v. innocuous sharing). Having unknowingly shared untrue material (Table 17) was significantly predicted by higher New Media Literacy, lower Conscientiousness, higher education, and higher levels of Facebook use. Having shared material known to be untrue at the time (Table 18) was signifi- cantly predicted by higher Extraversion, lower Agreeableness, younger age, and higher levels of Facebook use.</t>
    </r>
  </si>
  <si>
    <t>Media Source Characteristics Regarding Food Fraud Misinformation According to the Health Information National Trends Survey (HINTS) in China: Comparative Study</t>
  </si>
  <si>
    <t>Survey N = 3090
Health Information National Trends Survey in China (HINTS-China)</t>
  </si>
  <si>
    <t>Choice of Media Source for recieving Food risk Information:
1. Interpersonal communication
2. Internet Portals
3. Traditional Media
4. Public organizations
5. Social Media</t>
  </si>
  <si>
    <t>Gender
Occupation
Marital Status
Education level
Individual Income</t>
  </si>
  <si>
    <t>Reject, 
Does talk about Misinformation, but not about user charactertistics.</t>
  </si>
  <si>
    <t>Susceptibility to phishing on social network sites: A personality information processing model</t>
  </si>
  <si>
    <t>Survey N = 215</t>
  </si>
  <si>
    <t>Information Processing:
6 Stimuli/Images:
Particularly actions were assigned</t>
  </si>
  <si>
    <t xml:space="preserve">Personality Trait - BFI inventory 44 item
</t>
  </si>
  <si>
    <t>For each of the Stimuli,
Heuristic processing using 4 item scale (1-5),
Systematic Processing using 3 item scale (1-5).
What action would you take (phishing Susceptibility):
Reply to the email - susceptible
Immediately delete the email
Check the attachment because I am interested to know what my friend has to say - susceptible
Ignore the email
I do not trust this email
Unsure</t>
  </si>
  <si>
    <t>More Heuristic -&gt; more Phishing Susceptiblity
Systematic more, less susceptible
Extraversion more -&gt; more Susceptiblity to phishing
Conscientiousness more , Less sussceptible
Neuroticism more, less susceptible
Openness more &gt; less suscceptbile</t>
  </si>
  <si>
    <t>Antivaccine Movement and COVID-19 Negationism: A Content Analysis of Spanish-Written Messages on Twitter</t>
  </si>
  <si>
    <t>Twitter data - Social Network Analysis
5040 Twitter users participated, generating a total of 1,664,261 impressions. In addition, it was found that there was a total of 12,340 interactions classified as follows: 1724 tweets (13.98%), 6828 retweets (55.33%), 2179 mentions (17.66%), and 1608 replies (13.03%)</t>
  </si>
  <si>
    <t>Qalitative</t>
  </si>
  <si>
    <t>Reject, Doesn't talk about Characteristics of Users</t>
  </si>
  <si>
    <t>Who is susceptible to online health misinformation? A test of four psychosocial hypotheses</t>
  </si>
  <si>
    <t>National US Survey (923)</t>
  </si>
  <si>
    <t>Participants in a national U.S. survey (N = 923) rated the perceived accuracy and influence of true and false social media posts about statin medications, cancer treatment, and the Human Papilloma Virus (HPV) vaccine</t>
  </si>
  <si>
    <t>Education (1 - 10 ordinal Scale)
Health Literacy
Health -related Attitudes
Trust in Health Care, Belief in Science
Cognitive Miserliness</t>
  </si>
  <si>
    <t>Percieved Accuracy, and influence of true and false social media post about statin medication, cancer treatment, and HPV</t>
  </si>
  <si>
    <t>A person who is susceptible to online misinformation about one health topic may be susceptible to many types of health misinformation.
Individuals who were more susceptible to health misinformation had less education and health literacy, less health care trust, and more positive attitudes toward alternative medicine.</t>
  </si>
  <si>
    <t>Detection of Turkish Fake News in Twitter with Machine Learning Algorithms</t>
  </si>
  <si>
    <t>Twitter data on 3 topics and NLP on them</t>
  </si>
  <si>
    <t>Reject, Doesn't talk about individual user characteristics</t>
  </si>
  <si>
    <t>A Model for Identifying Misinformation in Online Social Networks</t>
  </si>
  <si>
    <t>Twitter data - 80294 tweets, 59660
Number of Characters - words
Number of Fav - retweets - replies
Focus More on: 
Users - 
atleast one Tweet for the Event
Number of Followers - Followees
Total Tweets
Days Registered</t>
  </si>
  <si>
    <r>
      <rPr>
        <sz val="10"/>
        <color theme="1"/>
        <rFont val="Arial"/>
      </rPr>
      <t xml:space="preserve">Annotate tweets with misinformation about Sandy Hurricane.
</t>
    </r>
    <r>
      <rPr>
        <u/>
        <sz val="10"/>
        <color theme="1"/>
        <rFont val="Arial"/>
      </rPr>
      <t>Use those features to predict future Misinformaton</t>
    </r>
  </si>
  <si>
    <t>atleast one Tweet for the Event
Number of Followers - Followees
Total Tweets
Days Registered</t>
  </si>
  <si>
    <t>Reject, Doesn't talk about Influence of Factors.</t>
  </si>
  <si>
    <t>Question:
So people is Number of follower/followee; I don't think this characteristics?</t>
  </si>
  <si>
    <t>Experience: Managing Misinformation in Social Media-Insights for Policymakers from Twitter Analytics</t>
  </si>
  <si>
    <t>Tweet Data -
1.5 Million
Extract user charactersitics:
and Put it in the big 5 Dimensions</t>
  </si>
  <si>
    <t>Users identified through a Model of Crowdsourced reporting by 10 or more users to have shared misinformation.
If for their last 50 tweets such reporting has happened more than 5 times (over 10%), then it was assumed that these profiles tend to share misinformation quite frequently. From such profiles. It was needed to filter out profiles that tend to share unverified content in the form of satire or with disclaimers (e.g., FakingNews, UnrealTimes, and TheFakeESPN). However, profiles that share their topics without disclaimers as being original, were retained, since they were intentionally sharing misinformation.
Users were also classified as Fake Profiles or Authentic Ones</t>
  </si>
  <si>
    <r>
      <rPr>
        <sz val="10"/>
        <color theme="1"/>
        <rFont val="Arial"/>
      </rPr>
      <t xml:space="preserve">Identified Attributes for propagation of Misinformation in the Personality Domain:
Extraversion - </t>
    </r>
    <r>
      <rPr>
        <b/>
        <sz val="10"/>
        <color theme="1"/>
        <rFont val="Arial"/>
      </rPr>
      <t>URL Count</t>
    </r>
    <r>
      <rPr>
        <sz val="10"/>
        <color theme="1"/>
        <rFont val="Arial"/>
      </rPr>
      <t xml:space="preserve">, Number of @Mentions to Other, Status Count, Profile Description Word Count
Conscientiousness - Folower Counter, Friends Count, </t>
    </r>
    <r>
      <rPr>
        <b/>
        <sz val="10"/>
        <color theme="1"/>
        <rFont val="Arial"/>
      </rPr>
      <t>Hastag Frequency, Favorites Count</t>
    </r>
    <r>
      <rPr>
        <sz val="10"/>
        <color theme="1"/>
        <rFont val="Arial"/>
      </rPr>
      <t xml:space="preserve">
Openness - </t>
    </r>
    <r>
      <rPr>
        <b/>
        <sz val="10"/>
        <color theme="1"/>
        <rFont val="Arial"/>
      </rPr>
      <t>URL Diversity</t>
    </r>
    <r>
      <rPr>
        <sz val="10"/>
        <color theme="1"/>
        <rFont val="Arial"/>
      </rPr>
      <t xml:space="preserve">, Hastag Diversity, Lexical Diversity
Neuroticism - Positive Polarity, Retweets, User Reputation, Following Rate, </t>
    </r>
    <r>
      <rPr>
        <b/>
        <sz val="10"/>
        <color theme="1"/>
        <rFont val="Arial"/>
      </rPr>
      <t>Added To List</t>
    </r>
    <r>
      <rPr>
        <sz val="10"/>
        <color theme="1"/>
        <rFont val="Arial"/>
      </rPr>
      <t xml:space="preserve">
Agreeableness -</t>
    </r>
    <r>
      <rPr>
        <b/>
        <sz val="10"/>
        <color theme="1"/>
        <rFont val="Arial"/>
      </rPr>
      <t xml:space="preserve"> Polarity Diversity,</t>
    </r>
    <r>
      <rPr>
        <sz val="10"/>
        <color theme="1"/>
        <rFont val="Arial"/>
      </rPr>
      <t xml:space="preserve"> Emotion Stabilty</t>
    </r>
  </si>
  <si>
    <t>Sharing of Misinformation</t>
  </si>
  <si>
    <t>The significant attributes majorly contribute to openness to experience in terms of personality dimensions indicative of the fact that those users that tend to propagate misinformation frequently do not possess any openness to new experiences.
Higher Levels of Emotional Arousal Increase the chances ad readiness of people to further share the information in their network
Lack of Conscientiousness</t>
  </si>
  <si>
    <t>The characteristics of rumor spreaders on Twitter: A quantitative analysis on real data</t>
  </si>
  <si>
    <t xml:space="preserve">Twitter data - 56852 Tweets 
43919 users
</t>
  </si>
  <si>
    <t xml:space="preserve">10 days - Newly emerged rumors
Select the Rumors:
Snopes: Select the keywords
</t>
  </si>
  <si>
    <t>Features related to follower/followee</t>
  </si>
  <si>
    <t>reject, talks about follower/followee Counts, nothing distinct about user features.</t>
  </si>
  <si>
    <t>User-Characteristic Enhanced Model for Fake News Detection in Social Media</t>
  </si>
  <si>
    <t>fakeNewsNet Dataset -
BuzzFeed and PolitiFact</t>
  </si>
  <si>
    <t>Reject, Doesn't talk about influence of Factors, nor talks about susceptibility</t>
  </si>
  <si>
    <t>Understanding User Profiles on Social Media for Fake News Detection</t>
  </si>
  <si>
    <t>from the dataset,
Find two sets of user -
one who spread fake news,
one who spread real news;
Classify those users based on thier Characteristics</t>
  </si>
  <si>
    <t>Explicit Features:
1. Profile related: Verfied, RegisterTime
2. Content-Related: StatusCount, FavorCount
3. Network-related: FollowerCount, FollowingCount
Implicit Profile:
Gender, 
Age,
Personality</t>
  </si>
  <si>
    <t xml:space="preserve">Expicit Features:
1. Verfied users are more likely to trust real news.
users registered earlier are more likely to trust fake news, and newer accounts tend to spread more real news.
2. People who trust fake news, tend to publish fewer posts,; hose users trusting more real news are more likely to be active and express themselves
fake new spreaders: express more “favor” actions to tweets posted by other users, indicating their willingness to reach out to other users
3. Users who trust real news are more likely to be more popular.
Implicit Features: 
Gender: female users are more likely to trust fake news than male users.
Age: It shows older people are more likely to trust fake news
Personality: Fake News trusters:
users tend to have relatively high Extraversion and Low Openness , and low Neuroticism scores, indicating more outgoing and intellectual, and less calm
Lower Agreeableness
</t>
  </si>
  <si>
    <t>Tracking Private WhatsApp Discourse About COVID-19 in Singapore: Longitudinal Infodemiology Study</t>
  </si>
  <si>
    <t>151 participant:
924 Data Point:
reported each day for a week of the extent to which they had recieved, forwarded, or discussed Covid-19 Content</t>
  </si>
  <si>
    <t>Reject, Doesn't focus on Misinformation,
talks about the discourse of Covid-19 Messages on Whatsapp</t>
  </si>
  <si>
    <t>Exploiting Behavioral Differences to Detect Fake News</t>
  </si>
  <si>
    <t xml:space="preserve">Twitter-Information Harvester
MongoDB Database
- Analysis and Deployment Platform
</t>
  </si>
  <si>
    <t>Adopt Features - Tweet based Feature
Comment-Based Features</t>
  </si>
  <si>
    <t>Reject, Doesn't talk about User Characteristics</t>
  </si>
  <si>
    <t>Social media's contribution to political misperceptions in US Presidential elections</t>
  </si>
  <si>
    <t>3 wave panel surveys
representative samples of Americians
2012 - 
Wave 1: Baseline data (July 13- aug 6) : N 1004
Wave 2: (Aug 31- oct 3) : N 783
Wave 3: (Nov 2 - Nov 19): N 652
2016 - 
Wave 1: (July 19 - Aug 11): N 965
Wave 2: (Sept 14- Sept 22) : N 763
Wave 3: (Nov 9 - Nov 14): N 625</t>
  </si>
  <si>
    <t xml:space="preserve">Surveys in both elections repeat measures of social media use and belief accuracy in each wave,
 but they differ in terms of the misperceptions assessed. 
The first focused on candidate misperceptions, and the second on campaign issue misperceptions. </t>
  </si>
  <si>
    <t>Social Media use
Political Affiliation</t>
  </si>
  <si>
    <t>Belief about the Falsehood</t>
  </si>
  <si>
    <t xml:space="preserve">Social media use produced only a small increase in endorsement of falsehoods about President Obama, and had no effect on beliefs about his competitor in the 2012 election. 
Contrary to the conventional wisdom, in 2016 social media use had more positive (or less negative) effects on campaign issue belief accuracy among Facebook users than among those who did not use the social networking platform. 
Taken together, these results suggest that a single-minded focus on fighting misinformation on social media is shortsighted. </t>
  </si>
  <si>
    <t>Rumor Detection on Social Media: A Multi-view Model Using Self-attention Mechanism</t>
  </si>
  <si>
    <t>Wiebo Dataset
Twitter data</t>
  </si>
  <si>
    <t>Reject, no focused around User Characertistics</t>
  </si>
  <si>
    <t>A Hybrid Approach for Fake News Detection in Twitter Based on User Features and Graph Embedding</t>
  </si>
  <si>
    <t xml:space="preserve">Twitter
ego-Twitter1 in SNAP2 by McAuley and Leskovec </t>
  </si>
  <si>
    <t>Reject, Because Doesn't talk about User Characteristics susceptibility</t>
  </si>
  <si>
    <t>How to differentiate propagators of information and misinformation-Insights from social media analytics based on bio-inspired computing</t>
  </si>
  <si>
    <t>Twitter-Data
555684 tweets
4000 users - 
2000 real news spreader
2000 fake</t>
  </si>
  <si>
    <r>
      <rPr>
        <sz val="10"/>
        <color theme="1"/>
        <rFont val="Arial"/>
      </rPr>
      <t xml:space="preserve">18 Twitter parameters:
 </t>
    </r>
    <r>
      <rPr>
        <b/>
        <sz val="10"/>
        <color theme="1"/>
        <rFont val="Arial"/>
      </rPr>
      <t>Follower Count</t>
    </r>
    <r>
      <rPr>
        <sz val="10"/>
        <color theme="1"/>
        <rFont val="Arial"/>
      </rPr>
      <t xml:space="preserve">
Friends Count
@ Mentions
HTML link count
Network Density
Hashtag Consolidation Ratio
</t>
    </r>
    <r>
      <rPr>
        <b/>
        <sz val="10"/>
        <color theme="1"/>
        <rFont val="Arial"/>
      </rPr>
      <t>Lexical Diversity</t>
    </r>
    <r>
      <rPr>
        <sz val="10"/>
        <color theme="1"/>
        <rFont val="Arial"/>
      </rPr>
      <t xml:space="preserve">
Word Frequency
Hashtag Diversity
User @Mentions
Fav Count
Retweets per tweet
</t>
    </r>
    <r>
      <rPr>
        <b/>
        <sz val="10"/>
        <color theme="1"/>
        <rFont val="Arial"/>
      </rPr>
      <t>Term Adjacency</t>
    </r>
    <r>
      <rPr>
        <sz val="10"/>
        <color theme="1"/>
        <rFont val="Arial"/>
      </rPr>
      <t xml:space="preserve">
No. Cliques
Polarity Stability
Emotion Stability
</t>
    </r>
    <r>
      <rPr>
        <b/>
        <sz val="10"/>
        <color theme="1"/>
        <rFont val="Arial"/>
      </rPr>
      <t>Link Diversity</t>
    </r>
    <r>
      <rPr>
        <sz val="10"/>
        <color theme="1"/>
        <rFont val="Arial"/>
      </rPr>
      <t xml:space="preserve">
Reciprocity
Map these features to Personality Traits</t>
    </r>
  </si>
  <si>
    <t>Emotion Stability (A1)
Overall deviation of emotional score for the emotions-anger, surprise, joy, disgust, sadness and fear of the user using 50 tweets.
Polarity Stability (A2)
Overall deviation of polarity score including positive and negative polarity of the user using 50 tweets.
Hashtag Consolidation Ratio(A3)
Ratio of hashtag count upon hashtag diversity.
Hashtag Diversity (A4)
Count of number of unique hashtags used in the recent 50 tweets.
HTML Link Count (A5)
Average number of HTML links used by the user per tweet. The HTML links a person uses can also be an indicator since he interacts with multiple content platforms and extends his view points by sharing HTML links.
User @Mentions (A6)
Number of users that are mentioning a particular user by @mention.
@ Mentions (A7)
Count of number of @ mentions of the user. This metric also highlights how many references have been made to this user using @ mentions by other users.
Lexical Diversity (A8)
A metric defining the proportion of unique words/ total words used by the user in the tweets.
Status Count (A9)
Count of number of original tweets posted by the user. The more the number of statuses indicates that the person is more interactive and expressive.
Favorites count (A10)
Number of tweets of the user liked by his followers. It indicates the likeability of the user, how many other users agree to and like the content posted by this.
Friends Count (A11)
A Count of the number of people being followed by a particular user.</t>
  </si>
  <si>
    <t xml:space="preserve">Emotion Stability (A1), Polarity Stability (A2), Hashtag Consolidation Ratio (A3), Hashtag Diversity (A4), Lexical Diversity (A8), Favorites Count (A10) and Friends Count (A11) have relatively higher variable importance than the rest of the metrics.
A1, A2 --&gt; neuroticism
A4, A8 --&gt; Openess
A10, A11 --&gt; Agreeableness
</t>
  </si>
  <si>
    <t>The Role of User Profiles for Fake News Detection</t>
  </si>
  <si>
    <t>Twitter -FakeNewsNet dataset
Politifact, Gossipcop</t>
  </si>
  <si>
    <t xml:space="preserve">User Profiles for Detection
</t>
  </si>
  <si>
    <t>Registered time
Verified
Political Bias
Personality
StatusCount</t>
  </si>
  <si>
    <t>RegisterTime is the most important feature because newly created account may be more likely for fake news propagation purpose; (2) the distribution of verified/unverified user counts is important as verified users are less likely to spread fake news (3) the average political bias score is important because those users who share fake news are more likely to be biased to a specific ideology, while users that share real news tend to be least biased; (4) personality features are discriminative for detecting fake news because users’ personalities affect their cognition and the way they respond to the real world [13]; and (5) the high importance score of StatusCount shows that the degrees of user activeness are quite different among users spreading fake and real news</t>
  </si>
  <si>
    <t>#ArsonEmergency and Australia’s “Black Summer”: Polarisation and Misinformation on Social Media</t>
  </si>
  <si>
    <t xml:space="preserve">Twitter Activity
around "ArsonEmergency" around the publication of ZDNet
and also related Hastag #AustraliaFire
"ArsonEmergency" - 27456 tweets
12872 unique accounts
"ausFire" and "AustraliaFire" - 111966 tweets by 96502 users
</t>
  </si>
  <si>
    <t>User Behavior in form of Supporter and opposers to disinformation
Supporter - support the narrative of disinformation
Opposer - Don't support the disinformation</t>
  </si>
  <si>
    <t>tweeter labels</t>
  </si>
  <si>
    <t>Sharing of behavior</t>
  </si>
  <si>
    <t xml:space="preserve">Supporters used more hastag, url, quotes - to spread the false narrative
Used variety of hashtags in a variety of combinations, mostly focused on "Fire", few with "arson" or "hoax"
Skeptisim to science
Phase 1 -3 Narrative style - more URL, more external URL
Agressive troll like behavior
Opposers - Few hashtags, more retweets, half the no. of replies
phase 3 - URL in the Debunking category
Unaffiliated - mostly in phase 3
more supported to opposer
</t>
  </si>
  <si>
    <t>Doubt/ accept because it gives spreading behavior to disinformation</t>
  </si>
  <si>
    <t>Antisocial Behavior on the Web: Characterization and Detection</t>
  </si>
  <si>
    <t>reject because its a tutorial</t>
  </si>
  <si>
    <t>Classification of Propagation Path and Tweets for Rumor Detection using Graphical Convolutional Networks and Transformer based Encodings</t>
  </si>
  <si>
    <t>Twitter 15 dataset, 
Twitter 16 dataset
12 feature set of users</t>
  </si>
  <si>
    <t xml:space="preserve">Spread of false news and real news
</t>
  </si>
  <si>
    <t>Based on 12 features</t>
  </si>
  <si>
    <t>Reject, Doesn't talk about the features as such. just using the features to compute certain stuff</t>
  </si>
  <si>
    <t>Communication in the face of a school crisis: Examining the volume and content of social media mentions during active shooter incidents</t>
  </si>
  <si>
    <t>5000 social media posts from Facebook, Twitter, blogs, and mainstream news outlets were analysed.</t>
  </si>
  <si>
    <t>Discourse of active shooting</t>
  </si>
  <si>
    <t>Deep Diffusive Neural Network based Fake News Detection from Heterogeneous Social Networks</t>
  </si>
  <si>
    <t>PolitiFact dataset</t>
  </si>
  <si>
    <t>prediction of Credibility of articles and users</t>
  </si>
  <si>
    <t>Reject, Doesn't talk about which user characteristic influences the model</t>
  </si>
  <si>
    <t>Detecting health misinformation in online health communities: Incorporating behavioral features into machine learning based approaches</t>
  </si>
  <si>
    <t>Austism Forum on Baidu Teiba
151719 records</t>
  </si>
  <si>
    <t>code 1000 samples into -
advertising, propaganda, misleading information, unrealted information, and legitimate information
Coding Analysis - 5000 results with labels
Feature extractionTo train</t>
  </si>
  <si>
    <t>Discussion initiation
interaction Engagement
influential scope
relational Mediation
informational Independence</t>
  </si>
  <si>
    <t>for Misinformation Spreading</t>
  </si>
  <si>
    <t>Misinformation spreader created more number of threads
More replies
Lower Informational Independence</t>
  </si>
  <si>
    <t>Two types of Decision making process - Systematic (CENTRAL ROUTE), AND (PERIPHERAL ROUTE)</t>
  </si>
  <si>
    <t>Early Detection of Fake News on Social Media Through Propagation Path Classification with Recurrent and Convolutional Networks</t>
  </si>
  <si>
    <t>Weibo
Twitter15
Twitter16</t>
  </si>
  <si>
    <t>To Predict fake detection with respect to time</t>
  </si>
  <si>
    <t>Length of User Description
length of Username
Followers Count
Friends Count
Statuses count
Registration Age
Is Verfied
Is Geo Enabled</t>
  </si>
  <si>
    <t>Spread for fake news 
earliest warning</t>
  </si>
  <si>
    <t>Reject, Does not say which feature is important</t>
  </si>
  <si>
    <t>FAKEDETECTOR: Effective Fake News Detection with Deep Diffusive Neural Network</t>
  </si>
  <si>
    <t>Does only talk about the Model, rather the data or the output</t>
  </si>
  <si>
    <t>Reject, Doesn't talk about data, but just the model</t>
  </si>
  <si>
    <t>Incidental Exposure to Non-Like-Minded News through Social Media: Opposing Voices in Echo-Chambers' News Feeds</t>
  </si>
  <si>
    <t>Survey N 6625</t>
  </si>
  <si>
    <t>RQ1. Does the level of social media use favour access to non-like-minded news, thus limiting the effects of selective exposure?
RQ2. To what extent does the use of a particular social network effect selective exposure and the pluralism of news consumption?</t>
  </si>
  <si>
    <t xml:space="preserve">Gender
Age
Internet as a source of News
Use of Social networks
</t>
  </si>
  <si>
    <t>Reject, doesn't talk about Susceptibility</t>
  </si>
  <si>
    <t>Internet Rumors During the COVID-19 Pandemic: Dynamics of Topics and Public Psychologies</t>
  </si>
  <si>
    <t xml:space="preserve">Crawl Internet Rumor data and Coid-19 statistics
Tencent's "jiaoZhen" , also National heath Comission of China Website
652 Covid rumors are collected
</t>
  </si>
  <si>
    <t xml:space="preserve">Misinformation vs Truth
Collect the data from the website
Label them into - 6 topics
</t>
  </si>
  <si>
    <t>Psychosocial Characteristics</t>
  </si>
  <si>
    <t>Characteristics of Misinformation</t>
  </si>
  <si>
    <t>High for truth - Affect, CogMech, Cause, Discrep, Tentat, Inclusve, bio and Health
High for Misinformation - Social, Freind, see, and ingest
truthful text contains more Verb, AuxVerb, and Interjunction
misinformation contains more Number, TenseM, and ProgM.
Relative, Space, and Leisure words in truth are significantly less than these in misinformation
misinformation has a considerably higher number of words than true statements. The characteristics of Omark and RateSixLtrWord are higher in truth than misinformation.
true statements contain more personal emotion as well as more expressions of real feelings, where especially the Internet rumors containing more CogMech (Health and Ingest) would generate greater credibility.</t>
  </si>
  <si>
    <t>Linguistic Analysis Model for Monitoring User Reaction on Satirical News for Brazilian Portuguese</t>
  </si>
  <si>
    <t>reject, because it talks about the content, rather than users</t>
  </si>
  <si>
    <t>Media Trust Under Threat: Antecedents and Consequences of Misinformation Perceptions on Social Media</t>
  </si>
  <si>
    <t xml:space="preserve">2 wave panel Survey - Austrian national Election 2017
N 559
</t>
  </si>
  <si>
    <t xml:space="preserve">Age, 
Gender
Education
Percieved Misinformation Exposure
how often they have encountered political information on SNS in the past month (i) that turned out to be wrong after further investigation, (ii) that did not match the facts according to third sources, and (iii) of which the content proved wrong after checking it. The end points of the scale were marked as never and very often.
</t>
  </si>
  <si>
    <t>On Media Trust
Percieved Misinformation Exposure - vs
Partisian Strength
Political Knowledge
Network Characteristics</t>
  </si>
  <si>
    <t xml:space="preserve">Doubt, read again </t>
  </si>
  <si>
    <t>Addressing health misinformation dissemination on mobile social media</t>
  </si>
  <si>
    <t>Forwards</t>
  </si>
  <si>
    <t>Reject - Talks about Implementing</t>
  </si>
  <si>
    <t>Analysis of Fake News in the 2017 Korean Presidential Election</t>
  </si>
  <si>
    <t>Seoul National University Fact Check Research Institute</t>
  </si>
  <si>
    <t>Qualitative - got all the results from other papers to combine and tell a narrative</t>
  </si>
  <si>
    <t>To analysis Fake News in South Korean Presidential Election</t>
  </si>
  <si>
    <t>SNS, Gender</t>
  </si>
  <si>
    <t>Reject, Doesn't talk about suscepitibility to fake news</t>
  </si>
  <si>
    <t>Analyzing and distinguishing fake and real news to mitigate the problem of disinformation</t>
  </si>
  <si>
    <t>FakeNewsNet</t>
  </si>
  <si>
    <t>Identifying Fake news</t>
  </si>
  <si>
    <t>Reject, Doesn't take user's characteristics</t>
  </si>
  <si>
    <t>An anatomical comparison of fake-news and trusted-news sharing pattern on Twitter</t>
  </si>
  <si>
    <t>Twitter dataset,
Weibo Dataset
Originating in Ukraine, or about Ukraine
filter tweets that have embedded URLs</t>
  </si>
  <si>
    <t>Qauntitative</t>
  </si>
  <si>
    <t>To understand user who the spread of fake news
With respect to Ukraine news</t>
  </si>
  <si>
    <t>Twitter labels
Like No. of tweets
hastags or so</t>
  </si>
  <si>
    <t>Sharing behaviors</t>
  </si>
  <si>
    <t>fake news spreaders want to spread the message more -
so likely to contain hastags and mentions
more active by sharing URL, Mentioning more users and using more Hashtags
The Tweets are more negative setiments and less positive</t>
  </si>
  <si>
    <t>Accept with Doubt</t>
  </si>
  <si>
    <t>Problem because it can be susceptible but also intentional spreaders</t>
  </si>
  <si>
    <t>The anti-vaccination infodemic on social media: A behavioral analysis</t>
  </si>
  <si>
    <t>Twitter based on Hashtags
#control
#vaccineskill ,#vaccinesharm
#vaccineswork</t>
  </si>
  <si>
    <t>Identify Anti-vaccination Supports, 
Share Conspiracy Theories
make use of Emotional Language</t>
  </si>
  <si>
    <t xml:space="preserve">Twitter labels
Like No. of tweets
hastags or so
</t>
  </si>
  <si>
    <t>Sharing behaviors of Anti vax</t>
  </si>
  <si>
    <t>Tweet less, but Engage in more Discussion
More conspiracy belief, and larger number of emotional Content
More Political Discussion
Least engaging contents
Anti-vaxx people are more connected in a virtual community and influenced by Influential people (donald trump)</t>
  </si>
  <si>
    <t>Assembly of polarity, emotion and user statistics for detection of fake profiles Notebook for PAN at CLEF 2020</t>
  </si>
  <si>
    <t xml:space="preserve"> 300 user profiles that spread fake news
100 associated tweets (spanish and english)</t>
  </si>
  <si>
    <t>Profiling Fake news Spreaders</t>
  </si>
  <si>
    <t>Reject, Doesn't talk about which feature is prominent for fake news spreader</t>
  </si>
  <si>
    <t>Associations between COVID-19 misinformation exposure and belief with COVID-19 knowledge and preventive behaviors: cross-sectional online study</t>
  </si>
  <si>
    <t xml:space="preserve">1049 South Korean </t>
  </si>
  <si>
    <t xml:space="preserve">Qualitative </t>
  </si>
  <si>
    <t xml:space="preserve">asked about recieving Covid-19 Misinformation association
with Sociodemographic characteristics, 
Source of information
Covid-19 Misinformation belief, 
Psycologocal distress
Misinformation Belief </t>
  </si>
  <si>
    <t xml:space="preserve">Sex 
Age
education Level
Household Arrangement
Monthly Personal Income
Health Information on Covid-19
1. Where did you get? (offline, online etc)
2. Misinformation around Covid-19
3. Belief in statement
Covid-19 Knwoledge
1. Do you know Covid
2. Covid-19 Spread
3. Main Symptom
4. Preventive measure
5. induces fear?
Preventive behavior
What have you done to prevent covid
Psychologocal Health - PHQ 4
How often have you experienced the following?
ptsd around covid
</t>
  </si>
  <si>
    <t xml:space="preserve">Receiving Misinformation </t>
  </si>
  <si>
    <t>Younger Age,
Higher Education Levels
Lower Income
Source of information 
Social networking service
instant messaging
Anxiety
depressive,
posttraumatic stress disorder
misinformation belief - belief in conspiracy theories
Misinformation belief - poorer covid-19 knowledge
fewer preventive behavior</t>
  </si>
  <si>
    <t>Beyond cognitive ability: Susceptibility to fake news is also explained by associative inference</t>
  </si>
  <si>
    <t>261,
two phases
associated inference,
repetition
and irrelevant</t>
  </si>
  <si>
    <t>View A, and B which are real news (38 real news)
and then view C, which is fake news (4)
and then associate with A and C.
Tweets</t>
  </si>
  <si>
    <t xml:space="preserve">Age,
Gender
Education 
Cognitive Abilities --
CRT - 2
Wordsum
</t>
  </si>
  <si>
    <t>Whelther people's Susceptibility to fake news on social media depends on how fake news are associated with real news that they viewed previously, as well as individuals cognitive ability</t>
  </si>
  <si>
    <t>High Cognitive ability can differentiate between fake and real news, but
Participants high cognitive ability tend to be more susceptible to fake news when there were associative inference between fake news and previously viewed real news.</t>
  </si>
  <si>
    <t>Beyond the game: Issues with social media and sporting events</t>
  </si>
  <si>
    <t>Super Bowl XL VIII - Mayweather and the Potential Hoax</t>
  </si>
  <si>
    <t>Epistemology perspective</t>
  </si>
  <si>
    <t>Reject, Doesn't talk about User Characteristics as such</t>
  </si>
  <si>
    <t>Birds of a feather are persuaded together: Perceived source credibility mediates the effect of political bias on misinformation susceptibility</t>
  </si>
  <si>
    <t>656 and pre-registered 150</t>
  </si>
  <si>
    <t>whether individuals are more susceptible to misinformation from ideologically congruent news sources because they find them to be more credible</t>
  </si>
  <si>
    <t>Political Ideology</t>
  </si>
  <si>
    <t>Accuracy Judgements of 6 misleading Twitter Headlnes and 6 factual Twitter headlines,
Percieved source credibility
Perceived slant of 6 sources present in Twitter Handles</t>
  </si>
  <si>
    <t>both conservative and liberal participants were less likely to (incorrectly) judge misinformation as being accurate when the associated source was ideologically congruent, and liberal participants were more likely to (incorrectly) judge factual information as being inaccurate when the associated source was conservatively slanted.
Secondly, our mediation analyses demonstrated that these effects were largely driven by credi- bility assessments of sources, particularly for conservative misinforma- tion. Finally, our findings illustrated that participants found ideologically congruent sources to be less politically slanted than ideologically incongruent sources.
End Statement ---- both conservatives and liberals were more susceptible to misinfor- mation when the associated source was politically congruent.</t>
  </si>
  <si>
    <t>BlackOps at CheckThat! 2021: User profiles analyze of intelligent detection on fake tweets notebook for PAN</t>
  </si>
  <si>
    <t>Dataset provided with ratings</t>
  </si>
  <si>
    <t>Reject, Doesn't talk about prominent characteristics</t>
  </si>
  <si>
    <t>“Brave New World” of Fake News: How It Works</t>
  </si>
  <si>
    <t>Review</t>
  </si>
  <si>
    <t>Reject, Not original research</t>
  </si>
  <si>
    <t>The bright and dark sides of social media usage during the COVID-19 pandemic: Survey evidence from Japan</t>
  </si>
  <si>
    <t>1804 Japan respondence</t>
  </si>
  <si>
    <t>Impact of Social media usage on Individuals' response to Covid-19 pandemic</t>
  </si>
  <si>
    <t>Changes in Social-Distancing Behavior
changes in Demand for Necessities and food
Use of Social Media
Personality Traits - Big 5
Attitudes towards Risk</t>
  </si>
  <si>
    <t>Reject, Not particularly about Misinformation</t>
  </si>
  <si>
    <t>Characterizing and predicting fake news spreaders in social networks</t>
  </si>
  <si>
    <t>PAN 2020 Dataset - Twitter
English and Spanish
PolitiFact</t>
  </si>
  <si>
    <t>Spreader of Fake news</t>
  </si>
  <si>
    <t>Demographics
Twitter Behavior and Network
Emotions
Personality 
Readability
Writing Style</t>
  </si>
  <si>
    <t>Spreading of Fake News</t>
  </si>
  <si>
    <t xml:space="preserve">Age - Under 18 or Over 40
Gender - Female More than Male
Left-leaning more than right leaning
Newer Accounts
Less time between two consecutive tweets
Tweet more at Night (higher insomnia Index) than real news spreaders
Less Follower -- less popular people
Negative Emotions and More Stress
More extroverted and less Neurotic
More Agreeable, Conscious, openess
Lower readability in one data-set but different in another
Uppercase characters and fewer hastags, but share more breaking news
</t>
  </si>
  <si>
    <t>Countering the cognitive, linguistic, and psychological underpinnings behind susceptibility to fake news: A review of current literature with special focus on the role of age and digital literacy</t>
  </si>
  <si>
    <t>Reject, because its a review</t>
  </si>
  <si>
    <t>COVID-19 misinformation: Mere harmless delusions or much more? A knowledge and attitude cross-sectional study among the general public residing in Jordan</t>
  </si>
  <si>
    <t>3150 participants</t>
  </si>
  <si>
    <t>Evaluate the knowledge, attitude and effect of misinformation about covid on anxiety levels among Jordan public</t>
  </si>
  <si>
    <t>Socio-demographic Information
attitude towards the qurantine period
Source of Information
Role of Consipracy theories, Biological warfare, 5G networks
Belief in a Divine role in the origin of the disease</t>
  </si>
  <si>
    <t>Covid-19 Knowledge Score
Anxiety Score</t>
  </si>
  <si>
    <r>
      <rPr>
        <sz val="10"/>
        <color theme="1"/>
        <rFont val="Arial"/>
      </rPr>
      <t xml:space="preserve">People who believed in Consipracy theory, biological warfare, 5g networks or divine role had less scores on covid -19 knowledge.
</t>
    </r>
    <r>
      <rPr>
        <b/>
        <sz val="10"/>
        <color theme="1"/>
        <rFont val="Arial"/>
      </rPr>
      <t xml:space="preserve">Beliefs and Misinformation about Covid-19
</t>
    </r>
    <r>
      <rPr>
        <sz val="10"/>
        <color theme="1"/>
        <rFont val="Arial"/>
      </rPr>
      <t xml:space="preserve">is COVID-19 part of a global conspiracy?
More Common in Female, More Married, and Among Smokers
Lower Education Level, Gradual increase in income, decrease in misinformation of covid
Is COVID-19 part of a biological warfare? (Most)
Female, Married, low and middle income, lower education
Do 5G networks have a role in COVID-19 spread? (Least)
Female, Married Participants, lower monthly income, lower education
Is COVID-19 a spiritual divine test or trial?
Female, Jordanian nationality, residence outside Amman, Marriage, Lower education, Lower monthly income, non-smoking
Higher anxiety those who believed covid-19 was conspiracy, warfare believe,5g, spiritual divine test
Participants who depended on medical doctors and scientific journals as their main source of information about COVID-19 were less predisposed to believe in conspiracy.
Higher reliance on information provided by scientific journals and medical doctors was seen among males, participants with a higher educational level, higher income, residence in Amman, Non-Jordanaian, and single.
</t>
    </r>
  </si>
  <si>
    <t>COVID-19 protective model: the role of threat perceptions and informational cues in influencing behavior</t>
  </si>
  <si>
    <t>1545 People</t>
  </si>
  <si>
    <t>How threate evaluations informed by communication sources infleunce Covid-19 protective behavior
Traditional Media Use
Social Media Use
Interpersonal Communication 
Percieved Susceptibility to the desiease
Percieved servierty</t>
  </si>
  <si>
    <t>Age,
Sex
Race
Sexual Orientation
Education
Annual Income
Covid-19 exposure</t>
  </si>
  <si>
    <t>Reject, Because it is not about Susceptibility to Misinformation,
but belief to Covid-19 susceptibility based on Source
Paper says misinformation maybe due to the presense of social media, but an assumption</t>
  </si>
  <si>
    <t>Cross-platform analysis of public responses to the 2019 Ridgecrest earthquake sequence on Twitter and Reddit</t>
  </si>
  <si>
    <t>Twitter and Redit data about Ridgecrest Earthquake sequence</t>
  </si>
  <si>
    <t>we conduct a cross-platform analysis that combines Twitter and Reddit data to explore the following questions regarding public response to the earthquakes:
RQ1: What were the similarities and dissimilarities between users’ responses on Twitter and Reddit?
RQ2: Considering the different platforms of Twitter and Reddit, what is unique about people’s responses on Reddit as compared with Twitter?</t>
  </si>
  <si>
    <t>Reject, Because Doesn't talk about Misinformation as the centre,
but explores the similarity between two platforms.</t>
  </si>
  <si>
    <t>CSI: A hybrid deep model for fake news detection</t>
  </si>
  <si>
    <t>Twitter and Weibo</t>
  </si>
  <si>
    <t>Capture, Score, and Integrate</t>
  </si>
  <si>
    <t>Reject, Doesn't talk about which User Characteristics Promotes susceptibility</t>
  </si>
  <si>
    <t>Detecting Fake News Spreaders in Social Networks via Linguistic and Personality Features Notebook for PAN at CLEF 2020</t>
  </si>
  <si>
    <t>To find out the fake news Spreader in the data set</t>
  </si>
  <si>
    <t>Style,
N-grams
Tweet Embedding
Sentiment Analysis
Linguistics Features
Punctuation Features
Psychological Features
Summary Features
Big 5 personality traits
Needs
values</t>
  </si>
  <si>
    <t>Reject, because doesn't talk about which user characteristics is prominent in spreading fake news</t>
  </si>
  <si>
    <t>Detection of conspiracy propagators using psycho-linguistic characteristics</t>
  </si>
  <si>
    <t>Twitter data-
#hastags that correspond to Pro-consipiracy</t>
  </si>
  <si>
    <t>Which are the profile characteristics of users that are more probably to share posts that tend to support conspiracy theories?
Which are the psycho-linguistic characteristics of users that are more probably to share posts that support/refute conspiracy theories?</t>
  </si>
  <si>
    <t>Profile Characteristics - 
Verfied
Registration Time
Number of Statuses
No. of likes
No. of Follower
No. of Friends
Psycho-Linguistic Characteristics
Personality Traits
Sentiment
Emotions
Liguistic Pattern</t>
  </si>
  <si>
    <t>Analysis of Tweets of Conspiracy spreader vs refutor</t>
  </si>
  <si>
    <t>People who spread Disinformation/Misinformation --
unverified
Can have both new or old account, but refutors are mostly old account.
the anti-conspiracy propagators have a larger number of statuses compared with conspiracy propagators. However, it is interesting that the difference in the number of statuses is not large, although users that refute conspiracies have accounts that were created more recently. This happens because the accounts that are deliberately created to spread the conspiracy theories tend to post a large number of tweets
Conspiracy propagators have 9 times less followers, Lower no. of status, favs, and friends
Personality Trait - Spreaders
Lower levels of Agreeableness
lower levels of Conscientiousness 
Lower levels of extroversion than refutors
Values -
Higher in Conservation, Hedonism, opennes to change, self-enchancement compared to anti-conspiracy propagators
Needs 
Higher in Excitement, harmony, ideal, liberty compared to anti-consipracy propagators
Both show - trust
Anti- propagate more emotions than conspiracy
Sentiment - anti-conspiracy propagators show a high usage regarding positive sentiment with an average score of μ = 0.45 in comparison with conspiracy propagators (μ = 0.319, p &lt; 0.001) as well as regard- ing negative sentiment (p &lt; 0.001).
Liguistic Patterns -
the users that refute conspiracy theories exhibit a higher usage of the third singular (i.e. she or he) and the first plural person (i.e. we) in comparison with the users that tend to support the conspiracy theories.
 users who share posts refuting conspiracy theories exhibit higher usage of personal concerns in comparison with users that tend to support conspiracies. In particular, anti-conspiracy propagators show a high usage regarding work (e.g. work, class, boss) in comparison with conspiracy propagators.
TimeFocus -
conspiracy and anti-conspiracy propagators focus more on present than past or future.
users who tend to support conspiracies focus less on present and future  in comparison with those that tend to refute the conspiracies.
Cognitive Processes
conspiracy propagators tend to use more swear words, more assent words (Agree, yup, okey)
anti-conspiracy propagators exhibit a higher usage in causation (because, effect, hence) in comparison with conspiracy propagators
anti-conspiracy propagators show a statistically significant higher usage regarding discrepancy (should, would, could) and tentative (e.g. maybe, perhaps)</t>
  </si>
  <si>
    <t>Determinants of information diffusion in online communication on vaccination: The benefits of visual displays</t>
  </si>
  <si>
    <t>Study 1 - 1208
Study 2 - 758</t>
  </si>
  <si>
    <t>explore which characteristics of messages on flu vaccination facilitate their diffusion in online communication, and (ii) whether visual displays (i.e., icon arrays) facilitate the comprehension and diffusion of scientific effectiveness information.</t>
  </si>
  <si>
    <t>Reject, Because major focus not on User Characteristics, Rather on Message Characteristics</t>
  </si>
  <si>
    <t>Direct and Indirect Associations of Media Use With COVID-19 Vaccine Hesitancy in South Korea: Cross-sectional Web-Based Survey</t>
  </si>
  <si>
    <t>1016 south korean</t>
  </si>
  <si>
    <t>To examine Levels of covid-19 Vaccine Hesitancy,
Identify factors associated with Covic-19 vaccine Hesitancy
Media use andvaccine hesitancy through psychologocal factors</t>
  </si>
  <si>
    <t>sociodemographic factors, 
health-related factors, 
psychological factors, and 
media use toward one’s COVID-19 vaccine hesitancy</t>
  </si>
  <si>
    <t>Covid-19 vacine hesitancy, and why?</t>
  </si>
  <si>
    <t xml:space="preserve">Vaccine Hesitant --
Female, Unmarried.
Age in 50s and 60s,
Health-related factors such as having an influenza vaccination history (P&lt;.001) and the presence of underlying disease (P=.003) were related to higher vaccine acceptance.
Perceived susceptibility of infection and perceived benefits of vaccination were associated with lower vaccine hesitancy.
Perceived Barriers of vaccination, and lower trust in Government were related to vaccine hesitancy.
Use of Offline and online media as sources for the perceived benefits of vaccination was associated with vaccine hesitancy, resulting in lower vaccine hesitancy. Moreover, perceived susceptibility of the disease and perceived barriers of vaccination mediated the association between social media use and vaccine hesitancy
</t>
  </si>
  <si>
    <t>Accept. -- Doubt/ Because does vacines hesitancy dictate misinformation???</t>
  </si>
  <si>
    <t>Early detection of fake news based on multiple information features</t>
  </si>
  <si>
    <t>Weibo Dataset</t>
  </si>
  <si>
    <t>To detect fake news</t>
  </si>
  <si>
    <t>Reject, doesn't include anything about the dataset or the user charactersitics description that leads to susceptibility</t>
  </si>
  <si>
    <t>Effects of Conspiracy Thinking Style, Framing and Political Interest on Accuracy of Fake News Recognition by Social Media Users: Evidence from Russia, Kazakhstan and Ukraine</t>
  </si>
  <si>
    <t>8559 across 3 countires</t>
  </si>
  <si>
    <t>Assess users' accuracy in detecting Fake News
H1: Conspiracy thinking decreases the accuracy of news recognition
H2. The influence of news framing on the accuracy of news recognition is moderated by the type of news – either true or fake.
H3. Domestic news source decreases the accuracy of fake news recognition.</t>
  </si>
  <si>
    <t xml:space="preserve">Gender, 
Age
Level of education
news consumption Pref
Generalised trust
Political Interest
Political Orientation
Perception of relationship between countries
Conspiracy thinking style
</t>
  </si>
  <si>
    <t>Offered 8 eight news item by frame - (Dominant or alternative)
publication source - from the country of respondent or not
News Truthfulness - whelther the news was true or false
Perception of each news item being true or false</t>
  </si>
  <si>
    <t>Male, age, and using news aggregators increased the odds of higher accuracy
TV as primary news source inclined towards conspiracy thinking.
Interest in Politics were significant in lowering accuracy
H1 - Conspiracy thinking decreases the accuracy of news recognition is confirmed
Dominant framing of true stories increase their odds of being recognised corrected.
Alternative frame decreases the believability of a fake news item
Dominant frame contributes to its decreases. Confirm H2.
H3 - Not supported -- Domestic news sources decrease the accuracy of fake news recognition</t>
  </si>
  <si>
    <t>Effects of Credibility Indicators on Social Media News Sharing Intent</t>
  </si>
  <si>
    <t>1512
People</t>
  </si>
  <si>
    <t xml:space="preserve">Impact of Four Types of Credibility indicators on People's intent to share new headlines with friends on social media
12 headlines one after another from a sample of 72 headlines
Treatment Conditions - shown red credibility indicators
other didn't
4 credibility indicators - Fact checkers, News Media, Public, AI
</t>
  </si>
  <si>
    <t>Age,
Gender,
employment</t>
  </si>
  <si>
    <t>Intent to share the article corresponding to a headline to friends on social media</t>
  </si>
  <si>
    <t>Facter checker indicators were more effective than others. AI Least
Republicans and Independents intent to share non-true headlines more than democratics.
who reported higher use of social media intended to share more of the Non-true headlines 
Male - sharing non-true headlines
Younger -</t>
  </si>
  <si>
    <t>Factors influencing COVID-19 vaccine hesitancy and acceptance among the Pakistani population</t>
  </si>
  <si>
    <t>423people</t>
  </si>
  <si>
    <t>Factors infleuncing Covid-19 Hesitancy and acceptance</t>
  </si>
  <si>
    <t>Socio-demographic
Acceptance, and hesitancce towards Covid-19
perceived belifs, knowledge
Perceived concerns, risk and safety of covid vaccine
and its source of information</t>
  </si>
  <si>
    <t>To take the vaccine or be hesitant</t>
  </si>
  <si>
    <t xml:space="preserve">better educated, higher income, and healthier participants in the vaccine acceptance group </t>
  </si>
  <si>
    <t>Doubt - does hesitancy lead to susceptibility to misinformation</t>
  </si>
  <si>
    <t>Factors That Shape People’s Attitudes towards the COVID-19 Pandemic in Germany—The Influence of MEDIA, Politics and Personal Characteristics</t>
  </si>
  <si>
    <t>808 german people</t>
  </si>
  <si>
    <t>Identify factors that might infleunce people's attitudes towards Covid-19 policies and engagement in mitigation measures</t>
  </si>
  <si>
    <t>Demographic -
Age, residency, level of education, employment
Political Views
Media Consumption: Social Networks and meesenger services
Knowledge about Sars-cov-2, and personal experience with sars-cov2
Risk perception
Satistifcation with public health education
assessment of necessity of Sars-Cov2- specfic health protective measures and willingness to get vaccinated
Implementation of sars specific health protective measures
trust in health authorities and governmental insitutions
attitudes towards vaccines
attitudes towards alternative medicine in general</t>
  </si>
  <si>
    <t>Vaccines Hesitancy</t>
  </si>
  <si>
    <t>Female Gender,
Sourcing covid-19 information thru social media.</t>
  </si>
  <si>
    <t>A fake news detection framework using social user graph</t>
  </si>
  <si>
    <t>Fake News Detection</t>
  </si>
  <si>
    <t>User characteristics has spreaders and fake.</t>
  </si>
  <si>
    <t>Reject, Doesn't talk about the dataset/user characteristics</t>
  </si>
  <si>
    <t>Fake News Detection Using Deep Learning</t>
  </si>
  <si>
    <t>Detection of fake news using Deep Learning</t>
  </si>
  <si>
    <t>User Characteristics -
no. of Fav
no. of Followers
no. of Friends/following
no. of tweets posted
5. ‘No. of Retweets’ ,
6. ‘Length of Username’,
7. ‘Account Age’,
8. ‘Verified Account’,
9. ‘Length of User Description’,
10. ‘Total Tweets
11. ‘Liked By Account’,
12. ‘Public List Mentions’,
13. ‘URL Provided’,
14. ‘Using Default Profile Image’,
15. ‘Using Default Profile Theme’</t>
  </si>
  <si>
    <t>Reject, Doesn't analyse the dataset, Doesn't talk about user characteristics</t>
  </si>
  <si>
    <t>Fake or real news? Understanding the gratifications and personality traits of individuals sharing fake news on social media platforms</t>
  </si>
  <si>
    <t>221 Social Meida Users</t>
  </si>
  <si>
    <t xml:space="preserve">Fake news sharing With the lens of Stimuli-organism-response theory, uses and gratification theory, and big five personality traits to understand the motivation for sharing fake news and the personality traits that do so.
RQ1. What gratifications motivate users to share fake news on social media?
RQ2. What personality traits of users govern fake news sharing on social media?
RQ3. Does the choice of social media platform (WA or FB) affect the linkages among study variables, and, if so, how?
</t>
  </si>
  <si>
    <t>Demographics - 
Gender, Age, Education qualiication, Social Networking platforms,
Hours Spent on Social media
UGC, Perosnality traits</t>
  </si>
  <si>
    <t>Instant Sharing  vs Authenticating the new and sharing</t>
  </si>
  <si>
    <t>Pass time - Instant News Sharing (+)
Information Seeking - Instant News Sharing (+)
Information Seeking - Authenticating News Sharing (-)
Enterainment - Authenticating the News (-)
Information Sharing - Instant News Sharing (+)
Socialisation - Instant News Sharing (+)
Agreeablness - Authenticating the News (+)
Conscientiousness - Both (- for instant, + authenticating news)
Exterversion - Both (+ for instant, - authenticating news)
Neurotism - Both (+ for instant, - authenticating news)
Openess - Instant new Sharing (+)
Instant sharing - Sharing of Fake news Positively
Authentication of news - sharing of fake news Negatively.
Choice of Social media mediates Instant and fake sharing, Whatsapp</t>
  </si>
  <si>
    <t>FibVID: Comprehensive fake news diffusion dataset during the COVID-19 period</t>
  </si>
  <si>
    <t>FibVid (Fake news Information-broadcasting Dataset of Covid-19)</t>
  </si>
  <si>
    <t>Reject, talks only about the dataset of fake news</t>
  </si>
  <si>
    <t>FNED: A Deep Network for Fake News Early Detection on Social Media</t>
  </si>
  <si>
    <t>RQ1: Whether user characteristics of news spreaders can be utilized to improve the effectiveness of fake news early detection?
RQ2: What machine learning model is suitable for detecting fake news early based on news spreaders’ user characteristics?
RQ3: Can PU-Learning be utilized for fake news early detection based on mainly unlabeled and imbalanced training data?</t>
  </si>
  <si>
    <t>Twitter labels</t>
  </si>
  <si>
    <t>Detection of Fake news based on multiple feature</t>
  </si>
  <si>
    <t>Doesn't explicitly say which feature is prominent in detection, for spreaders</t>
  </si>
  <si>
    <t>Free but fake speech: When giving primacy to the source decreases misinformation sharing on social media</t>
  </si>
  <si>
    <t>Twot Studies:
N 214
N 277</t>
  </si>
  <si>
    <t>giving primacy to the source of misinformation on Facebook influences users' sharing behaviour.
H1: The presentation format of fake news on social media influences fake news sharing such that source‐primacy (vs headline‐primacy) format decreases sharing behaviour.
H2: Trust in the fake news message mediates the relationship between fake news presentation format and fake news sharing, such that source‐primacy (vs. headline‐primacy) format reduces trust in the message that, in turn, reduces sharing.
H3: Perception of the deceptive intent of the source mediates the re- lationship between fake news presentation format and fake news sharing, such that source‐primacy (vs. headline‐primacy) format increases perceptions of the deceptive intent of the source that, in turn, reduces sharing behaviour.
H4: The interpersonal tie strength between the sharer and the receiver moderates the effect of fake news presentation format on fake news sharing such that source‐primacy (vs. headline‐primacy) format decreases sharing behaviour only when the fake news is shared by a weak (vs strong) tie.
H5: Trust in the message and perceived deceptive intent mediates the effect of the interpersonal tie strength on fake news sharing when the fake news is presented in the source‐primacy (vs. headline‐ primacy) format.</t>
  </si>
  <si>
    <t>No user charactersitics</t>
  </si>
  <si>
    <t xml:space="preserve">Willingness to share
</t>
  </si>
  <si>
    <t xml:space="preserve">Presentation Format of Fake news has postive effect on sharing, compared to source-primacy of fake news which has negative effect on sharing. H1 confimed
when primacy is placed on the source, trust in the message decreases, the deceptive intent of the source increases and, in turn, consumers' willingness to share is reduced. Thus, H2 and H3 are supported.
Respondents were less Likely to share the fake news post when a source-primacy format was shared by a weak tie. No indication for around strong tie. H4
H5 also confirmed: 
</t>
  </si>
  <si>
    <t>Doubt / probably a accept- Talks about message characteristics rather than user chracteristics?</t>
  </si>
  <si>
    <t>Health-protective behaviour, social media usage and conspiracy belief during the COVID-19 public health emergency</t>
  </si>
  <si>
    <t>N = 949
N = 2250 
N = 2254</t>
  </si>
  <si>
    <t>Survey of Social Media use, Conspiracy Beliefs, and Health protective Behaviours with regards to Covid19</t>
  </si>
  <si>
    <t>Social Media Use
Conspicracy beliefs</t>
  </si>
  <si>
    <t>Health Protective Behaviors</t>
  </si>
  <si>
    <t>Negative relationship between Covid-19 conspiracy beliefs and covid-19 health-protective behaviors
positive relationship between COVID-19 conspiracy beliefs and use of social media as a source of information about COVID-19
negative relationship between COVID-19 health-protective behaviours and use of social media as a source of information
positive relationship between health-protective behaviours and use of broadcast media as a source of information.</t>
  </si>
  <si>
    <t xml:space="preserve">Doubt / probably an accept - talks about people who believe in conspiracy theory. </t>
  </si>
  <si>
    <t>Hunting Conspiracy Theories During the COVID-19 Pandemic</t>
  </si>
  <si>
    <t>8781 - Hand Labelled Tweets, Twitter</t>
  </si>
  <si>
    <t>Not to detect Mis/Disinformation but "Strong" Mis/Disinformation called Conspiracy theories
RQ1. Can we rapidly and accurately identify conspiracy theory tweets related to COVID-19?
RQ2. How do users behind conspiracy theory tweets dif- fer from non-conspiracy users?
RQ3. How are the tweets that carry conspiracy theories propagating through the extensive COVID-19 discussion?</t>
  </si>
  <si>
    <t xml:space="preserve">Social Identities
Countries of origin
Bot Acitive
Hastag Behavior
URL Analysis
</t>
  </si>
  <si>
    <t>Spreaders of Conspiracy Theories vs Non-Conspiracy</t>
  </si>
  <si>
    <t>Celeb and Also Normal people
USA - Canada - Australia - China -
More no. of Hashtags, 
The conspiracy propagators may be using fewer unique sources as evidence of a conspiracy; in contrast, normal or non-conspiracy propagators share more diverse external content.</t>
  </si>
  <si>
    <t>Doubt/ Probably accept - because of Hastag properties, and URL analysis
Weaker Candidate for the paper.</t>
  </si>
  <si>
    <t>I don't always spread disinformation on the web, but when i do i like to use memes: An examination of memes in the spread of disinformation</t>
  </si>
  <si>
    <t>201 Survey</t>
  </si>
  <si>
    <t>Six Memes, and conducted a survey in order to better understand the behavior of ordinary users as they interact with propaganda and disinformation on social media,</t>
  </si>
  <si>
    <t>Trait effect by PANAS-X
Personality Traits - Big 5
Political Ideology</t>
  </si>
  <si>
    <t>The means of Liking, Sharing, Coming, or not performing an action on 6 memes across 4 social networking websites</t>
  </si>
  <si>
    <t xml:space="preserve">Republican lower level of Openess than either Democrats or Independent
individuals that were more agreeable were less likely to engage with meme
Democrats that have higher levels of extraversion are more likely to engage in commenting or Liking. They were also more likely to engage in activity with all of the memes 
Some of this was also observed for Independents for memes 1
with the exception of meme 3, trait negative affect is positively related to Republicans activity levels based on both type and for each meme (8/9)
his was true for only three out of nine instances for Democrats (sharing, meme 1, and meme 3). Similar to Republicans, this was true in eight of nine instances for Independents with the one exception being meme 5.
</t>
  </si>
  <si>
    <t>Doubt/ probably accept/ - because it talks about traits vs political ideology</t>
  </si>
  <si>
    <t>The impact of personality in recognizing disinformation</t>
  </si>
  <si>
    <t>117 students</t>
  </si>
  <si>
    <t>Quantify the effect of personality traits on ability to Detect Fake News</t>
  </si>
  <si>
    <t>Big 5 Personality trait
Gender, 
Age,
Hihest Degree Attained</t>
  </si>
  <si>
    <t xml:space="preserve">No. of Identified False News </t>
  </si>
  <si>
    <t xml:space="preserve">Individuals who did not see themselves as extraverted/enthusiastic were better at identifying disinformation
Who are less Critical Perform Better
Those Not Open perform Better
Not Sypathetic perform Better
Disorganized perform better
With Degree or a graduate Degree performed better
</t>
  </si>
  <si>
    <t>The impact of psycholinguistic patterns in discriminating between fake news spreaders and fact checkers</t>
  </si>
  <si>
    <t>18670 Tweets</t>
  </si>
  <si>
    <t>RQ1. Can psycholinguistic features help differentiate between fake news spreaders and fact checkers?
RQ2. Which psycholinguistic variables show a statistically significant univariate difference between fake news spreaders and fact
checkers?
RQ3. What are the top-N psycholinguistic characteristics that discriminate fake news spreaders and fact checkers in a multivariable
prediction?</t>
  </si>
  <si>
    <t xml:space="preserve">Contextualized Word Embeddings
Linguistic Pattern
Emotions
Sentiment
Peronality Traits
Communication Style
Readibility
</t>
  </si>
  <si>
    <t>Spreader and Fact Checkers</t>
  </si>
  <si>
    <t xml:space="preserve">Spreader -
Tend to have high amount of informal Language.
Netspeak(eg. lol, omg) terminology
more swear words
Checker use more insight, and causation.
Checkers use mre information-seeking language Compared to Spreader, and they contain more rational language.
</t>
  </si>
  <si>
    <t>Accept with doubt/ because only talks about language discrpences.</t>
  </si>
  <si>
    <t>Impact of the COVID 19 Infodemic on Knowledge, Attitude and Social Behavior in India: A Mixed Method Survey</t>
  </si>
  <si>
    <r>
      <t xml:space="preserve">for quantitative data - </t>
    </r>
    <r>
      <rPr>
        <u/>
        <sz val="10"/>
        <color rgb="FF1155CC"/>
        <rFont val="Arial"/>
      </rPr>
      <t>Kobotoolbox.org</t>
    </r>
    <r>
      <rPr>
        <sz val="10"/>
        <color rgb="FF000000"/>
        <rFont val="Arial"/>
        <scheme val="minor"/>
      </rPr>
      <t xml:space="preserve"> 
call for qualitative data, surveys - 520 people</t>
    </r>
  </si>
  <si>
    <t>Qualitative and Quantitative</t>
  </si>
  <si>
    <t xml:space="preserve">To assess the impact of Covid-19 Misconceptions on Knowledge, attitude and Preventive Practices
Impact of Misinformation on Individuals and social behavior thru 24 semi-structured open ended interview questions and suggest mitigation measures
</t>
  </si>
  <si>
    <t>Demographic of the respondent
Sources of information
Knowledge on Covid-19 (Subsection on Misconception)
Attitude towards Covid-19
Compliance to the precautionary Covid-19 practises</t>
  </si>
  <si>
    <t>Misconception of Covid</t>
  </si>
  <si>
    <t>Poor Knowledge (particiapnts's knowledge about clinical presentations, transmission routes, and prevention and control),
Negative Attitude towards preventive measure
noncompliance to preventive measures were associated with misconceptions</t>
  </si>
  <si>
    <t>Individual differences in sharing false political information on social media: Direct and indirect effects of cognitive-perceptual schizotypy and psychopathy</t>
  </si>
  <si>
    <t>Two online Studies
N= 507, 527</t>
  </si>
  <si>
    <t>Examine Individual Differences associated with participants' reports of having shared false Material Online</t>
  </si>
  <si>
    <t>Cognitive reflection
Agreeableness,
Psychopathy
schizotypy
demographic characteristics</t>
  </si>
  <si>
    <t>Self-reports of having shared material later discovered to be false, and material known to be false at the time.</t>
  </si>
  <si>
    <r>
      <rPr>
        <b/>
        <sz val="10"/>
        <color theme="1"/>
        <rFont val="Arial"/>
      </rPr>
      <t xml:space="preserve">Focus on when two studies were replicated the same effect.
</t>
    </r>
    <r>
      <rPr>
        <sz val="10"/>
        <color theme="1"/>
        <rFont val="Arial"/>
      </rPr>
      <t>Cognitive-perceptual schizotpy had a direct effect on both type of sharing, higher scores reporting more sharing of false material
Higher levels of Psychopathy had an indirect positive effect on both types of sharing, mediated by general tendency to share political material online</t>
    </r>
  </si>
  <si>
    <t>Doubt/ which factors should be taken into account?
Both studies, or different studies and complied into two sections?</t>
  </si>
  <si>
    <t>Individual differences in susceptibility to false memories for COVID-19 fake news</t>
  </si>
  <si>
    <t>3746 Particpants</t>
  </si>
  <si>
    <t>Susceptibility to false memories following exposure to fabricated news stories about the pandemic</t>
  </si>
  <si>
    <t>Covid-19 Knowledge test
Cognitive Relection Test
Percieved Knowledge
Engagement with Covid- related Media and Discussions
Anxiety about Covid-19</t>
  </si>
  <si>
    <t>Susceptibility to false memories for Covid-19 Misinformatiion</t>
  </si>
  <si>
    <t>Objectively assesed knowledge about covid-19 was associated with fewer false memories, but more true memories
participants who believed themselves to be more knowledgeable were more likely to report a memory for true stories, but were not less likely to report false memories
Participants who reported high levels of engage- ment with or anxiety about COVID-19 were also likely to report more true memories, with no effect on false memories.
Engagement with and anxiety about COVID- 19 were only moderately correlated, but their effects on false memory formation were similar (though engagement was the stronger predictor).
Higher levels of Analytical reasoning were associated with fewer false memories, and also with fewer true memories.
the decrease in false memories can be attributed to a higher reporting threshold (i.e. a greater degree of suspicion about the stories in general) among more analytical respondents. Individu- als with stronger critical thinking skills may require further evidence before reporting a memory for a story that sounds vaguely familiar
False memories were especially likely among individu- als who are less analytical and less knowledgeable about the pandemic; in contrast, individuals who believed themselves to be very knowledgeable, or who reported high virus-related anxiety and frequent engagement with related media, reported more true memories but did not report correspondingly fewer false memories. Objectively and subjectively-assessed knowledge were not significantly correlated</t>
  </si>
  <si>
    <t>accept</t>
  </si>
  <si>
    <t>Intelligent detection of false information in arabic tweets utilizing hybrid harris hawks based feature selection and machine learning models</t>
  </si>
  <si>
    <t>Arabic Twitter Corpus 1862
Trendy topics around "Syrian Revolution" and "The forces of the syrian government"</t>
  </si>
  <si>
    <t>propose a smart classification model for the early detection of fake news in Arabic tweets utilizing Natural Language Processing (NLP) techniques, Machine Learning (ML) models, and Harris Hawks Optimizer (HHO) as a wrapper-based feature selection approach.</t>
  </si>
  <si>
    <t>User-Profile Features/Content based</t>
  </si>
  <si>
    <t>Reject, Doesn't talk about susceptiblity or features of users spreading</t>
  </si>
  <si>
    <t>Investigating and Improving the Accuracy of US Citizens' Beliefs about the COVID-19 Pandemic: Longitudinal Survey Study</t>
  </si>
  <si>
    <t>1202 US citizen</t>
  </si>
  <si>
    <t>To gain insight into public beliefs about covid 19. 
Also, whelther a short intervention could improve people's belief accruacy by empowering them to consider scientific consensus when evaluating claims related to the pandemic.</t>
  </si>
  <si>
    <t>Age, gender and Ethinicty
Political Orientation
education</t>
  </si>
  <si>
    <t>What extent they believed a no. of true and false statements</t>
  </si>
  <si>
    <t>Infodemic was not reflected in US citizen's beliefs about the covid-19 pandemic</t>
  </si>
  <si>
    <t>Reject, because no effects were found that would make people susceptibile to disinformation</t>
  </si>
  <si>
    <t>Lazy, not biased: Susceptibility to partisan fake news is better explained by lack of reasoning than by motivated reasoning</t>
  </si>
  <si>
    <t>N = 3446</t>
  </si>
  <si>
    <t>Does our reasoning abilities allow us to accept statments that align with our political ideology, or does reasoning allow us to effectively differentiate fake from real news readless of political ideology</t>
  </si>
  <si>
    <t xml:space="preserve">Cognitive reflection test - measure to engage in analytical reasoning.
Political ideology - 
</t>
  </si>
  <si>
    <t>Accuracy of News</t>
  </si>
  <si>
    <t>CRT performance is negatively correlated with perceived accuracy, Positively correlated with the ability to discern fake news from real news - even for headlines that align with inividual's political ideology.
CRT s negatively correlated with perceived accuracy of relatively implausible (primarily fake) headlines, and positively correlated with perceived accuracy of relatively plausible (primarily real) headlines.
Correlation between CRT and perceived accuracy is unrelated to how closely the headline aligns with the participant’s ideology
susceptibility to fake news is driven more by lazy thinking than it is by partisan bias per se</t>
  </si>
  <si>
    <t>MANIFESTO: a huMAN-centric explaInable approach for FakE news spreaders deTectiOn</t>
  </si>
  <si>
    <t>Human-Centric approach on detecting fake news spreading behavior by building an explainable fake-news-spreader classifer based on psychological and behavioral cues of individuals.</t>
  </si>
  <si>
    <t>Readability,
Sentiment
Psycholinguistic
Personality
Gender Features
Text incuding linguistic features</t>
  </si>
  <si>
    <t>Fake News Spreader using explainable Algorithms</t>
  </si>
  <si>
    <r>
      <rPr>
        <sz val="10"/>
        <color theme="1"/>
        <rFont val="Arial"/>
      </rPr>
      <t xml:space="preserve">Fake news Spreader - 
</t>
    </r>
    <r>
      <rPr>
        <b/>
        <sz val="10"/>
        <color theme="1"/>
        <rFont val="Arial"/>
      </rPr>
      <t xml:space="preserve">Sentiment
</t>
    </r>
    <r>
      <rPr>
        <sz val="10"/>
        <color theme="1"/>
        <rFont val="Arial"/>
      </rPr>
      <t xml:space="preserve">Negative sentiment
High Clout
</t>
    </r>
    <r>
      <rPr>
        <b/>
        <sz val="10"/>
        <color theme="1"/>
        <rFont val="Arial"/>
      </rPr>
      <t xml:space="preserve">Readability Features
</t>
    </r>
    <r>
      <rPr>
        <sz val="10"/>
        <color theme="1"/>
        <rFont val="Arial"/>
      </rPr>
      <t xml:space="preserve">High levels of Capitalized count
Low levels of Anxiety
Low levels of agreeableness
Low levels of Openness
</t>
    </r>
  </si>
  <si>
    <t>Doubt, becuase talks about Spreaders, and not susceptible</t>
  </si>
  <si>
    <t>Message sharing and verification behaviour on social media during the COVID-19 pandemic: a study in the context of India and the USA</t>
  </si>
  <si>
    <t xml:space="preserve">Two Studies:
197 respondents - Indian 
Study 2 - USA
</t>
  </si>
  <si>
    <t>The study investigates the behaviour of sharing and verification of social media messages between users containing health information (news and rumour) related to the ongoing COVID-19 pandemic.</t>
  </si>
  <si>
    <t>Rumor vs News</t>
  </si>
  <si>
    <t>Message Sharing Behavior
Message Verification Behavior
Mediation of message Importance
Mediation of Health Anxiety</t>
  </si>
  <si>
    <r>
      <rPr>
        <b/>
        <sz val="10"/>
        <color theme="1"/>
        <rFont val="Arial"/>
      </rPr>
      <t xml:space="preserve">Study 1
</t>
    </r>
    <r>
      <rPr>
        <sz val="10"/>
        <color theme="1"/>
        <rFont val="Arial"/>
      </rPr>
      <t xml:space="preserve">Message perceived as news led to higher sharing,
Message perceived as Postive led to high sharing.
Message percived as negative Led to higher verfiying behavior.
the message perceived as news will lead to greater message importance than rumour
message perceived as news will lead to greater anxiety than rumour.
no main effect of message type on message verification behaviour
</t>
    </r>
    <r>
      <rPr>
        <b/>
        <sz val="10"/>
        <color theme="1"/>
        <rFont val="Arial"/>
      </rPr>
      <t xml:space="preserve">Study 2
</t>
    </r>
    <r>
      <rPr>
        <sz val="10"/>
        <color theme="1"/>
        <rFont val="Arial"/>
      </rPr>
      <t>message perceived as news led to higher sharing
message perceived as negative led to higher sharing
messages perceived as positive led to higher verifying behaviour
the message perceived as news will lead to greater message importance than rumour
No Anxiety</t>
    </r>
  </si>
  <si>
    <t>Probably can be used to say that US people are different and Indian people are different, hence the need to have a personalised narrative system</t>
  </si>
  <si>
    <t>Misinformation on social media: The development of user behavior survey</t>
  </si>
  <si>
    <t>6 part survey</t>
  </si>
  <si>
    <t>This study investigates the users' interaction with the page, trust in online and third party tools, and a scale survey to collect the data needed regarding user's behavior
- Study what actions do online users take when exposed to a sample of misinformation online.
- Study how active or inactive are online users when confronted with samples of misinformation online.
- Report the rate of acceptance of misinformation posts online for a given sample of posts.
- Evaluate how much impact does a third-party checkers have in changing or not changing online users’ views.
- Report the rate of acceptance of misinformation posts online for the same given sample after authentication of these post.
- Evaluate the perceived usefulness of online validation tool, such as ‘right-click authenticate’ approach.
- Evaluate the perceived ease of use of such a tool.
- Evaluate users’ trust in the sharing of information on social media before and after the survey.
- Compare the change in users’ trust in the sharing of information on social media before and after the survey.
- Evaluate users’ trust in third-party checkers.
- Reflect on demographic differences in the survey findings.</t>
  </si>
  <si>
    <t>Reject, only sets out a survey, rather than the results of the survey</t>
  </si>
  <si>
    <t>Misinformation, perceptions towards COVID- 19 and willingness to be vaccinated: A population-based survey in Yemen</t>
  </si>
  <si>
    <t>484 respondents</t>
  </si>
  <si>
    <t>This study aims to investigate the prevalence of Covid-19 misinformation among the yemeni population and its association with vaccine acceptance and perceptions</t>
  </si>
  <si>
    <t xml:space="preserve">Socialdemographic data
Age, 
Gender
Martial Status
Residential Area
Medical insurance
Education level
Work Nature
Presence of Chronic Diseases
Smoking
Khat Chewing Status
</t>
  </si>
  <si>
    <t>Misinformation,
Perceptions of Coivd-19 (perceived susceptibility, severity, and worry)
vaccination acceptance</t>
  </si>
  <si>
    <t xml:space="preserve">Men, University education, higher income, employment and living in urban area were asossciated with a lower misinformation level
Statistically significant association (p &lt;0.05) between university education, living in urban areas, and being employed with perceived susceptibility were observed. The accep- tance rate was 61.2% for free vaccines, but it decreased to 43% if they had to purchase it.
Female respondent with lower monthly income, and those who believed that parmaceutical companies made the virus for financial gains were more likely to reject the vaccination.
</t>
  </si>
  <si>
    <t>Multiple features based approach for automatic fake news detection on social networks using deep learning</t>
  </si>
  <si>
    <t>Dataset crawled from Facebook</t>
  </si>
  <si>
    <t>Automatic Fake news detection approach in chrome environment on which it can detect fake news on Facebook</t>
  </si>
  <si>
    <t xml:space="preserve">Doesn't talk about which feature is best to detect.
</t>
  </si>
  <si>
    <t>Reject</t>
  </si>
  <si>
    <t>Online fake news about food: Self-evaluation, social influence and the stages of change moderation</t>
  </si>
  <si>
    <t>Self-reported Questionnaire
1004 valid Questionnaires - Italian population - extracted by Stratified sampling</t>
  </si>
  <si>
    <t>Purpose of this article is to provide a more advanced understanding of the individual psychological factors and the social influence that conribures to the belief in food-related online fake news and the aspects that can increase or mitigate this risk.
H1: Positive self-evaluation has a negative impact on the propensity to interper- sonal influence.
H2: The propensity to interpersonal influence positively influences the belief in online fake news.
H3: The study assumes that the effect of the self-evaluation on the belief in online fake news is mediated, at least partially, by the interpersonal influence.
H4: The stage of change in one’s own diet can moderate the relationship between interpersonal influence and belief in online fake news.</t>
  </si>
  <si>
    <t>Core-Self Evaluation Scale (CSES) - think positively about themselves and are confident in their own abilities
Susceptibility to interpersonal infleunce - Higher scores on this scale identify subjects more prone to confom to the expectations of others regarding purchase decisions, and more predisposed to learn about products and services by observing others or seeking information from others.
Stages of Change
Sociodemographic</t>
  </si>
  <si>
    <t>Belief in Online Fake news about Food</t>
  </si>
  <si>
    <t>self-evaluation negatively affects the social-influence, which in turn positively affects the belief in online fake news
this latter relationship is moderated by the readiness to change</t>
  </si>
  <si>
    <t>Online users' attitudes toward fake news: Implications for brand management</t>
  </si>
  <si>
    <t>Flash Eurobarometer of 26k respondents across 28 eu countries.</t>
  </si>
  <si>
    <t>Examines brands vulnerability to fake news - User's susceptibility to fake news
it is hypothesized that users with more well‐established digital social personas are younger (H1) and more likely recognize fake news (H2). Supported
it is hypothesized that users are more capable of discovering fake news if they have a more tech‐savvy profile (H3). supported
users' attitudes toward fake news differ among European countries (H4) supported
tech‐savvy users are more likely to trust digital information sources (H5), resulting in a neutral attitude toward policy interventions (H6)</t>
  </si>
  <si>
    <t>Country
Age Group
Type of Community 
Occupation of Respondent
Education 
Gender</t>
  </si>
  <si>
    <t>Level of Trust in news Sources
Percieved exposure to Fake News
Percieved ability to recognize fake news
Impact of Fake news
Responsibility for stopping the dissemination of Fake news</t>
  </si>
  <si>
    <t>Younger and tech-savy users are more likely to recognize fake news
users' attitudes toward fake news differ among European countries.</t>
  </si>
  <si>
    <t>Accept/doubt - does just yonger and Digital media use more.</t>
  </si>
  <si>
    <t>Overconfidence in news judgments is associated with false news susceptibility</t>
  </si>
  <si>
    <t>Two studies: 
2855, N: 4150</t>
  </si>
  <si>
    <t>To find out the role of overconfidence in news judgment using two large nationally representative survey samples
RQ1: To what extent will people who are least accurate at distinguishing between legitimate and false news overrate their ability to distinguish mainstream from false news?
RQ2: Is overconfidence in one’s ability to dis- tinguish mainstream from false news positively related to false news exposure?
RQ3: 1) Is overconfidence positively related to holding misperceptions on specific topics? 2) Is this relationship stronger when the claim is politically congenial? 
RQ4: Is overconfidence positively related to self-reported willingness to like or share false content? 2) Is this relationship stronger when the claim is politically congenial?</t>
  </si>
  <si>
    <t>Overconfience</t>
  </si>
  <si>
    <t>Discern between fake and real news</t>
  </si>
  <si>
    <t>Overconfident individuals are ore likely to visit untrustworthy websites in behavioral data; to fail to successfully distinguish between true and false claims about current events in survey questions; and to report greater willingness to like or share false content on social media, especially when it is politically congenial.
The individuals who are least equipped to identify false news content are also the least aware of their own limitations and, therefore, more susceptible to believing it and spreading it further</t>
  </si>
  <si>
    <t>Partisan Polarization Is the Primary Psychological Motivation behind Political Fake News Sharing on Twitter</t>
  </si>
  <si>
    <t>Twitter Study 
N = 2337</t>
  </si>
  <si>
    <t>Qualitative - and quantitative</t>
  </si>
  <si>
    <t>Ignorance Theory (Accuracy oriented)- People share fake news because they are lazy and lack the cognitive relfection or motivation to discern between true and fake, 
Polarisation Theory (Goal Oriented) - support to partisian</t>
  </si>
  <si>
    <t>Age,
Cognitive Reflection,
factual political Knowledge,
Digital Literacy
Political Ideology</t>
  </si>
  <si>
    <t>Willingness to share fake news</t>
  </si>
  <si>
    <t>individuals who report hating their political opponents are the most likely to share political fake news and selectively share content that is useful for derogating these opponents. Overall, our findings show that fake news sharing is fueled by the same psychological motivations that drive other forms of partisan behavior, including sharing partisan news from traditional and credible news sources.</t>
  </si>
  <si>
    <t>Doesn't say susceptibility, Maybe accept?</t>
  </si>
  <si>
    <t>Patterns of media use, strength of belief in COVID-19 conspiracy theories, and the prevention of COVID-19 from March to July 2020 in the United States: Survey study</t>
  </si>
  <si>
    <t>2 wave study 
840 respondent in March 2020, July 2020</t>
  </si>
  <si>
    <t>whether the type of media on which a person relies increased, decreased, or had no additional effect on that person’s COVID-19 conspiracy beliefs over a 4-month period</t>
  </si>
  <si>
    <t>Use of Various types of media information Sources,
action taken to prevent spread of disesase
intentions to vaccinate
demographic characteristics</t>
  </si>
  <si>
    <t>Belief in pandemic-related conspiracy</t>
  </si>
  <si>
    <t>Conservative media use predicted an increase in Conspiracy Beliefs
Reliance on mainstream print predicted a decrease in their belief
Ongoing use of such digital platform predicted grwoth in Conspiracy belief
Use of mainstream broadcast television predicted greater mask waearing, vaccination intention, independent of conspiracy belief</t>
  </si>
  <si>
    <t>Accept, But this paper talks about media use as a mediater. 
Worthwhile as its about people's usage pattern, - could be considered as User characteristics</t>
  </si>
  <si>
    <t>Personality traits and echo chambers on facebook</t>
  </si>
  <si>
    <t>413 US Public Facebook Pages - supporting conflicting Narratives
Temporal 5 years window</t>
  </si>
  <si>
    <t>we focus on users commenting posts published by US Facebook pages supporting scientific and conspiracy-like narratives, and we classify the personality traits of those users according to their online behavior.</t>
  </si>
  <si>
    <t>Big Five Dimensions</t>
  </si>
  <si>
    <t>Conspiracy Comments vs Scientific (Rational Comments)</t>
  </si>
  <si>
    <t>In both the Groups: Supporting any Echo chamber Narrative irrespective of the belief.
strong prevalence of individuals that enjoy interactions with close friends (low extra- version), are emotionally stable (high emotional stability), suspi- cious and antagonistic towards others (low agreeableness), engage in antisocial behavior (low conscientiousness), and have uncon- ventional interests (high openness)</t>
  </si>
  <si>
    <t>Accept - with reasoning, that Traits are just a factor on belief.</t>
  </si>
  <si>
    <t>Polarization and fake news: Early warning of potential misinformation targets</t>
  </si>
  <si>
    <t>Facebook Pages -
Italian Websites (official)
Italian websites that disseminate either hoaxes or unsubstantiated info or fake news</t>
  </si>
  <si>
    <t>we introduce a framework for promptly identifying polarizing content on social media and, thus, “predicting” future fake news topics</t>
  </si>
  <si>
    <t>Reject, as focuses on future fake news topics, rather than humans</t>
  </si>
  <si>
    <t>A psychologically-inspired fuzzy-based approach for user personality prediction in rumor propagation across social networks</t>
  </si>
  <si>
    <t>Twitter data of 825 profiles
5 different datasets</t>
  </si>
  <si>
    <t>Aims to investigate the effects of personality on rumor spread on social media
Analyze the behavior of people who are highly involved in rumor diffusion and categorize users into the susceptible and resistant groups, based on their inclination towards rumor sharing</t>
  </si>
  <si>
    <t xml:space="preserve">Account activity
Twitter follower-following
personal details
Inferenced into personality traits
 </t>
  </si>
  <si>
    <t>Rumor spreading vs rumor restraining</t>
  </si>
  <si>
    <t>High degree of agreeableness trait are more engagedd in rumor sharing (susceptible)
Users high in extraversion and openness trait restrain themself from rumor propagation (resistant)</t>
  </si>
  <si>
    <t>Accept/ with caution, because it doesn't say the believing part, but might be just about spreading.</t>
  </si>
  <si>
    <t>Quantifying the effects of fake news on behavior: Evidence from a study of COVID-19 misinformation</t>
  </si>
  <si>
    <t>N = 3746</t>
  </si>
  <si>
    <t>we investigated the effect of a single exposure to fabricated news stories about COVID-19 on related behavioral intentions.
Effects of Misinformation, rather than susceptibile??</t>
  </si>
  <si>
    <t>Demographic - Age, gender, education
Warning Posters
New stories
Engagement with Covid-19
Covid-19 MCQ</t>
  </si>
  <si>
    <t xml:space="preserve">Behavioural intentions
truthfulness Ratings
CRT
</t>
  </si>
  <si>
    <t>Reject, Doesn't have conclusion result, nor talks about what makes them more.</t>
  </si>
  <si>
    <t>The Rapid Evaluation of COVID-19 Vaccination in Emergency Departments for Underserved Patients Study</t>
  </si>
  <si>
    <t>Cross sectional Covid-19 
N = 2301</t>
  </si>
  <si>
    <t>Comparing patients having and lacking a regular source of medical care and other ED patient characteristics, we assessed COVID-19 vaccine hesitancy, reasons for not wanting the vaccine, perceived access to vaccine sites, and willingness to get the vaccine as part of ED care.</t>
  </si>
  <si>
    <t>Demographics
Frequency of Medical Care
Race
Ethnicity
Previous vaccines</t>
  </si>
  <si>
    <t>Vaccine histancy</t>
  </si>
  <si>
    <t xml:space="preserve">Younger age,
Female Sex,
Black race
Lantix Ethnicity
not having received an influenza vaccine in the past 5 years.
</t>
  </si>
  <si>
    <t>Maybe, because Vaccine hesitancy, but most a reject.</t>
  </si>
  <si>
    <t>Recognise misinformation and verify before sharing: a reasoned action and information literacy perspective</t>
  </si>
  <si>
    <t>n = 396</t>
  </si>
  <si>
    <t>illuminate the factors that predict (i) the perceived ability to recognise false information on social media, and (ii) the behaviour of sharing of information without verification</t>
  </si>
  <si>
    <t>Internet Experience
Self Esteem
Age
Gender
Income
Level of Education
Social Class
Preceived Internet Skills
Beleif
Attitude
Information Sharing Skills
Information Seeking Skills
Information Verification Skills</t>
  </si>
  <si>
    <t>Perceived Self-Efficacy in Recognizing Misinformation
Sharing without Verfication</t>
  </si>
  <si>
    <t>perceived self-efficacy to detect misinformation on social media is predicted by income and level of education, Internet skills of information seeking and verification, and attitude towards information verification. 
We also found that sharing of information on social media without verification is predicted by Internet experience, Internet skills of information seeking, sharing, and verification, attitude towards information verification, and belief in the reliability of information.</t>
  </si>
  <si>
    <t>Reject, because its not about Susceptible to Misinformation,
However, Self-reporting and self efficacy</t>
  </si>
  <si>
    <t>Reliance on emotion promotes belief in fake news</t>
  </si>
  <si>
    <t>Study 1 - 409
Study 2 - 3884</t>
  </si>
  <si>
    <t>Study 1: What is the role of emotion in susceptibility to believing fake news?
Study 2: Reason vs Emotionality</t>
  </si>
  <si>
    <t>Demographics
20 item Positive and Negative Affect Schedule Scale</t>
  </si>
  <si>
    <t>Percieved accuracy on the ability to discern between Fake and Real News</t>
  </si>
  <si>
    <t xml:space="preserve">Study 1: Across emotions, greater emotionality predicts increased belief in fake news and decreased truth discernment
Study2: Greater reliance on reason relative to emotion predicts greater truth discernment
both correlational and causal evidence that reliance on emotion increases belief in fake news: self-reported use of emotion was positively associated with belief in fake (but not real) news, and inducing reliance on emotion resulted in greater belief in fake (but not real) news stories compared to a control or to inducing reliance on reason. 
</t>
  </si>
  <si>
    <t>RMIT at PAN-CLEF 2020: Profiling Fake News Spreaders on Twitter Notebook for PAN at CLEF 2020</t>
  </si>
  <si>
    <t>PAN-CLEF 2020 dataset</t>
  </si>
  <si>
    <t>To characterise Spreaders or non-spreader of fake news</t>
  </si>
  <si>
    <t xml:space="preserve">Sentiment
Hastags
emojis
political presence
</t>
  </si>
  <si>
    <t>Tweet-Level spreader predictions</t>
  </si>
  <si>
    <t>Sharing of fake news on social media: Application of the honeycomb framework and the third-person effect hypothesis</t>
  </si>
  <si>
    <t>Qualitative data - 58 open-ended essays 
Two datasets obtained from cross sectional surveys with 471 and 374 social media users to utilize the proposed model</t>
  </si>
  <si>
    <t>Mixed Method approach</t>
  </si>
  <si>
    <t>Explore Fake News Sharing Behavior in social spheres:</t>
  </si>
  <si>
    <t>Gender
Age
Instant Sharing
Active corrective action on fake news
Passive corrective action on fake news
Authenticating news Before Sharing</t>
  </si>
  <si>
    <t>Why Sharing happenes?
Fake News Sharing due to religious sentiments
Fake News sharing because of lack of time.</t>
  </si>
  <si>
    <t>The study results suggest that instantaneous sharing of news for creating awareness had positive effect on sharing fake news due to lack of time and religiosity
authenticating news before sharing had no effect on sharing fake news due to lack of time and reli- giosity. The study results also suggest that social media users who engage in active corrective action are unlikely to share fake news due to lack of time.
Gender and Age had effects but different in both studies</t>
  </si>
  <si>
    <t>Does it mean it is Susceptible, or just sharing to make it awareness</t>
  </si>
  <si>
    <t>Social media affordances and information abundance: Enabling fake news sharing during the COVID-19 health crisis</t>
  </si>
  <si>
    <t>385 Respondent in Nigeria</t>
  </si>
  <si>
    <t>predict fake news sharing during the COVID-19 health crisis using the perspective of the affordance and cognitive load theory
H1: Information sharing will be positively associated with sharing fake news on COVID-19 pandemic.
H2: Status seeking will be negatively associated with sharing fake news on COVID-19 pandemic.
H3: Self-expression will be positively associated with sharing fake news on COVID-19 pandemic.
H4. Trust in online information will be positively associated with sharing fake news on COVID- 19 pandemic.
H5. Information overload will be positively associated with sharing fake news on COVID-19 pandemic.
H6. News-find-me perception will be positively associated with sharing fake news on COVID- 19 pandemic.</t>
  </si>
  <si>
    <t>Education
Gender
Age
Information Sharing
Status Seeking
Self-expression
Trust in Information
Information Overload
News-Find-me</t>
  </si>
  <si>
    <t>Sharing Fake News on Covid-19</t>
  </si>
  <si>
    <t>Information Sharing - Fake news Sharing (Positive)
Status Seeking - Fake News Sharing (Positive)
Self-expression - Fake news Sharing (Positive)
Trust in Information - Fake news Sharing (Positive)
Information Overload - Fake news Sharing (Positive)
News-Find-me - Fake news Sharing (Positive)
No effect on Gender and Age
Education - Fake News Sharing (Negatively)</t>
  </si>
  <si>
    <t>The social mediation of political rumors: Examining the dynamics in social media and belief in political rumors</t>
  </si>
  <si>
    <t>n = 205 South Korean</t>
  </si>
  <si>
    <t>this study investigates the dynamics of political rumors in online social networks
Hypothesis 1 (H1): Using social media as a news source more frequently will be associated with belief in political rumors.
Hypothesis 2 (H2): The use of traditional news media will negatively moderate the relationship between social media use as a news source and belief in political rumors.
Hypothesis 3 (H3): Political similarity in online social networks will strengthen the link between using social media as a news source and belief in political rumors.</t>
  </si>
  <si>
    <t>Traditional News Media use
Social Media Use
Perceived Political Similarity
Gender,
Age
Education
Inome
Political Predisposition:
Interest in Politis, and Political ideology and support for candidate</t>
  </si>
  <si>
    <t>Belief in Two Different Political Rumors that were Circulated online</t>
  </si>
  <si>
    <t xml:space="preserve">Social Media use has a positive effect in Belief in Rumors
Presidential Candidate support has a positive effect in belief in Rumors (Pre-exsisting political Beliefs)
when individuals who use social media as a source for news also frequently consume traditional news media, the relationship between social media use and rumor beliefs was significantly weaker.
the positive relationship between using social media as a news source and believing in the two political rumors becomes stronger for those who find themselves to be in a politically homogeneous social network that aligns with their own viewpoints
</t>
  </si>
  <si>
    <t>Spreading Disinformation on Facebook: Do Trust in Message Source, Risk Propensity, or Personality Affect the Organic Reach of “Fake News”?</t>
  </si>
  <si>
    <t>357 Facebook</t>
  </si>
  <si>
    <t>This project evaluated the extent to which characteristics of the message source (how trustworthy they were) and the recipient (risk propensity and personality) influenced the organic reach of a potentially false message.
users who trust the originator of a mes- sage would be more likely to act in ways that increase its organic reach (H1)
People higher in risk propensity would be more likely to extend the organic reach of such messages (H2).</t>
  </si>
  <si>
    <t>Personality Traits
Trust in Soure
Risk Propensity
Demographics</t>
  </si>
  <si>
    <t>Organic Reach</t>
  </si>
  <si>
    <t>Trust in source predictor for organic reach
More agreeable people gave lower organic reach scores, and so were less likely to contribute to the propagation of a fake news item.</t>
  </si>
  <si>
    <t>A study of fake news reading and annotating in social media context</t>
  </si>
  <si>
    <t>2 Runs:
44 people in Eye-tracking Study
similar scenarior with expert fake news annotators (Slovak)</t>
  </si>
  <si>
    <t>we present an eye-tracking study, in which we let 44 lay participants to casually read through a social media feed containing posts with news articles, some of which were fake.
RQ1 What behaviour traits characterise the consumption of fake news in a social network feed environment?
RQ2 How do the long-term interests and opinions of participants influence the consumption behaviour?
RQ3 What behaviour traits characterise the participants that were relatively successful in veracity evaluations?
RQ4 Are there some apparent content features, which successful annotators use for their evaluations? Are they potentially usable in automated detection approaches?</t>
  </si>
  <si>
    <t>Gender,
age
Opinion position
Interests</t>
  </si>
  <si>
    <t>News Veracity Evaluation</t>
  </si>
  <si>
    <t>Reject, Doesn't talk about which charactersitics, more about content they saw</t>
  </si>
  <si>
    <t>User motivation in fake news sharing during the COVID-19 pandemic: an application of the uses and gratification theory</t>
  </si>
  <si>
    <t>152 Facebook and WhatsApp User</t>
  </si>
  <si>
    <t xml:space="preserve">This study developed a predictive model that established the user motivational factors that predict COVID-19 fake news sharing on social media.
RQ1. What are the users’ factors that motivate COVID-19 fake news sharing on social media?
H1. Altruism motivation will be positively associated with sharing fake news on the COVID-19 virus.
H2. Entertainment motivation will be positively associated with sharing fake news on the COVID-19 virus.
H3. Socialisation motivation will be positively associated with sharing fake news on the COVID-19 virus.
H4. Self-promotion motivation is negatively associated with sharing fake news on the COVID-19 virus.
H5. Instant news sharing motivation will be positively associated with sharing fake news about the COVID-19 virus.
</t>
  </si>
  <si>
    <t>Gender
Age
Professional
Education
Social media 
Gratification factors</t>
  </si>
  <si>
    <t>Fake news Sharing related to Covid-19</t>
  </si>
  <si>
    <t>Altruism, (Positive)
Insant News Sharing (Positive)
Socialisation (Positive)
Self-Promotion (Positive)</t>
  </si>
  <si>
    <t>Users’ ability to perceive misinformation: An information quality assessment approach</t>
  </si>
  <si>
    <t>1123 Users</t>
  </si>
  <si>
    <t>we used information quality (IQ) as an instrument to investigate how users can detect fake news
• RQ1: Are users able to perceive the IQ of short news and identify fake news?
• RQ2: Which IQ dimensions make users more likely to detect fake news?
• RQ3: Does education or domain knowledge affect users’ fake news detection?
• RQ4: Which personal traits facilitate fake news detection and which IQ dimension do these traits affect the most?</t>
  </si>
  <si>
    <t>IQ Levels -
Accuracy
Completeness
Objectivity
Representation
Personality Trait</t>
  </si>
  <si>
    <t xml:space="preserve">Positive Conscientiousness with all four IQ Dimensions
Domain Knowledge has a positive impact
education in Combination has a improves fake news detection
</t>
  </si>
  <si>
    <t>Why Students Share Misinformation on Social Media: Motivation, Gender, and Study-level Differences</t>
  </si>
  <si>
    <t xml:space="preserve">171 Singapore Student </t>
  </si>
  <si>
    <t>Why do student share Misinformation?
• RQ1a: What are students' perceptions of, and experiences with, misin- formation sharing on social media?
• RQ1b: Are there differences in their perceptions and experiences by (i) gender and (ii) different levels of higher education (hereafter, study-level differences)?
• RQ2a: What are the reasons behind their misinformation sharing on social media?
• RQ2b: Are there differences in their reasons by (i) gender and (ii) study-level?</t>
  </si>
  <si>
    <t>Gender
Social Media Behavior
Education</t>
  </si>
  <si>
    <t>Sharing of Misinformation (why they shared)
Frequency themself share Misinformation
extent to which they will share misinformation in Future
Extent to which friends of respondent share misinformation on Social media</t>
  </si>
  <si>
    <t xml:space="preserve">Female -&gt; Frequency themself share Misinformation, extent to which they will share misinformation in Future
Undegrad -&gt; the extent to which their friends share mis- information on social media
The top three reasons for sharing -&gt; 
The information can be a good topic of conversation,” “The information is interesting,” and “The information is new and eye-catching,”
</t>
  </si>
  <si>
    <t>Reject, its not about susceptible, but maybe a doubt</t>
  </si>
  <si>
    <t>Reject, because its a book Chapter</t>
  </si>
  <si>
    <t>Who falls for fake news? The roles of bullshit receptivity, overclaiming, familiarity, and analytic thinking</t>
  </si>
  <si>
    <t>1606 Participants</t>
  </si>
  <si>
    <t>Fake news represents a particularly egregious and direct avenue by which inaccurate beliefs have been propagated via social media. We investigate the psycho- logical profile of individuals who fall prey to fake news</t>
  </si>
  <si>
    <t>Demographics
Cognitive Reflection test
pseudo-profound bullshit receptivity task (randomly generated buzzwords)
Overclaiming - (historical and topics in science) - Some were made up</t>
  </si>
  <si>
    <t>Discern between Fake and Real News (study 2)
Accuracy of Fake News (study 1)
Study 3 - similiar to study 2</t>
  </si>
  <si>
    <t>perceived accuracy of fake news was positively correlated with receptivity to pseudo‐profound bullshit and the willingness to overclaim, and negatively correlated with CRT performance.
pseudo‐profound bullshit receptivity—correlates positively with perceptions of fake news accuracy, and negatively with the ability to differentiate between fake and real news (media truth discernment).
 individuals who overclaim their level of knowledge also judge fake news to be more accurate.
We also extend previous re- search indicating that analytic thinking correlates negatively with perceived accuracy by showing that this relationship is not moderated by the presence/absence of the headline’s source (which has no effect on accuracy), or by familiarity with the head- lines (which correlates positively with perceived accuracy of fake and real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</si>
</sst>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b/>
      <sz val="10"/>
      <color theme="1"/>
      <name val="Arial"/>
      <scheme val="minor"/>
    </font>
    <font>
      <b/>
      <sz val="10"/>
      <color theme="1"/>
      <name val="Arial"/>
      <scheme val="minor"/>
    </font>
    <font>
      <sz val="10"/>
      <color theme="1"/>
      <name val="Arial"/>
      <scheme val="minor"/>
    </font>
    <font>
      <b/>
      <sz val="12"/>
      <color theme="1"/>
      <name val="Arial"/>
      <scheme val="minor"/>
    </font>
    <font>
      <sz val="10"/>
      <color theme="1"/>
      <name val="Arial"/>
      <scheme val="minor"/>
    </font>
    <font>
      <i/>
      <sz val="10"/>
      <color rgb="FF333333"/>
      <name val="&quot;Merriweather Sans&quot;"/>
    </font>
    <font>
      <b/>
      <sz val="10"/>
      <color rgb="FF196600"/>
      <name val="Arial"/>
    </font>
    <font>
      <sz val="10"/>
      <color rgb="FF212121"/>
      <name val="Arial"/>
    </font>
    <font>
      <sz val="10"/>
      <color rgb="FF000000"/>
      <name val="Arial"/>
    </font>
    <font>
      <sz val="10"/>
      <color theme="1"/>
      <name val="Arial"/>
    </font>
    <font>
      <i/>
      <sz val="10"/>
      <color rgb="FF333333"/>
      <name val="Merriweather Sans"/>
    </font>
    <font>
      <sz val="10"/>
      <color theme="1"/>
      <name val="Arial"/>
    </font>
    <font>
      <b/>
      <sz val="10"/>
      <color theme="1"/>
      <name val="Arial"/>
    </font>
    <font>
      <b/>
      <sz val="10"/>
      <color rgb="FFA9A9A9"/>
      <name val="&quot;Font Awesome 5 Pro&quot;"/>
    </font>
    <font>
      <sz val="10"/>
      <color rgb="FF000000"/>
      <name val="NexusSan"/>
    </font>
    <font>
      <b/>
      <sz val="10"/>
      <color rgb="FFA9A9A9"/>
      <name val="Arial"/>
    </font>
    <font>
      <sz val="10"/>
      <color rgb="FF000000"/>
      <name val="&quot;Helvetica Neue&quot;"/>
    </font>
    <font>
      <b/>
      <sz val="11"/>
      <color rgb="FF000000"/>
      <name val="&quot;Helvetica Neue&quot;"/>
    </font>
    <font>
      <b/>
      <u/>
      <sz val="11"/>
      <color rgb="FF000000"/>
      <name val="&quot;Helvetica Neue&quot;"/>
    </font>
    <font>
      <sz val="10"/>
      <color rgb="FF333333"/>
      <name val="&quot;Merriweather Sans&quot;"/>
    </font>
    <font>
      <sz val="9"/>
      <color rgb="FF000000"/>
      <name val="&quot;Times New Roman&quot;"/>
    </font>
    <font>
      <i/>
      <sz val="10"/>
      <color rgb="FF000000"/>
      <name val="Arial"/>
    </font>
    <font>
      <sz val="9"/>
      <color rgb="FF000000"/>
      <name val="Arial"/>
    </font>
    <font>
      <sz val="9"/>
      <color rgb="FF000000"/>
      <name val="LinLibertineT"/>
    </font>
    <font>
      <sz val="10"/>
      <color rgb="FF000000"/>
      <name val="Arial"/>
    </font>
    <font>
      <sz val="14"/>
      <color rgb="FF000000"/>
      <name val="CMBX12"/>
    </font>
    <font>
      <u/>
      <sz val="10"/>
      <color rgb="FF0000FF"/>
      <name val="Arial"/>
    </font>
    <font>
      <sz val="9"/>
      <color rgb="FF000000"/>
      <name val="URWPalladioL"/>
    </font>
    <font>
      <sz val="10"/>
      <color rgb="FF000000"/>
      <name val="Times"/>
    </font>
    <font>
      <sz val="10"/>
      <color rgb="FF000000"/>
      <name val="STIX"/>
    </font>
    <font>
      <sz val="10"/>
      <color rgb="FF0000FF"/>
      <name val="Arial"/>
    </font>
    <font>
      <u/>
      <sz val="10"/>
      <color theme="1"/>
      <name val="Arial"/>
    </font>
    <font>
      <u/>
      <sz val="10"/>
      <color rgb="FF1155CC"/>
      <name val="Arial"/>
    </font>
  </fonts>
  <fills count="15">
    <fill>
      <patternFill patternType="none"/>
    </fill>
    <fill>
      <patternFill patternType="gray125"/>
    </fill>
    <fill>
      <patternFill patternType="solid">
        <fgColor rgb="FFEA4335"/>
        <bgColor rgb="FFEA4335"/>
      </patternFill>
    </fill>
    <fill>
      <patternFill patternType="solid">
        <fgColor rgb="FF00FF00"/>
        <bgColor rgb="FF00FF00"/>
      </patternFill>
    </fill>
    <fill>
      <patternFill patternType="solid">
        <fgColor rgb="FFFFFFFF"/>
        <bgColor rgb="FFFFFFFF"/>
      </patternFill>
    </fill>
    <fill>
      <patternFill patternType="solid">
        <fgColor rgb="FFF8F8F8"/>
        <bgColor rgb="FFF8F8F8"/>
      </patternFill>
    </fill>
    <fill>
      <patternFill patternType="solid">
        <fgColor rgb="FFF6F6F6"/>
        <bgColor rgb="FFF6F6F6"/>
      </patternFill>
    </fill>
    <fill>
      <patternFill patternType="solid">
        <fgColor rgb="FFB6D7A8"/>
        <bgColor rgb="FFB6D7A8"/>
      </patternFill>
    </fill>
    <fill>
      <patternFill patternType="solid">
        <fgColor rgb="FF9900FF"/>
        <bgColor rgb="FF9900FF"/>
      </patternFill>
    </fill>
    <fill>
      <patternFill patternType="solid">
        <fgColor rgb="FFFFFF00"/>
        <bgColor rgb="FFFFFF00"/>
      </patternFill>
    </fill>
    <fill>
      <patternFill patternType="solid">
        <fgColor rgb="FFD9EAD3"/>
        <bgColor rgb="FFD9EAD3"/>
      </patternFill>
    </fill>
    <fill>
      <patternFill patternType="solid">
        <fgColor rgb="FFFF0000"/>
        <bgColor rgb="FFFF0000"/>
      </patternFill>
    </fill>
    <fill>
      <patternFill patternType="solid">
        <fgColor theme="0"/>
        <bgColor theme="0"/>
      </patternFill>
    </fill>
    <fill>
      <patternFill patternType="solid">
        <fgColor rgb="FF351C75"/>
        <bgColor rgb="FF351C75"/>
      </patternFill>
    </fill>
    <fill>
      <patternFill patternType="solid">
        <fgColor rgb="FFE6E6E6"/>
        <bgColor rgb="FFE6E6E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3" fillId="0" borderId="0" xfId="0" applyFont="1"/>
    <xf numFmtId="0" fontId="3" fillId="3" borderId="0" xfId="0" applyFont="1" applyFill="1"/>
    <xf numFmtId="0" fontId="6" fillId="4" borderId="0" xfId="0" applyFont="1" applyFill="1"/>
    <xf numFmtId="0" fontId="7" fillId="5" borderId="0" xfId="0" applyFont="1" applyFill="1"/>
    <xf numFmtId="0" fontId="8" fillId="6" borderId="0" xfId="0" applyFont="1" applyFill="1" applyAlignment="1">
      <alignment horizontal="left"/>
    </xf>
    <xf numFmtId="0" fontId="9" fillId="4" borderId="0" xfId="0" applyFont="1" applyFill="1"/>
    <xf numFmtId="0" fontId="10" fillId="3" borderId="0" xfId="0" applyFont="1" applyFill="1"/>
    <xf numFmtId="0" fontId="11" fillId="4" borderId="0" xfId="0" applyFont="1" applyFill="1"/>
    <xf numFmtId="0" fontId="10" fillId="0" borderId="0" xfId="0" applyFont="1" applyAlignment="1">
      <alignment horizontal="right"/>
    </xf>
    <xf numFmtId="0" fontId="10" fillId="0" borderId="0" xfId="0" applyFont="1"/>
    <xf numFmtId="0" fontId="12" fillId="4" borderId="0" xfId="0" applyFont="1" applyFill="1"/>
    <xf numFmtId="0" fontId="8" fillId="6" borderId="0" xfId="0" applyFont="1" applyFill="1"/>
    <xf numFmtId="0" fontId="12" fillId="0" borderId="0" xfId="0" applyFont="1"/>
    <xf numFmtId="0" fontId="10" fillId="7" borderId="0" xfId="0" applyFont="1" applyFill="1"/>
    <xf numFmtId="0" fontId="13" fillId="0" borderId="0" xfId="0" applyFont="1" applyAlignment="1">
      <alignment horizontal="right"/>
    </xf>
    <xf numFmtId="0" fontId="13" fillId="0" borderId="0" xfId="0" applyFont="1"/>
    <xf numFmtId="0" fontId="1" fillId="8" borderId="0" xfId="0" applyFont="1" applyFill="1"/>
    <xf numFmtId="0" fontId="14" fillId="4" borderId="0" xfId="0" applyFont="1" applyFill="1"/>
    <xf numFmtId="0" fontId="15" fillId="4" borderId="0" xfId="0" applyFont="1" applyFill="1"/>
    <xf numFmtId="0" fontId="1" fillId="9" borderId="0" xfId="0" applyFont="1" applyFill="1"/>
    <xf numFmtId="0" fontId="16" fillId="4" borderId="0" xfId="0" applyFont="1" applyFill="1"/>
    <xf numFmtId="0" fontId="3" fillId="10" borderId="0" xfId="0" applyFont="1" applyFill="1"/>
    <xf numFmtId="0" fontId="5" fillId="11" borderId="0" xfId="0" applyFont="1" applyFill="1"/>
    <xf numFmtId="0" fontId="3" fillId="9" borderId="0" xfId="0" applyFont="1" applyFill="1"/>
    <xf numFmtId="0" fontId="17" fillId="0" borderId="0" xfId="0" applyFont="1"/>
    <xf numFmtId="0" fontId="18" fillId="0" borderId="0" xfId="0" applyFont="1"/>
    <xf numFmtId="0" fontId="19" fillId="0" borderId="0" xfId="0" applyFont="1"/>
    <xf numFmtId="0" fontId="3" fillId="11" borderId="0" xfId="0" applyFont="1" applyFill="1"/>
    <xf numFmtId="0" fontId="3" fillId="12"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 fillId="0" borderId="1" xfId="0" applyFont="1" applyBorder="1"/>
    <xf numFmtId="0" fontId="25" fillId="0" borderId="0" xfId="0" applyFont="1"/>
    <xf numFmtId="0" fontId="26" fillId="0" borderId="0" xfId="0" applyFont="1"/>
    <xf numFmtId="0" fontId="25" fillId="4" borderId="0" xfId="0" applyFont="1" applyFill="1" applyAlignment="1">
      <alignment horizontal="left"/>
    </xf>
    <xf numFmtId="0" fontId="27" fillId="0" borderId="0" xfId="0" applyFont="1"/>
    <xf numFmtId="0" fontId="28" fillId="0" borderId="0" xfId="0" applyFont="1"/>
    <xf numFmtId="0" fontId="3" fillId="13" borderId="0" xfId="0" applyFont="1" applyFill="1"/>
    <xf numFmtId="0" fontId="29" fillId="0" borderId="0" xfId="0" applyFont="1"/>
    <xf numFmtId="0" fontId="25" fillId="4" borderId="0" xfId="0" applyFont="1" applyFill="1"/>
    <xf numFmtId="0" fontId="30" fillId="1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0</xdr:colOff>
      <xdr:row>13</xdr:row>
      <xdr:rowOff>0</xdr:rowOff>
    </xdr:from>
    <xdr:ext cx="314325" cy="200025"/>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17</xdr:row>
      <xdr:rowOff>0</xdr:rowOff>
    </xdr:from>
    <xdr:ext cx="390525" cy="20002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0</xdr:colOff>
      <xdr:row>79</xdr:row>
      <xdr:rowOff>0</xdr:rowOff>
    </xdr:from>
    <xdr:ext cx="876300" cy="200025"/>
    <xdr:pic>
      <xdr:nvPicPr>
        <xdr:cNvPr id="4" name="image4.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opus.com/record/display.uri?eid=2-s2.0-85075283229&amp;origin=inward&amp;txGid=23d58cc7d0fae2052752d4bfeecbfb12"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kobotoolbox.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6"/>
  <sheetViews>
    <sheetView workbookViewId="0"/>
  </sheetViews>
  <sheetFormatPr baseColWidth="10" defaultColWidth="12.6640625" defaultRowHeight="15.75" customHeight="1"/>
  <cols>
    <col min="2" max="2" width="37" customWidth="1"/>
    <col min="3" max="3" width="11.83203125" customWidth="1"/>
    <col min="4" max="4" width="9.33203125" customWidth="1"/>
    <col min="5" max="5" width="11.1640625" customWidth="1"/>
    <col min="6" max="6" width="14" customWidth="1"/>
    <col min="7" max="7" width="16.1640625" customWidth="1"/>
    <col min="8" max="8" width="21.5" customWidth="1"/>
    <col min="10" max="10" width="18.33203125" customWidth="1"/>
  </cols>
  <sheetData>
    <row r="1" spans="1:15" ht="15.75" customHeight="1">
      <c r="A1" s="1" t="s">
        <v>0</v>
      </c>
      <c r="B1" s="2" t="s">
        <v>1</v>
      </c>
      <c r="C1" s="1" t="s">
        <v>2</v>
      </c>
      <c r="D1" s="1" t="s">
        <v>3</v>
      </c>
      <c r="E1" s="1" t="s">
        <v>4</v>
      </c>
      <c r="F1" s="1" t="s">
        <v>5</v>
      </c>
      <c r="G1" s="1" t="s">
        <v>6</v>
      </c>
      <c r="H1" s="1" t="s">
        <v>7</v>
      </c>
      <c r="I1" s="1" t="s">
        <v>8</v>
      </c>
      <c r="J1" s="3" t="s">
        <v>9</v>
      </c>
      <c r="N1" s="1" t="s">
        <v>10</v>
      </c>
    </row>
    <row r="2" spans="1:15">
      <c r="A2" s="4"/>
      <c r="B2" s="2"/>
    </row>
    <row r="3" spans="1:15" ht="15.75" customHeight="1">
      <c r="A3" s="2" t="s">
        <v>11</v>
      </c>
      <c r="B3" s="5"/>
      <c r="D3" s="6"/>
    </row>
    <row r="4" spans="1:15" ht="15.75" customHeight="1">
      <c r="A4" s="7" t="s">
        <v>12</v>
      </c>
      <c r="B4" s="5" t="s">
        <v>13</v>
      </c>
      <c r="C4" s="6">
        <v>327</v>
      </c>
    </row>
    <row r="5" spans="1:15" ht="15.75" customHeight="1">
      <c r="A5" s="7" t="s">
        <v>14</v>
      </c>
      <c r="B5" s="5" t="s">
        <v>13</v>
      </c>
      <c r="C5" s="6" t="s">
        <v>15</v>
      </c>
    </row>
    <row r="6" spans="1:15" ht="15.75" customHeight="1">
      <c r="A6" s="7" t="s">
        <v>16</v>
      </c>
      <c r="B6" s="5" t="s">
        <v>13</v>
      </c>
      <c r="C6" s="6">
        <v>169</v>
      </c>
    </row>
    <row r="7" spans="1:15" ht="15.75" customHeight="1">
      <c r="A7" s="7" t="s">
        <v>17</v>
      </c>
      <c r="B7" s="5" t="s">
        <v>13</v>
      </c>
      <c r="C7" s="6">
        <v>582</v>
      </c>
    </row>
    <row r="8" spans="1:15" ht="15.75" customHeight="1">
      <c r="A8" s="7" t="s">
        <v>18</v>
      </c>
      <c r="B8" s="5" t="s">
        <v>13</v>
      </c>
      <c r="C8" s="6">
        <v>878</v>
      </c>
    </row>
    <row r="9" spans="1:15" ht="15.75" customHeight="1">
      <c r="B9" s="5"/>
    </row>
    <row r="10" spans="1:15" ht="15.75" customHeight="1">
      <c r="A10" s="1" t="s">
        <v>19</v>
      </c>
      <c r="B10" s="5"/>
    </row>
    <row r="11" spans="1:15" ht="15.75" customHeight="1">
      <c r="A11" s="7" t="s">
        <v>12</v>
      </c>
      <c r="B11" s="8" t="s">
        <v>20</v>
      </c>
      <c r="C11" s="6">
        <v>62</v>
      </c>
      <c r="D11" s="6">
        <v>62</v>
      </c>
      <c r="E11" s="6">
        <v>54</v>
      </c>
      <c r="N11" s="6" t="s">
        <v>21</v>
      </c>
    </row>
    <row r="12" spans="1:15" ht="15.75" customHeight="1">
      <c r="A12" s="7" t="s">
        <v>14</v>
      </c>
      <c r="B12" s="9" t="s">
        <v>22</v>
      </c>
      <c r="C12" s="6">
        <v>0</v>
      </c>
      <c r="D12" s="6">
        <v>0</v>
      </c>
      <c r="E12" s="6">
        <v>0</v>
      </c>
    </row>
    <row r="13" spans="1:15" ht="15.75" customHeight="1">
      <c r="A13" s="7" t="s">
        <v>23</v>
      </c>
      <c r="B13" s="10" t="s">
        <v>24</v>
      </c>
      <c r="C13" s="6">
        <v>38</v>
      </c>
      <c r="D13" s="6">
        <v>38</v>
      </c>
      <c r="E13" s="6">
        <v>35</v>
      </c>
      <c r="N13" s="6" t="s">
        <v>25</v>
      </c>
      <c r="O13" s="6" t="s">
        <v>26</v>
      </c>
    </row>
    <row r="14" spans="1:15" ht="15.75" customHeight="1">
      <c r="A14" s="7" t="s">
        <v>17</v>
      </c>
      <c r="B14" s="11" t="s">
        <v>27</v>
      </c>
      <c r="C14" s="6">
        <v>565</v>
      </c>
      <c r="D14" s="6">
        <v>565</v>
      </c>
      <c r="E14" s="6">
        <v>518</v>
      </c>
    </row>
    <row r="15" spans="1:15" ht="15.75" customHeight="1">
      <c r="A15" s="7" t="s">
        <v>28</v>
      </c>
      <c r="B15" s="5" t="s">
        <v>29</v>
      </c>
      <c r="C15" s="6">
        <v>331</v>
      </c>
      <c r="D15" s="6">
        <v>331</v>
      </c>
      <c r="E15" s="6">
        <v>291</v>
      </c>
    </row>
    <row r="16" spans="1:15" ht="15.75" customHeight="1">
      <c r="B16" s="5"/>
    </row>
    <row r="17" spans="1:15" ht="15.75" customHeight="1">
      <c r="A17" s="1" t="s">
        <v>30</v>
      </c>
      <c r="B17" s="2"/>
    </row>
    <row r="18" spans="1:15" ht="15.75" customHeight="1">
      <c r="A18" s="7" t="s">
        <v>12</v>
      </c>
      <c r="B18" s="5"/>
      <c r="C18" s="6">
        <f t="shared" ref="C18:D18" si="0">43+7</f>
        <v>50</v>
      </c>
      <c r="D18" s="6">
        <f t="shared" si="0"/>
        <v>50</v>
      </c>
      <c r="E18" s="6">
        <f>41+11</f>
        <v>52</v>
      </c>
    </row>
    <row r="19" spans="1:15" ht="15.75" customHeight="1">
      <c r="A19" s="7" t="s">
        <v>14</v>
      </c>
      <c r="B19" s="5"/>
      <c r="C19" s="6">
        <v>0</v>
      </c>
      <c r="D19" s="6">
        <v>0</v>
      </c>
      <c r="E19" s="6">
        <v>0</v>
      </c>
    </row>
    <row r="20" spans="1:15" ht="15.75" customHeight="1">
      <c r="A20" s="7" t="s">
        <v>23</v>
      </c>
      <c r="B20" s="5"/>
      <c r="C20" s="6">
        <v>38</v>
      </c>
      <c r="D20" s="6">
        <v>38</v>
      </c>
      <c r="E20" s="6">
        <v>35</v>
      </c>
    </row>
    <row r="21" spans="1:15" ht="15.75" customHeight="1">
      <c r="A21" s="7" t="s">
        <v>17</v>
      </c>
      <c r="B21" s="5"/>
      <c r="C21" s="6">
        <v>544</v>
      </c>
      <c r="D21" s="6">
        <v>544</v>
      </c>
      <c r="E21" s="6">
        <v>497</v>
      </c>
      <c r="N21" s="6" t="s">
        <v>31</v>
      </c>
    </row>
    <row r="22" spans="1:15" ht="15.75" customHeight="1">
      <c r="A22" s="7" t="s">
        <v>28</v>
      </c>
      <c r="B22" s="5"/>
      <c r="C22" s="6">
        <v>326</v>
      </c>
      <c r="D22" s="6">
        <v>326</v>
      </c>
      <c r="E22" s="6">
        <v>300</v>
      </c>
    </row>
    <row r="23" spans="1:15" ht="15.75" customHeight="1">
      <c r="B23" s="5"/>
    </row>
    <row r="24" spans="1:15" ht="15.75" customHeight="1">
      <c r="A24" s="1" t="s">
        <v>32</v>
      </c>
      <c r="B24" s="2"/>
      <c r="C24" s="1"/>
      <c r="L24" s="1"/>
      <c r="M24" s="1"/>
    </row>
    <row r="25" spans="1:15">
      <c r="A25" s="12" t="s">
        <v>12</v>
      </c>
      <c r="B25" s="13" t="s">
        <v>20</v>
      </c>
      <c r="C25" s="14">
        <v>63</v>
      </c>
      <c r="D25" s="15" t="s">
        <v>15</v>
      </c>
      <c r="E25" s="15" t="s">
        <v>15</v>
      </c>
      <c r="F25" s="14">
        <v>0</v>
      </c>
      <c r="G25" s="14">
        <v>63</v>
      </c>
      <c r="H25" s="14">
        <v>60</v>
      </c>
      <c r="I25" s="14">
        <v>34</v>
      </c>
      <c r="J25" s="15"/>
      <c r="L25" s="6"/>
      <c r="M25" s="6"/>
      <c r="N25" s="6" t="s">
        <v>33</v>
      </c>
      <c r="O25" s="6" t="s">
        <v>34</v>
      </c>
    </row>
    <row r="26" spans="1:15" ht="15.75" customHeight="1">
      <c r="A26" s="12" t="s">
        <v>14</v>
      </c>
      <c r="B26" s="16"/>
      <c r="C26" s="15"/>
      <c r="D26" s="15"/>
      <c r="E26" s="15"/>
      <c r="F26" s="15"/>
      <c r="G26" s="15"/>
      <c r="H26" s="15"/>
      <c r="I26" s="15"/>
      <c r="J26" s="15"/>
      <c r="O26" s="6" t="s">
        <v>35</v>
      </c>
    </row>
    <row r="27" spans="1:15" ht="15.75" customHeight="1">
      <c r="A27" s="12" t="s">
        <v>36</v>
      </c>
      <c r="B27" s="17" t="s">
        <v>24</v>
      </c>
      <c r="C27" s="14">
        <v>38</v>
      </c>
      <c r="D27" s="15" t="s">
        <v>15</v>
      </c>
      <c r="E27" s="15" t="s">
        <v>15</v>
      </c>
      <c r="F27" s="14">
        <v>0</v>
      </c>
      <c r="G27" s="14">
        <v>38</v>
      </c>
      <c r="H27" s="14">
        <v>38</v>
      </c>
      <c r="I27" s="14">
        <v>31</v>
      </c>
      <c r="J27" s="15"/>
      <c r="O27" s="6" t="s">
        <v>37</v>
      </c>
    </row>
    <row r="28" spans="1:15" ht="15.75" customHeight="1">
      <c r="A28" s="12" t="s">
        <v>17</v>
      </c>
      <c r="B28" s="16" t="s">
        <v>27</v>
      </c>
      <c r="C28" s="14">
        <v>573</v>
      </c>
      <c r="D28" s="15" t="s">
        <v>15</v>
      </c>
      <c r="E28" s="15" t="s">
        <v>15</v>
      </c>
      <c r="F28" s="14">
        <v>1</v>
      </c>
      <c r="G28" s="14">
        <v>572</v>
      </c>
      <c r="H28" s="14">
        <v>543</v>
      </c>
      <c r="I28" s="14">
        <v>447</v>
      </c>
      <c r="J28" s="15"/>
      <c r="O28" s="6" t="s">
        <v>38</v>
      </c>
    </row>
    <row r="29" spans="1:15" ht="15.75" customHeight="1">
      <c r="A29" s="12" t="s">
        <v>39</v>
      </c>
      <c r="B29" s="18" t="s">
        <v>40</v>
      </c>
      <c r="C29" s="14">
        <v>320</v>
      </c>
      <c r="D29" s="15" t="s">
        <v>15</v>
      </c>
      <c r="E29" s="15" t="s">
        <v>15</v>
      </c>
      <c r="F29" s="14">
        <v>0</v>
      </c>
      <c r="G29" s="14">
        <v>320</v>
      </c>
      <c r="H29" s="14">
        <v>196</v>
      </c>
      <c r="I29" s="14">
        <v>142</v>
      </c>
      <c r="J29" s="14">
        <v>100</v>
      </c>
      <c r="N29" s="6" t="s">
        <v>41</v>
      </c>
    </row>
    <row r="30" spans="1:15" ht="15.75" customHeight="1">
      <c r="A30" s="19" t="s">
        <v>42</v>
      </c>
      <c r="B30" s="18"/>
      <c r="C30" s="20">
        <v>994</v>
      </c>
      <c r="D30" s="21" t="s">
        <v>15</v>
      </c>
      <c r="E30" s="21" t="s">
        <v>15</v>
      </c>
      <c r="F30" s="21"/>
      <c r="G30" s="20">
        <f>G28+G29+G27+G25</f>
        <v>993</v>
      </c>
      <c r="H30" s="20">
        <f>SUM(H25:H29)</f>
        <v>837</v>
      </c>
      <c r="I30" s="20">
        <f>SUM(I25:I29)</f>
        <v>654</v>
      </c>
      <c r="J30" s="15"/>
    </row>
    <row r="31" spans="1:15" ht="15.75" customHeight="1">
      <c r="A31" s="1"/>
      <c r="B31" s="2"/>
      <c r="C31" s="1"/>
      <c r="D31" s="1"/>
      <c r="E31" s="1"/>
      <c r="F31" s="1"/>
      <c r="G31" s="1"/>
      <c r="H31" s="1"/>
      <c r="I31" s="1"/>
      <c r="J31" s="1"/>
    </row>
    <row r="32" spans="1:15" ht="15.75" customHeight="1">
      <c r="A32" s="1" t="s">
        <v>43</v>
      </c>
      <c r="B32" s="2" t="s">
        <v>44</v>
      </c>
      <c r="C32" s="1"/>
      <c r="D32" s="22" t="s">
        <v>45</v>
      </c>
      <c r="E32" s="22" t="s">
        <v>46</v>
      </c>
      <c r="F32" s="22" t="s">
        <v>47</v>
      </c>
      <c r="G32" s="22" t="s">
        <v>48</v>
      </c>
      <c r="H32" s="22" t="s">
        <v>49</v>
      </c>
      <c r="I32" s="22" t="s">
        <v>50</v>
      </c>
      <c r="J32" s="22" t="s">
        <v>51</v>
      </c>
    </row>
    <row r="33" spans="1:15" ht="15.75" customHeight="1">
      <c r="A33" s="7" t="s">
        <v>12</v>
      </c>
      <c r="B33" s="8" t="s">
        <v>52</v>
      </c>
      <c r="C33" s="6">
        <v>42</v>
      </c>
      <c r="D33" s="6">
        <v>26</v>
      </c>
      <c r="E33" s="6">
        <v>8</v>
      </c>
      <c r="I33" s="6">
        <v>1</v>
      </c>
    </row>
    <row r="34" spans="1:15" ht="15.75" customHeight="1">
      <c r="A34" s="7" t="s">
        <v>14</v>
      </c>
      <c r="B34" s="23" t="s">
        <v>53</v>
      </c>
      <c r="C34" s="6">
        <v>96</v>
      </c>
      <c r="D34" s="6">
        <v>21</v>
      </c>
      <c r="E34" s="6">
        <v>72</v>
      </c>
      <c r="F34" s="6">
        <v>1</v>
      </c>
      <c r="J34" s="6">
        <v>2</v>
      </c>
    </row>
    <row r="35" spans="1:15" ht="15.75" customHeight="1">
      <c r="A35" s="7" t="s">
        <v>16</v>
      </c>
      <c r="B35" s="5" t="s">
        <v>54</v>
      </c>
      <c r="C35" s="6">
        <v>27</v>
      </c>
    </row>
    <row r="36" spans="1:15" ht="15.75" customHeight="1">
      <c r="A36" s="7" t="s">
        <v>17</v>
      </c>
      <c r="B36" s="24" t="s">
        <v>55</v>
      </c>
      <c r="C36" s="6">
        <v>361</v>
      </c>
      <c r="D36" s="6">
        <v>231</v>
      </c>
      <c r="E36" s="6">
        <v>90</v>
      </c>
      <c r="G36" s="6">
        <v>14</v>
      </c>
      <c r="H36" s="6">
        <v>8</v>
      </c>
    </row>
    <row r="37" spans="1:15" ht="15.75" customHeight="1">
      <c r="A37" s="7" t="s">
        <v>39</v>
      </c>
      <c r="B37" s="5" t="s">
        <v>56</v>
      </c>
      <c r="C37" s="6">
        <v>188</v>
      </c>
      <c r="D37" s="6">
        <v>120</v>
      </c>
      <c r="E37" s="6">
        <v>61</v>
      </c>
      <c r="F37" s="6">
        <v>12</v>
      </c>
      <c r="G37" s="6">
        <v>7</v>
      </c>
      <c r="H37" s="6">
        <v>1</v>
      </c>
      <c r="I37" s="6">
        <v>0</v>
      </c>
    </row>
    <row r="38" spans="1:15" ht="15.75" customHeight="1">
      <c r="A38" s="19" t="s">
        <v>42</v>
      </c>
      <c r="B38" s="5"/>
      <c r="C38" s="1">
        <f>SUM(C33:C37)</f>
        <v>714</v>
      </c>
    </row>
    <row r="39" spans="1:15" ht="15.75" customHeight="1">
      <c r="B39" s="5"/>
    </row>
    <row r="40" spans="1:15" ht="15.75" customHeight="1">
      <c r="A40" s="1" t="s">
        <v>57</v>
      </c>
      <c r="B40" s="2" t="s">
        <v>58</v>
      </c>
      <c r="C40" s="25" t="s">
        <v>59</v>
      </c>
      <c r="D40" s="25" t="s">
        <v>60</v>
      </c>
      <c r="E40" s="25" t="s">
        <v>61</v>
      </c>
      <c r="F40" s="25" t="s">
        <v>62</v>
      </c>
      <c r="G40" s="25" t="s">
        <v>63</v>
      </c>
      <c r="H40" s="25" t="s">
        <v>64</v>
      </c>
      <c r="I40" s="25" t="s">
        <v>65</v>
      </c>
      <c r="J40" s="25" t="s">
        <v>66</v>
      </c>
      <c r="K40" s="25" t="s">
        <v>67</v>
      </c>
      <c r="L40" s="25" t="s">
        <v>49</v>
      </c>
      <c r="M40" s="25" t="s">
        <v>68</v>
      </c>
      <c r="N40" s="25" t="s">
        <v>69</v>
      </c>
      <c r="O40" s="25" t="s">
        <v>70</v>
      </c>
    </row>
    <row r="41" spans="1:15" ht="15.75" customHeight="1">
      <c r="A41" s="7" t="s">
        <v>12</v>
      </c>
      <c r="B41" s="8" t="s">
        <v>71</v>
      </c>
      <c r="C41" s="6">
        <v>42</v>
      </c>
      <c r="D41" s="6">
        <v>26</v>
      </c>
      <c r="E41" s="6">
        <v>8</v>
      </c>
      <c r="F41" s="6">
        <v>2</v>
      </c>
      <c r="G41" s="6">
        <v>3</v>
      </c>
      <c r="H41" s="6">
        <v>1</v>
      </c>
      <c r="I41" s="6">
        <v>1</v>
      </c>
      <c r="J41" s="6">
        <v>1</v>
      </c>
    </row>
    <row r="42" spans="1:15" ht="15.75" customHeight="1">
      <c r="A42" s="7" t="s">
        <v>14</v>
      </c>
      <c r="B42" s="26" t="s">
        <v>72</v>
      </c>
      <c r="C42" s="6">
        <v>96</v>
      </c>
      <c r="D42" s="6">
        <v>21</v>
      </c>
      <c r="E42" s="6">
        <v>72</v>
      </c>
    </row>
    <row r="43" spans="1:15" ht="15.75" customHeight="1">
      <c r="A43" s="7" t="s">
        <v>16</v>
      </c>
      <c r="B43" s="5" t="s">
        <v>73</v>
      </c>
      <c r="C43" s="6">
        <v>30</v>
      </c>
    </row>
    <row r="44" spans="1:15" ht="15.75" customHeight="1">
      <c r="A44" s="7" t="s">
        <v>17</v>
      </c>
      <c r="B44" s="24" t="s">
        <v>74</v>
      </c>
      <c r="C44" s="6">
        <v>386</v>
      </c>
      <c r="D44" s="6">
        <v>225</v>
      </c>
      <c r="E44" s="6">
        <v>126</v>
      </c>
      <c r="K44" s="6">
        <v>21</v>
      </c>
      <c r="L44" s="6">
        <v>8</v>
      </c>
      <c r="M44" s="6">
        <v>1</v>
      </c>
      <c r="N44" s="6">
        <v>1</v>
      </c>
      <c r="O44" s="6">
        <v>4</v>
      </c>
    </row>
    <row r="45" spans="1:15" ht="15.75" customHeight="1">
      <c r="A45" s="7" t="s">
        <v>39</v>
      </c>
      <c r="B45" s="5" t="s">
        <v>75</v>
      </c>
      <c r="C45" s="6">
        <v>194</v>
      </c>
      <c r="D45" s="6">
        <v>125</v>
      </c>
      <c r="E45" s="6">
        <v>91</v>
      </c>
      <c r="K45" s="6">
        <v>8</v>
      </c>
      <c r="L45" s="6">
        <v>1</v>
      </c>
    </row>
    <row r="46" spans="1:15" ht="15.75" customHeight="1">
      <c r="A46" s="27" t="s">
        <v>42</v>
      </c>
      <c r="B46" s="5"/>
      <c r="C46" s="1">
        <f>SUM(C41:C45)</f>
        <v>748</v>
      </c>
    </row>
    <row r="47" spans="1:15" ht="15.75" customHeight="1">
      <c r="B47" s="5"/>
    </row>
    <row r="48" spans="1:15" ht="15.75" customHeight="1">
      <c r="B48" s="28" t="s">
        <v>76</v>
      </c>
    </row>
    <row r="49" spans="2:2" ht="15.75" customHeight="1">
      <c r="B49" s="5"/>
    </row>
    <row r="50" spans="2:2" ht="15.75" customHeight="1">
      <c r="B50" s="5"/>
    </row>
    <row r="51" spans="2:2" ht="15.75" customHeight="1">
      <c r="B51" s="5"/>
    </row>
    <row r="52" spans="2:2" ht="15.75" customHeight="1">
      <c r="B52" s="5"/>
    </row>
    <row r="53" spans="2:2" ht="15.75" customHeight="1">
      <c r="B53" s="5"/>
    </row>
    <row r="54" spans="2:2" ht="15.75" customHeight="1">
      <c r="B54" s="5"/>
    </row>
    <row r="55" spans="2:2" ht="15.75" customHeight="1">
      <c r="B55" s="5"/>
    </row>
    <row r="56" spans="2:2" ht="15.75" customHeight="1">
      <c r="B56" s="5"/>
    </row>
    <row r="57" spans="2:2" ht="15.75" customHeight="1">
      <c r="B57" s="5"/>
    </row>
    <row r="58" spans="2:2" ht="15.75" customHeight="1">
      <c r="B58" s="5"/>
    </row>
    <row r="59" spans="2:2" ht="15.75" customHeight="1">
      <c r="B59" s="5"/>
    </row>
    <row r="60" spans="2:2" ht="15.75" customHeight="1">
      <c r="B60" s="5"/>
    </row>
    <row r="61" spans="2:2" ht="15.75" customHeight="1">
      <c r="B61" s="5"/>
    </row>
    <row r="62" spans="2:2" ht="15.75" customHeight="1">
      <c r="B62" s="5"/>
    </row>
    <row r="63" spans="2:2" ht="15.75" customHeight="1">
      <c r="B63" s="5"/>
    </row>
    <row r="64" spans="2:2" ht="15.75" customHeight="1">
      <c r="B64" s="5"/>
    </row>
    <row r="65" spans="2:2" ht="13">
      <c r="B65" s="5"/>
    </row>
    <row r="66" spans="2:2" ht="13">
      <c r="B66" s="5"/>
    </row>
    <row r="67" spans="2:2" ht="13">
      <c r="B67" s="5"/>
    </row>
    <row r="68" spans="2:2" ht="13">
      <c r="B68" s="5"/>
    </row>
    <row r="69" spans="2:2" ht="13">
      <c r="B69" s="5"/>
    </row>
    <row r="70" spans="2:2" ht="13">
      <c r="B70" s="5"/>
    </row>
    <row r="71" spans="2:2" ht="13">
      <c r="B71" s="5"/>
    </row>
    <row r="72" spans="2:2" ht="13">
      <c r="B72" s="5"/>
    </row>
    <row r="73" spans="2:2" ht="13">
      <c r="B73" s="5"/>
    </row>
    <row r="74" spans="2:2" ht="13">
      <c r="B74" s="5"/>
    </row>
    <row r="75" spans="2:2" ht="13">
      <c r="B75" s="5"/>
    </row>
    <row r="76" spans="2:2" ht="13">
      <c r="B76" s="5"/>
    </row>
    <row r="77" spans="2:2" ht="13">
      <c r="B77" s="5"/>
    </row>
    <row r="78" spans="2:2" ht="13">
      <c r="B78" s="5"/>
    </row>
    <row r="79" spans="2:2" ht="13">
      <c r="B79" s="5"/>
    </row>
    <row r="80" spans="2:2" ht="13">
      <c r="B80" s="5"/>
    </row>
    <row r="81" spans="2:2" ht="13">
      <c r="B81" s="5"/>
    </row>
    <row r="82" spans="2:2" ht="13">
      <c r="B82" s="5"/>
    </row>
    <row r="83" spans="2:2" ht="13">
      <c r="B83" s="5"/>
    </row>
    <row r="84" spans="2:2" ht="13">
      <c r="B84" s="5"/>
    </row>
    <row r="85" spans="2:2" ht="13">
      <c r="B85" s="5"/>
    </row>
    <row r="86" spans="2:2" ht="13">
      <c r="B86" s="5"/>
    </row>
    <row r="87" spans="2:2" ht="13">
      <c r="B87" s="5"/>
    </row>
    <row r="88" spans="2:2" ht="13">
      <c r="B88" s="5"/>
    </row>
    <row r="89" spans="2:2" ht="13">
      <c r="B89" s="5"/>
    </row>
    <row r="90" spans="2:2" ht="13">
      <c r="B90" s="5"/>
    </row>
    <row r="91" spans="2:2" ht="13">
      <c r="B91" s="5"/>
    </row>
    <row r="92" spans="2:2" ht="13">
      <c r="B92" s="5"/>
    </row>
    <row r="93" spans="2:2" ht="13">
      <c r="B93" s="5"/>
    </row>
    <row r="94" spans="2:2" ht="13">
      <c r="B94" s="5"/>
    </row>
    <row r="95" spans="2:2" ht="13">
      <c r="B95" s="5"/>
    </row>
    <row r="96" spans="2:2" ht="13">
      <c r="B96" s="5"/>
    </row>
    <row r="97" spans="2:2" ht="13">
      <c r="B97" s="5"/>
    </row>
    <row r="98" spans="2:2" ht="13">
      <c r="B98" s="5"/>
    </row>
    <row r="99" spans="2:2" ht="13">
      <c r="B99" s="5"/>
    </row>
    <row r="100" spans="2:2" ht="13">
      <c r="B100" s="5"/>
    </row>
    <row r="101" spans="2:2" ht="13">
      <c r="B101" s="5"/>
    </row>
    <row r="102" spans="2:2" ht="13">
      <c r="B102" s="5"/>
    </row>
    <row r="103" spans="2:2" ht="13">
      <c r="B103" s="5"/>
    </row>
    <row r="104" spans="2:2" ht="13">
      <c r="B104" s="5"/>
    </row>
    <row r="105" spans="2:2" ht="13">
      <c r="B105" s="5"/>
    </row>
    <row r="106" spans="2:2" ht="13">
      <c r="B106" s="5"/>
    </row>
    <row r="107" spans="2:2" ht="13">
      <c r="B107" s="5"/>
    </row>
    <row r="108" spans="2:2" ht="13">
      <c r="B108" s="5"/>
    </row>
    <row r="109" spans="2:2" ht="13">
      <c r="B109" s="5"/>
    </row>
    <row r="110" spans="2:2" ht="13">
      <c r="B110" s="5"/>
    </row>
    <row r="111" spans="2:2" ht="13">
      <c r="B111" s="5"/>
    </row>
    <row r="112" spans="2:2" ht="13">
      <c r="B112" s="5"/>
    </row>
    <row r="113" spans="2:2" ht="13">
      <c r="B113" s="5"/>
    </row>
    <row r="114" spans="2:2" ht="13">
      <c r="B114" s="5"/>
    </row>
    <row r="115" spans="2:2" ht="13">
      <c r="B115" s="5"/>
    </row>
    <row r="116" spans="2:2" ht="13">
      <c r="B116" s="5"/>
    </row>
    <row r="117" spans="2:2" ht="13">
      <c r="B117" s="5"/>
    </row>
    <row r="118" spans="2:2" ht="13">
      <c r="B118" s="5"/>
    </row>
    <row r="119" spans="2:2" ht="13">
      <c r="B119" s="5"/>
    </row>
    <row r="120" spans="2:2" ht="13">
      <c r="B120" s="5"/>
    </row>
    <row r="121" spans="2:2" ht="13">
      <c r="B121" s="5"/>
    </row>
    <row r="122" spans="2:2" ht="13">
      <c r="B122" s="5"/>
    </row>
    <row r="123" spans="2:2" ht="13">
      <c r="B123" s="5"/>
    </row>
    <row r="124" spans="2:2" ht="13">
      <c r="B124" s="5"/>
    </row>
    <row r="125" spans="2:2" ht="13">
      <c r="B125" s="5"/>
    </row>
    <row r="126" spans="2:2" ht="13">
      <c r="B126" s="5"/>
    </row>
    <row r="127" spans="2:2" ht="13">
      <c r="B127" s="5"/>
    </row>
    <row r="128" spans="2:2" ht="13">
      <c r="B128" s="5"/>
    </row>
    <row r="129" spans="2:2" ht="13">
      <c r="B129" s="5"/>
    </row>
    <row r="130" spans="2:2" ht="13">
      <c r="B130" s="5"/>
    </row>
    <row r="131" spans="2:2" ht="13">
      <c r="B131" s="5"/>
    </row>
    <row r="132" spans="2:2" ht="13">
      <c r="B132" s="5"/>
    </row>
    <row r="133" spans="2:2" ht="13">
      <c r="B133" s="5"/>
    </row>
    <row r="134" spans="2:2" ht="13">
      <c r="B134" s="5"/>
    </row>
    <row r="135" spans="2:2" ht="13">
      <c r="B135" s="5"/>
    </row>
    <row r="136" spans="2:2" ht="13">
      <c r="B136" s="5"/>
    </row>
    <row r="137" spans="2:2" ht="13">
      <c r="B137" s="5"/>
    </row>
    <row r="138" spans="2:2" ht="13">
      <c r="B138" s="5"/>
    </row>
    <row r="139" spans="2:2" ht="13">
      <c r="B139" s="5"/>
    </row>
    <row r="140" spans="2:2" ht="13">
      <c r="B140" s="5"/>
    </row>
    <row r="141" spans="2:2" ht="13">
      <c r="B141" s="5"/>
    </row>
    <row r="142" spans="2:2" ht="13">
      <c r="B142" s="5"/>
    </row>
    <row r="143" spans="2:2" ht="13">
      <c r="B143" s="5"/>
    </row>
    <row r="144" spans="2:2" ht="13">
      <c r="B144" s="5"/>
    </row>
    <row r="145" spans="2:2" ht="13">
      <c r="B145" s="5"/>
    </row>
    <row r="146" spans="2:2" ht="13">
      <c r="B146" s="5"/>
    </row>
    <row r="147" spans="2:2" ht="13">
      <c r="B147" s="5"/>
    </row>
    <row r="148" spans="2:2" ht="13">
      <c r="B148" s="5"/>
    </row>
    <row r="149" spans="2:2" ht="13">
      <c r="B149" s="5"/>
    </row>
    <row r="150" spans="2:2" ht="13">
      <c r="B150" s="5"/>
    </row>
    <row r="151" spans="2:2" ht="13">
      <c r="B151" s="5"/>
    </row>
    <row r="152" spans="2:2" ht="13">
      <c r="B152" s="5"/>
    </row>
    <row r="153" spans="2:2" ht="13">
      <c r="B153" s="5"/>
    </row>
    <row r="154" spans="2:2" ht="13">
      <c r="B154" s="5"/>
    </row>
    <row r="155" spans="2:2" ht="13">
      <c r="B155" s="5"/>
    </row>
    <row r="156" spans="2:2" ht="13">
      <c r="B156" s="5"/>
    </row>
    <row r="157" spans="2:2" ht="13">
      <c r="B157" s="5"/>
    </row>
    <row r="158" spans="2:2" ht="13">
      <c r="B158" s="5"/>
    </row>
    <row r="159" spans="2:2" ht="13">
      <c r="B159" s="5"/>
    </row>
    <row r="160" spans="2:2" ht="13">
      <c r="B160" s="5"/>
    </row>
    <row r="161" spans="2:2" ht="13">
      <c r="B161" s="5"/>
    </row>
    <row r="162" spans="2:2" ht="13">
      <c r="B162" s="5"/>
    </row>
    <row r="163" spans="2:2" ht="13">
      <c r="B163" s="5"/>
    </row>
    <row r="164" spans="2:2" ht="13">
      <c r="B164" s="5"/>
    </row>
    <row r="165" spans="2:2" ht="13">
      <c r="B165" s="5"/>
    </row>
    <row r="166" spans="2:2" ht="13">
      <c r="B166" s="5"/>
    </row>
    <row r="167" spans="2:2" ht="13">
      <c r="B167" s="5"/>
    </row>
    <row r="168" spans="2:2" ht="13">
      <c r="B168" s="5"/>
    </row>
    <row r="169" spans="2:2" ht="13">
      <c r="B169" s="5"/>
    </row>
    <row r="170" spans="2:2" ht="13">
      <c r="B170" s="5"/>
    </row>
    <row r="171" spans="2:2" ht="13">
      <c r="B171" s="5"/>
    </row>
    <row r="172" spans="2:2" ht="13">
      <c r="B172" s="5"/>
    </row>
    <row r="173" spans="2:2" ht="13">
      <c r="B173" s="5"/>
    </row>
    <row r="174" spans="2:2" ht="13">
      <c r="B174" s="5"/>
    </row>
    <row r="175" spans="2:2" ht="13">
      <c r="B175" s="5"/>
    </row>
    <row r="176" spans="2:2" ht="13">
      <c r="B176" s="5"/>
    </row>
    <row r="177" spans="2:2" ht="13">
      <c r="B177" s="5"/>
    </row>
    <row r="178" spans="2:2" ht="13">
      <c r="B178" s="5"/>
    </row>
    <row r="179" spans="2:2" ht="13">
      <c r="B179" s="5"/>
    </row>
    <row r="180" spans="2:2" ht="13">
      <c r="B180" s="5"/>
    </row>
    <row r="181" spans="2:2" ht="13">
      <c r="B181" s="5"/>
    </row>
    <row r="182" spans="2:2" ht="13">
      <c r="B182" s="5"/>
    </row>
    <row r="183" spans="2:2" ht="13">
      <c r="B183" s="5"/>
    </row>
    <row r="184" spans="2:2" ht="13">
      <c r="B184" s="5"/>
    </row>
    <row r="185" spans="2:2" ht="13">
      <c r="B185" s="5"/>
    </row>
    <row r="186" spans="2:2" ht="13">
      <c r="B186" s="5"/>
    </row>
    <row r="187" spans="2:2" ht="13">
      <c r="B187" s="5"/>
    </row>
    <row r="188" spans="2:2" ht="13">
      <c r="B188" s="5"/>
    </row>
    <row r="189" spans="2:2" ht="13">
      <c r="B189" s="5"/>
    </row>
    <row r="190" spans="2:2" ht="13">
      <c r="B190" s="5"/>
    </row>
    <row r="191" spans="2:2" ht="13">
      <c r="B191" s="5"/>
    </row>
    <row r="192" spans="2:2" ht="13">
      <c r="B192" s="5"/>
    </row>
    <row r="193" spans="2:2" ht="13">
      <c r="B193" s="5"/>
    </row>
    <row r="194" spans="2:2" ht="13">
      <c r="B194" s="5"/>
    </row>
    <row r="195" spans="2:2" ht="13">
      <c r="B195" s="5"/>
    </row>
    <row r="196" spans="2:2" ht="13">
      <c r="B196" s="5"/>
    </row>
    <row r="197" spans="2:2" ht="13">
      <c r="B197" s="5"/>
    </row>
    <row r="198" spans="2:2" ht="13">
      <c r="B198" s="5"/>
    </row>
    <row r="199" spans="2:2" ht="13">
      <c r="B199" s="5"/>
    </row>
    <row r="200" spans="2:2" ht="13">
      <c r="B200" s="5"/>
    </row>
    <row r="201" spans="2:2" ht="13">
      <c r="B201" s="5"/>
    </row>
    <row r="202" spans="2:2" ht="13">
      <c r="B202" s="5"/>
    </row>
    <row r="203" spans="2:2" ht="13">
      <c r="B203" s="5"/>
    </row>
    <row r="204" spans="2:2" ht="13">
      <c r="B204" s="5"/>
    </row>
    <row r="205" spans="2:2" ht="13">
      <c r="B205" s="5"/>
    </row>
    <row r="206" spans="2:2" ht="13">
      <c r="B206" s="5"/>
    </row>
    <row r="207" spans="2:2" ht="13">
      <c r="B207" s="5"/>
    </row>
    <row r="208" spans="2:2" ht="13">
      <c r="B208" s="5"/>
    </row>
    <row r="209" spans="2:2" ht="13">
      <c r="B209" s="5"/>
    </row>
    <row r="210" spans="2:2" ht="13">
      <c r="B210" s="5"/>
    </row>
    <row r="211" spans="2:2" ht="13">
      <c r="B211" s="5"/>
    </row>
    <row r="212" spans="2:2" ht="13">
      <c r="B212" s="5"/>
    </row>
    <row r="213" spans="2:2" ht="13">
      <c r="B213" s="5"/>
    </row>
    <row r="214" spans="2:2" ht="13">
      <c r="B214" s="5"/>
    </row>
    <row r="215" spans="2:2" ht="13">
      <c r="B215" s="5"/>
    </row>
    <row r="216" spans="2:2" ht="13">
      <c r="B216" s="5"/>
    </row>
    <row r="217" spans="2:2" ht="13">
      <c r="B217" s="5"/>
    </row>
    <row r="218" spans="2:2" ht="13">
      <c r="B218" s="5"/>
    </row>
    <row r="219" spans="2:2" ht="13">
      <c r="B219" s="5"/>
    </row>
    <row r="220" spans="2:2" ht="13">
      <c r="B220" s="5"/>
    </row>
    <row r="221" spans="2:2" ht="13">
      <c r="B221" s="5"/>
    </row>
    <row r="222" spans="2:2" ht="13">
      <c r="B222" s="5"/>
    </row>
    <row r="223" spans="2:2" ht="13">
      <c r="B223" s="5"/>
    </row>
    <row r="224" spans="2:2" ht="13">
      <c r="B224" s="5"/>
    </row>
    <row r="225" spans="2:2" ht="13">
      <c r="B225" s="5"/>
    </row>
    <row r="226" spans="2:2" ht="13">
      <c r="B226" s="5"/>
    </row>
    <row r="227" spans="2:2" ht="13">
      <c r="B227" s="5"/>
    </row>
    <row r="228" spans="2:2" ht="13">
      <c r="B228" s="5"/>
    </row>
    <row r="229" spans="2:2" ht="13">
      <c r="B229" s="5"/>
    </row>
    <row r="230" spans="2:2" ht="13">
      <c r="B230" s="5"/>
    </row>
    <row r="231" spans="2:2" ht="13">
      <c r="B231" s="5"/>
    </row>
    <row r="232" spans="2:2" ht="13">
      <c r="B232" s="5"/>
    </row>
    <row r="233" spans="2:2" ht="13">
      <c r="B233" s="5"/>
    </row>
    <row r="234" spans="2:2" ht="13">
      <c r="B234" s="5"/>
    </row>
    <row r="235" spans="2:2" ht="13">
      <c r="B235" s="5"/>
    </row>
    <row r="236" spans="2:2" ht="13">
      <c r="B236" s="5"/>
    </row>
    <row r="237" spans="2:2" ht="13">
      <c r="B237" s="5"/>
    </row>
    <row r="238" spans="2:2" ht="13">
      <c r="B238" s="5"/>
    </row>
    <row r="239" spans="2:2" ht="13">
      <c r="B239" s="5"/>
    </row>
    <row r="240" spans="2:2" ht="13">
      <c r="B240" s="5"/>
    </row>
    <row r="241" spans="2:2" ht="13">
      <c r="B241" s="5"/>
    </row>
    <row r="242" spans="2:2" ht="13">
      <c r="B242" s="5"/>
    </row>
    <row r="243" spans="2:2" ht="13">
      <c r="B243" s="5"/>
    </row>
    <row r="244" spans="2:2" ht="13">
      <c r="B244" s="5"/>
    </row>
    <row r="245" spans="2:2" ht="13">
      <c r="B245" s="5"/>
    </row>
    <row r="246" spans="2:2" ht="13">
      <c r="B246" s="5"/>
    </row>
    <row r="247" spans="2:2" ht="13">
      <c r="B247" s="5"/>
    </row>
    <row r="248" spans="2:2" ht="13">
      <c r="B248" s="5"/>
    </row>
    <row r="249" spans="2:2" ht="13">
      <c r="B249" s="5"/>
    </row>
    <row r="250" spans="2:2" ht="13">
      <c r="B250" s="5"/>
    </row>
    <row r="251" spans="2:2" ht="13">
      <c r="B251" s="5"/>
    </row>
    <row r="252" spans="2:2" ht="13">
      <c r="B252" s="5"/>
    </row>
    <row r="253" spans="2:2" ht="13">
      <c r="B253" s="5"/>
    </row>
    <row r="254" spans="2:2" ht="13">
      <c r="B254" s="5"/>
    </row>
    <row r="255" spans="2:2" ht="13">
      <c r="B255" s="5"/>
    </row>
    <row r="256" spans="2:2" ht="13">
      <c r="B256" s="5"/>
    </row>
    <row r="257" spans="2:2" ht="13">
      <c r="B257" s="5"/>
    </row>
    <row r="258" spans="2:2" ht="13">
      <c r="B258" s="5"/>
    </row>
    <row r="259" spans="2:2" ht="13">
      <c r="B259" s="5"/>
    </row>
    <row r="260" spans="2:2" ht="13">
      <c r="B260" s="5"/>
    </row>
    <row r="261" spans="2:2" ht="13">
      <c r="B261" s="5"/>
    </row>
    <row r="262" spans="2:2" ht="13">
      <c r="B262" s="5"/>
    </row>
    <row r="263" spans="2:2" ht="13">
      <c r="B263" s="5"/>
    </row>
    <row r="264" spans="2:2" ht="13">
      <c r="B264" s="5"/>
    </row>
    <row r="265" spans="2:2" ht="13">
      <c r="B265" s="5"/>
    </row>
    <row r="266" spans="2:2" ht="13">
      <c r="B266" s="5"/>
    </row>
    <row r="267" spans="2:2" ht="13">
      <c r="B267" s="5"/>
    </row>
    <row r="268" spans="2:2" ht="13">
      <c r="B268" s="5"/>
    </row>
    <row r="269" spans="2:2" ht="13">
      <c r="B269" s="5"/>
    </row>
    <row r="270" spans="2:2" ht="13">
      <c r="B270" s="5"/>
    </row>
    <row r="271" spans="2:2" ht="13">
      <c r="B271" s="5"/>
    </row>
    <row r="272" spans="2:2" ht="13">
      <c r="B272" s="5"/>
    </row>
    <row r="273" spans="2:2" ht="13">
      <c r="B273" s="5"/>
    </row>
    <row r="274" spans="2:2" ht="13">
      <c r="B274" s="5"/>
    </row>
    <row r="275" spans="2:2" ht="13">
      <c r="B275" s="5"/>
    </row>
    <row r="276" spans="2:2" ht="13">
      <c r="B276" s="5"/>
    </row>
    <row r="277" spans="2:2" ht="13">
      <c r="B277" s="5"/>
    </row>
    <row r="278" spans="2:2" ht="13">
      <c r="B278" s="5"/>
    </row>
    <row r="279" spans="2:2" ht="13">
      <c r="B279" s="5"/>
    </row>
    <row r="280" spans="2:2" ht="13">
      <c r="B280" s="5"/>
    </row>
    <row r="281" spans="2:2" ht="13">
      <c r="B281" s="5"/>
    </row>
    <row r="282" spans="2:2" ht="13">
      <c r="B282" s="5"/>
    </row>
    <row r="283" spans="2:2" ht="13">
      <c r="B283" s="5"/>
    </row>
    <row r="284" spans="2:2" ht="13">
      <c r="B284" s="5"/>
    </row>
    <row r="285" spans="2:2" ht="13">
      <c r="B285" s="5"/>
    </row>
    <row r="286" spans="2:2" ht="13">
      <c r="B286" s="5"/>
    </row>
    <row r="287" spans="2:2" ht="13">
      <c r="B287" s="5"/>
    </row>
    <row r="288" spans="2:2" ht="13">
      <c r="B288" s="5"/>
    </row>
    <row r="289" spans="2:2" ht="13">
      <c r="B289" s="5"/>
    </row>
    <row r="290" spans="2:2" ht="13">
      <c r="B290" s="5"/>
    </row>
    <row r="291" spans="2:2" ht="13">
      <c r="B291" s="5"/>
    </row>
    <row r="292" spans="2:2" ht="13">
      <c r="B292" s="5"/>
    </row>
    <row r="293" spans="2:2" ht="13">
      <c r="B293" s="5"/>
    </row>
    <row r="294" spans="2:2" ht="13">
      <c r="B294" s="5"/>
    </row>
    <row r="295" spans="2:2" ht="13">
      <c r="B295" s="5"/>
    </row>
    <row r="296" spans="2:2" ht="13">
      <c r="B296" s="5"/>
    </row>
    <row r="297" spans="2:2" ht="13">
      <c r="B297" s="5"/>
    </row>
    <row r="298" spans="2:2" ht="13">
      <c r="B298" s="5"/>
    </row>
    <row r="299" spans="2:2" ht="13">
      <c r="B299" s="5"/>
    </row>
    <row r="300" spans="2:2" ht="13">
      <c r="B300" s="5"/>
    </row>
    <row r="301" spans="2:2" ht="13">
      <c r="B301" s="5"/>
    </row>
    <row r="302" spans="2:2" ht="13">
      <c r="B302" s="5"/>
    </row>
    <row r="303" spans="2:2" ht="13">
      <c r="B303" s="5"/>
    </row>
    <row r="304" spans="2:2" ht="13">
      <c r="B304" s="5"/>
    </row>
    <row r="305" spans="2:2" ht="13">
      <c r="B305" s="5"/>
    </row>
    <row r="306" spans="2:2" ht="13">
      <c r="B306" s="5"/>
    </row>
    <row r="307" spans="2:2" ht="13">
      <c r="B307" s="5"/>
    </row>
    <row r="308" spans="2:2" ht="13">
      <c r="B308" s="5"/>
    </row>
    <row r="309" spans="2:2" ht="13">
      <c r="B309" s="5"/>
    </row>
    <row r="310" spans="2:2" ht="13">
      <c r="B310" s="5"/>
    </row>
    <row r="311" spans="2:2" ht="13">
      <c r="B311" s="5"/>
    </row>
    <row r="312" spans="2:2" ht="13">
      <c r="B312" s="5"/>
    </row>
    <row r="313" spans="2:2" ht="13">
      <c r="B313" s="5"/>
    </row>
    <row r="314" spans="2:2" ht="13">
      <c r="B314" s="5"/>
    </row>
    <row r="315" spans="2:2" ht="13">
      <c r="B315" s="5"/>
    </row>
    <row r="316" spans="2:2" ht="13">
      <c r="B316" s="5"/>
    </row>
    <row r="317" spans="2:2" ht="13">
      <c r="B317" s="5"/>
    </row>
    <row r="318" spans="2:2" ht="13">
      <c r="B318" s="5"/>
    </row>
    <row r="319" spans="2:2" ht="13">
      <c r="B319" s="5"/>
    </row>
    <row r="320" spans="2:2" ht="13">
      <c r="B320" s="5"/>
    </row>
    <row r="321" spans="2:2" ht="13">
      <c r="B321" s="5"/>
    </row>
    <row r="322" spans="2:2" ht="13">
      <c r="B322" s="5"/>
    </row>
    <row r="323" spans="2:2" ht="13">
      <c r="B323" s="5"/>
    </row>
    <row r="324" spans="2:2" ht="13">
      <c r="B324" s="5"/>
    </row>
    <row r="325" spans="2:2" ht="13">
      <c r="B325" s="5"/>
    </row>
    <row r="326" spans="2:2" ht="13">
      <c r="B326" s="5"/>
    </row>
    <row r="327" spans="2:2" ht="13">
      <c r="B327" s="5"/>
    </row>
    <row r="328" spans="2:2" ht="13">
      <c r="B328" s="5"/>
    </row>
    <row r="329" spans="2:2" ht="13">
      <c r="B329" s="5"/>
    </row>
    <row r="330" spans="2:2" ht="13">
      <c r="B330" s="5"/>
    </row>
    <row r="331" spans="2:2" ht="13">
      <c r="B331" s="5"/>
    </row>
    <row r="332" spans="2:2" ht="13">
      <c r="B332" s="5"/>
    </row>
    <row r="333" spans="2:2" ht="13">
      <c r="B333" s="5"/>
    </row>
    <row r="334" spans="2:2" ht="13">
      <c r="B334" s="5"/>
    </row>
    <row r="335" spans="2:2" ht="13">
      <c r="B335" s="5"/>
    </row>
    <row r="336" spans="2:2" ht="13">
      <c r="B336" s="5"/>
    </row>
    <row r="337" spans="2:2" ht="13">
      <c r="B337" s="5"/>
    </row>
    <row r="338" spans="2:2" ht="13">
      <c r="B338" s="5"/>
    </row>
    <row r="339" spans="2:2" ht="13">
      <c r="B339" s="5"/>
    </row>
    <row r="340" spans="2:2" ht="13">
      <c r="B340" s="5"/>
    </row>
    <row r="341" spans="2:2" ht="13">
      <c r="B341" s="5"/>
    </row>
    <row r="342" spans="2:2" ht="13">
      <c r="B342" s="5"/>
    </row>
    <row r="343" spans="2:2" ht="13">
      <c r="B343" s="5"/>
    </row>
    <row r="344" spans="2:2" ht="13">
      <c r="B344" s="5"/>
    </row>
    <row r="345" spans="2:2" ht="13">
      <c r="B345" s="5"/>
    </row>
    <row r="346" spans="2:2" ht="13">
      <c r="B346" s="5"/>
    </row>
    <row r="347" spans="2:2" ht="13">
      <c r="B347" s="5"/>
    </row>
    <row r="348" spans="2:2" ht="13">
      <c r="B348" s="5"/>
    </row>
    <row r="349" spans="2:2" ht="13">
      <c r="B349" s="5"/>
    </row>
    <row r="350" spans="2:2" ht="13">
      <c r="B350" s="5"/>
    </row>
    <row r="351" spans="2:2" ht="13">
      <c r="B351" s="5"/>
    </row>
    <row r="352" spans="2:2" ht="13">
      <c r="B352" s="5"/>
    </row>
    <row r="353" spans="2:2" ht="13">
      <c r="B353" s="5"/>
    </row>
    <row r="354" spans="2:2" ht="13">
      <c r="B354" s="5"/>
    </row>
    <row r="355" spans="2:2" ht="13">
      <c r="B355" s="5"/>
    </row>
    <row r="356" spans="2:2" ht="13">
      <c r="B356" s="5"/>
    </row>
    <row r="357" spans="2:2" ht="13">
      <c r="B357" s="5"/>
    </row>
    <row r="358" spans="2:2" ht="13">
      <c r="B358" s="5"/>
    </row>
    <row r="359" spans="2:2" ht="13">
      <c r="B359" s="5"/>
    </row>
    <row r="360" spans="2:2" ht="13">
      <c r="B360" s="5"/>
    </row>
    <row r="361" spans="2:2" ht="13">
      <c r="B361" s="5"/>
    </row>
    <row r="362" spans="2:2" ht="13">
      <c r="B362" s="5"/>
    </row>
    <row r="363" spans="2:2" ht="13">
      <c r="B363" s="5"/>
    </row>
    <row r="364" spans="2:2" ht="13">
      <c r="B364" s="5"/>
    </row>
    <row r="365" spans="2:2" ht="13">
      <c r="B365" s="5"/>
    </row>
    <row r="366" spans="2:2" ht="13">
      <c r="B366" s="5"/>
    </row>
    <row r="367" spans="2:2" ht="13">
      <c r="B367" s="5"/>
    </row>
    <row r="368" spans="2:2" ht="13">
      <c r="B368" s="5"/>
    </row>
    <row r="369" spans="2:2" ht="13">
      <c r="B369" s="5"/>
    </row>
    <row r="370" spans="2:2" ht="13">
      <c r="B370" s="5"/>
    </row>
    <row r="371" spans="2:2" ht="13">
      <c r="B371" s="5"/>
    </row>
    <row r="372" spans="2:2" ht="13">
      <c r="B372" s="5"/>
    </row>
    <row r="373" spans="2:2" ht="13">
      <c r="B373" s="5"/>
    </row>
    <row r="374" spans="2:2" ht="13">
      <c r="B374" s="5"/>
    </row>
    <row r="375" spans="2:2" ht="13">
      <c r="B375" s="5"/>
    </row>
    <row r="376" spans="2:2" ht="13">
      <c r="B376" s="5"/>
    </row>
    <row r="377" spans="2:2" ht="13">
      <c r="B377" s="5"/>
    </row>
    <row r="378" spans="2:2" ht="13">
      <c r="B378" s="5"/>
    </row>
    <row r="379" spans="2:2" ht="13">
      <c r="B379" s="5"/>
    </row>
    <row r="380" spans="2:2" ht="13">
      <c r="B380" s="5"/>
    </row>
    <row r="381" spans="2:2" ht="13">
      <c r="B381" s="5"/>
    </row>
    <row r="382" spans="2:2" ht="13">
      <c r="B382" s="5"/>
    </row>
    <row r="383" spans="2:2" ht="13">
      <c r="B383" s="5"/>
    </row>
    <row r="384" spans="2:2" ht="13">
      <c r="B384" s="5"/>
    </row>
    <row r="385" spans="2:2" ht="13">
      <c r="B385" s="5"/>
    </row>
    <row r="386" spans="2:2" ht="13">
      <c r="B386" s="5"/>
    </row>
    <row r="387" spans="2:2" ht="13">
      <c r="B387" s="5"/>
    </row>
    <row r="388" spans="2:2" ht="13">
      <c r="B388" s="5"/>
    </row>
    <row r="389" spans="2:2" ht="13">
      <c r="B389" s="5"/>
    </row>
    <row r="390" spans="2:2" ht="13">
      <c r="B390" s="5"/>
    </row>
    <row r="391" spans="2:2" ht="13">
      <c r="B391" s="5"/>
    </row>
    <row r="392" spans="2:2" ht="13">
      <c r="B392" s="5"/>
    </row>
    <row r="393" spans="2:2" ht="13">
      <c r="B393" s="5"/>
    </row>
    <row r="394" spans="2:2" ht="13">
      <c r="B394" s="5"/>
    </row>
    <row r="395" spans="2:2" ht="13">
      <c r="B395" s="5"/>
    </row>
    <row r="396" spans="2:2" ht="13">
      <c r="B396" s="5"/>
    </row>
    <row r="397" spans="2:2" ht="13">
      <c r="B397" s="5"/>
    </row>
    <row r="398" spans="2:2" ht="13">
      <c r="B398" s="5"/>
    </row>
    <row r="399" spans="2:2" ht="13">
      <c r="B399" s="5"/>
    </row>
    <row r="400" spans="2:2" ht="13">
      <c r="B400" s="5"/>
    </row>
    <row r="401" spans="2:2" ht="13">
      <c r="B401" s="5"/>
    </row>
    <row r="402" spans="2:2" ht="13">
      <c r="B402" s="5"/>
    </row>
    <row r="403" spans="2:2" ht="13">
      <c r="B403" s="5"/>
    </row>
    <row r="404" spans="2:2" ht="13">
      <c r="B404" s="5"/>
    </row>
    <row r="405" spans="2:2" ht="13">
      <c r="B405" s="5"/>
    </row>
    <row r="406" spans="2:2" ht="13">
      <c r="B406" s="5"/>
    </row>
    <row r="407" spans="2:2" ht="13">
      <c r="B407" s="5"/>
    </row>
    <row r="408" spans="2:2" ht="13">
      <c r="B408" s="5"/>
    </row>
    <row r="409" spans="2:2" ht="13">
      <c r="B409" s="5"/>
    </row>
    <row r="410" spans="2:2" ht="13">
      <c r="B410" s="5"/>
    </row>
    <row r="411" spans="2:2" ht="13">
      <c r="B411" s="5"/>
    </row>
    <row r="412" spans="2:2" ht="13">
      <c r="B412" s="5"/>
    </row>
    <row r="413" spans="2:2" ht="13">
      <c r="B413" s="5"/>
    </row>
    <row r="414" spans="2:2" ht="13">
      <c r="B414" s="5"/>
    </row>
    <row r="415" spans="2:2" ht="13">
      <c r="B415" s="5"/>
    </row>
    <row r="416" spans="2:2" ht="13">
      <c r="B416" s="5"/>
    </row>
    <row r="417" spans="2:2" ht="13">
      <c r="B417" s="5"/>
    </row>
    <row r="418" spans="2:2" ht="13">
      <c r="B418" s="5"/>
    </row>
    <row r="419" spans="2:2" ht="13">
      <c r="B419" s="5"/>
    </row>
    <row r="420" spans="2:2" ht="13">
      <c r="B420" s="5"/>
    </row>
    <row r="421" spans="2:2" ht="13">
      <c r="B421" s="5"/>
    </row>
    <row r="422" spans="2:2" ht="13">
      <c r="B422" s="5"/>
    </row>
    <row r="423" spans="2:2" ht="13">
      <c r="B423" s="5"/>
    </row>
    <row r="424" spans="2:2" ht="13">
      <c r="B424" s="5"/>
    </row>
    <row r="425" spans="2:2" ht="13">
      <c r="B425" s="5"/>
    </row>
    <row r="426" spans="2:2" ht="13">
      <c r="B426" s="5"/>
    </row>
    <row r="427" spans="2:2" ht="13">
      <c r="B427" s="5"/>
    </row>
    <row r="428" spans="2:2" ht="13">
      <c r="B428" s="5"/>
    </row>
    <row r="429" spans="2:2" ht="13">
      <c r="B429" s="5"/>
    </row>
    <row r="430" spans="2:2" ht="13">
      <c r="B430" s="5"/>
    </row>
    <row r="431" spans="2:2" ht="13">
      <c r="B431" s="5"/>
    </row>
    <row r="432" spans="2:2" ht="13">
      <c r="B432" s="5"/>
    </row>
    <row r="433" spans="2:2" ht="13">
      <c r="B433" s="5"/>
    </row>
    <row r="434" spans="2:2" ht="13">
      <c r="B434" s="5"/>
    </row>
    <row r="435" spans="2:2" ht="13">
      <c r="B435" s="5"/>
    </row>
    <row r="436" spans="2:2" ht="13">
      <c r="B436" s="5"/>
    </row>
    <row r="437" spans="2:2" ht="13">
      <c r="B437" s="5"/>
    </row>
    <row r="438" spans="2:2" ht="13">
      <c r="B438" s="5"/>
    </row>
    <row r="439" spans="2:2" ht="13">
      <c r="B439" s="5"/>
    </row>
    <row r="440" spans="2:2" ht="13">
      <c r="B440" s="5"/>
    </row>
    <row r="441" spans="2:2" ht="13">
      <c r="B441" s="5"/>
    </row>
    <row r="442" spans="2:2" ht="13">
      <c r="B442" s="5"/>
    </row>
    <row r="443" spans="2:2" ht="13">
      <c r="B443" s="5"/>
    </row>
    <row r="444" spans="2:2" ht="13">
      <c r="B444" s="5"/>
    </row>
    <row r="445" spans="2:2" ht="13">
      <c r="B445" s="5"/>
    </row>
    <row r="446" spans="2:2" ht="13">
      <c r="B446" s="5"/>
    </row>
    <row r="447" spans="2:2" ht="13">
      <c r="B447" s="5"/>
    </row>
    <row r="448" spans="2:2" ht="13">
      <c r="B448" s="5"/>
    </row>
    <row r="449" spans="2:2" ht="13">
      <c r="B449" s="5"/>
    </row>
    <row r="450" spans="2:2" ht="13">
      <c r="B450" s="5"/>
    </row>
    <row r="451" spans="2:2" ht="13">
      <c r="B451" s="5"/>
    </row>
    <row r="452" spans="2:2" ht="13">
      <c r="B452" s="5"/>
    </row>
    <row r="453" spans="2:2" ht="13">
      <c r="B453" s="5"/>
    </row>
    <row r="454" spans="2:2" ht="13">
      <c r="B454" s="5"/>
    </row>
    <row r="455" spans="2:2" ht="13">
      <c r="B455" s="5"/>
    </row>
    <row r="456" spans="2:2" ht="13">
      <c r="B456" s="5"/>
    </row>
    <row r="457" spans="2:2" ht="13">
      <c r="B457" s="5"/>
    </row>
    <row r="458" spans="2:2" ht="13">
      <c r="B458" s="5"/>
    </row>
    <row r="459" spans="2:2" ht="13">
      <c r="B459" s="5"/>
    </row>
    <row r="460" spans="2:2" ht="13">
      <c r="B460" s="5"/>
    </row>
    <row r="461" spans="2:2" ht="13">
      <c r="B461" s="5"/>
    </row>
    <row r="462" spans="2:2" ht="13">
      <c r="B462" s="5"/>
    </row>
    <row r="463" spans="2:2" ht="13">
      <c r="B463" s="5"/>
    </row>
    <row r="464" spans="2:2" ht="13">
      <c r="B464" s="5"/>
    </row>
    <row r="465" spans="2:2" ht="13">
      <c r="B465" s="5"/>
    </row>
    <row r="466" spans="2:2" ht="13">
      <c r="B466" s="5"/>
    </row>
    <row r="467" spans="2:2" ht="13">
      <c r="B467" s="5"/>
    </row>
    <row r="468" spans="2:2" ht="13">
      <c r="B468" s="5"/>
    </row>
    <row r="469" spans="2:2" ht="13">
      <c r="B469" s="5"/>
    </row>
    <row r="470" spans="2:2" ht="13">
      <c r="B470" s="5"/>
    </row>
    <row r="471" spans="2:2" ht="13">
      <c r="B471" s="5"/>
    </row>
    <row r="472" spans="2:2" ht="13">
      <c r="B472" s="5"/>
    </row>
    <row r="473" spans="2:2" ht="13">
      <c r="B473" s="5"/>
    </row>
    <row r="474" spans="2:2" ht="13">
      <c r="B474" s="5"/>
    </row>
    <row r="475" spans="2:2" ht="13">
      <c r="B475" s="5"/>
    </row>
    <row r="476" spans="2:2" ht="13">
      <c r="B476" s="5"/>
    </row>
    <row r="477" spans="2:2" ht="13">
      <c r="B477" s="5"/>
    </row>
    <row r="478" spans="2:2" ht="13">
      <c r="B478" s="5"/>
    </row>
    <row r="479" spans="2:2" ht="13">
      <c r="B479" s="5"/>
    </row>
    <row r="480" spans="2:2" ht="13">
      <c r="B480" s="5"/>
    </row>
    <row r="481" spans="2:2" ht="13">
      <c r="B481" s="5"/>
    </row>
    <row r="482" spans="2:2" ht="13">
      <c r="B482" s="5"/>
    </row>
    <row r="483" spans="2:2" ht="13">
      <c r="B483" s="5"/>
    </row>
    <row r="484" spans="2:2" ht="13">
      <c r="B484" s="5"/>
    </row>
    <row r="485" spans="2:2" ht="13">
      <c r="B485" s="5"/>
    </row>
    <row r="486" spans="2:2" ht="13">
      <c r="B486" s="5"/>
    </row>
    <row r="487" spans="2:2" ht="13">
      <c r="B487" s="5"/>
    </row>
    <row r="488" spans="2:2" ht="13">
      <c r="B488" s="5"/>
    </row>
    <row r="489" spans="2:2" ht="13">
      <c r="B489" s="5"/>
    </row>
    <row r="490" spans="2:2" ht="13">
      <c r="B490" s="5"/>
    </row>
    <row r="491" spans="2:2" ht="13">
      <c r="B491" s="5"/>
    </row>
    <row r="492" spans="2:2" ht="13">
      <c r="B492" s="5"/>
    </row>
    <row r="493" spans="2:2" ht="13">
      <c r="B493" s="5"/>
    </row>
    <row r="494" spans="2:2" ht="13">
      <c r="B494" s="5"/>
    </row>
    <row r="495" spans="2:2" ht="13">
      <c r="B495" s="5"/>
    </row>
    <row r="496" spans="2:2" ht="13">
      <c r="B496" s="5"/>
    </row>
    <row r="497" spans="2:2" ht="13">
      <c r="B497" s="5"/>
    </row>
    <row r="498" spans="2:2" ht="13">
      <c r="B498" s="5"/>
    </row>
    <row r="499" spans="2:2" ht="13">
      <c r="B499" s="5"/>
    </row>
    <row r="500" spans="2:2" ht="13">
      <c r="B500" s="5"/>
    </row>
    <row r="501" spans="2:2" ht="13">
      <c r="B501" s="5"/>
    </row>
    <row r="502" spans="2:2" ht="13">
      <c r="B502" s="5"/>
    </row>
    <row r="503" spans="2:2" ht="13">
      <c r="B503" s="5"/>
    </row>
    <row r="504" spans="2:2" ht="13">
      <c r="B504" s="5"/>
    </row>
    <row r="505" spans="2:2" ht="13">
      <c r="B505" s="5"/>
    </row>
    <row r="506" spans="2:2" ht="13">
      <c r="B506" s="5"/>
    </row>
    <row r="507" spans="2:2" ht="13">
      <c r="B507" s="5"/>
    </row>
    <row r="508" spans="2:2" ht="13">
      <c r="B508" s="5"/>
    </row>
    <row r="509" spans="2:2" ht="13">
      <c r="B509" s="5"/>
    </row>
    <row r="510" spans="2:2" ht="13">
      <c r="B510" s="5"/>
    </row>
    <row r="511" spans="2:2" ht="13">
      <c r="B511" s="5"/>
    </row>
    <row r="512" spans="2:2" ht="13">
      <c r="B512" s="5"/>
    </row>
    <row r="513" spans="2:2" ht="13">
      <c r="B513" s="5"/>
    </row>
    <row r="514" spans="2:2" ht="13">
      <c r="B514" s="5"/>
    </row>
    <row r="515" spans="2:2" ht="13">
      <c r="B515" s="5"/>
    </row>
    <row r="516" spans="2:2" ht="13">
      <c r="B516" s="5"/>
    </row>
    <row r="517" spans="2:2" ht="13">
      <c r="B517" s="5"/>
    </row>
    <row r="518" spans="2:2" ht="13">
      <c r="B518" s="5"/>
    </row>
    <row r="519" spans="2:2" ht="13">
      <c r="B519" s="5"/>
    </row>
    <row r="520" spans="2:2" ht="13">
      <c r="B520" s="5"/>
    </row>
    <row r="521" spans="2:2" ht="13">
      <c r="B521" s="5"/>
    </row>
    <row r="522" spans="2:2" ht="13">
      <c r="B522" s="5"/>
    </row>
    <row r="523" spans="2:2" ht="13">
      <c r="B523" s="5"/>
    </row>
    <row r="524" spans="2:2" ht="13">
      <c r="B524" s="5"/>
    </row>
    <row r="525" spans="2:2" ht="13">
      <c r="B525" s="5"/>
    </row>
    <row r="526" spans="2:2" ht="13">
      <c r="B526" s="5"/>
    </row>
    <row r="527" spans="2:2" ht="13">
      <c r="B527" s="5"/>
    </row>
    <row r="528" spans="2:2" ht="13">
      <c r="B528" s="5"/>
    </row>
    <row r="529" spans="2:2" ht="13">
      <c r="B529" s="5"/>
    </row>
    <row r="530" spans="2:2" ht="13">
      <c r="B530" s="5"/>
    </row>
    <row r="531" spans="2:2" ht="13">
      <c r="B531" s="5"/>
    </row>
    <row r="532" spans="2:2" ht="13">
      <c r="B532" s="5"/>
    </row>
    <row r="533" spans="2:2" ht="13">
      <c r="B533" s="5"/>
    </row>
    <row r="534" spans="2:2" ht="13">
      <c r="B534" s="5"/>
    </row>
    <row r="535" spans="2:2" ht="13">
      <c r="B535" s="5"/>
    </row>
    <row r="536" spans="2:2" ht="13">
      <c r="B536" s="5"/>
    </row>
    <row r="537" spans="2:2" ht="13">
      <c r="B537" s="5"/>
    </row>
    <row r="538" spans="2:2" ht="13">
      <c r="B538" s="5"/>
    </row>
    <row r="539" spans="2:2" ht="13">
      <c r="B539" s="5"/>
    </row>
    <row r="540" spans="2:2" ht="13">
      <c r="B540" s="5"/>
    </row>
    <row r="541" spans="2:2" ht="13">
      <c r="B541" s="5"/>
    </row>
    <row r="542" spans="2:2" ht="13">
      <c r="B542" s="5"/>
    </row>
    <row r="543" spans="2:2" ht="13">
      <c r="B543" s="5"/>
    </row>
    <row r="544" spans="2:2" ht="13">
      <c r="B544" s="5"/>
    </row>
    <row r="545" spans="2:2" ht="13">
      <c r="B545" s="5"/>
    </row>
    <row r="546" spans="2:2" ht="13">
      <c r="B546" s="5"/>
    </row>
    <row r="547" spans="2:2" ht="13">
      <c r="B547" s="5"/>
    </row>
    <row r="548" spans="2:2" ht="13">
      <c r="B548" s="5"/>
    </row>
    <row r="549" spans="2:2" ht="13">
      <c r="B549" s="5"/>
    </row>
    <row r="550" spans="2:2" ht="13">
      <c r="B550" s="5"/>
    </row>
    <row r="551" spans="2:2" ht="13">
      <c r="B551" s="5"/>
    </row>
    <row r="552" spans="2:2" ht="13">
      <c r="B552" s="5"/>
    </row>
    <row r="553" spans="2:2" ht="13">
      <c r="B553" s="5"/>
    </row>
    <row r="554" spans="2:2" ht="13">
      <c r="B554" s="5"/>
    </row>
    <row r="555" spans="2:2" ht="13">
      <c r="B555" s="5"/>
    </row>
    <row r="556" spans="2:2" ht="13">
      <c r="B556" s="5"/>
    </row>
    <row r="557" spans="2:2" ht="13">
      <c r="B557" s="5"/>
    </row>
    <row r="558" spans="2:2" ht="13">
      <c r="B558" s="5"/>
    </row>
    <row r="559" spans="2:2" ht="13">
      <c r="B559" s="5"/>
    </row>
    <row r="560" spans="2:2" ht="13">
      <c r="B560" s="5"/>
    </row>
    <row r="561" spans="2:2" ht="13">
      <c r="B561" s="5"/>
    </row>
    <row r="562" spans="2:2" ht="13">
      <c r="B562" s="5"/>
    </row>
    <row r="563" spans="2:2" ht="13">
      <c r="B563" s="5"/>
    </row>
    <row r="564" spans="2:2" ht="13">
      <c r="B564" s="5"/>
    </row>
    <row r="565" spans="2:2" ht="13">
      <c r="B565" s="5"/>
    </row>
    <row r="566" spans="2:2" ht="13">
      <c r="B566" s="5"/>
    </row>
    <row r="567" spans="2:2" ht="13">
      <c r="B567" s="5"/>
    </row>
    <row r="568" spans="2:2" ht="13">
      <c r="B568" s="5"/>
    </row>
    <row r="569" spans="2:2" ht="13">
      <c r="B569" s="5"/>
    </row>
    <row r="570" spans="2:2" ht="13">
      <c r="B570" s="5"/>
    </row>
    <row r="571" spans="2:2" ht="13">
      <c r="B571" s="5"/>
    </row>
    <row r="572" spans="2:2" ht="13">
      <c r="B572" s="5"/>
    </row>
    <row r="573" spans="2:2" ht="13">
      <c r="B573" s="5"/>
    </row>
    <row r="574" spans="2:2" ht="13">
      <c r="B574" s="5"/>
    </row>
    <row r="575" spans="2:2" ht="13">
      <c r="B575" s="5"/>
    </row>
    <row r="576" spans="2:2" ht="13">
      <c r="B576" s="5"/>
    </row>
    <row r="577" spans="2:2" ht="13">
      <c r="B577" s="5"/>
    </row>
    <row r="578" spans="2:2" ht="13">
      <c r="B578" s="5"/>
    </row>
    <row r="579" spans="2:2" ht="13">
      <c r="B579" s="5"/>
    </row>
    <row r="580" spans="2:2" ht="13">
      <c r="B580" s="5"/>
    </row>
    <row r="581" spans="2:2" ht="13">
      <c r="B581" s="5"/>
    </row>
    <row r="582" spans="2:2" ht="13">
      <c r="B582" s="5"/>
    </row>
    <row r="583" spans="2:2" ht="13">
      <c r="B583" s="5"/>
    </row>
    <row r="584" spans="2:2" ht="13">
      <c r="B584" s="5"/>
    </row>
    <row r="585" spans="2:2" ht="13">
      <c r="B585" s="5"/>
    </row>
    <row r="586" spans="2:2" ht="13">
      <c r="B586" s="5"/>
    </row>
    <row r="587" spans="2:2" ht="13">
      <c r="B587" s="5"/>
    </row>
    <row r="588" spans="2:2" ht="13">
      <c r="B588" s="5"/>
    </row>
    <row r="589" spans="2:2" ht="13">
      <c r="B589" s="5"/>
    </row>
    <row r="590" spans="2:2" ht="13">
      <c r="B590" s="5"/>
    </row>
    <row r="591" spans="2:2" ht="13">
      <c r="B591" s="5"/>
    </row>
    <row r="592" spans="2:2" ht="13">
      <c r="B592" s="5"/>
    </row>
    <row r="593" spans="2:2" ht="13">
      <c r="B593" s="5"/>
    </row>
    <row r="594" spans="2:2" ht="13">
      <c r="B594" s="5"/>
    </row>
    <row r="595" spans="2:2" ht="13">
      <c r="B595" s="5"/>
    </row>
    <row r="596" spans="2:2" ht="13">
      <c r="B596" s="5"/>
    </row>
    <row r="597" spans="2:2" ht="13">
      <c r="B597" s="5"/>
    </row>
    <row r="598" spans="2:2" ht="13">
      <c r="B598" s="5"/>
    </row>
    <row r="599" spans="2:2" ht="13">
      <c r="B599" s="5"/>
    </row>
    <row r="600" spans="2:2" ht="13">
      <c r="B600" s="5"/>
    </row>
    <row r="601" spans="2:2" ht="13">
      <c r="B601" s="5"/>
    </row>
    <row r="602" spans="2:2" ht="13">
      <c r="B602" s="5"/>
    </row>
    <row r="603" spans="2:2" ht="13">
      <c r="B603" s="5"/>
    </row>
    <row r="604" spans="2:2" ht="13">
      <c r="B604" s="5"/>
    </row>
    <row r="605" spans="2:2" ht="13">
      <c r="B605" s="5"/>
    </row>
    <row r="606" spans="2:2" ht="13">
      <c r="B606" s="5"/>
    </row>
    <row r="607" spans="2:2" ht="13">
      <c r="B607" s="5"/>
    </row>
    <row r="608" spans="2:2" ht="13">
      <c r="B608" s="5"/>
    </row>
    <row r="609" spans="2:2" ht="13">
      <c r="B609" s="5"/>
    </row>
    <row r="610" spans="2:2" ht="13">
      <c r="B610" s="5"/>
    </row>
    <row r="611" spans="2:2" ht="13">
      <c r="B611" s="5"/>
    </row>
    <row r="612" spans="2:2" ht="13">
      <c r="B612" s="5"/>
    </row>
    <row r="613" spans="2:2" ht="13">
      <c r="B613" s="5"/>
    </row>
    <row r="614" spans="2:2" ht="13">
      <c r="B614" s="5"/>
    </row>
    <row r="615" spans="2:2" ht="13">
      <c r="B615" s="5"/>
    </row>
    <row r="616" spans="2:2" ht="13">
      <c r="B616" s="5"/>
    </row>
    <row r="617" spans="2:2" ht="13">
      <c r="B617" s="5"/>
    </row>
    <row r="618" spans="2:2" ht="13">
      <c r="B618" s="5"/>
    </row>
    <row r="619" spans="2:2" ht="13">
      <c r="B619" s="5"/>
    </row>
    <row r="620" spans="2:2" ht="13">
      <c r="B620" s="5"/>
    </row>
    <row r="621" spans="2:2" ht="13">
      <c r="B621" s="5"/>
    </row>
    <row r="622" spans="2:2" ht="13">
      <c r="B622" s="5"/>
    </row>
    <row r="623" spans="2:2" ht="13">
      <c r="B623" s="5"/>
    </row>
    <row r="624" spans="2:2" ht="13">
      <c r="B624" s="5"/>
    </row>
    <row r="625" spans="2:2" ht="13">
      <c r="B625" s="5"/>
    </row>
    <row r="626" spans="2:2" ht="13">
      <c r="B626" s="5"/>
    </row>
    <row r="627" spans="2:2" ht="13">
      <c r="B627" s="5"/>
    </row>
    <row r="628" spans="2:2" ht="13">
      <c r="B628" s="5"/>
    </row>
    <row r="629" spans="2:2" ht="13">
      <c r="B629" s="5"/>
    </row>
    <row r="630" spans="2:2" ht="13">
      <c r="B630" s="5"/>
    </row>
    <row r="631" spans="2:2" ht="13">
      <c r="B631" s="5"/>
    </row>
    <row r="632" spans="2:2" ht="13">
      <c r="B632" s="5"/>
    </row>
    <row r="633" spans="2:2" ht="13">
      <c r="B633" s="5"/>
    </row>
    <row r="634" spans="2:2" ht="13">
      <c r="B634" s="5"/>
    </row>
    <row r="635" spans="2:2" ht="13">
      <c r="B635" s="5"/>
    </row>
    <row r="636" spans="2:2" ht="13">
      <c r="B636" s="5"/>
    </row>
    <row r="637" spans="2:2" ht="13">
      <c r="B637" s="5"/>
    </row>
    <row r="638" spans="2:2" ht="13">
      <c r="B638" s="5"/>
    </row>
    <row r="639" spans="2:2" ht="13">
      <c r="B639" s="5"/>
    </row>
    <row r="640" spans="2:2" ht="13">
      <c r="B640" s="5"/>
    </row>
    <row r="641" spans="2:2" ht="13">
      <c r="B641" s="5"/>
    </row>
    <row r="642" spans="2:2" ht="13">
      <c r="B642" s="5"/>
    </row>
    <row r="643" spans="2:2" ht="13">
      <c r="B643" s="5"/>
    </row>
    <row r="644" spans="2:2" ht="13">
      <c r="B644" s="5"/>
    </row>
    <row r="645" spans="2:2" ht="13">
      <c r="B645" s="5"/>
    </row>
    <row r="646" spans="2:2" ht="13">
      <c r="B646" s="5"/>
    </row>
    <row r="647" spans="2:2" ht="13">
      <c r="B647" s="5"/>
    </row>
    <row r="648" spans="2:2" ht="13">
      <c r="B648" s="5"/>
    </row>
    <row r="649" spans="2:2" ht="13">
      <c r="B649" s="5"/>
    </row>
    <row r="650" spans="2:2" ht="13">
      <c r="B650" s="5"/>
    </row>
    <row r="651" spans="2:2" ht="13">
      <c r="B651" s="5"/>
    </row>
    <row r="652" spans="2:2" ht="13">
      <c r="B652" s="5"/>
    </row>
    <row r="653" spans="2:2" ht="13">
      <c r="B653" s="5"/>
    </row>
    <row r="654" spans="2:2" ht="13">
      <c r="B654" s="5"/>
    </row>
    <row r="655" spans="2:2" ht="13">
      <c r="B655" s="5"/>
    </row>
    <row r="656" spans="2:2" ht="13">
      <c r="B656" s="5"/>
    </row>
    <row r="657" spans="2:2" ht="13">
      <c r="B657" s="5"/>
    </row>
    <row r="658" spans="2:2" ht="13">
      <c r="B658" s="5"/>
    </row>
    <row r="659" spans="2:2" ht="13">
      <c r="B659" s="5"/>
    </row>
    <row r="660" spans="2:2" ht="13">
      <c r="B660" s="5"/>
    </row>
    <row r="661" spans="2:2" ht="13">
      <c r="B661" s="5"/>
    </row>
    <row r="662" spans="2:2" ht="13">
      <c r="B662" s="5"/>
    </row>
    <row r="663" spans="2:2" ht="13">
      <c r="B663" s="5"/>
    </row>
    <row r="664" spans="2:2" ht="13">
      <c r="B664" s="5"/>
    </row>
    <row r="665" spans="2:2" ht="13">
      <c r="B665" s="5"/>
    </row>
    <row r="666" spans="2:2" ht="13">
      <c r="B666" s="5"/>
    </row>
    <row r="667" spans="2:2" ht="13">
      <c r="B667" s="5"/>
    </row>
    <row r="668" spans="2:2" ht="13">
      <c r="B668" s="5"/>
    </row>
    <row r="669" spans="2:2" ht="13">
      <c r="B669" s="5"/>
    </row>
    <row r="670" spans="2:2" ht="13">
      <c r="B670" s="5"/>
    </row>
    <row r="671" spans="2:2" ht="13">
      <c r="B671" s="5"/>
    </row>
    <row r="672" spans="2:2" ht="13">
      <c r="B672" s="5"/>
    </row>
    <row r="673" spans="2:2" ht="13">
      <c r="B673" s="5"/>
    </row>
    <row r="674" spans="2:2" ht="13">
      <c r="B674" s="5"/>
    </row>
    <row r="675" spans="2:2" ht="13">
      <c r="B675" s="5"/>
    </row>
    <row r="676" spans="2:2" ht="13">
      <c r="B676" s="5"/>
    </row>
    <row r="677" spans="2:2" ht="13">
      <c r="B677" s="5"/>
    </row>
    <row r="678" spans="2:2" ht="13">
      <c r="B678" s="5"/>
    </row>
    <row r="679" spans="2:2" ht="13">
      <c r="B679" s="5"/>
    </row>
    <row r="680" spans="2:2" ht="13">
      <c r="B680" s="5"/>
    </row>
    <row r="681" spans="2:2" ht="13">
      <c r="B681" s="5"/>
    </row>
    <row r="682" spans="2:2" ht="13">
      <c r="B682" s="5"/>
    </row>
    <row r="683" spans="2:2" ht="13">
      <c r="B683" s="5"/>
    </row>
    <row r="684" spans="2:2" ht="13">
      <c r="B684" s="5"/>
    </row>
    <row r="685" spans="2:2" ht="13">
      <c r="B685" s="5"/>
    </row>
    <row r="686" spans="2:2" ht="13">
      <c r="B686" s="5"/>
    </row>
    <row r="687" spans="2:2" ht="13">
      <c r="B687" s="5"/>
    </row>
    <row r="688" spans="2:2" ht="13">
      <c r="B688" s="5"/>
    </row>
    <row r="689" spans="2:2" ht="13">
      <c r="B689" s="5"/>
    </row>
    <row r="690" spans="2:2" ht="13">
      <c r="B690" s="5"/>
    </row>
    <row r="691" spans="2:2" ht="13">
      <c r="B691" s="5"/>
    </row>
    <row r="692" spans="2:2" ht="13">
      <c r="B692" s="5"/>
    </row>
    <row r="693" spans="2:2" ht="13">
      <c r="B693" s="5"/>
    </row>
    <row r="694" spans="2:2" ht="13">
      <c r="B694" s="5"/>
    </row>
    <row r="695" spans="2:2" ht="13">
      <c r="B695" s="5"/>
    </row>
    <row r="696" spans="2:2" ht="13">
      <c r="B696" s="5"/>
    </row>
    <row r="697" spans="2:2" ht="13">
      <c r="B697" s="5"/>
    </row>
    <row r="698" spans="2:2" ht="13">
      <c r="B698" s="5"/>
    </row>
    <row r="699" spans="2:2" ht="13">
      <c r="B699" s="5"/>
    </row>
    <row r="700" spans="2:2" ht="13">
      <c r="B700" s="5"/>
    </row>
    <row r="701" spans="2:2" ht="13">
      <c r="B701" s="5"/>
    </row>
    <row r="702" spans="2:2" ht="13">
      <c r="B702" s="5"/>
    </row>
    <row r="703" spans="2:2" ht="13">
      <c r="B703" s="5"/>
    </row>
    <row r="704" spans="2:2" ht="13">
      <c r="B704" s="5"/>
    </row>
    <row r="705" spans="2:2" ht="13">
      <c r="B705" s="5"/>
    </row>
    <row r="706" spans="2:2" ht="13">
      <c r="B706" s="5"/>
    </row>
    <row r="707" spans="2:2" ht="13">
      <c r="B707" s="5"/>
    </row>
    <row r="708" spans="2:2" ht="13">
      <c r="B708" s="5"/>
    </row>
    <row r="709" spans="2:2" ht="13">
      <c r="B709" s="5"/>
    </row>
    <row r="710" spans="2:2" ht="13">
      <c r="B710" s="5"/>
    </row>
    <row r="711" spans="2:2" ht="13">
      <c r="B711" s="5"/>
    </row>
    <row r="712" spans="2:2" ht="13">
      <c r="B712" s="5"/>
    </row>
    <row r="713" spans="2:2" ht="13">
      <c r="B713" s="5"/>
    </row>
    <row r="714" spans="2:2" ht="13">
      <c r="B714" s="5"/>
    </row>
    <row r="715" spans="2:2" ht="13">
      <c r="B715" s="5"/>
    </row>
    <row r="716" spans="2:2" ht="13">
      <c r="B716" s="5"/>
    </row>
    <row r="717" spans="2:2" ht="13">
      <c r="B717" s="5"/>
    </row>
    <row r="718" spans="2:2" ht="13">
      <c r="B718" s="5"/>
    </row>
    <row r="719" spans="2:2" ht="13">
      <c r="B719" s="5"/>
    </row>
    <row r="720" spans="2:2" ht="13">
      <c r="B720" s="5"/>
    </row>
    <row r="721" spans="2:2" ht="13">
      <c r="B721" s="5"/>
    </row>
    <row r="722" spans="2:2" ht="13">
      <c r="B722" s="5"/>
    </row>
    <row r="723" spans="2:2" ht="13">
      <c r="B723" s="5"/>
    </row>
    <row r="724" spans="2:2" ht="13">
      <c r="B724" s="5"/>
    </row>
    <row r="725" spans="2:2" ht="13">
      <c r="B725" s="5"/>
    </row>
    <row r="726" spans="2:2" ht="13">
      <c r="B726" s="5"/>
    </row>
    <row r="727" spans="2:2" ht="13">
      <c r="B727" s="5"/>
    </row>
    <row r="728" spans="2:2" ht="13">
      <c r="B728" s="5"/>
    </row>
    <row r="729" spans="2:2" ht="13">
      <c r="B729" s="5"/>
    </row>
    <row r="730" spans="2:2" ht="13">
      <c r="B730" s="5"/>
    </row>
    <row r="731" spans="2:2" ht="13">
      <c r="B731" s="5"/>
    </row>
    <row r="732" spans="2:2" ht="13">
      <c r="B732" s="5"/>
    </row>
    <row r="733" spans="2:2" ht="13">
      <c r="B733" s="5"/>
    </row>
    <row r="734" spans="2:2" ht="13">
      <c r="B734" s="5"/>
    </row>
    <row r="735" spans="2:2" ht="13">
      <c r="B735" s="5"/>
    </row>
    <row r="736" spans="2:2" ht="13">
      <c r="B736" s="5"/>
    </row>
    <row r="737" spans="2:2" ht="13">
      <c r="B737" s="5"/>
    </row>
    <row r="738" spans="2:2" ht="13">
      <c r="B738" s="5"/>
    </row>
    <row r="739" spans="2:2" ht="13">
      <c r="B739" s="5"/>
    </row>
    <row r="740" spans="2:2" ht="13">
      <c r="B740" s="5"/>
    </row>
    <row r="741" spans="2:2" ht="13">
      <c r="B741" s="5"/>
    </row>
    <row r="742" spans="2:2" ht="13">
      <c r="B742" s="5"/>
    </row>
    <row r="743" spans="2:2" ht="13">
      <c r="B743" s="5"/>
    </row>
    <row r="744" spans="2:2" ht="13">
      <c r="B744" s="5"/>
    </row>
    <row r="745" spans="2:2" ht="13">
      <c r="B745" s="5"/>
    </row>
    <row r="746" spans="2:2" ht="13">
      <c r="B746" s="5"/>
    </row>
    <row r="747" spans="2:2" ht="13">
      <c r="B747" s="5"/>
    </row>
    <row r="748" spans="2:2" ht="13">
      <c r="B748" s="5"/>
    </row>
    <row r="749" spans="2:2" ht="13">
      <c r="B749" s="5"/>
    </row>
    <row r="750" spans="2:2" ht="13">
      <c r="B750" s="5"/>
    </row>
    <row r="751" spans="2:2" ht="13">
      <c r="B751" s="5"/>
    </row>
    <row r="752" spans="2:2" ht="13">
      <c r="B752" s="5"/>
    </row>
    <row r="753" spans="2:2" ht="13">
      <c r="B753" s="5"/>
    </row>
    <row r="754" spans="2:2" ht="13">
      <c r="B754" s="5"/>
    </row>
    <row r="755" spans="2:2" ht="13">
      <c r="B755" s="5"/>
    </row>
    <row r="756" spans="2:2" ht="13">
      <c r="B756" s="5"/>
    </row>
    <row r="757" spans="2:2" ht="13">
      <c r="B757" s="5"/>
    </row>
    <row r="758" spans="2:2" ht="13">
      <c r="B758" s="5"/>
    </row>
    <row r="759" spans="2:2" ht="13">
      <c r="B759" s="5"/>
    </row>
    <row r="760" spans="2:2" ht="13">
      <c r="B760" s="5"/>
    </row>
    <row r="761" spans="2:2" ht="13">
      <c r="B761" s="5"/>
    </row>
    <row r="762" spans="2:2" ht="13">
      <c r="B762" s="5"/>
    </row>
    <row r="763" spans="2:2" ht="13">
      <c r="B763" s="5"/>
    </row>
    <row r="764" spans="2:2" ht="13">
      <c r="B764" s="5"/>
    </row>
    <row r="765" spans="2:2" ht="13">
      <c r="B765" s="5"/>
    </row>
    <row r="766" spans="2:2" ht="13">
      <c r="B766" s="5"/>
    </row>
    <row r="767" spans="2:2" ht="13">
      <c r="B767" s="5"/>
    </row>
    <row r="768" spans="2:2" ht="13">
      <c r="B768" s="5"/>
    </row>
    <row r="769" spans="2:2" ht="13">
      <c r="B769" s="5"/>
    </row>
    <row r="770" spans="2:2" ht="13">
      <c r="B770" s="5"/>
    </row>
    <row r="771" spans="2:2" ht="13">
      <c r="B771" s="5"/>
    </row>
    <row r="772" spans="2:2" ht="13">
      <c r="B772" s="5"/>
    </row>
    <row r="773" spans="2:2" ht="13">
      <c r="B773" s="5"/>
    </row>
    <row r="774" spans="2:2" ht="13">
      <c r="B774" s="5"/>
    </row>
    <row r="775" spans="2:2" ht="13">
      <c r="B775" s="5"/>
    </row>
    <row r="776" spans="2:2" ht="13">
      <c r="B776" s="5"/>
    </row>
    <row r="777" spans="2:2" ht="13">
      <c r="B777" s="5"/>
    </row>
    <row r="778" spans="2:2" ht="13">
      <c r="B778" s="5"/>
    </row>
    <row r="779" spans="2:2" ht="13">
      <c r="B779" s="5"/>
    </row>
    <row r="780" spans="2:2" ht="13">
      <c r="B780" s="5"/>
    </row>
    <row r="781" spans="2:2" ht="13">
      <c r="B781" s="5"/>
    </row>
    <row r="782" spans="2:2" ht="13">
      <c r="B782" s="5"/>
    </row>
    <row r="783" spans="2:2" ht="13">
      <c r="B783" s="5"/>
    </row>
    <row r="784" spans="2:2" ht="13">
      <c r="B784" s="5"/>
    </row>
    <row r="785" spans="2:2" ht="13">
      <c r="B785" s="5"/>
    </row>
    <row r="786" spans="2:2" ht="13">
      <c r="B786" s="5"/>
    </row>
    <row r="787" spans="2:2" ht="13">
      <c r="B787" s="5"/>
    </row>
    <row r="788" spans="2:2" ht="13">
      <c r="B788" s="5"/>
    </row>
    <row r="789" spans="2:2" ht="13">
      <c r="B789" s="5"/>
    </row>
    <row r="790" spans="2:2" ht="13">
      <c r="B790" s="5"/>
    </row>
    <row r="791" spans="2:2" ht="13">
      <c r="B791" s="5"/>
    </row>
    <row r="792" spans="2:2" ht="13">
      <c r="B792" s="5"/>
    </row>
    <row r="793" spans="2:2" ht="13">
      <c r="B793" s="5"/>
    </row>
    <row r="794" spans="2:2" ht="13">
      <c r="B794" s="5"/>
    </row>
    <row r="795" spans="2:2" ht="13">
      <c r="B795" s="5"/>
    </row>
    <row r="796" spans="2:2" ht="13">
      <c r="B796" s="5"/>
    </row>
    <row r="797" spans="2:2" ht="13">
      <c r="B797" s="5"/>
    </row>
    <row r="798" spans="2:2" ht="13">
      <c r="B798" s="5"/>
    </row>
    <row r="799" spans="2:2" ht="13">
      <c r="B799" s="5"/>
    </row>
    <row r="800" spans="2:2" ht="13">
      <c r="B800" s="5"/>
    </row>
    <row r="801" spans="2:2" ht="13">
      <c r="B801" s="5"/>
    </row>
    <row r="802" spans="2:2" ht="13">
      <c r="B802" s="5"/>
    </row>
    <row r="803" spans="2:2" ht="13">
      <c r="B803" s="5"/>
    </row>
    <row r="804" spans="2:2" ht="13">
      <c r="B804" s="5"/>
    </row>
    <row r="805" spans="2:2" ht="13">
      <c r="B805" s="5"/>
    </row>
    <row r="806" spans="2:2" ht="13">
      <c r="B806" s="5"/>
    </row>
    <row r="807" spans="2:2" ht="13">
      <c r="B807" s="5"/>
    </row>
    <row r="808" spans="2:2" ht="13">
      <c r="B808" s="5"/>
    </row>
    <row r="809" spans="2:2" ht="13">
      <c r="B809" s="5"/>
    </row>
    <row r="810" spans="2:2" ht="13">
      <c r="B810" s="5"/>
    </row>
    <row r="811" spans="2:2" ht="13">
      <c r="B811" s="5"/>
    </row>
    <row r="812" spans="2:2" ht="13">
      <c r="B812" s="5"/>
    </row>
    <row r="813" spans="2:2" ht="13">
      <c r="B813" s="5"/>
    </row>
    <row r="814" spans="2:2" ht="13">
      <c r="B814" s="5"/>
    </row>
    <row r="815" spans="2:2" ht="13">
      <c r="B815" s="5"/>
    </row>
    <row r="816" spans="2:2" ht="13">
      <c r="B816" s="5"/>
    </row>
    <row r="817" spans="2:2" ht="13">
      <c r="B817" s="5"/>
    </row>
    <row r="818" spans="2:2" ht="13">
      <c r="B818" s="5"/>
    </row>
    <row r="819" spans="2:2" ht="13">
      <c r="B819" s="5"/>
    </row>
    <row r="820" spans="2:2" ht="13">
      <c r="B820" s="5"/>
    </row>
    <row r="821" spans="2:2" ht="13">
      <c r="B821" s="5"/>
    </row>
    <row r="822" spans="2:2" ht="13">
      <c r="B822" s="5"/>
    </row>
    <row r="823" spans="2:2" ht="13">
      <c r="B823" s="5"/>
    </row>
    <row r="824" spans="2:2" ht="13">
      <c r="B824" s="5"/>
    </row>
    <row r="825" spans="2:2" ht="13">
      <c r="B825" s="5"/>
    </row>
    <row r="826" spans="2:2" ht="13">
      <c r="B826" s="5"/>
    </row>
    <row r="827" spans="2:2" ht="13">
      <c r="B827" s="5"/>
    </row>
    <row r="828" spans="2:2" ht="13">
      <c r="B828" s="5"/>
    </row>
    <row r="829" spans="2:2" ht="13">
      <c r="B829" s="5"/>
    </row>
    <row r="830" spans="2:2" ht="13">
      <c r="B830" s="5"/>
    </row>
    <row r="831" spans="2:2" ht="13">
      <c r="B831" s="5"/>
    </row>
    <row r="832" spans="2:2" ht="13">
      <c r="B832" s="5"/>
    </row>
    <row r="833" spans="2:2" ht="13">
      <c r="B833" s="5"/>
    </row>
    <row r="834" spans="2:2" ht="13">
      <c r="B834" s="5"/>
    </row>
    <row r="835" spans="2:2" ht="13">
      <c r="B835" s="5"/>
    </row>
    <row r="836" spans="2:2" ht="13">
      <c r="B836" s="5"/>
    </row>
    <row r="837" spans="2:2" ht="13">
      <c r="B837" s="5"/>
    </row>
    <row r="838" spans="2:2" ht="13">
      <c r="B838" s="5"/>
    </row>
    <row r="839" spans="2:2" ht="13">
      <c r="B839" s="5"/>
    </row>
    <row r="840" spans="2:2" ht="13">
      <c r="B840" s="5"/>
    </row>
    <row r="841" spans="2:2" ht="13">
      <c r="B841" s="5"/>
    </row>
    <row r="842" spans="2:2" ht="13">
      <c r="B842" s="5"/>
    </row>
    <row r="843" spans="2:2" ht="13">
      <c r="B843" s="5"/>
    </row>
    <row r="844" spans="2:2" ht="13">
      <c r="B844" s="5"/>
    </row>
    <row r="845" spans="2:2" ht="13">
      <c r="B845" s="5"/>
    </row>
    <row r="846" spans="2:2" ht="13">
      <c r="B846" s="5"/>
    </row>
    <row r="847" spans="2:2" ht="13">
      <c r="B847" s="5"/>
    </row>
    <row r="848" spans="2:2" ht="13">
      <c r="B848" s="5"/>
    </row>
    <row r="849" spans="2:2" ht="13">
      <c r="B849" s="5"/>
    </row>
    <row r="850" spans="2:2" ht="13">
      <c r="B850" s="5"/>
    </row>
    <row r="851" spans="2:2" ht="13">
      <c r="B851" s="5"/>
    </row>
    <row r="852" spans="2:2" ht="13">
      <c r="B852" s="5"/>
    </row>
    <row r="853" spans="2:2" ht="13">
      <c r="B853" s="5"/>
    </row>
    <row r="854" spans="2:2" ht="13">
      <c r="B854" s="5"/>
    </row>
    <row r="855" spans="2:2" ht="13">
      <c r="B855" s="5"/>
    </row>
    <row r="856" spans="2:2" ht="13">
      <c r="B856" s="5"/>
    </row>
    <row r="857" spans="2:2" ht="13">
      <c r="B857" s="5"/>
    </row>
    <row r="858" spans="2:2" ht="13">
      <c r="B858" s="5"/>
    </row>
    <row r="859" spans="2:2" ht="13">
      <c r="B859" s="5"/>
    </row>
    <row r="860" spans="2:2" ht="13">
      <c r="B860" s="5"/>
    </row>
    <row r="861" spans="2:2" ht="13">
      <c r="B861" s="5"/>
    </row>
    <row r="862" spans="2:2" ht="13">
      <c r="B862" s="5"/>
    </row>
    <row r="863" spans="2:2" ht="13">
      <c r="B863" s="5"/>
    </row>
    <row r="864" spans="2:2" ht="13">
      <c r="B864" s="5"/>
    </row>
    <row r="865" spans="2:2" ht="13">
      <c r="B865" s="5"/>
    </row>
    <row r="866" spans="2:2" ht="13">
      <c r="B866" s="5"/>
    </row>
    <row r="867" spans="2:2" ht="13">
      <c r="B867" s="5"/>
    </row>
    <row r="868" spans="2:2" ht="13">
      <c r="B868" s="5"/>
    </row>
    <row r="869" spans="2:2" ht="13">
      <c r="B869" s="5"/>
    </row>
    <row r="870" spans="2:2" ht="13">
      <c r="B870" s="5"/>
    </row>
    <row r="871" spans="2:2" ht="13">
      <c r="B871" s="5"/>
    </row>
    <row r="872" spans="2:2" ht="13">
      <c r="B872" s="5"/>
    </row>
    <row r="873" spans="2:2" ht="13">
      <c r="B873" s="5"/>
    </row>
    <row r="874" spans="2:2" ht="13">
      <c r="B874" s="5"/>
    </row>
    <row r="875" spans="2:2" ht="13">
      <c r="B875" s="5"/>
    </row>
    <row r="876" spans="2:2" ht="13">
      <c r="B876" s="5"/>
    </row>
    <row r="877" spans="2:2" ht="13">
      <c r="B877" s="5"/>
    </row>
    <row r="878" spans="2:2" ht="13">
      <c r="B878" s="5"/>
    </row>
    <row r="879" spans="2:2" ht="13">
      <c r="B879" s="5"/>
    </row>
    <row r="880" spans="2:2" ht="13">
      <c r="B880" s="5"/>
    </row>
    <row r="881" spans="2:2" ht="13">
      <c r="B881" s="5"/>
    </row>
    <row r="882" spans="2:2" ht="13">
      <c r="B882" s="5"/>
    </row>
    <row r="883" spans="2:2" ht="13">
      <c r="B883" s="5"/>
    </row>
    <row r="884" spans="2:2" ht="13">
      <c r="B884" s="5"/>
    </row>
    <row r="885" spans="2:2" ht="13">
      <c r="B885" s="5"/>
    </row>
    <row r="886" spans="2:2" ht="13">
      <c r="B886" s="5"/>
    </row>
    <row r="887" spans="2:2" ht="13">
      <c r="B887" s="5"/>
    </row>
    <row r="888" spans="2:2" ht="13">
      <c r="B888" s="5"/>
    </row>
    <row r="889" spans="2:2" ht="13">
      <c r="B889" s="5"/>
    </row>
    <row r="890" spans="2:2" ht="13">
      <c r="B890" s="5"/>
    </row>
    <row r="891" spans="2:2" ht="13">
      <c r="B891" s="5"/>
    </row>
    <row r="892" spans="2:2" ht="13">
      <c r="B892" s="5"/>
    </row>
    <row r="893" spans="2:2" ht="13">
      <c r="B893" s="5"/>
    </row>
    <row r="894" spans="2:2" ht="13">
      <c r="B894" s="5"/>
    </row>
    <row r="895" spans="2:2" ht="13">
      <c r="B895" s="5"/>
    </row>
    <row r="896" spans="2:2" ht="13">
      <c r="B896" s="5"/>
    </row>
    <row r="897" spans="2:2" ht="13">
      <c r="B897" s="5"/>
    </row>
    <row r="898" spans="2:2" ht="13">
      <c r="B898" s="5"/>
    </row>
    <row r="899" spans="2:2" ht="13">
      <c r="B899" s="5"/>
    </row>
    <row r="900" spans="2:2" ht="13">
      <c r="B900" s="5"/>
    </row>
    <row r="901" spans="2:2" ht="13">
      <c r="B901" s="5"/>
    </row>
    <row r="902" spans="2:2" ht="13">
      <c r="B902" s="5"/>
    </row>
    <row r="903" spans="2:2" ht="13">
      <c r="B903" s="5"/>
    </row>
    <row r="904" spans="2:2" ht="13">
      <c r="B904" s="5"/>
    </row>
    <row r="905" spans="2:2" ht="13">
      <c r="B905" s="5"/>
    </row>
    <row r="906" spans="2:2" ht="13">
      <c r="B906" s="5"/>
    </row>
    <row r="907" spans="2:2" ht="13">
      <c r="B907" s="5"/>
    </row>
    <row r="908" spans="2:2" ht="13">
      <c r="B908" s="5"/>
    </row>
    <row r="909" spans="2:2" ht="13">
      <c r="B909" s="5"/>
    </row>
    <row r="910" spans="2:2" ht="13">
      <c r="B910" s="5"/>
    </row>
    <row r="911" spans="2:2" ht="13">
      <c r="B911" s="5"/>
    </row>
    <row r="912" spans="2:2" ht="13">
      <c r="B912" s="5"/>
    </row>
    <row r="913" spans="2:2" ht="13">
      <c r="B913" s="5"/>
    </row>
    <row r="914" spans="2:2" ht="13">
      <c r="B914" s="5"/>
    </row>
    <row r="915" spans="2:2" ht="13">
      <c r="B915" s="5"/>
    </row>
    <row r="916" spans="2:2" ht="13">
      <c r="B916" s="5"/>
    </row>
    <row r="917" spans="2:2" ht="13">
      <c r="B917" s="5"/>
    </row>
    <row r="918" spans="2:2" ht="13">
      <c r="B918" s="5"/>
    </row>
    <row r="919" spans="2:2" ht="13">
      <c r="B919" s="5"/>
    </row>
    <row r="920" spans="2:2" ht="13">
      <c r="B920" s="5"/>
    </row>
    <row r="921" spans="2:2" ht="13">
      <c r="B921" s="5"/>
    </row>
    <row r="922" spans="2:2" ht="13">
      <c r="B922" s="5"/>
    </row>
    <row r="923" spans="2:2" ht="13">
      <c r="B923" s="5"/>
    </row>
    <row r="924" spans="2:2" ht="13">
      <c r="B924" s="5"/>
    </row>
    <row r="925" spans="2:2" ht="13">
      <c r="B925" s="5"/>
    </row>
    <row r="926" spans="2:2" ht="13">
      <c r="B926" s="5"/>
    </row>
    <row r="927" spans="2:2" ht="13">
      <c r="B927" s="5"/>
    </row>
    <row r="928" spans="2:2" ht="13">
      <c r="B928" s="5"/>
    </row>
    <row r="929" spans="2:2" ht="13">
      <c r="B929" s="5"/>
    </row>
    <row r="930" spans="2:2" ht="13">
      <c r="B930" s="5"/>
    </row>
    <row r="931" spans="2:2" ht="13">
      <c r="B931" s="5"/>
    </row>
    <row r="932" spans="2:2" ht="13">
      <c r="B932" s="5"/>
    </row>
    <row r="933" spans="2:2" ht="13">
      <c r="B933" s="5"/>
    </row>
    <row r="934" spans="2:2" ht="13">
      <c r="B934" s="5"/>
    </row>
    <row r="935" spans="2:2" ht="13">
      <c r="B935" s="5"/>
    </row>
    <row r="936" spans="2:2" ht="13">
      <c r="B936" s="5"/>
    </row>
    <row r="937" spans="2:2" ht="13">
      <c r="B937" s="5"/>
    </row>
    <row r="938" spans="2:2" ht="13">
      <c r="B938" s="5"/>
    </row>
    <row r="939" spans="2:2" ht="13">
      <c r="B939" s="5"/>
    </row>
    <row r="940" spans="2:2" ht="13">
      <c r="B940" s="5"/>
    </row>
    <row r="941" spans="2:2" ht="13">
      <c r="B941" s="5"/>
    </row>
    <row r="942" spans="2:2" ht="13">
      <c r="B942" s="5"/>
    </row>
    <row r="943" spans="2:2" ht="13">
      <c r="B943" s="5"/>
    </row>
    <row r="944" spans="2:2" ht="13">
      <c r="B944" s="5"/>
    </row>
    <row r="945" spans="2:2" ht="13">
      <c r="B945" s="5"/>
    </row>
    <row r="946" spans="2:2" ht="13">
      <c r="B946" s="5"/>
    </row>
    <row r="947" spans="2:2" ht="13">
      <c r="B947" s="5"/>
    </row>
    <row r="948" spans="2:2" ht="13">
      <c r="B948" s="5"/>
    </row>
    <row r="949" spans="2:2" ht="13">
      <c r="B949" s="5"/>
    </row>
    <row r="950" spans="2:2" ht="13">
      <c r="B950" s="5"/>
    </row>
    <row r="951" spans="2:2" ht="13">
      <c r="B951" s="5"/>
    </row>
    <row r="952" spans="2:2" ht="13">
      <c r="B952" s="5"/>
    </row>
    <row r="953" spans="2:2" ht="13">
      <c r="B953" s="5"/>
    </row>
    <row r="954" spans="2:2" ht="13">
      <c r="B954" s="5"/>
    </row>
    <row r="955" spans="2:2" ht="13">
      <c r="B955" s="5"/>
    </row>
    <row r="956" spans="2:2" ht="13">
      <c r="B956" s="5"/>
    </row>
    <row r="957" spans="2:2" ht="13">
      <c r="B957" s="5"/>
    </row>
    <row r="958" spans="2:2" ht="13">
      <c r="B958" s="5"/>
    </row>
    <row r="959" spans="2:2" ht="13">
      <c r="B959" s="5"/>
    </row>
    <row r="960" spans="2:2" ht="13">
      <c r="B960" s="5"/>
    </row>
    <row r="961" spans="2:2" ht="13">
      <c r="B961" s="5"/>
    </row>
    <row r="962" spans="2:2" ht="13">
      <c r="B962" s="5"/>
    </row>
    <row r="963" spans="2:2" ht="13">
      <c r="B963" s="5"/>
    </row>
    <row r="964" spans="2:2" ht="13">
      <c r="B964" s="5"/>
    </row>
    <row r="965" spans="2:2" ht="13">
      <c r="B965" s="5"/>
    </row>
    <row r="966" spans="2:2" ht="13">
      <c r="B966" s="5"/>
    </row>
    <row r="967" spans="2:2" ht="13">
      <c r="B967" s="5"/>
    </row>
    <row r="968" spans="2:2" ht="13">
      <c r="B968" s="5"/>
    </row>
    <row r="969" spans="2:2" ht="13">
      <c r="B969" s="5"/>
    </row>
    <row r="970" spans="2:2" ht="13">
      <c r="B970" s="5"/>
    </row>
    <row r="971" spans="2:2" ht="13">
      <c r="B971" s="5"/>
    </row>
    <row r="972" spans="2:2" ht="13">
      <c r="B972" s="5"/>
    </row>
    <row r="973" spans="2:2" ht="13">
      <c r="B973" s="5"/>
    </row>
    <row r="974" spans="2:2" ht="13">
      <c r="B974" s="5"/>
    </row>
    <row r="975" spans="2:2" ht="13">
      <c r="B975" s="5"/>
    </row>
    <row r="976" spans="2:2" ht="13">
      <c r="B976" s="5"/>
    </row>
    <row r="977" spans="2:2" ht="13">
      <c r="B977" s="5"/>
    </row>
    <row r="978" spans="2:2" ht="13">
      <c r="B978" s="5"/>
    </row>
    <row r="979" spans="2:2" ht="13">
      <c r="B979" s="5"/>
    </row>
    <row r="980" spans="2:2" ht="13">
      <c r="B980" s="5"/>
    </row>
    <row r="981" spans="2:2" ht="13">
      <c r="B981" s="5"/>
    </row>
    <row r="982" spans="2:2" ht="13">
      <c r="B982" s="5"/>
    </row>
    <row r="983" spans="2:2" ht="13">
      <c r="B983" s="5"/>
    </row>
    <row r="984" spans="2:2" ht="13">
      <c r="B984" s="5"/>
    </row>
    <row r="985" spans="2:2" ht="13">
      <c r="B985" s="5"/>
    </row>
    <row r="986" spans="2:2" ht="13">
      <c r="B986" s="5"/>
    </row>
    <row r="987" spans="2:2" ht="13">
      <c r="B987" s="5"/>
    </row>
    <row r="988" spans="2:2" ht="13">
      <c r="B988" s="5"/>
    </row>
    <row r="989" spans="2:2" ht="13">
      <c r="B989" s="5"/>
    </row>
    <row r="990" spans="2:2" ht="13">
      <c r="B990" s="5"/>
    </row>
    <row r="991" spans="2:2" ht="13">
      <c r="B991" s="5"/>
    </row>
    <row r="992" spans="2:2" ht="13">
      <c r="B992" s="5"/>
    </row>
    <row r="993" spans="2:2" ht="13">
      <c r="B993" s="5"/>
    </row>
    <row r="994" spans="2:2" ht="13">
      <c r="B994" s="5"/>
    </row>
    <row r="995" spans="2:2" ht="13">
      <c r="B995" s="5"/>
    </row>
    <row r="996" spans="2:2" ht="13">
      <c r="B99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4"/>
  <sheetViews>
    <sheetView workbookViewId="0"/>
  </sheetViews>
  <sheetFormatPr baseColWidth="10" defaultColWidth="12.6640625" defaultRowHeight="15.75" customHeight="1"/>
  <cols>
    <col min="1" max="1" width="17.6640625" customWidth="1"/>
    <col min="3" max="3" width="26.1640625" customWidth="1"/>
    <col min="4" max="4" width="31.1640625" customWidth="1"/>
    <col min="5" max="5" width="14.1640625" customWidth="1"/>
  </cols>
  <sheetData>
    <row r="1" spans="1:7" ht="15.75" customHeight="1">
      <c r="A1" s="1" t="s">
        <v>77</v>
      </c>
    </row>
    <row r="2" spans="1:7" ht="15.75" customHeight="1">
      <c r="A2" s="6"/>
      <c r="B2" s="6" t="s">
        <v>78</v>
      </c>
      <c r="C2" s="6" t="s">
        <v>79</v>
      </c>
      <c r="D2" s="6" t="s">
        <v>80</v>
      </c>
      <c r="E2" s="6" t="s">
        <v>81</v>
      </c>
      <c r="F2" s="6" t="s">
        <v>82</v>
      </c>
      <c r="G2" s="6" t="s">
        <v>83</v>
      </c>
    </row>
    <row r="3" spans="1:7" ht="15.75" customHeight="1">
      <c r="A3" s="7" t="s">
        <v>12</v>
      </c>
      <c r="B3" s="6">
        <v>42</v>
      </c>
      <c r="C3" s="6">
        <v>0</v>
      </c>
      <c r="D3" s="6">
        <v>42</v>
      </c>
      <c r="E3" s="6">
        <f t="shared" ref="E3:E7" si="0">B3-C3-D3</f>
        <v>0</v>
      </c>
      <c r="F3" s="6">
        <f t="shared" ref="F3:F4" si="1">D3-G3</f>
        <v>10</v>
      </c>
      <c r="G3" s="6">
        <v>32</v>
      </c>
    </row>
    <row r="4" spans="1:7" ht="15.75" customHeight="1">
      <c r="A4" s="7" t="s">
        <v>14</v>
      </c>
      <c r="B4" s="6">
        <v>96</v>
      </c>
      <c r="C4" s="6">
        <v>0</v>
      </c>
      <c r="D4" s="6">
        <v>96</v>
      </c>
      <c r="E4" s="6">
        <f t="shared" si="0"/>
        <v>0</v>
      </c>
      <c r="F4" s="6">
        <f t="shared" si="1"/>
        <v>22</v>
      </c>
      <c r="G4" s="6">
        <v>74</v>
      </c>
    </row>
    <row r="5" spans="1:7" ht="15.75" customHeight="1">
      <c r="A5" s="7" t="s">
        <v>16</v>
      </c>
      <c r="B5" s="6">
        <v>30</v>
      </c>
      <c r="C5" s="6">
        <v>0</v>
      </c>
      <c r="D5" s="6">
        <v>30</v>
      </c>
      <c r="E5" s="6">
        <f t="shared" si="0"/>
        <v>0</v>
      </c>
      <c r="F5" s="6">
        <v>3</v>
      </c>
      <c r="G5" s="6">
        <v>27</v>
      </c>
    </row>
    <row r="6" spans="1:7" ht="15.75" customHeight="1">
      <c r="A6" s="7" t="s">
        <v>17</v>
      </c>
      <c r="B6" s="6">
        <v>386</v>
      </c>
      <c r="C6" s="29">
        <v>1</v>
      </c>
      <c r="D6" s="6">
        <v>319</v>
      </c>
      <c r="E6" s="6">
        <f t="shared" si="0"/>
        <v>66</v>
      </c>
      <c r="F6" s="6">
        <f>D6-G6</f>
        <v>52</v>
      </c>
      <c r="G6" s="6">
        <v>267</v>
      </c>
    </row>
    <row r="7" spans="1:7" ht="15.75" customHeight="1">
      <c r="A7" s="7" t="s">
        <v>39</v>
      </c>
      <c r="B7" s="6">
        <v>194</v>
      </c>
      <c r="C7" s="6">
        <v>0</v>
      </c>
      <c r="D7" s="6">
        <v>105</v>
      </c>
      <c r="E7" s="6">
        <f t="shared" si="0"/>
        <v>89</v>
      </c>
      <c r="F7" s="6">
        <v>32</v>
      </c>
      <c r="G7" s="6">
        <v>73</v>
      </c>
    </row>
    <row r="8" spans="1:7" ht="15.75" customHeight="1">
      <c r="A8" s="27" t="s">
        <v>42</v>
      </c>
      <c r="B8" s="6">
        <f>SUM(B3:B7)</f>
        <v>748</v>
      </c>
      <c r="D8" s="6">
        <f t="shared" ref="D8:E8" si="2">SUM(D3:D6)</f>
        <v>487</v>
      </c>
      <c r="E8" s="6">
        <f t="shared" si="2"/>
        <v>66</v>
      </c>
      <c r="G8" s="6">
        <f>SUM(G3:G7)</f>
        <v>473</v>
      </c>
    </row>
    <row r="12" spans="1:7" ht="15.75" customHeight="1">
      <c r="A12" s="1" t="s">
        <v>84</v>
      </c>
    </row>
    <row r="13" spans="1:7" ht="15.75" customHeight="1">
      <c r="A13" s="29" t="s">
        <v>85</v>
      </c>
      <c r="C13" s="30" t="s">
        <v>86</v>
      </c>
    </row>
    <row r="18" spans="1:13" ht="15.75" customHeight="1">
      <c r="A18" s="1" t="s">
        <v>87</v>
      </c>
    </row>
    <row r="19" spans="1:13" ht="15.75" customHeight="1">
      <c r="H19" s="6" t="s">
        <v>88</v>
      </c>
      <c r="I19" s="6" t="s">
        <v>89</v>
      </c>
      <c r="M19" s="6" t="s">
        <v>90</v>
      </c>
    </row>
    <row r="20" spans="1:13" ht="15.75" customHeight="1">
      <c r="A20" s="7" t="s">
        <v>12</v>
      </c>
      <c r="B20" s="6">
        <v>32</v>
      </c>
      <c r="H20" s="6">
        <v>20</v>
      </c>
      <c r="I20" s="6">
        <f t="shared" ref="I20:I24" si="3">B20-H20</f>
        <v>12</v>
      </c>
      <c r="M20" s="6" t="s">
        <v>91</v>
      </c>
    </row>
    <row r="21" spans="1:13" ht="15.75" customHeight="1">
      <c r="A21" s="7" t="s">
        <v>14</v>
      </c>
      <c r="B21" s="6">
        <v>74</v>
      </c>
      <c r="H21" s="6">
        <v>57</v>
      </c>
      <c r="I21" s="6">
        <f t="shared" si="3"/>
        <v>17</v>
      </c>
      <c r="M21" s="6" t="s">
        <v>92</v>
      </c>
    </row>
    <row r="22" spans="1:13" ht="15.75" customHeight="1">
      <c r="A22" s="7" t="s">
        <v>16</v>
      </c>
      <c r="B22" s="6">
        <v>27</v>
      </c>
      <c r="H22" s="6">
        <v>18</v>
      </c>
      <c r="I22" s="6">
        <f t="shared" si="3"/>
        <v>9</v>
      </c>
      <c r="M22" s="6" t="s">
        <v>93</v>
      </c>
    </row>
    <row r="23" spans="1:13" ht="15.75" customHeight="1">
      <c r="A23" s="7" t="s">
        <v>17</v>
      </c>
      <c r="B23" s="6">
        <v>267</v>
      </c>
      <c r="H23" s="6">
        <v>194</v>
      </c>
      <c r="I23" s="6">
        <f t="shared" si="3"/>
        <v>73</v>
      </c>
    </row>
    <row r="24" spans="1:13" ht="15.75" customHeight="1">
      <c r="A24" s="7" t="s">
        <v>39</v>
      </c>
      <c r="B24" s="6">
        <v>73</v>
      </c>
      <c r="H24" s="6">
        <v>49</v>
      </c>
      <c r="I24" s="6">
        <f t="shared" si="3"/>
        <v>24</v>
      </c>
      <c r="M24" s="6" t="s">
        <v>94</v>
      </c>
    </row>
    <row r="25" spans="1:13" ht="15.75" customHeight="1">
      <c r="A25" s="27" t="s">
        <v>42</v>
      </c>
      <c r="B25" s="6">
        <f>SUM(B20:B24)</f>
        <v>473</v>
      </c>
      <c r="H25" s="6">
        <f t="shared" ref="H25:I25" si="4">SUM(H20:H24)</f>
        <v>338</v>
      </c>
      <c r="I25" s="6">
        <f t="shared" si="4"/>
        <v>135</v>
      </c>
    </row>
    <row r="29" spans="1:13">
      <c r="A29" s="31" t="s">
        <v>95</v>
      </c>
      <c r="B29" s="6" t="s">
        <v>96</v>
      </c>
    </row>
    <row r="30" spans="1:13">
      <c r="A30" s="32" t="s">
        <v>97</v>
      </c>
    </row>
    <row r="32" spans="1:13" ht="15.75" customHeight="1">
      <c r="A32" s="1" t="s">
        <v>98</v>
      </c>
    </row>
    <row r="34" spans="1:5" ht="15.75" customHeight="1">
      <c r="A34" s="1" t="s">
        <v>99</v>
      </c>
      <c r="B34" s="1" t="s">
        <v>100</v>
      </c>
      <c r="C34" s="1" t="s">
        <v>101</v>
      </c>
      <c r="D34" s="1" t="s">
        <v>102</v>
      </c>
      <c r="E34" s="1" t="s">
        <v>103</v>
      </c>
    </row>
  </sheetData>
  <hyperlinks>
    <hyperlink ref="A3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63"/>
  <sheetViews>
    <sheetView tabSelected="1" topLeftCell="A110" workbookViewId="0">
      <selection activeCell="H129" sqref="H129"/>
    </sheetView>
  </sheetViews>
  <sheetFormatPr baseColWidth="10" defaultColWidth="12.6640625" defaultRowHeight="15.75" customHeight="1"/>
  <cols>
    <col min="1" max="1" width="8.6640625" customWidth="1"/>
    <col min="2" max="2" width="5.1640625" customWidth="1"/>
    <col min="4" max="4" width="17" customWidth="1"/>
    <col min="5" max="6" width="22.83203125" customWidth="1"/>
    <col min="8" max="8" width="31" customWidth="1"/>
    <col min="9" max="9" width="26.6640625" customWidth="1"/>
  </cols>
  <sheetData>
    <row r="1" spans="1:10" ht="13">
      <c r="A1" s="6" t="s">
        <v>104</v>
      </c>
      <c r="C1" s="6" t="s">
        <v>105</v>
      </c>
      <c r="D1" s="6" t="s">
        <v>106</v>
      </c>
    </row>
    <row r="2" spans="1:10" ht="13">
      <c r="A2" s="7" t="s">
        <v>12</v>
      </c>
      <c r="B2" s="6">
        <v>12</v>
      </c>
      <c r="C2" s="6">
        <v>7</v>
      </c>
      <c r="D2" s="6">
        <f t="shared" ref="D2:D6" si="0">B2-C2</f>
        <v>5</v>
      </c>
    </row>
    <row r="3" spans="1:10" ht="13">
      <c r="A3" s="7" t="s">
        <v>14</v>
      </c>
      <c r="B3" s="6">
        <v>17</v>
      </c>
      <c r="C3" s="6">
        <v>14</v>
      </c>
      <c r="D3" s="6">
        <f t="shared" si="0"/>
        <v>3</v>
      </c>
    </row>
    <row r="4" spans="1:10" ht="13">
      <c r="A4" s="7" t="s">
        <v>16</v>
      </c>
      <c r="B4" s="6">
        <v>9</v>
      </c>
      <c r="C4" s="6">
        <v>5</v>
      </c>
      <c r="D4" s="6">
        <f t="shared" si="0"/>
        <v>4</v>
      </c>
    </row>
    <row r="5" spans="1:10" ht="13">
      <c r="A5" s="7" t="s">
        <v>17</v>
      </c>
      <c r="B5" s="6">
        <v>73</v>
      </c>
      <c r="C5" s="33">
        <v>28</v>
      </c>
      <c r="D5" s="6">
        <f t="shared" si="0"/>
        <v>45</v>
      </c>
    </row>
    <row r="6" spans="1:10" ht="13">
      <c r="A6" s="7" t="s">
        <v>39</v>
      </c>
      <c r="B6" s="6">
        <v>24</v>
      </c>
      <c r="C6" s="34">
        <v>15</v>
      </c>
      <c r="D6" s="6">
        <f t="shared" si="0"/>
        <v>9</v>
      </c>
    </row>
    <row r="7" spans="1:10" ht="13">
      <c r="A7" s="27" t="s">
        <v>42</v>
      </c>
      <c r="B7" s="6">
        <f>SUM(B2:B6)</f>
        <v>135</v>
      </c>
      <c r="C7" s="6">
        <f>B7-D7</f>
        <v>69</v>
      </c>
      <c r="D7" s="6">
        <f>SUM(D2:D6)</f>
        <v>66</v>
      </c>
    </row>
    <row r="8" spans="1:10" ht="13">
      <c r="A8" s="1"/>
      <c r="B8" s="1"/>
      <c r="C8" s="1"/>
      <c r="D8" s="1"/>
      <c r="E8" s="1"/>
      <c r="F8" s="1"/>
      <c r="G8" s="1"/>
      <c r="H8" s="1"/>
      <c r="I8" s="1"/>
    </row>
    <row r="9" spans="1:10" ht="13">
      <c r="A9" s="1"/>
      <c r="B9" s="1"/>
      <c r="C9" s="1"/>
      <c r="D9" s="1"/>
      <c r="E9" s="1"/>
      <c r="F9" s="1"/>
      <c r="G9" s="1"/>
      <c r="H9" s="1"/>
      <c r="I9" s="1"/>
    </row>
    <row r="10" spans="1:10" ht="13">
      <c r="A10" s="1" t="s">
        <v>12</v>
      </c>
      <c r="B10" s="1"/>
      <c r="C10" s="1"/>
      <c r="D10" s="1"/>
      <c r="E10" s="1"/>
      <c r="F10" s="1"/>
      <c r="G10" s="1"/>
      <c r="H10" s="1"/>
      <c r="I10" s="1"/>
    </row>
    <row r="11" spans="1:10" ht="13">
      <c r="A11" s="1"/>
      <c r="B11" s="1"/>
      <c r="C11" s="1"/>
      <c r="D11" s="1"/>
      <c r="E11" s="1"/>
      <c r="F11" s="1"/>
      <c r="G11" s="1"/>
      <c r="H11" s="1"/>
      <c r="I11" s="1"/>
    </row>
    <row r="12" spans="1:10" ht="13">
      <c r="A12" s="1" t="s">
        <v>107</v>
      </c>
      <c r="B12" s="1" t="s">
        <v>99</v>
      </c>
      <c r="C12" s="1" t="s">
        <v>108</v>
      </c>
      <c r="D12" s="1" t="s">
        <v>109</v>
      </c>
      <c r="E12" s="1" t="s">
        <v>110</v>
      </c>
      <c r="F12" s="1" t="s">
        <v>111</v>
      </c>
      <c r="G12" s="1" t="s">
        <v>112</v>
      </c>
      <c r="H12" s="1" t="s">
        <v>113</v>
      </c>
      <c r="I12" s="1" t="s">
        <v>114</v>
      </c>
    </row>
    <row r="13" spans="1:10" ht="13">
      <c r="A13" s="6">
        <v>1</v>
      </c>
      <c r="B13" s="35" t="s">
        <v>115</v>
      </c>
      <c r="C13" s="6" t="s">
        <v>116</v>
      </c>
      <c r="D13" s="6" t="s">
        <v>117</v>
      </c>
      <c r="E13" s="6"/>
      <c r="F13" s="6" t="s">
        <v>118</v>
      </c>
      <c r="G13" s="6" t="s">
        <v>119</v>
      </c>
      <c r="H13" s="36" t="s">
        <v>120</v>
      </c>
      <c r="I13" s="6" t="s">
        <v>121</v>
      </c>
    </row>
    <row r="14" spans="1:10" ht="13">
      <c r="A14" s="6">
        <v>2</v>
      </c>
      <c r="B14" s="35" t="s">
        <v>122</v>
      </c>
      <c r="C14" s="6" t="s">
        <v>123</v>
      </c>
      <c r="D14" s="6" t="s">
        <v>124</v>
      </c>
      <c r="E14" s="6"/>
      <c r="F14" s="6" t="s">
        <v>125</v>
      </c>
      <c r="G14" s="6" t="s">
        <v>126</v>
      </c>
      <c r="H14" s="6" t="s">
        <v>127</v>
      </c>
      <c r="I14" s="33" t="s">
        <v>128</v>
      </c>
      <c r="J14" s="6"/>
    </row>
    <row r="15" spans="1:10" ht="13">
      <c r="A15" s="6">
        <v>3</v>
      </c>
      <c r="B15" s="35" t="s">
        <v>129</v>
      </c>
      <c r="C15" s="6" t="s">
        <v>130</v>
      </c>
      <c r="D15" s="6" t="s">
        <v>124</v>
      </c>
      <c r="E15" s="6"/>
      <c r="F15" s="6" t="s">
        <v>131</v>
      </c>
      <c r="G15" s="6" t="s">
        <v>132</v>
      </c>
      <c r="H15" s="6" t="s">
        <v>133</v>
      </c>
      <c r="I15" s="29" t="s">
        <v>134</v>
      </c>
    </row>
    <row r="16" spans="1:10" ht="13">
      <c r="A16" s="6">
        <v>4</v>
      </c>
      <c r="B16" s="35" t="s">
        <v>135</v>
      </c>
      <c r="C16" s="6" t="s">
        <v>136</v>
      </c>
      <c r="D16" s="6" t="s">
        <v>137</v>
      </c>
      <c r="E16" s="6"/>
      <c r="F16" s="6" t="s">
        <v>138</v>
      </c>
      <c r="G16" s="6" t="s">
        <v>139</v>
      </c>
      <c r="H16" s="6" t="s">
        <v>140</v>
      </c>
      <c r="I16" s="34" t="s">
        <v>141</v>
      </c>
      <c r="J16" s="6" t="s">
        <v>142</v>
      </c>
    </row>
    <row r="17" spans="1:9" ht="13">
      <c r="A17" s="6">
        <v>5</v>
      </c>
      <c r="B17" s="35" t="s">
        <v>143</v>
      </c>
      <c r="C17" s="6" t="s">
        <v>144</v>
      </c>
      <c r="D17" s="6" t="s">
        <v>137</v>
      </c>
      <c r="E17" s="34"/>
      <c r="F17" s="29" t="s">
        <v>145</v>
      </c>
      <c r="G17" s="37" t="s">
        <v>146</v>
      </c>
      <c r="H17" s="6" t="s">
        <v>147</v>
      </c>
      <c r="I17" s="33" t="s">
        <v>148</v>
      </c>
    </row>
    <row r="18" spans="1:9" ht="13">
      <c r="A18" s="6">
        <v>6</v>
      </c>
      <c r="B18" s="35" t="s">
        <v>149</v>
      </c>
      <c r="C18" s="6" t="s">
        <v>150</v>
      </c>
      <c r="D18" s="6" t="s">
        <v>151</v>
      </c>
      <c r="E18" s="6"/>
      <c r="F18" s="6" t="s">
        <v>152</v>
      </c>
      <c r="G18" s="6" t="s">
        <v>153</v>
      </c>
      <c r="H18" s="6"/>
      <c r="I18" s="29" t="s">
        <v>154</v>
      </c>
    </row>
    <row r="19" spans="1:9" ht="13">
      <c r="A19" s="6">
        <v>7</v>
      </c>
      <c r="B19" s="35" t="s">
        <v>155</v>
      </c>
      <c r="C19" s="6" t="s">
        <v>15</v>
      </c>
      <c r="D19" s="6" t="s">
        <v>156</v>
      </c>
      <c r="E19" s="6"/>
      <c r="F19" s="6" t="s">
        <v>15</v>
      </c>
      <c r="G19" s="6" t="s">
        <v>15</v>
      </c>
      <c r="H19" s="6" t="s">
        <v>15</v>
      </c>
      <c r="I19" s="33" t="s">
        <v>157</v>
      </c>
    </row>
    <row r="20" spans="1:9" ht="13">
      <c r="A20" s="6">
        <v>8</v>
      </c>
      <c r="B20" s="35" t="s">
        <v>158</v>
      </c>
      <c r="C20" s="6" t="s">
        <v>15</v>
      </c>
      <c r="D20" s="6" t="s">
        <v>15</v>
      </c>
      <c r="E20" s="6"/>
      <c r="F20" s="6" t="s">
        <v>15</v>
      </c>
      <c r="G20" s="6" t="s">
        <v>15</v>
      </c>
      <c r="H20" s="6" t="s">
        <v>15</v>
      </c>
      <c r="I20" s="33" t="s">
        <v>159</v>
      </c>
    </row>
    <row r="21" spans="1:9" ht="13">
      <c r="A21" s="6">
        <v>9</v>
      </c>
      <c r="B21" s="35" t="s">
        <v>160</v>
      </c>
      <c r="C21" s="6" t="s">
        <v>15</v>
      </c>
      <c r="D21" s="6" t="s">
        <v>156</v>
      </c>
      <c r="E21" s="6"/>
      <c r="F21" s="6" t="s">
        <v>15</v>
      </c>
      <c r="G21" s="6" t="s">
        <v>15</v>
      </c>
      <c r="H21" s="6" t="s">
        <v>15</v>
      </c>
      <c r="I21" s="33" t="s">
        <v>161</v>
      </c>
    </row>
    <row r="22" spans="1:9" ht="13">
      <c r="A22" s="6">
        <v>10</v>
      </c>
      <c r="B22" s="35" t="s">
        <v>162</v>
      </c>
      <c r="C22" s="6">
        <v>44</v>
      </c>
      <c r="D22" s="6" t="s">
        <v>163</v>
      </c>
      <c r="E22" s="6" t="s">
        <v>164</v>
      </c>
      <c r="F22" s="6" t="s">
        <v>165</v>
      </c>
      <c r="G22" s="6" t="s">
        <v>166</v>
      </c>
      <c r="H22" s="38" t="s">
        <v>167</v>
      </c>
      <c r="I22" s="33" t="s">
        <v>168</v>
      </c>
    </row>
    <row r="23" spans="1:9" ht="13">
      <c r="A23" s="6">
        <v>11</v>
      </c>
      <c r="B23" s="35" t="s">
        <v>169</v>
      </c>
      <c r="C23" s="6" t="s">
        <v>15</v>
      </c>
      <c r="D23" s="6" t="s">
        <v>15</v>
      </c>
      <c r="E23" s="6" t="s">
        <v>15</v>
      </c>
      <c r="F23" s="6" t="s">
        <v>15</v>
      </c>
      <c r="G23" s="6" t="s">
        <v>15</v>
      </c>
      <c r="H23" s="38" t="s">
        <v>15</v>
      </c>
      <c r="I23" s="33" t="s">
        <v>170</v>
      </c>
    </row>
    <row r="24" spans="1:9" ht="13">
      <c r="A24" s="6">
        <v>12</v>
      </c>
      <c r="B24" s="35" t="s">
        <v>171</v>
      </c>
      <c r="C24" s="6" t="s">
        <v>172</v>
      </c>
      <c r="D24" s="6" t="s">
        <v>173</v>
      </c>
      <c r="F24" s="6" t="s">
        <v>174</v>
      </c>
      <c r="G24" s="6" t="s">
        <v>175</v>
      </c>
      <c r="H24" s="15" t="s">
        <v>176</v>
      </c>
      <c r="I24" s="6" t="s">
        <v>141</v>
      </c>
    </row>
    <row r="25" spans="1:9" ht="13">
      <c r="H25" s="39"/>
    </row>
    <row r="26" spans="1:9" ht="13">
      <c r="A26" s="1" t="s">
        <v>14</v>
      </c>
      <c r="H26" s="39"/>
    </row>
    <row r="27" spans="1:9" ht="13">
      <c r="H27" s="39"/>
    </row>
    <row r="28" spans="1:9" ht="13">
      <c r="A28" s="1" t="s">
        <v>107</v>
      </c>
      <c r="B28" s="1" t="s">
        <v>99</v>
      </c>
      <c r="C28" s="1" t="s">
        <v>108</v>
      </c>
      <c r="D28" s="1" t="s">
        <v>109</v>
      </c>
      <c r="E28" s="1" t="s">
        <v>177</v>
      </c>
      <c r="F28" s="1" t="s">
        <v>111</v>
      </c>
      <c r="G28" s="1" t="s">
        <v>112</v>
      </c>
      <c r="H28" s="1" t="s">
        <v>113</v>
      </c>
      <c r="I28" s="1" t="s">
        <v>114</v>
      </c>
    </row>
    <row r="29" spans="1:9" ht="15">
      <c r="A29" s="6">
        <v>1</v>
      </c>
      <c r="B29" s="31" t="s">
        <v>178</v>
      </c>
      <c r="C29" s="6" t="s">
        <v>179</v>
      </c>
      <c r="D29" s="6" t="s">
        <v>180</v>
      </c>
      <c r="F29" s="6" t="s">
        <v>181</v>
      </c>
      <c r="I29" s="33" t="s">
        <v>182</v>
      </c>
    </row>
    <row r="30" spans="1:9" ht="15">
      <c r="A30" s="6">
        <v>2</v>
      </c>
      <c r="B30" s="31" t="s">
        <v>183</v>
      </c>
      <c r="C30" s="6" t="s">
        <v>150</v>
      </c>
      <c r="D30" s="6" t="s">
        <v>184</v>
      </c>
      <c r="F30" s="6" t="s">
        <v>185</v>
      </c>
      <c r="G30" s="6" t="s">
        <v>186</v>
      </c>
      <c r="H30" s="37" t="s">
        <v>187</v>
      </c>
      <c r="I30" s="6" t="s">
        <v>141</v>
      </c>
    </row>
    <row r="31" spans="1:9" ht="15">
      <c r="A31" s="6">
        <v>3</v>
      </c>
      <c r="B31" s="31" t="s">
        <v>188</v>
      </c>
      <c r="C31" s="6" t="s">
        <v>189</v>
      </c>
      <c r="D31" s="6" t="s">
        <v>190</v>
      </c>
      <c r="I31" s="33" t="s">
        <v>191</v>
      </c>
    </row>
    <row r="32" spans="1:9" ht="15">
      <c r="A32" s="6">
        <v>4</v>
      </c>
      <c r="B32" s="31" t="s">
        <v>192</v>
      </c>
      <c r="C32" s="6" t="s">
        <v>193</v>
      </c>
      <c r="D32" s="6" t="s">
        <v>180</v>
      </c>
      <c r="F32" s="6" t="s">
        <v>194</v>
      </c>
      <c r="G32" s="6" t="s">
        <v>195</v>
      </c>
      <c r="H32" s="6" t="s">
        <v>196</v>
      </c>
      <c r="I32" s="29" t="s">
        <v>197</v>
      </c>
    </row>
    <row r="33" spans="1:9" ht="15">
      <c r="A33" s="6">
        <v>5</v>
      </c>
      <c r="B33" s="31" t="s">
        <v>198</v>
      </c>
      <c r="C33" s="6" t="s">
        <v>199</v>
      </c>
      <c r="D33" s="6" t="s">
        <v>200</v>
      </c>
      <c r="E33" s="6" t="s">
        <v>201</v>
      </c>
      <c r="F33" s="6" t="s">
        <v>202</v>
      </c>
      <c r="G33" s="6" t="s">
        <v>203</v>
      </c>
      <c r="H33" s="6" t="s">
        <v>204</v>
      </c>
      <c r="I33" s="6" t="s">
        <v>141</v>
      </c>
    </row>
    <row r="34" spans="1:9" ht="15">
      <c r="A34" s="6">
        <v>6</v>
      </c>
      <c r="B34" s="31" t="s">
        <v>205</v>
      </c>
      <c r="C34" s="6" t="s">
        <v>206</v>
      </c>
      <c r="D34" s="6" t="s">
        <v>200</v>
      </c>
      <c r="E34" s="6" t="s">
        <v>207</v>
      </c>
      <c r="F34" s="6" t="s">
        <v>208</v>
      </c>
      <c r="I34" s="33" t="s">
        <v>209</v>
      </c>
    </row>
    <row r="35" spans="1:9" ht="15">
      <c r="A35" s="6">
        <v>7</v>
      </c>
      <c r="B35" s="31" t="s">
        <v>210</v>
      </c>
      <c r="C35" s="6" t="s">
        <v>15</v>
      </c>
      <c r="D35" s="6" t="s">
        <v>15</v>
      </c>
      <c r="I35" s="33" t="s">
        <v>211</v>
      </c>
    </row>
    <row r="36" spans="1:9" ht="15">
      <c r="A36" s="6">
        <v>8</v>
      </c>
      <c r="B36" s="31" t="s">
        <v>212</v>
      </c>
      <c r="C36" s="6" t="s">
        <v>213</v>
      </c>
      <c r="I36" s="33" t="s">
        <v>214</v>
      </c>
    </row>
    <row r="37" spans="1:9" ht="15">
      <c r="A37" s="6">
        <v>9</v>
      </c>
      <c r="B37" s="31" t="s">
        <v>215</v>
      </c>
      <c r="C37" s="6" t="s">
        <v>216</v>
      </c>
      <c r="D37" s="6" t="s">
        <v>200</v>
      </c>
      <c r="E37" s="6" t="s">
        <v>15</v>
      </c>
      <c r="F37" s="6" t="s">
        <v>15</v>
      </c>
      <c r="G37" s="6" t="s">
        <v>15</v>
      </c>
      <c r="H37" s="6" t="s">
        <v>15</v>
      </c>
      <c r="I37" s="33" t="s">
        <v>217</v>
      </c>
    </row>
    <row r="38" spans="1:9" ht="15">
      <c r="A38" s="6">
        <v>10</v>
      </c>
      <c r="B38" s="31" t="s">
        <v>218</v>
      </c>
      <c r="C38" s="6" t="s">
        <v>219</v>
      </c>
      <c r="D38" s="6" t="s">
        <v>15</v>
      </c>
      <c r="E38" s="6" t="s">
        <v>15</v>
      </c>
      <c r="I38" s="3" t="s">
        <v>220</v>
      </c>
    </row>
    <row r="39" spans="1:9" ht="15">
      <c r="A39" s="6">
        <v>11</v>
      </c>
      <c r="B39" s="31" t="s">
        <v>221</v>
      </c>
      <c r="C39" s="6" t="s">
        <v>222</v>
      </c>
      <c r="D39" s="6" t="s">
        <v>200</v>
      </c>
      <c r="I39" s="33" t="s">
        <v>223</v>
      </c>
    </row>
    <row r="40" spans="1:9" ht="15">
      <c r="A40" s="6">
        <v>12</v>
      </c>
      <c r="B40" s="31" t="s">
        <v>224</v>
      </c>
      <c r="C40" s="6" t="s">
        <v>225</v>
      </c>
      <c r="D40" s="6" t="s">
        <v>200</v>
      </c>
      <c r="I40" s="33" t="s">
        <v>226</v>
      </c>
    </row>
    <row r="41" spans="1:9" ht="15">
      <c r="A41" s="6">
        <v>13</v>
      </c>
      <c r="B41" s="31" t="s">
        <v>227</v>
      </c>
      <c r="C41" s="6" t="s">
        <v>228</v>
      </c>
      <c r="D41" s="6" t="s">
        <v>200</v>
      </c>
      <c r="I41" s="33" t="s">
        <v>229</v>
      </c>
    </row>
    <row r="42" spans="1:9" ht="15">
      <c r="A42" s="6">
        <v>14</v>
      </c>
      <c r="B42" s="31" t="s">
        <v>230</v>
      </c>
      <c r="C42" s="6" t="s">
        <v>231</v>
      </c>
      <c r="I42" s="33" t="s">
        <v>232</v>
      </c>
    </row>
    <row r="43" spans="1:9" ht="15">
      <c r="A43" s="6">
        <v>15</v>
      </c>
      <c r="B43" s="31" t="s">
        <v>233</v>
      </c>
      <c r="C43" s="6" t="s">
        <v>234</v>
      </c>
      <c r="D43" s="6" t="s">
        <v>15</v>
      </c>
      <c r="E43" s="6" t="s">
        <v>15</v>
      </c>
      <c r="I43" s="33" t="s">
        <v>235</v>
      </c>
    </row>
    <row r="44" spans="1:9" ht="15">
      <c r="A44" s="6">
        <v>16</v>
      </c>
      <c r="B44" s="31" t="s">
        <v>236</v>
      </c>
      <c r="D44" s="6" t="s">
        <v>237</v>
      </c>
      <c r="I44" s="33" t="s">
        <v>238</v>
      </c>
    </row>
    <row r="45" spans="1:9" ht="15">
      <c r="A45" s="6">
        <v>17</v>
      </c>
      <c r="B45" s="31" t="s">
        <v>239</v>
      </c>
      <c r="C45" s="6" t="s">
        <v>240</v>
      </c>
      <c r="I45" s="3" t="s">
        <v>241</v>
      </c>
    </row>
    <row r="47" spans="1:9" ht="13">
      <c r="A47" s="1" t="s">
        <v>16</v>
      </c>
      <c r="B47" s="1"/>
      <c r="C47" s="1"/>
      <c r="D47" s="1"/>
      <c r="E47" s="1"/>
      <c r="F47" s="1"/>
      <c r="G47" s="1"/>
      <c r="H47" s="1"/>
      <c r="I47" s="1"/>
    </row>
    <row r="48" spans="1:9" ht="13">
      <c r="A48" s="1"/>
      <c r="B48" s="1"/>
      <c r="C48" s="1"/>
      <c r="D48" s="1"/>
      <c r="E48" s="1"/>
      <c r="F48" s="1"/>
      <c r="G48" s="1"/>
      <c r="H48" s="1"/>
      <c r="I48" s="1"/>
    </row>
    <row r="49" spans="1:10" ht="13">
      <c r="A49" s="1" t="s">
        <v>107</v>
      </c>
      <c r="B49" s="1" t="s">
        <v>99</v>
      </c>
      <c r="C49" s="1" t="s">
        <v>108</v>
      </c>
      <c r="D49" s="1" t="s">
        <v>109</v>
      </c>
      <c r="E49" s="1" t="s">
        <v>110</v>
      </c>
      <c r="F49" s="1" t="s">
        <v>111</v>
      </c>
      <c r="G49" s="1" t="s">
        <v>112</v>
      </c>
      <c r="H49" s="1" t="s">
        <v>113</v>
      </c>
      <c r="I49" s="1" t="s">
        <v>114</v>
      </c>
    </row>
    <row r="50" spans="1:10" ht="15">
      <c r="A50" s="6">
        <v>1</v>
      </c>
      <c r="B50" s="31" t="s">
        <v>242</v>
      </c>
      <c r="C50" s="6" t="s">
        <v>243</v>
      </c>
      <c r="D50" s="6" t="s">
        <v>200</v>
      </c>
      <c r="E50" s="6"/>
      <c r="F50" s="6"/>
      <c r="G50" s="6"/>
      <c r="H50" s="6"/>
      <c r="I50" s="33" t="s">
        <v>244</v>
      </c>
    </row>
    <row r="51" spans="1:10" ht="15">
      <c r="A51" s="6">
        <v>2</v>
      </c>
      <c r="B51" s="31" t="s">
        <v>245</v>
      </c>
      <c r="C51" s="6" t="s">
        <v>246</v>
      </c>
      <c r="D51" s="6"/>
      <c r="E51" s="6"/>
      <c r="F51" s="6"/>
      <c r="G51" s="6"/>
      <c r="H51" s="6"/>
      <c r="I51" s="33" t="s">
        <v>247</v>
      </c>
    </row>
    <row r="52" spans="1:10" ht="22.5" customHeight="1">
      <c r="A52" s="6">
        <v>3</v>
      </c>
      <c r="B52" s="31" t="s">
        <v>248</v>
      </c>
      <c r="C52" s="6" t="s">
        <v>249</v>
      </c>
      <c r="D52" s="6" t="s">
        <v>250</v>
      </c>
      <c r="E52" s="6" t="s">
        <v>251</v>
      </c>
      <c r="F52" s="6" t="s">
        <v>252</v>
      </c>
      <c r="G52" s="6" t="s">
        <v>253</v>
      </c>
      <c r="H52" s="6" t="s">
        <v>254</v>
      </c>
      <c r="I52" s="6" t="s">
        <v>121</v>
      </c>
    </row>
    <row r="53" spans="1:10" ht="22.5" customHeight="1">
      <c r="A53" s="6">
        <v>4</v>
      </c>
      <c r="B53" s="31" t="s">
        <v>255</v>
      </c>
      <c r="C53" s="6" t="s">
        <v>256</v>
      </c>
      <c r="D53" s="6" t="s">
        <v>180</v>
      </c>
      <c r="E53" s="6" t="s">
        <v>257</v>
      </c>
      <c r="F53" s="6" t="s">
        <v>258</v>
      </c>
      <c r="G53" s="6" t="s">
        <v>259</v>
      </c>
      <c r="H53" s="6" t="s">
        <v>260</v>
      </c>
      <c r="I53" s="6" t="s">
        <v>141</v>
      </c>
    </row>
    <row r="54" spans="1:10" ht="15">
      <c r="A54" s="6">
        <v>5</v>
      </c>
      <c r="B54" s="31" t="s">
        <v>261</v>
      </c>
      <c r="C54" s="6" t="s">
        <v>262</v>
      </c>
      <c r="D54" s="6" t="s">
        <v>180</v>
      </c>
      <c r="E54" s="6" t="s">
        <v>263</v>
      </c>
      <c r="F54" s="6" t="s">
        <v>264</v>
      </c>
      <c r="G54" s="6" t="s">
        <v>15</v>
      </c>
      <c r="H54" s="6" t="s">
        <v>15</v>
      </c>
      <c r="I54" s="33" t="s">
        <v>265</v>
      </c>
    </row>
    <row r="55" spans="1:10" ht="15">
      <c r="A55" s="6">
        <v>6</v>
      </c>
      <c r="B55" s="31" t="s">
        <v>266</v>
      </c>
      <c r="C55" s="6" t="s">
        <v>267</v>
      </c>
      <c r="D55" s="6" t="s">
        <v>180</v>
      </c>
      <c r="E55" s="6" t="s">
        <v>268</v>
      </c>
      <c r="F55" s="6" t="s">
        <v>269</v>
      </c>
      <c r="G55" s="6" t="s">
        <v>270</v>
      </c>
      <c r="H55" s="6" t="s">
        <v>271</v>
      </c>
      <c r="I55" s="6" t="s">
        <v>141</v>
      </c>
    </row>
    <row r="56" spans="1:10" ht="15">
      <c r="A56" s="6">
        <v>7</v>
      </c>
      <c r="B56" s="31" t="s">
        <v>272</v>
      </c>
      <c r="C56" s="6" t="s">
        <v>273</v>
      </c>
      <c r="D56" s="6" t="s">
        <v>274</v>
      </c>
      <c r="I56" s="33" t="s">
        <v>275</v>
      </c>
    </row>
    <row r="57" spans="1:10" ht="15">
      <c r="A57" s="6">
        <v>8</v>
      </c>
      <c r="B57" s="31" t="s">
        <v>276</v>
      </c>
      <c r="C57" s="6" t="s">
        <v>277</v>
      </c>
      <c r="D57" s="6" t="s">
        <v>180</v>
      </c>
      <c r="E57" s="6" t="s">
        <v>278</v>
      </c>
      <c r="F57" s="6" t="s">
        <v>279</v>
      </c>
      <c r="G57" s="6" t="s">
        <v>280</v>
      </c>
      <c r="H57" s="6" t="s">
        <v>281</v>
      </c>
      <c r="I57" s="6" t="s">
        <v>141</v>
      </c>
    </row>
    <row r="58" spans="1:10" ht="15">
      <c r="A58" s="6">
        <v>9</v>
      </c>
      <c r="B58" s="31" t="s">
        <v>282</v>
      </c>
      <c r="C58" s="6" t="s">
        <v>283</v>
      </c>
      <c r="D58" s="6" t="s">
        <v>180</v>
      </c>
      <c r="I58" s="33" t="s">
        <v>284</v>
      </c>
    </row>
    <row r="60" spans="1:10" ht="13">
      <c r="A60" s="40" t="s">
        <v>39</v>
      </c>
      <c r="B60" s="1"/>
      <c r="C60" s="1"/>
      <c r="D60" s="1"/>
      <c r="E60" s="1"/>
      <c r="F60" s="1"/>
      <c r="G60" s="1"/>
      <c r="H60" s="1"/>
      <c r="I60" s="1"/>
    </row>
    <row r="61" spans="1:10" ht="13">
      <c r="A61" s="1"/>
      <c r="B61" s="1"/>
      <c r="C61" s="1"/>
      <c r="D61" s="1"/>
      <c r="E61" s="1"/>
      <c r="F61" s="1"/>
      <c r="G61" s="1"/>
      <c r="H61" s="1"/>
      <c r="I61" s="1"/>
    </row>
    <row r="62" spans="1:10" ht="13">
      <c r="A62" s="1" t="s">
        <v>107</v>
      </c>
      <c r="B62" s="1" t="s">
        <v>99</v>
      </c>
      <c r="C62" s="1" t="s">
        <v>108</v>
      </c>
      <c r="D62" s="1" t="s">
        <v>109</v>
      </c>
      <c r="E62" s="1" t="s">
        <v>110</v>
      </c>
      <c r="F62" s="1" t="s">
        <v>111</v>
      </c>
      <c r="G62" s="1" t="s">
        <v>112</v>
      </c>
      <c r="H62" s="1" t="s">
        <v>113</v>
      </c>
      <c r="I62" s="1" t="s">
        <v>114</v>
      </c>
    </row>
    <row r="63" spans="1:10" ht="39" customHeight="1">
      <c r="A63" s="6">
        <v>1</v>
      </c>
      <c r="B63" s="31" t="s">
        <v>285</v>
      </c>
      <c r="C63" s="6" t="s">
        <v>286</v>
      </c>
      <c r="D63" s="6" t="s">
        <v>200</v>
      </c>
      <c r="E63" s="6" t="s">
        <v>287</v>
      </c>
      <c r="F63" s="6" t="s">
        <v>288</v>
      </c>
      <c r="I63" s="33" t="s">
        <v>289</v>
      </c>
      <c r="J63" s="6" t="s">
        <v>290</v>
      </c>
    </row>
    <row r="64" spans="1:10" ht="43.5" customHeight="1">
      <c r="A64" s="6">
        <v>2</v>
      </c>
      <c r="B64" s="31" t="s">
        <v>291</v>
      </c>
      <c r="C64" s="6" t="s">
        <v>292</v>
      </c>
      <c r="D64" s="6" t="s">
        <v>200</v>
      </c>
      <c r="E64" s="6" t="s">
        <v>293</v>
      </c>
      <c r="F64" s="6" t="s">
        <v>294</v>
      </c>
      <c r="G64" s="6" t="s">
        <v>295</v>
      </c>
      <c r="H64" s="6" t="s">
        <v>296</v>
      </c>
      <c r="I64" s="6" t="s">
        <v>121</v>
      </c>
    </row>
    <row r="65" spans="1:11" ht="15">
      <c r="A65" s="6">
        <v>3</v>
      </c>
      <c r="B65" s="31" t="s">
        <v>297</v>
      </c>
      <c r="C65" s="6" t="s">
        <v>298</v>
      </c>
      <c r="D65" s="6" t="s">
        <v>200</v>
      </c>
      <c r="E65" s="6" t="s">
        <v>299</v>
      </c>
      <c r="H65" s="6" t="s">
        <v>300</v>
      </c>
      <c r="I65" s="33" t="s">
        <v>301</v>
      </c>
    </row>
    <row r="66" spans="1:11" ht="15">
      <c r="A66" s="6">
        <v>4</v>
      </c>
      <c r="B66" s="31" t="s">
        <v>302</v>
      </c>
      <c r="C66" s="6" t="s">
        <v>303</v>
      </c>
      <c r="D66" s="6" t="s">
        <v>200</v>
      </c>
      <c r="H66" s="6" t="s">
        <v>300</v>
      </c>
      <c r="I66" s="33" t="s">
        <v>304</v>
      </c>
    </row>
    <row r="67" spans="1:11" ht="21.75" customHeight="1">
      <c r="A67" s="6">
        <v>5</v>
      </c>
      <c r="B67" s="31" t="s">
        <v>305</v>
      </c>
      <c r="C67" s="6" t="s">
        <v>303</v>
      </c>
      <c r="D67" s="6" t="s">
        <v>200</v>
      </c>
      <c r="E67" s="6" t="s">
        <v>306</v>
      </c>
      <c r="F67" s="6" t="s">
        <v>307</v>
      </c>
      <c r="H67" s="6" t="s">
        <v>308</v>
      </c>
      <c r="I67" s="6" t="s">
        <v>141</v>
      </c>
    </row>
    <row r="68" spans="1:11" ht="15">
      <c r="A68" s="6">
        <v>6</v>
      </c>
      <c r="B68" s="31" t="s">
        <v>309</v>
      </c>
      <c r="C68" s="6" t="s">
        <v>310</v>
      </c>
      <c r="D68" s="6" t="s">
        <v>180</v>
      </c>
      <c r="I68" s="33" t="s">
        <v>311</v>
      </c>
    </row>
    <row r="69" spans="1:11" ht="21" customHeight="1">
      <c r="A69" s="6">
        <v>7</v>
      </c>
      <c r="B69" s="31" t="s">
        <v>312</v>
      </c>
      <c r="C69" s="6" t="s">
        <v>313</v>
      </c>
      <c r="D69" s="6" t="s">
        <v>200</v>
      </c>
      <c r="E69" s="6" t="s">
        <v>314</v>
      </c>
      <c r="I69" s="33" t="s">
        <v>315</v>
      </c>
    </row>
    <row r="70" spans="1:11" ht="51" customHeight="1">
      <c r="A70" s="6">
        <v>8</v>
      </c>
      <c r="B70" s="31" t="s">
        <v>316</v>
      </c>
      <c r="C70" s="6" t="s">
        <v>317</v>
      </c>
      <c r="D70" s="6" t="s">
        <v>180</v>
      </c>
      <c r="E70" s="6" t="s">
        <v>318</v>
      </c>
      <c r="F70" s="6" t="s">
        <v>319</v>
      </c>
      <c r="G70" s="6" t="s">
        <v>320</v>
      </c>
      <c r="H70" s="41" t="s">
        <v>321</v>
      </c>
      <c r="I70" s="6" t="s">
        <v>141</v>
      </c>
    </row>
    <row r="71" spans="1:11" ht="15">
      <c r="A71" s="6">
        <v>9</v>
      </c>
      <c r="B71" s="31" t="s">
        <v>322</v>
      </c>
      <c r="C71" s="6" t="s">
        <v>323</v>
      </c>
      <c r="D71" s="6" t="s">
        <v>200</v>
      </c>
      <c r="I71" s="33" t="s">
        <v>324</v>
      </c>
    </row>
    <row r="72" spans="1:11" ht="15">
      <c r="A72" s="6">
        <v>10</v>
      </c>
      <c r="B72" s="31" t="s">
        <v>325</v>
      </c>
      <c r="C72" s="6" t="s">
        <v>326</v>
      </c>
      <c r="D72" s="6" t="s">
        <v>200</v>
      </c>
      <c r="I72" s="33" t="s">
        <v>327</v>
      </c>
    </row>
    <row r="73" spans="1:11" ht="51" customHeight="1">
      <c r="A73" s="6">
        <v>11</v>
      </c>
      <c r="B73" s="31" t="s">
        <v>328</v>
      </c>
      <c r="C73" s="6" t="s">
        <v>329</v>
      </c>
      <c r="D73" s="6" t="s">
        <v>200</v>
      </c>
      <c r="E73" s="6" t="s">
        <v>330</v>
      </c>
      <c r="F73" s="6" t="s">
        <v>331</v>
      </c>
      <c r="H73" s="6" t="s">
        <v>332</v>
      </c>
      <c r="I73" s="6" t="s">
        <v>141</v>
      </c>
    </row>
    <row r="74" spans="1:11" ht="15">
      <c r="A74" s="6">
        <v>12</v>
      </c>
      <c r="B74" s="31" t="s">
        <v>333</v>
      </c>
      <c r="C74" s="6" t="s">
        <v>334</v>
      </c>
      <c r="D74" s="6" t="s">
        <v>200</v>
      </c>
      <c r="E74" s="6" t="s">
        <v>335</v>
      </c>
      <c r="F74" s="6" t="s">
        <v>336</v>
      </c>
      <c r="H74" s="6" t="s">
        <v>337</v>
      </c>
      <c r="I74" s="6" t="s">
        <v>141</v>
      </c>
    </row>
    <row r="75" spans="1:11" ht="18">
      <c r="A75" s="6">
        <v>13</v>
      </c>
      <c r="B75" s="42" t="s">
        <v>338</v>
      </c>
      <c r="C75" s="6" t="s">
        <v>339</v>
      </c>
      <c r="D75" s="6" t="s">
        <v>200</v>
      </c>
      <c r="E75" s="6" t="s">
        <v>340</v>
      </c>
      <c r="F75" s="6" t="s">
        <v>341</v>
      </c>
      <c r="G75" s="6" t="s">
        <v>342</v>
      </c>
      <c r="H75" s="6" t="s">
        <v>343</v>
      </c>
      <c r="I75" s="29" t="s">
        <v>344</v>
      </c>
    </row>
    <row r="76" spans="1:11" ht="15">
      <c r="A76" s="6">
        <v>14</v>
      </c>
      <c r="B76" s="31" t="s">
        <v>345</v>
      </c>
      <c r="C76" s="6" t="s">
        <v>15</v>
      </c>
      <c r="I76" s="33" t="s">
        <v>346</v>
      </c>
    </row>
    <row r="77" spans="1:11" ht="15">
      <c r="A77" s="6">
        <v>15</v>
      </c>
      <c r="B77" s="31" t="s">
        <v>347</v>
      </c>
      <c r="C77" s="6" t="s">
        <v>348</v>
      </c>
      <c r="D77" s="6" t="s">
        <v>200</v>
      </c>
      <c r="E77" s="6" t="s">
        <v>349</v>
      </c>
      <c r="G77" s="6" t="s">
        <v>350</v>
      </c>
      <c r="I77" s="33" t="s">
        <v>351</v>
      </c>
    </row>
    <row r="78" spans="1:11" ht="15">
      <c r="A78" s="6">
        <v>16</v>
      </c>
      <c r="B78" s="31" t="s">
        <v>352</v>
      </c>
      <c r="C78" s="6" t="s">
        <v>353</v>
      </c>
      <c r="D78" s="6" t="s">
        <v>200</v>
      </c>
      <c r="E78" s="6" t="s">
        <v>354</v>
      </c>
      <c r="I78" s="33" t="s">
        <v>315</v>
      </c>
    </row>
    <row r="79" spans="1:11" ht="15">
      <c r="A79" s="6">
        <v>17</v>
      </c>
      <c r="B79" s="31" t="s">
        <v>355</v>
      </c>
      <c r="C79" s="6" t="s">
        <v>356</v>
      </c>
      <c r="D79" s="6" t="s">
        <v>200</v>
      </c>
      <c r="E79" s="6" t="s">
        <v>357</v>
      </c>
      <c r="I79" s="33" t="s">
        <v>358</v>
      </c>
    </row>
    <row r="80" spans="1:11" ht="15">
      <c r="A80" s="6">
        <v>18</v>
      </c>
      <c r="B80" s="31" t="s">
        <v>359</v>
      </c>
      <c r="C80" s="6" t="s">
        <v>360</v>
      </c>
      <c r="D80" s="6" t="s">
        <v>200</v>
      </c>
      <c r="E80" s="6" t="s">
        <v>361</v>
      </c>
      <c r="F80" s="6" t="s">
        <v>362</v>
      </c>
      <c r="G80" s="6" t="s">
        <v>363</v>
      </c>
      <c r="H80" s="6" t="s">
        <v>364</v>
      </c>
      <c r="I80" s="6" t="s">
        <v>141</v>
      </c>
      <c r="J80" s="6" t="s">
        <v>365</v>
      </c>
      <c r="K80" s="6"/>
    </row>
    <row r="81" spans="1:10" ht="15">
      <c r="A81" s="6">
        <v>19</v>
      </c>
      <c r="B81" s="31" t="s">
        <v>366</v>
      </c>
      <c r="C81" s="6" t="s">
        <v>367</v>
      </c>
      <c r="D81" s="6" t="s">
        <v>200</v>
      </c>
      <c r="E81" s="6" t="s">
        <v>368</v>
      </c>
      <c r="F81" s="6" t="s">
        <v>369</v>
      </c>
      <c r="G81" s="6" t="s">
        <v>370</v>
      </c>
      <c r="I81" s="33" t="s">
        <v>371</v>
      </c>
    </row>
    <row r="82" spans="1:10" ht="15">
      <c r="A82" s="6">
        <v>20</v>
      </c>
      <c r="B82" s="31" t="s">
        <v>372</v>
      </c>
      <c r="C82" s="6" t="s">
        <v>219</v>
      </c>
      <c r="D82" s="6" t="s">
        <v>373</v>
      </c>
      <c r="I82" s="33" t="s">
        <v>374</v>
      </c>
    </row>
    <row r="83" spans="1:10" ht="15">
      <c r="A83" s="6">
        <v>21</v>
      </c>
      <c r="B83" s="31" t="s">
        <v>375</v>
      </c>
      <c r="C83" s="6" t="s">
        <v>376</v>
      </c>
      <c r="D83" s="6" t="s">
        <v>180</v>
      </c>
      <c r="E83" s="6" t="s">
        <v>377</v>
      </c>
      <c r="F83" s="6" t="s">
        <v>378</v>
      </c>
      <c r="I83" s="33" t="s">
        <v>379</v>
      </c>
    </row>
    <row r="84" spans="1:10" ht="15">
      <c r="A84" s="6">
        <v>22</v>
      </c>
      <c r="B84" s="31" t="s">
        <v>380</v>
      </c>
      <c r="C84" s="6" t="s">
        <v>381</v>
      </c>
      <c r="D84" s="6" t="s">
        <v>200</v>
      </c>
      <c r="E84" s="6" t="s">
        <v>382</v>
      </c>
      <c r="F84" s="6" t="s">
        <v>383</v>
      </c>
      <c r="G84" s="6" t="s">
        <v>384</v>
      </c>
      <c r="H84" s="6" t="s">
        <v>385</v>
      </c>
      <c r="I84" s="6" t="s">
        <v>141</v>
      </c>
    </row>
    <row r="85" spans="1:10" ht="15">
      <c r="A85" s="6">
        <v>23</v>
      </c>
      <c r="B85" s="31" t="s">
        <v>386</v>
      </c>
      <c r="C85" s="6" t="s">
        <v>15</v>
      </c>
      <c r="I85" s="33" t="s">
        <v>387</v>
      </c>
    </row>
    <row r="86" spans="1:10" ht="15">
      <c r="A86" s="6">
        <v>24</v>
      </c>
      <c r="B86" s="31" t="s">
        <v>388</v>
      </c>
      <c r="C86" s="6" t="s">
        <v>389</v>
      </c>
      <c r="D86" s="6" t="s">
        <v>180</v>
      </c>
      <c r="F86" s="6" t="s">
        <v>390</v>
      </c>
      <c r="G86" s="6" t="s">
        <v>391</v>
      </c>
      <c r="I86" s="7" t="s">
        <v>392</v>
      </c>
    </row>
    <row r="88" spans="1:10" ht="13">
      <c r="A88" s="40" t="s">
        <v>17</v>
      </c>
      <c r="B88" s="1"/>
      <c r="C88" s="1"/>
      <c r="D88" s="1"/>
      <c r="E88" s="1"/>
      <c r="F88" s="1"/>
      <c r="G88" s="1"/>
      <c r="H88" s="1"/>
      <c r="I88" s="1"/>
    </row>
    <row r="89" spans="1:10" ht="13">
      <c r="A89" s="1"/>
      <c r="B89" s="1"/>
      <c r="C89" s="1"/>
      <c r="D89" s="1"/>
      <c r="E89" s="1"/>
      <c r="F89" s="1"/>
      <c r="G89" s="1"/>
      <c r="H89" s="1"/>
      <c r="I89" s="1"/>
    </row>
    <row r="90" spans="1:10" ht="13">
      <c r="A90" s="1" t="s">
        <v>107</v>
      </c>
      <c r="B90" s="1" t="s">
        <v>99</v>
      </c>
      <c r="C90" s="1" t="s">
        <v>108</v>
      </c>
      <c r="D90" s="1" t="s">
        <v>109</v>
      </c>
      <c r="E90" s="1" t="s">
        <v>110</v>
      </c>
      <c r="F90" s="1" t="s">
        <v>111</v>
      </c>
      <c r="G90" s="1" t="s">
        <v>112</v>
      </c>
      <c r="H90" s="1" t="s">
        <v>113</v>
      </c>
      <c r="I90" s="1" t="s">
        <v>114</v>
      </c>
    </row>
    <row r="91" spans="1:10" ht="15">
      <c r="A91" s="6">
        <v>1</v>
      </c>
      <c r="B91" s="31" t="s">
        <v>393</v>
      </c>
      <c r="C91" s="6" t="s">
        <v>394</v>
      </c>
      <c r="D91" s="6" t="s">
        <v>219</v>
      </c>
      <c r="I91" s="33" t="s">
        <v>395</v>
      </c>
    </row>
    <row r="92" spans="1:10" ht="15">
      <c r="A92" s="6">
        <v>2</v>
      </c>
      <c r="B92" s="31" t="s">
        <v>396</v>
      </c>
      <c r="C92" s="6" t="s">
        <v>397</v>
      </c>
      <c r="D92" s="6" t="s">
        <v>398</v>
      </c>
      <c r="E92" s="6" t="s">
        <v>399</v>
      </c>
      <c r="F92" s="6" t="s">
        <v>400</v>
      </c>
      <c r="I92" s="33" t="s">
        <v>401</v>
      </c>
    </row>
    <row r="93" spans="1:10" ht="15">
      <c r="A93" s="6">
        <v>3</v>
      </c>
      <c r="B93" s="31" t="s">
        <v>402</v>
      </c>
      <c r="C93" s="6" t="s">
        <v>403</v>
      </c>
      <c r="D93" s="6" t="s">
        <v>200</v>
      </c>
      <c r="E93" s="6" t="s">
        <v>404</v>
      </c>
      <c r="F93" s="6" t="s">
        <v>15</v>
      </c>
      <c r="G93" s="6" t="s">
        <v>15</v>
      </c>
      <c r="H93" s="6" t="s">
        <v>15</v>
      </c>
      <c r="I93" s="33" t="s">
        <v>405</v>
      </c>
    </row>
    <row r="94" spans="1:10" ht="15">
      <c r="A94" s="6">
        <v>4</v>
      </c>
      <c r="B94" s="31" t="s">
        <v>406</v>
      </c>
      <c r="C94" s="6" t="s">
        <v>407</v>
      </c>
      <c r="D94" s="6" t="s">
        <v>408</v>
      </c>
      <c r="E94" s="6" t="s">
        <v>409</v>
      </c>
      <c r="F94" s="6" t="s">
        <v>410</v>
      </c>
      <c r="G94" s="6" t="s">
        <v>411</v>
      </c>
      <c r="H94" s="6" t="s">
        <v>412</v>
      </c>
      <c r="I94" s="29" t="s">
        <v>413</v>
      </c>
      <c r="J94" s="6" t="s">
        <v>414</v>
      </c>
    </row>
    <row r="95" spans="1:10" ht="15">
      <c r="A95" s="6">
        <v>5</v>
      </c>
      <c r="B95" s="31" t="s">
        <v>415</v>
      </c>
      <c r="C95" s="6" t="s">
        <v>416</v>
      </c>
      <c r="D95" s="6" t="s">
        <v>408</v>
      </c>
      <c r="E95" s="6" t="s">
        <v>417</v>
      </c>
      <c r="F95" s="6" t="s">
        <v>418</v>
      </c>
      <c r="G95" s="6" t="s">
        <v>419</v>
      </c>
      <c r="H95" s="6" t="s">
        <v>420</v>
      </c>
      <c r="I95" s="6" t="s">
        <v>141</v>
      </c>
    </row>
    <row r="96" spans="1:10" ht="15">
      <c r="A96" s="6">
        <v>6</v>
      </c>
      <c r="B96" s="31" t="s">
        <v>421</v>
      </c>
      <c r="C96" s="6" t="s">
        <v>422</v>
      </c>
      <c r="D96" s="6" t="s">
        <v>200</v>
      </c>
      <c r="E96" s="6" t="s">
        <v>423</v>
      </c>
      <c r="H96" s="6" t="s">
        <v>138</v>
      </c>
      <c r="I96" s="33" t="s">
        <v>424</v>
      </c>
    </row>
    <row r="97" spans="1:9" ht="36" customHeight="1">
      <c r="A97" s="6">
        <v>7</v>
      </c>
      <c r="B97" s="31" t="s">
        <v>425</v>
      </c>
      <c r="C97" s="6" t="s">
        <v>426</v>
      </c>
      <c r="D97" s="6" t="s">
        <v>427</v>
      </c>
      <c r="E97" s="6" t="s">
        <v>428</v>
      </c>
      <c r="F97" s="6" t="s">
        <v>429</v>
      </c>
      <c r="G97" s="6" t="s">
        <v>430</v>
      </c>
      <c r="H97" s="6" t="s">
        <v>431</v>
      </c>
      <c r="I97" s="6" t="s">
        <v>141</v>
      </c>
    </row>
    <row r="98" spans="1:9" ht="15">
      <c r="A98" s="6">
        <v>8</v>
      </c>
      <c r="B98" s="31" t="s">
        <v>432</v>
      </c>
      <c r="C98" s="6" t="s">
        <v>433</v>
      </c>
      <c r="D98" s="6" t="s">
        <v>180</v>
      </c>
      <c r="E98" s="6" t="s">
        <v>434</v>
      </c>
      <c r="F98" s="6" t="s">
        <v>435</v>
      </c>
      <c r="G98" s="43" t="s">
        <v>436</v>
      </c>
      <c r="H98" s="6" t="s">
        <v>437</v>
      </c>
      <c r="I98" s="6" t="s">
        <v>141</v>
      </c>
    </row>
    <row r="99" spans="1:9" ht="15">
      <c r="A99" s="6">
        <v>9</v>
      </c>
      <c r="B99" s="31" t="s">
        <v>438</v>
      </c>
      <c r="C99" s="6" t="s">
        <v>439</v>
      </c>
      <c r="D99" s="6" t="s">
        <v>440</v>
      </c>
      <c r="I99" s="33" t="s">
        <v>441</v>
      </c>
    </row>
    <row r="100" spans="1:9" ht="15">
      <c r="A100" s="6">
        <v>10</v>
      </c>
      <c r="B100" s="31" t="s">
        <v>442</v>
      </c>
      <c r="C100" s="6" t="s">
        <v>443</v>
      </c>
      <c r="D100" s="6" t="s">
        <v>180</v>
      </c>
      <c r="E100" s="6" t="s">
        <v>444</v>
      </c>
      <c r="F100" s="6" t="s">
        <v>445</v>
      </c>
      <c r="G100" s="6" t="s">
        <v>446</v>
      </c>
      <c r="H100" s="6" t="s">
        <v>447</v>
      </c>
      <c r="I100" s="6" t="s">
        <v>141</v>
      </c>
    </row>
    <row r="101" spans="1:9" ht="15">
      <c r="A101" s="6">
        <v>11</v>
      </c>
      <c r="B101" s="31" t="s">
        <v>448</v>
      </c>
      <c r="C101" s="6" t="s">
        <v>449</v>
      </c>
      <c r="D101" s="6" t="s">
        <v>408</v>
      </c>
      <c r="H101" s="6" t="s">
        <v>138</v>
      </c>
      <c r="I101" s="33" t="s">
        <v>450</v>
      </c>
    </row>
    <row r="102" spans="1:9" ht="15">
      <c r="A102" s="6">
        <v>12</v>
      </c>
      <c r="B102" s="31" t="s">
        <v>451</v>
      </c>
      <c r="C102" s="6" t="s">
        <v>452</v>
      </c>
      <c r="I102" s="33" t="s">
        <v>453</v>
      </c>
    </row>
    <row r="103" spans="1:9" ht="15">
      <c r="A103" s="6">
        <v>13</v>
      </c>
      <c r="B103" s="31" t="s">
        <v>454</v>
      </c>
      <c r="C103" s="6" t="s">
        <v>455</v>
      </c>
      <c r="D103" s="6" t="s">
        <v>250</v>
      </c>
      <c r="E103" s="6" t="s">
        <v>456</v>
      </c>
      <c r="F103" s="6" t="s">
        <v>457</v>
      </c>
      <c r="H103" s="6" t="s">
        <v>138</v>
      </c>
      <c r="I103" s="33" t="s">
        <v>458</v>
      </c>
    </row>
    <row r="104" spans="1:9" ht="18.75" customHeight="1">
      <c r="A104" s="6">
        <v>14</v>
      </c>
      <c r="B104" s="31" t="s">
        <v>459</v>
      </c>
      <c r="C104" s="6" t="s">
        <v>460</v>
      </c>
      <c r="D104" s="6" t="s">
        <v>408</v>
      </c>
      <c r="E104" s="6" t="s">
        <v>461</v>
      </c>
      <c r="F104" s="6" t="s">
        <v>462</v>
      </c>
      <c r="G104" s="6" t="s">
        <v>463</v>
      </c>
      <c r="H104" s="6" t="s">
        <v>464</v>
      </c>
      <c r="I104" s="6" t="s">
        <v>141</v>
      </c>
    </row>
    <row r="105" spans="1:9" ht="15">
      <c r="A105" s="6">
        <v>15</v>
      </c>
      <c r="B105" s="31" t="s">
        <v>465</v>
      </c>
      <c r="C105" s="6" t="s">
        <v>15</v>
      </c>
      <c r="I105" s="33" t="s">
        <v>466</v>
      </c>
    </row>
    <row r="106" spans="1:9" ht="28.5" customHeight="1">
      <c r="A106" s="6">
        <v>16</v>
      </c>
      <c r="B106" s="31" t="s">
        <v>467</v>
      </c>
      <c r="C106" s="6" t="s">
        <v>468</v>
      </c>
      <c r="D106" s="6" t="s">
        <v>180</v>
      </c>
      <c r="E106" s="6" t="s">
        <v>469</v>
      </c>
      <c r="F106" s="6" t="s">
        <v>470</v>
      </c>
      <c r="G106" s="6" t="s">
        <v>471</v>
      </c>
      <c r="H106" s="6" t="s">
        <v>472</v>
      </c>
      <c r="I106" s="6" t="s">
        <v>141</v>
      </c>
    </row>
    <row r="107" spans="1:9" ht="15">
      <c r="A107" s="6">
        <v>17</v>
      </c>
      <c r="B107" s="31" t="s">
        <v>473</v>
      </c>
      <c r="C107" s="6" t="s">
        <v>474</v>
      </c>
      <c r="D107" s="6" t="s">
        <v>180</v>
      </c>
      <c r="E107" s="6" t="s">
        <v>475</v>
      </c>
      <c r="F107" s="6" t="s">
        <v>476</v>
      </c>
      <c r="I107" s="33" t="s">
        <v>477</v>
      </c>
    </row>
    <row r="108" spans="1:9" ht="15">
      <c r="A108" s="6">
        <v>18</v>
      </c>
      <c r="B108" s="31" t="s">
        <v>478</v>
      </c>
      <c r="C108" s="6" t="s">
        <v>479</v>
      </c>
      <c r="D108" s="6" t="s">
        <v>200</v>
      </c>
      <c r="E108" s="6" t="s">
        <v>480</v>
      </c>
      <c r="F108" s="6" t="s">
        <v>15</v>
      </c>
      <c r="I108" s="33" t="s">
        <v>481</v>
      </c>
    </row>
    <row r="109" spans="1:9" ht="15">
      <c r="A109" s="6">
        <v>19</v>
      </c>
      <c r="B109" s="31" t="s">
        <v>482</v>
      </c>
      <c r="C109" s="6" t="s">
        <v>483</v>
      </c>
      <c r="D109" s="6" t="s">
        <v>200</v>
      </c>
      <c r="E109" s="6" t="s">
        <v>484</v>
      </c>
      <c r="I109" s="33" t="s">
        <v>485</v>
      </c>
    </row>
    <row r="110" spans="1:9" ht="15">
      <c r="A110" s="6">
        <v>20</v>
      </c>
      <c r="B110" s="31" t="s">
        <v>486</v>
      </c>
      <c r="C110" s="6" t="s">
        <v>460</v>
      </c>
      <c r="E110" s="6" t="s">
        <v>487</v>
      </c>
      <c r="F110" s="6" t="s">
        <v>488</v>
      </c>
      <c r="G110" s="6" t="s">
        <v>15</v>
      </c>
      <c r="H110" s="6" t="s">
        <v>15</v>
      </c>
      <c r="I110" s="33" t="s">
        <v>489</v>
      </c>
    </row>
    <row r="111" spans="1:9" ht="83.25" customHeight="1">
      <c r="A111" s="6">
        <v>21</v>
      </c>
      <c r="B111" s="31" t="s">
        <v>490</v>
      </c>
      <c r="C111" s="6" t="s">
        <v>491</v>
      </c>
      <c r="D111" s="6" t="s">
        <v>200</v>
      </c>
      <c r="E111" s="41" t="s">
        <v>492</v>
      </c>
      <c r="F111" s="6" t="s">
        <v>493</v>
      </c>
      <c r="G111" s="6" t="s">
        <v>494</v>
      </c>
      <c r="H111" s="6" t="s">
        <v>495</v>
      </c>
      <c r="I111" s="6" t="s">
        <v>141</v>
      </c>
    </row>
    <row r="112" spans="1:9" ht="15">
      <c r="A112" s="6">
        <v>22</v>
      </c>
      <c r="B112" s="31" t="s">
        <v>496</v>
      </c>
      <c r="C112" s="6" t="s">
        <v>497</v>
      </c>
      <c r="D112" s="6" t="s">
        <v>180</v>
      </c>
      <c r="E112" s="41" t="s">
        <v>498</v>
      </c>
      <c r="F112" s="6" t="s">
        <v>15</v>
      </c>
      <c r="I112" s="33" t="s">
        <v>499</v>
      </c>
    </row>
    <row r="113" spans="1:9" ht="15">
      <c r="A113" s="6">
        <v>23</v>
      </c>
      <c r="B113" s="31" t="s">
        <v>500</v>
      </c>
      <c r="C113" s="6" t="s">
        <v>501</v>
      </c>
      <c r="D113" s="6" t="s">
        <v>180</v>
      </c>
      <c r="E113" s="6" t="s">
        <v>502</v>
      </c>
      <c r="F113" s="6" t="s">
        <v>503</v>
      </c>
      <c r="G113" s="6" t="s">
        <v>504</v>
      </c>
      <c r="H113" s="6" t="s">
        <v>505</v>
      </c>
      <c r="I113" s="29" t="s">
        <v>506</v>
      </c>
    </row>
    <row r="114" spans="1:9" ht="15">
      <c r="A114" s="6">
        <v>24</v>
      </c>
      <c r="B114" s="31" t="s">
        <v>507</v>
      </c>
      <c r="C114" s="6" t="s">
        <v>508</v>
      </c>
      <c r="D114" s="6" t="s">
        <v>200</v>
      </c>
      <c r="E114" s="6" t="s">
        <v>509</v>
      </c>
      <c r="F114" s="6" t="s">
        <v>138</v>
      </c>
      <c r="I114" s="33" t="s">
        <v>510</v>
      </c>
    </row>
    <row r="115" spans="1:9" ht="15">
      <c r="A115" s="6">
        <v>25</v>
      </c>
      <c r="B115" s="31" t="s">
        <v>511</v>
      </c>
      <c r="C115" s="6" t="s">
        <v>512</v>
      </c>
      <c r="D115" s="6" t="s">
        <v>180</v>
      </c>
      <c r="E115" s="6" t="s">
        <v>513</v>
      </c>
      <c r="F115" s="6" t="s">
        <v>514</v>
      </c>
      <c r="G115" s="6" t="s">
        <v>515</v>
      </c>
      <c r="H115" s="6" t="s">
        <v>516</v>
      </c>
      <c r="I115" s="6" t="s">
        <v>141</v>
      </c>
    </row>
    <row r="116" spans="1:9" ht="15">
      <c r="A116" s="6">
        <v>26</v>
      </c>
      <c r="B116" s="31" t="s">
        <v>517</v>
      </c>
      <c r="C116" s="6" t="s">
        <v>518</v>
      </c>
      <c r="D116" s="6" t="s">
        <v>180</v>
      </c>
      <c r="E116" s="6" t="s">
        <v>519</v>
      </c>
      <c r="F116" s="6" t="s">
        <v>520</v>
      </c>
      <c r="G116" s="6" t="s">
        <v>521</v>
      </c>
      <c r="H116" s="6" t="s">
        <v>522</v>
      </c>
      <c r="I116" s="6" t="s">
        <v>141</v>
      </c>
    </row>
    <row r="117" spans="1:9" ht="15">
      <c r="A117" s="6">
        <v>27</v>
      </c>
      <c r="B117" s="31" t="s">
        <v>523</v>
      </c>
      <c r="C117" s="6" t="s">
        <v>524</v>
      </c>
      <c r="D117" s="6" t="s">
        <v>180</v>
      </c>
      <c r="E117" s="6" t="s">
        <v>525</v>
      </c>
      <c r="F117" s="6" t="s">
        <v>526</v>
      </c>
      <c r="G117" s="6" t="s">
        <v>527</v>
      </c>
      <c r="H117" s="6" t="s">
        <v>528</v>
      </c>
      <c r="I117" s="29" t="s">
        <v>529</v>
      </c>
    </row>
    <row r="118" spans="1:9" ht="15">
      <c r="A118" s="6">
        <v>28</v>
      </c>
      <c r="B118" s="31" t="s">
        <v>530</v>
      </c>
      <c r="C118" s="6" t="s">
        <v>531</v>
      </c>
      <c r="D118" s="6" t="s">
        <v>180</v>
      </c>
      <c r="E118" s="6" t="s">
        <v>532</v>
      </c>
      <c r="F118" s="6" t="s">
        <v>533</v>
      </c>
      <c r="G118" s="6" t="s">
        <v>534</v>
      </c>
      <c r="H118" s="6" t="s">
        <v>535</v>
      </c>
      <c r="I118" s="29" t="s">
        <v>529</v>
      </c>
    </row>
    <row r="119" spans="1:9" ht="15">
      <c r="A119" s="6">
        <v>29</v>
      </c>
      <c r="B119" s="31" t="s">
        <v>536</v>
      </c>
      <c r="C119" s="6" t="s">
        <v>403</v>
      </c>
      <c r="D119" s="6" t="s">
        <v>200</v>
      </c>
      <c r="E119" s="6" t="s">
        <v>537</v>
      </c>
      <c r="F119" s="6" t="s">
        <v>538</v>
      </c>
      <c r="I119" s="33" t="s">
        <v>539</v>
      </c>
    </row>
    <row r="120" spans="1:9" ht="24.75" customHeight="1">
      <c r="A120" s="6">
        <v>30</v>
      </c>
      <c r="B120" s="31" t="s">
        <v>540</v>
      </c>
      <c r="C120" s="6" t="s">
        <v>403</v>
      </c>
      <c r="D120" s="6" t="s">
        <v>200</v>
      </c>
      <c r="E120" s="6" t="s">
        <v>541</v>
      </c>
      <c r="F120" s="6" t="s">
        <v>542</v>
      </c>
      <c r="I120" s="33" t="s">
        <v>543</v>
      </c>
    </row>
    <row r="121" spans="1:9" ht="33.75" customHeight="1">
      <c r="A121" s="6">
        <v>31</v>
      </c>
      <c r="B121" s="31" t="s">
        <v>544</v>
      </c>
      <c r="C121" s="6" t="s">
        <v>545</v>
      </c>
      <c r="D121" s="6" t="s">
        <v>180</v>
      </c>
      <c r="E121" s="6" t="s">
        <v>546</v>
      </c>
      <c r="F121" s="6" t="s">
        <v>547</v>
      </c>
      <c r="G121" s="6" t="s">
        <v>548</v>
      </c>
      <c r="H121" s="6" t="s">
        <v>549</v>
      </c>
      <c r="I121" s="6" t="s">
        <v>141</v>
      </c>
    </row>
    <row r="122" spans="1:9" ht="15">
      <c r="A122" s="6">
        <v>32</v>
      </c>
      <c r="B122" s="31" t="s">
        <v>550</v>
      </c>
      <c r="C122" s="6" t="s">
        <v>551</v>
      </c>
      <c r="D122" s="6" t="s">
        <v>180</v>
      </c>
      <c r="I122" s="33" t="s">
        <v>552</v>
      </c>
    </row>
    <row r="123" spans="1:9" ht="15">
      <c r="A123" s="6">
        <v>33</v>
      </c>
      <c r="B123" s="31" t="s">
        <v>553</v>
      </c>
      <c r="C123" s="6" t="s">
        <v>483</v>
      </c>
      <c r="D123" s="6" t="s">
        <v>180</v>
      </c>
      <c r="E123" s="41" t="s">
        <v>554</v>
      </c>
      <c r="F123" s="6" t="s">
        <v>555</v>
      </c>
      <c r="G123" s="6" t="s">
        <v>556</v>
      </c>
      <c r="H123" s="6" t="s">
        <v>557</v>
      </c>
      <c r="I123" s="33" t="s">
        <v>450</v>
      </c>
    </row>
    <row r="124" spans="1:9" ht="15">
      <c r="A124" s="6">
        <v>34</v>
      </c>
      <c r="B124" s="31" t="s">
        <v>558</v>
      </c>
      <c r="C124" s="6" t="s">
        <v>559</v>
      </c>
      <c r="D124" s="6" t="s">
        <v>180</v>
      </c>
      <c r="E124" s="41" t="s">
        <v>560</v>
      </c>
      <c r="F124" s="6" t="s">
        <v>561</v>
      </c>
      <c r="G124" s="6" t="s">
        <v>562</v>
      </c>
      <c r="H124" s="6" t="s">
        <v>563</v>
      </c>
      <c r="I124" s="29" t="s">
        <v>564</v>
      </c>
    </row>
    <row r="125" spans="1:9" ht="15">
      <c r="A125" s="6">
        <v>35</v>
      </c>
      <c r="B125" s="31" t="s">
        <v>565</v>
      </c>
      <c r="C125" s="6" t="s">
        <v>566</v>
      </c>
      <c r="D125" s="6" t="s">
        <v>180</v>
      </c>
      <c r="E125" s="41" t="s">
        <v>567</v>
      </c>
      <c r="F125" s="6" t="s">
        <v>568</v>
      </c>
      <c r="G125" s="43" t="s">
        <v>569</v>
      </c>
      <c r="H125" s="6" t="s">
        <v>570</v>
      </c>
      <c r="I125" s="29" t="s">
        <v>571</v>
      </c>
    </row>
    <row r="126" spans="1:9" ht="15">
      <c r="A126" s="6">
        <v>36</v>
      </c>
      <c r="B126" s="31" t="s">
        <v>572</v>
      </c>
      <c r="C126" s="6" t="s">
        <v>573</v>
      </c>
      <c r="D126" s="6" t="s">
        <v>200</v>
      </c>
      <c r="E126" s="41" t="s">
        <v>574</v>
      </c>
      <c r="F126" s="6" t="s">
        <v>575</v>
      </c>
      <c r="G126" s="6" t="s">
        <v>576</v>
      </c>
      <c r="H126" s="6" t="s">
        <v>577</v>
      </c>
      <c r="I126" s="29" t="s">
        <v>578</v>
      </c>
    </row>
    <row r="127" spans="1:9" ht="15">
      <c r="A127" s="6">
        <v>37</v>
      </c>
      <c r="B127" s="31" t="s">
        <v>579</v>
      </c>
      <c r="C127" s="6" t="s">
        <v>580</v>
      </c>
      <c r="D127" s="6" t="s">
        <v>180</v>
      </c>
      <c r="E127" s="41" t="s">
        <v>581</v>
      </c>
      <c r="F127" s="6" t="s">
        <v>582</v>
      </c>
      <c r="G127" s="6" t="s">
        <v>583</v>
      </c>
      <c r="H127" s="6" t="s">
        <v>584</v>
      </c>
      <c r="I127" s="29" t="s">
        <v>585</v>
      </c>
    </row>
    <row r="128" spans="1:9" ht="15">
      <c r="A128" s="6">
        <v>38</v>
      </c>
      <c r="B128" s="31" t="s">
        <v>586</v>
      </c>
      <c r="C128" s="6" t="s">
        <v>587</v>
      </c>
      <c r="D128" s="6" t="s">
        <v>180</v>
      </c>
      <c r="E128" s="41" t="s">
        <v>588</v>
      </c>
      <c r="F128" s="6" t="s">
        <v>589</v>
      </c>
      <c r="G128" s="6" t="s">
        <v>590</v>
      </c>
      <c r="H128" s="6" t="s">
        <v>591</v>
      </c>
      <c r="I128" s="6" t="s">
        <v>141</v>
      </c>
    </row>
    <row r="129" spans="1:9" ht="15">
      <c r="A129" s="6">
        <v>39</v>
      </c>
      <c r="B129" s="31" t="s">
        <v>592</v>
      </c>
      <c r="C129" s="6" t="s">
        <v>593</v>
      </c>
      <c r="D129" s="6" t="s">
        <v>200</v>
      </c>
      <c r="E129" s="41" t="s">
        <v>594</v>
      </c>
      <c r="F129" s="6" t="s">
        <v>595</v>
      </c>
      <c r="G129" s="6" t="s">
        <v>596</v>
      </c>
      <c r="H129" s="6" t="s">
        <v>597</v>
      </c>
      <c r="I129" s="29" t="s">
        <v>598</v>
      </c>
    </row>
    <row r="130" spans="1:9" ht="15">
      <c r="A130" s="6">
        <v>40</v>
      </c>
      <c r="B130" s="31" t="s">
        <v>599</v>
      </c>
      <c r="C130" s="44" t="s">
        <v>600</v>
      </c>
      <c r="D130" s="6" t="s">
        <v>601</v>
      </c>
      <c r="E130" s="6" t="s">
        <v>602</v>
      </c>
      <c r="F130" s="6" t="s">
        <v>603</v>
      </c>
      <c r="G130" s="6" t="s">
        <v>604</v>
      </c>
      <c r="H130" s="6" t="s">
        <v>605</v>
      </c>
      <c r="I130" s="6" t="s">
        <v>141</v>
      </c>
    </row>
    <row r="131" spans="1:9" ht="15">
      <c r="A131" s="6">
        <v>41</v>
      </c>
      <c r="B131" s="31" t="s">
        <v>606</v>
      </c>
      <c r="C131" s="6" t="s">
        <v>607</v>
      </c>
      <c r="D131" s="6" t="s">
        <v>180</v>
      </c>
      <c r="E131" s="6" t="s">
        <v>608</v>
      </c>
      <c r="F131" s="6" t="s">
        <v>609</v>
      </c>
      <c r="G131" s="6" t="s">
        <v>610</v>
      </c>
      <c r="H131" s="6" t="s">
        <v>611</v>
      </c>
      <c r="I131" s="29" t="s">
        <v>612</v>
      </c>
    </row>
    <row r="132" spans="1:9" ht="15">
      <c r="A132" s="6">
        <v>42</v>
      </c>
      <c r="B132" s="31" t="s">
        <v>613</v>
      </c>
      <c r="C132" s="6" t="s">
        <v>614</v>
      </c>
      <c r="D132" s="6" t="s">
        <v>180</v>
      </c>
      <c r="E132" s="6" t="s">
        <v>615</v>
      </c>
      <c r="F132" s="6" t="s">
        <v>616</v>
      </c>
      <c r="G132" s="6" t="s">
        <v>617</v>
      </c>
      <c r="H132" s="6" t="s">
        <v>618</v>
      </c>
      <c r="I132" s="6" t="s">
        <v>619</v>
      </c>
    </row>
    <row r="133" spans="1:9" ht="15">
      <c r="A133" s="6">
        <v>43</v>
      </c>
      <c r="B133" s="31" t="s">
        <v>620</v>
      </c>
      <c r="C133" s="6" t="s">
        <v>621</v>
      </c>
      <c r="D133" s="6" t="s">
        <v>200</v>
      </c>
      <c r="E133" s="45" t="s">
        <v>622</v>
      </c>
      <c r="F133" s="6" t="s">
        <v>623</v>
      </c>
      <c r="I133" s="33" t="s">
        <v>624</v>
      </c>
    </row>
    <row r="134" spans="1:9" ht="15">
      <c r="A134" s="6">
        <v>44</v>
      </c>
      <c r="B134" s="31" t="s">
        <v>625</v>
      </c>
      <c r="C134" s="6" t="s">
        <v>626</v>
      </c>
      <c r="D134" s="6" t="s">
        <v>180</v>
      </c>
      <c r="E134" s="6" t="s">
        <v>627</v>
      </c>
      <c r="F134" s="6" t="s">
        <v>628</v>
      </c>
      <c r="G134" s="6" t="s">
        <v>629</v>
      </c>
      <c r="H134" s="6" t="s">
        <v>630</v>
      </c>
      <c r="I134" s="33" t="s">
        <v>631</v>
      </c>
    </row>
    <row r="135" spans="1:9" ht="15">
      <c r="A135" s="6">
        <v>45</v>
      </c>
      <c r="B135" s="31" t="s">
        <v>632</v>
      </c>
      <c r="C135" s="6" t="s">
        <v>633</v>
      </c>
      <c r="D135" s="6" t="s">
        <v>180</v>
      </c>
      <c r="E135" s="6" t="s">
        <v>634</v>
      </c>
      <c r="F135" s="6" t="s">
        <v>635</v>
      </c>
      <c r="G135" s="6" t="s">
        <v>636</v>
      </c>
      <c r="H135" s="6" t="s">
        <v>637</v>
      </c>
      <c r="I135" s="6" t="s">
        <v>141</v>
      </c>
    </row>
    <row r="136" spans="1:9" ht="15">
      <c r="A136" s="6">
        <v>46</v>
      </c>
      <c r="B136" s="31" t="s">
        <v>638</v>
      </c>
      <c r="C136" s="6" t="s">
        <v>460</v>
      </c>
      <c r="D136" s="6" t="s">
        <v>200</v>
      </c>
      <c r="E136" s="6" t="s">
        <v>639</v>
      </c>
      <c r="F136" s="6" t="s">
        <v>640</v>
      </c>
      <c r="G136" s="6" t="s">
        <v>641</v>
      </c>
      <c r="H136" s="6" t="s">
        <v>642</v>
      </c>
      <c r="I136" s="29" t="s">
        <v>643</v>
      </c>
    </row>
    <row r="137" spans="1:9" ht="15">
      <c r="A137" s="6">
        <v>47</v>
      </c>
      <c r="B137" s="31" t="s">
        <v>644</v>
      </c>
      <c r="C137" s="6" t="s">
        <v>645</v>
      </c>
      <c r="D137" s="6" t="s">
        <v>180</v>
      </c>
      <c r="E137" s="6" t="s">
        <v>646</v>
      </c>
      <c r="F137" s="6" t="s">
        <v>647</v>
      </c>
      <c r="G137" s="6" t="s">
        <v>648</v>
      </c>
      <c r="H137" s="6" t="s">
        <v>649</v>
      </c>
      <c r="I137" s="46" t="s">
        <v>650</v>
      </c>
    </row>
    <row r="138" spans="1:9" ht="15">
      <c r="A138" s="6">
        <v>48</v>
      </c>
      <c r="B138" s="31" t="s">
        <v>651</v>
      </c>
      <c r="C138" s="6" t="s">
        <v>652</v>
      </c>
      <c r="D138" s="6" t="s">
        <v>180</v>
      </c>
      <c r="E138" s="6" t="s">
        <v>653</v>
      </c>
      <c r="G138" s="6" t="s">
        <v>15</v>
      </c>
      <c r="H138" s="6" t="s">
        <v>15</v>
      </c>
      <c r="I138" s="33" t="s">
        <v>654</v>
      </c>
    </row>
    <row r="139" spans="1:9" ht="15">
      <c r="A139" s="6">
        <v>49</v>
      </c>
      <c r="B139" s="31" t="s">
        <v>655</v>
      </c>
      <c r="C139" s="6" t="s">
        <v>656</v>
      </c>
      <c r="D139" s="6" t="s">
        <v>180</v>
      </c>
      <c r="E139" s="6" t="s">
        <v>657</v>
      </c>
      <c r="F139" s="6" t="s">
        <v>658</v>
      </c>
      <c r="G139" s="6" t="s">
        <v>659</v>
      </c>
      <c r="H139" s="6" t="s">
        <v>660</v>
      </c>
      <c r="I139" s="6" t="s">
        <v>141</v>
      </c>
    </row>
    <row r="140" spans="1:9" ht="15">
      <c r="A140" s="6">
        <v>50</v>
      </c>
      <c r="B140" s="31" t="s">
        <v>661</v>
      </c>
      <c r="C140" s="6" t="s">
        <v>662</v>
      </c>
      <c r="D140" s="6" t="s">
        <v>200</v>
      </c>
      <c r="E140" s="6" t="s">
        <v>663</v>
      </c>
      <c r="H140" s="6" t="s">
        <v>664</v>
      </c>
      <c r="I140" s="33" t="s">
        <v>665</v>
      </c>
    </row>
    <row r="141" spans="1:9" ht="15">
      <c r="A141" s="6">
        <v>51</v>
      </c>
      <c r="B141" s="31" t="s">
        <v>666</v>
      </c>
      <c r="C141" s="6" t="s">
        <v>667</v>
      </c>
      <c r="D141" s="6" t="s">
        <v>180</v>
      </c>
      <c r="E141" s="6" t="s">
        <v>668</v>
      </c>
      <c r="F141" s="6" t="s">
        <v>669</v>
      </c>
      <c r="G141" s="6" t="s">
        <v>670</v>
      </c>
      <c r="H141" s="38" t="s">
        <v>671</v>
      </c>
      <c r="I141" s="6" t="s">
        <v>141</v>
      </c>
    </row>
    <row r="142" spans="1:9" ht="15">
      <c r="A142" s="6">
        <v>52</v>
      </c>
      <c r="B142" s="31" t="s">
        <v>672</v>
      </c>
      <c r="C142" s="6" t="s">
        <v>673</v>
      </c>
      <c r="D142" s="6" t="s">
        <v>180</v>
      </c>
      <c r="E142" s="6" t="s">
        <v>674</v>
      </c>
      <c r="F142" s="6" t="s">
        <v>675</v>
      </c>
      <c r="G142" s="6" t="s">
        <v>676</v>
      </c>
      <c r="H142" s="6" t="s">
        <v>677</v>
      </c>
      <c r="I142" s="29" t="s">
        <v>678</v>
      </c>
    </row>
    <row r="143" spans="1:9" ht="15">
      <c r="A143" s="6">
        <v>53</v>
      </c>
      <c r="B143" s="31" t="s">
        <v>679</v>
      </c>
      <c r="C143" s="6" t="s">
        <v>680</v>
      </c>
      <c r="D143" s="6" t="s">
        <v>180</v>
      </c>
      <c r="E143" s="6" t="s">
        <v>681</v>
      </c>
      <c r="F143" s="6" t="s">
        <v>682</v>
      </c>
      <c r="G143" s="6" t="s">
        <v>683</v>
      </c>
      <c r="H143" s="6" t="s">
        <v>684</v>
      </c>
      <c r="I143" s="6" t="s">
        <v>141</v>
      </c>
    </row>
    <row r="144" spans="1:9" ht="15">
      <c r="A144" s="6">
        <v>54</v>
      </c>
      <c r="B144" s="31" t="s">
        <v>685</v>
      </c>
      <c r="C144" s="6" t="s">
        <v>686</v>
      </c>
      <c r="D144" s="6" t="s">
        <v>687</v>
      </c>
      <c r="E144" s="6" t="s">
        <v>688</v>
      </c>
      <c r="F144" s="6" t="s">
        <v>689</v>
      </c>
      <c r="G144" s="6" t="s">
        <v>690</v>
      </c>
      <c r="H144" s="6" t="s">
        <v>691</v>
      </c>
      <c r="I144" s="29" t="s">
        <v>692</v>
      </c>
    </row>
    <row r="145" spans="1:9" ht="15">
      <c r="A145" s="6">
        <v>55</v>
      </c>
      <c r="B145" s="31" t="s">
        <v>693</v>
      </c>
      <c r="C145" s="6" t="s">
        <v>694</v>
      </c>
      <c r="D145" s="6" t="s">
        <v>180</v>
      </c>
      <c r="E145" s="47" t="s">
        <v>695</v>
      </c>
      <c r="F145" s="6" t="s">
        <v>696</v>
      </c>
      <c r="G145" s="6" t="s">
        <v>697</v>
      </c>
      <c r="H145" s="6" t="s">
        <v>698</v>
      </c>
      <c r="I145" s="29" t="s">
        <v>699</v>
      </c>
    </row>
    <row r="146" spans="1:9" ht="15">
      <c r="A146" s="6">
        <v>56</v>
      </c>
      <c r="B146" s="31" t="s">
        <v>700</v>
      </c>
      <c r="C146" s="6" t="s">
        <v>701</v>
      </c>
      <c r="D146" s="6" t="s">
        <v>200</v>
      </c>
      <c r="E146" s="6" t="s">
        <v>702</v>
      </c>
      <c r="F146" s="6" t="s">
        <v>703</v>
      </c>
      <c r="G146" s="6" t="s">
        <v>704</v>
      </c>
      <c r="H146" s="6" t="s">
        <v>705</v>
      </c>
      <c r="I146" s="29" t="s">
        <v>706</v>
      </c>
    </row>
    <row r="147" spans="1:9" ht="15">
      <c r="A147" s="6">
        <v>57</v>
      </c>
      <c r="B147" s="31" t="s">
        <v>707</v>
      </c>
      <c r="C147" s="6" t="s">
        <v>708</v>
      </c>
      <c r="D147" s="6" t="s">
        <v>200</v>
      </c>
      <c r="E147" s="39" t="s">
        <v>709</v>
      </c>
      <c r="F147" s="6" t="s">
        <v>15</v>
      </c>
      <c r="G147" s="6" t="s">
        <v>15</v>
      </c>
      <c r="I147" s="33" t="s">
        <v>710</v>
      </c>
    </row>
    <row r="148" spans="1:9" ht="15">
      <c r="A148" s="6">
        <v>58</v>
      </c>
      <c r="B148" s="31" t="s">
        <v>711</v>
      </c>
      <c r="C148" s="6" t="s">
        <v>712</v>
      </c>
      <c r="D148" s="6" t="s">
        <v>200</v>
      </c>
      <c r="E148" s="6" t="s">
        <v>713</v>
      </c>
      <c r="F148" s="6" t="s">
        <v>714</v>
      </c>
      <c r="G148" s="6" t="s">
        <v>715</v>
      </c>
      <c r="H148" s="6" t="s">
        <v>716</v>
      </c>
      <c r="I148" s="29" t="s">
        <v>717</v>
      </c>
    </row>
    <row r="149" spans="1:9" ht="15">
      <c r="A149" s="6">
        <v>59</v>
      </c>
      <c r="B149" s="31" t="s">
        <v>718</v>
      </c>
      <c r="C149" s="6" t="s">
        <v>719</v>
      </c>
      <c r="D149" s="6" t="s">
        <v>180</v>
      </c>
      <c r="E149" s="6" t="s">
        <v>720</v>
      </c>
      <c r="F149" s="6" t="s">
        <v>721</v>
      </c>
      <c r="G149" s="6" t="s">
        <v>722</v>
      </c>
      <c r="H149" s="6" t="s">
        <v>15</v>
      </c>
      <c r="I149" s="33" t="s">
        <v>723</v>
      </c>
    </row>
    <row r="150" spans="1:9" ht="15">
      <c r="A150" s="6">
        <v>60</v>
      </c>
      <c r="B150" s="31" t="s">
        <v>724</v>
      </c>
      <c r="C150" s="6" t="s">
        <v>725</v>
      </c>
      <c r="D150" s="6" t="s">
        <v>180</v>
      </c>
      <c r="E150" s="38" t="s">
        <v>726</v>
      </c>
      <c r="F150" s="6" t="s">
        <v>727</v>
      </c>
      <c r="G150" s="6" t="s">
        <v>728</v>
      </c>
      <c r="H150" s="6" t="s">
        <v>729</v>
      </c>
      <c r="I150" s="29" t="s">
        <v>730</v>
      </c>
    </row>
    <row r="151" spans="1:9" ht="15">
      <c r="A151" s="6">
        <v>61</v>
      </c>
      <c r="B151" s="31" t="s">
        <v>731</v>
      </c>
      <c r="C151" s="6" t="s">
        <v>732</v>
      </c>
      <c r="D151" s="6" t="s">
        <v>180</v>
      </c>
      <c r="E151" s="38" t="s">
        <v>733</v>
      </c>
      <c r="F151" s="6" t="s">
        <v>734</v>
      </c>
      <c r="G151" s="6" t="s">
        <v>735</v>
      </c>
      <c r="H151" s="6" t="s">
        <v>736</v>
      </c>
      <c r="I151" s="33" t="s">
        <v>737</v>
      </c>
    </row>
    <row r="152" spans="1:9" ht="15">
      <c r="A152" s="6">
        <v>62</v>
      </c>
      <c r="B152" s="31" t="s">
        <v>738</v>
      </c>
      <c r="C152" s="6" t="s">
        <v>739</v>
      </c>
      <c r="D152" s="6" t="s">
        <v>180</v>
      </c>
      <c r="E152" s="48" t="s">
        <v>740</v>
      </c>
      <c r="F152" s="6" t="s">
        <v>741</v>
      </c>
      <c r="G152" s="6" t="s">
        <v>742</v>
      </c>
      <c r="H152" s="6" t="s">
        <v>743</v>
      </c>
      <c r="I152" s="6" t="s">
        <v>141</v>
      </c>
    </row>
    <row r="153" spans="1:9" ht="15">
      <c r="A153" s="6">
        <v>63</v>
      </c>
      <c r="B153" s="31" t="s">
        <v>744</v>
      </c>
      <c r="C153" s="6" t="s">
        <v>745</v>
      </c>
      <c r="D153" s="6" t="s">
        <v>200</v>
      </c>
      <c r="E153" s="6" t="s">
        <v>746</v>
      </c>
      <c r="F153" s="6" t="s">
        <v>747</v>
      </c>
      <c r="G153" s="6" t="s">
        <v>748</v>
      </c>
      <c r="H153" s="6" t="s">
        <v>219</v>
      </c>
      <c r="I153" s="33" t="s">
        <v>543</v>
      </c>
    </row>
    <row r="154" spans="1:9" ht="15">
      <c r="A154" s="6">
        <v>64</v>
      </c>
      <c r="B154" s="31" t="s">
        <v>749</v>
      </c>
      <c r="C154" s="6" t="s">
        <v>750</v>
      </c>
      <c r="D154" s="6" t="s">
        <v>751</v>
      </c>
      <c r="E154" s="6" t="s">
        <v>752</v>
      </c>
      <c r="F154" s="6" t="s">
        <v>753</v>
      </c>
      <c r="G154" s="6" t="s">
        <v>754</v>
      </c>
      <c r="H154" s="6" t="s">
        <v>755</v>
      </c>
      <c r="I154" s="29" t="s">
        <v>756</v>
      </c>
    </row>
    <row r="155" spans="1:9" ht="15">
      <c r="A155" s="6">
        <v>65</v>
      </c>
      <c r="B155" s="31" t="s">
        <v>757</v>
      </c>
      <c r="C155" s="6" t="s">
        <v>758</v>
      </c>
      <c r="D155" s="6" t="s">
        <v>180</v>
      </c>
      <c r="E155" s="38" t="s">
        <v>759</v>
      </c>
      <c r="F155" s="6" t="s">
        <v>760</v>
      </c>
      <c r="G155" s="6" t="s">
        <v>761</v>
      </c>
      <c r="H155" s="6" t="s">
        <v>762</v>
      </c>
      <c r="I155" s="6" t="s">
        <v>121</v>
      </c>
    </row>
    <row r="156" spans="1:9" ht="15">
      <c r="A156" s="6">
        <v>66</v>
      </c>
      <c r="B156" s="31" t="s">
        <v>763</v>
      </c>
      <c r="C156" s="6" t="s">
        <v>764</v>
      </c>
      <c r="D156" s="6" t="s">
        <v>180</v>
      </c>
      <c r="E156" s="41" t="s">
        <v>765</v>
      </c>
      <c r="F156" s="6" t="s">
        <v>766</v>
      </c>
      <c r="G156" s="6" t="s">
        <v>767</v>
      </c>
      <c r="H156" s="6" t="s">
        <v>768</v>
      </c>
      <c r="I156" s="6" t="s">
        <v>141</v>
      </c>
    </row>
    <row r="157" spans="1:9" ht="15">
      <c r="A157" s="6">
        <v>67</v>
      </c>
      <c r="B157" s="31" t="s">
        <v>769</v>
      </c>
      <c r="C157" s="6" t="s">
        <v>770</v>
      </c>
      <c r="D157" s="6" t="s">
        <v>180</v>
      </c>
      <c r="E157" s="41" t="s">
        <v>771</v>
      </c>
      <c r="F157" s="6" t="s">
        <v>772</v>
      </c>
      <c r="G157" s="6" t="s">
        <v>773</v>
      </c>
      <c r="H157" s="6" t="s">
        <v>774</v>
      </c>
      <c r="I157" s="34" t="s">
        <v>141</v>
      </c>
    </row>
    <row r="158" spans="1:9" ht="15">
      <c r="A158" s="6">
        <v>68</v>
      </c>
      <c r="B158" s="31" t="s">
        <v>775</v>
      </c>
      <c r="C158" s="6" t="s">
        <v>776</v>
      </c>
      <c r="D158" s="6" t="s">
        <v>180</v>
      </c>
      <c r="E158" s="38" t="s">
        <v>777</v>
      </c>
      <c r="F158" s="6" t="s">
        <v>778</v>
      </c>
      <c r="G158" s="6" t="s">
        <v>779</v>
      </c>
      <c r="I158" s="33" t="s">
        <v>780</v>
      </c>
    </row>
    <row r="159" spans="1:9" ht="15">
      <c r="A159" s="6">
        <v>69</v>
      </c>
      <c r="B159" s="31" t="s">
        <v>781</v>
      </c>
      <c r="C159" s="6" t="s">
        <v>782</v>
      </c>
      <c r="D159" s="6" t="s">
        <v>180</v>
      </c>
      <c r="E159" s="38" t="s">
        <v>783</v>
      </c>
      <c r="F159" s="6" t="s">
        <v>784</v>
      </c>
      <c r="G159" s="6" t="s">
        <v>785</v>
      </c>
      <c r="H159" s="6" t="s">
        <v>786</v>
      </c>
      <c r="I159" s="6" t="s">
        <v>141</v>
      </c>
    </row>
    <row r="160" spans="1:9" ht="15">
      <c r="A160" s="6">
        <v>70</v>
      </c>
      <c r="B160" s="31" t="s">
        <v>787</v>
      </c>
      <c r="C160" s="6" t="s">
        <v>788</v>
      </c>
      <c r="D160" s="6" t="s">
        <v>180</v>
      </c>
      <c r="E160" s="38" t="s">
        <v>789</v>
      </c>
      <c r="F160" s="6" t="s">
        <v>790</v>
      </c>
      <c r="G160" s="6" t="s">
        <v>683</v>
      </c>
      <c r="H160" s="6" t="s">
        <v>791</v>
      </c>
      <c r="I160" s="6" t="s">
        <v>141</v>
      </c>
    </row>
    <row r="161" spans="1:9" ht="15">
      <c r="A161" s="6">
        <v>71</v>
      </c>
      <c r="B161" s="31" t="s">
        <v>792</v>
      </c>
      <c r="C161" s="6" t="s">
        <v>793</v>
      </c>
      <c r="D161" s="6" t="s">
        <v>180</v>
      </c>
      <c r="E161" s="6" t="s">
        <v>794</v>
      </c>
      <c r="F161" s="6" t="s">
        <v>795</v>
      </c>
      <c r="G161" s="6" t="s">
        <v>796</v>
      </c>
      <c r="H161" s="6" t="s">
        <v>797</v>
      </c>
      <c r="I161" s="29" t="s">
        <v>798</v>
      </c>
    </row>
    <row r="162" spans="1:9" ht="15">
      <c r="A162" s="6">
        <v>72</v>
      </c>
      <c r="B162" s="31" t="s">
        <v>95</v>
      </c>
      <c r="C162" s="6" t="s">
        <v>138</v>
      </c>
      <c r="D162" s="6" t="s">
        <v>138</v>
      </c>
      <c r="I162" s="33" t="s">
        <v>799</v>
      </c>
    </row>
    <row r="163" spans="1:9" ht="15">
      <c r="A163" s="6">
        <v>73</v>
      </c>
      <c r="B163" s="31" t="s">
        <v>800</v>
      </c>
      <c r="C163" s="6" t="s">
        <v>801</v>
      </c>
      <c r="D163" s="6" t="s">
        <v>180</v>
      </c>
      <c r="E163" s="49" t="s">
        <v>802</v>
      </c>
      <c r="F163" s="6" t="s">
        <v>803</v>
      </c>
      <c r="G163" s="6" t="s">
        <v>804</v>
      </c>
      <c r="H163" s="6" t="s">
        <v>805</v>
      </c>
      <c r="I163" s="6" t="s">
        <v>141</v>
      </c>
    </row>
  </sheetData>
  <hyperlinks>
    <hyperlink ref="C130" r:id="rId1" xr:uid="{00000000-0004-0000-02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Search</vt:lpstr>
      <vt:lpstr>Alpha</vt:lpstr>
      <vt:lpstr>Full-text reading Removal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Dipto Barman</cp:lastModifiedBy>
  <dcterms:modified xsi:type="dcterms:W3CDTF">2023-08-29T10:49:38Z</dcterms:modified>
</cp:coreProperties>
</file>