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6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K6" i="3" l="1"/>
  <c r="K7" i="3"/>
  <c r="K8" i="3"/>
  <c r="K9" i="3"/>
  <c r="K11" i="3" s="1"/>
  <c r="K10" i="3"/>
  <c r="F11" i="3"/>
  <c r="G11" i="3"/>
  <c r="H11" i="3"/>
  <c r="I11" i="3"/>
  <c r="J11" i="3"/>
</calcChain>
</file>

<file path=xl/sharedStrings.xml><?xml version="1.0" encoding="utf-8"?>
<sst xmlns="http://schemas.openxmlformats.org/spreadsheetml/2006/main" count="246" uniqueCount="104">
  <si>
    <t xml:space="preserve">Problem: </t>
  </si>
  <si>
    <t>Row</t>
  </si>
  <si>
    <t>Column</t>
  </si>
  <si>
    <t>A</t>
  </si>
  <si>
    <t>E</t>
  </si>
  <si>
    <t>D</t>
  </si>
  <si>
    <t>C</t>
  </si>
  <si>
    <t>B</t>
  </si>
  <si>
    <t xml:space="preserve">The following is the table 5*5 Latin Square Design for data taken from a manurial experiment wuth sugarcane.The five </t>
  </si>
  <si>
    <t>treatments were applied:</t>
  </si>
  <si>
    <t>Solution:</t>
  </si>
  <si>
    <t>Hypothesis:</t>
  </si>
  <si>
    <t>Treatment:</t>
  </si>
  <si>
    <r>
      <t>H</t>
    </r>
    <r>
      <rPr>
        <vertAlign val="subscript"/>
        <sz val="11"/>
        <color theme="1"/>
        <rFont val="Calibri"/>
        <family val="2"/>
        <scheme val="minor"/>
      </rPr>
      <t>0T:</t>
    </r>
  </si>
  <si>
    <t>There is no significant difference between treatments.</t>
  </si>
  <si>
    <r>
      <t>H</t>
    </r>
    <r>
      <rPr>
        <vertAlign val="subscript"/>
        <sz val="11"/>
        <color theme="1"/>
        <rFont val="Calibri"/>
        <family val="2"/>
        <scheme val="minor"/>
      </rPr>
      <t>1T</t>
    </r>
  </si>
  <si>
    <t>There is  significant difference between treatments.</t>
  </si>
  <si>
    <r>
      <t>H</t>
    </r>
    <r>
      <rPr>
        <vertAlign val="subscript"/>
        <sz val="11"/>
        <color theme="1"/>
        <rFont val="Calibri"/>
        <family val="2"/>
        <scheme val="minor"/>
      </rPr>
      <t>oR</t>
    </r>
  </si>
  <si>
    <r>
      <t>H</t>
    </r>
    <r>
      <rPr>
        <vertAlign val="subscript"/>
        <sz val="11"/>
        <color theme="1"/>
        <rFont val="Calibri"/>
        <family val="2"/>
        <scheme val="minor"/>
      </rPr>
      <t>1R</t>
    </r>
  </si>
  <si>
    <t>There is no significant difference between rows.</t>
  </si>
  <si>
    <t>There is significant difference between rows.</t>
  </si>
  <si>
    <t>Column:</t>
  </si>
  <si>
    <r>
      <t>H</t>
    </r>
    <r>
      <rPr>
        <vertAlign val="subscript"/>
        <sz val="11"/>
        <color theme="1"/>
        <rFont val="Calibri"/>
        <family val="2"/>
        <scheme val="minor"/>
      </rPr>
      <t>1c</t>
    </r>
  </si>
  <si>
    <r>
      <t>H</t>
    </r>
    <r>
      <rPr>
        <vertAlign val="subscript"/>
        <sz val="11"/>
        <color theme="1"/>
        <rFont val="Calibri"/>
        <family val="2"/>
        <scheme val="minor"/>
      </rPr>
      <t>oc</t>
    </r>
  </si>
  <si>
    <t>There is no significant difference between columns.</t>
  </si>
  <si>
    <t>There is significant difference between columns.</t>
  </si>
  <si>
    <t>Analyze the above data to find if there are any treatment effects.</t>
  </si>
  <si>
    <t>Table to calculate sums:</t>
  </si>
  <si>
    <t>Columns</t>
  </si>
  <si>
    <t>Total</t>
  </si>
  <si>
    <t>Formula:</t>
  </si>
  <si>
    <t>SUM(C28:G28)</t>
  </si>
  <si>
    <t>SUM(C29:G29)</t>
  </si>
  <si>
    <t>SUM(C30:G30)</t>
  </si>
  <si>
    <t>SUM(C31:G31)</t>
  </si>
  <si>
    <t>SUM(C32:G32)</t>
  </si>
  <si>
    <t>SUM(C28:C32)</t>
  </si>
  <si>
    <t>SUM(D28:D32)</t>
  </si>
  <si>
    <t>SUM(E28:E32)</t>
  </si>
  <si>
    <t>SUM(H28:H32)</t>
  </si>
  <si>
    <t>SUM(F28:F32)</t>
  </si>
  <si>
    <t>SUM(G28:G32)</t>
  </si>
  <si>
    <t>Treatment sums:</t>
  </si>
  <si>
    <t>Treatments</t>
  </si>
  <si>
    <t>Sums</t>
  </si>
  <si>
    <t>Using SPSS SYNTAX:</t>
  </si>
  <si>
    <t>UNIANOVA Values BY Rows Columns Treatments</t>
  </si>
  <si>
    <t xml:space="preserve">  /METHOD=SSTYPE(3)</t>
  </si>
  <si>
    <t xml:space="preserve">  /INTERCEPT=INCLUDE</t>
  </si>
  <si>
    <t xml:space="preserve">  /CRITERIA=ALPHA(0.05)</t>
  </si>
  <si>
    <t xml:space="preserve">  /DESIGN=Rows Columns Treatments.</t>
  </si>
  <si>
    <t>Between-Subjects Factors</t>
  </si>
  <si>
    <t>N</t>
  </si>
  <si>
    <t>Rows</t>
  </si>
  <si>
    <t>1</t>
  </si>
  <si>
    <t>2</t>
  </si>
  <si>
    <t>3</t>
  </si>
  <si>
    <t>4</t>
  </si>
  <si>
    <t>5</t>
  </si>
  <si>
    <t>Tests of Between-Subjects Effects</t>
  </si>
  <si>
    <t>Dependent Variable: Values</t>
  </si>
  <si>
    <t>Source</t>
  </si>
  <si>
    <t>Type III Sum of Squares</t>
  </si>
  <si>
    <t>df</t>
  </si>
  <si>
    <t>Sig.</t>
  </si>
  <si>
    <t>Corrected Model</t>
  </si>
  <si>
    <t>Intercept</t>
  </si>
  <si>
    <t>Error</t>
  </si>
  <si>
    <t>Corrected Total</t>
  </si>
  <si>
    <t>a. R Squared = .689 (Adjusted R Squared = .378)</t>
  </si>
  <si>
    <t>Multiple Comparisons</t>
  </si>
  <si>
    <t>Dependent Variable: Values 
 LSD</t>
  </si>
  <si>
    <t>(I) Rows</t>
  </si>
  <si>
    <t>Mean Difference (I-J)</t>
  </si>
  <si>
    <t>Std. Error</t>
  </si>
  <si>
    <t>95% Confidence Interval</t>
  </si>
  <si>
    <t>Lower Bound</t>
  </si>
  <si>
    <t>Upper Bound</t>
  </si>
  <si>
    <t>Based on observed means.
 The error term is Mean Square(Error) = 25.341.</t>
  </si>
  <si>
    <t>(I) Columns</t>
  </si>
  <si>
    <t>*. The mean difference is significant at the 0.05 level.</t>
  </si>
  <si>
    <t>(I) Treatments</t>
  </si>
  <si>
    <r>
      <t>673.075</t>
    </r>
    <r>
      <rPr>
        <vertAlign val="superscript"/>
        <sz val="9"/>
        <color indexed="8"/>
        <rFont val="Arial"/>
        <family val="2"/>
      </rPr>
      <t>a</t>
    </r>
  </si>
  <si>
    <r>
      <t>7.640</t>
    </r>
    <r>
      <rPr>
        <vertAlign val="superscript"/>
        <sz val="9"/>
        <color indexed="8"/>
        <rFont val="Arial"/>
        <family val="2"/>
      </rPr>
      <t>*</t>
    </r>
  </si>
  <si>
    <r>
      <t>-7.640</t>
    </r>
    <r>
      <rPr>
        <vertAlign val="superscript"/>
        <sz val="9"/>
        <color indexed="8"/>
        <rFont val="Arial"/>
        <family val="2"/>
      </rPr>
      <t>*</t>
    </r>
  </si>
  <si>
    <r>
      <t>7.440</t>
    </r>
    <r>
      <rPr>
        <vertAlign val="superscript"/>
        <sz val="9"/>
        <color indexed="8"/>
        <rFont val="Arial"/>
        <family val="2"/>
      </rPr>
      <t>*</t>
    </r>
  </si>
  <si>
    <r>
      <t>-7.440</t>
    </r>
    <r>
      <rPr>
        <vertAlign val="superscript"/>
        <sz val="9"/>
        <color indexed="8"/>
        <rFont val="Arial"/>
        <family val="2"/>
      </rPr>
      <t>*</t>
    </r>
  </si>
  <si>
    <r>
      <t>-10.360</t>
    </r>
    <r>
      <rPr>
        <vertAlign val="superscript"/>
        <sz val="9"/>
        <color indexed="8"/>
        <rFont val="Arial"/>
        <family val="2"/>
      </rPr>
      <t>*</t>
    </r>
  </si>
  <si>
    <r>
      <t>-8.400</t>
    </r>
    <r>
      <rPr>
        <vertAlign val="superscript"/>
        <sz val="9"/>
        <color indexed="8"/>
        <rFont val="Arial"/>
        <family val="2"/>
      </rPr>
      <t>*</t>
    </r>
  </si>
  <si>
    <r>
      <t>10.360</t>
    </r>
    <r>
      <rPr>
        <vertAlign val="superscript"/>
        <sz val="9"/>
        <color indexed="8"/>
        <rFont val="Arial"/>
        <family val="2"/>
      </rPr>
      <t>*</t>
    </r>
  </si>
  <si>
    <r>
      <t>8.400</t>
    </r>
    <r>
      <rPr>
        <vertAlign val="superscript"/>
        <sz val="9"/>
        <color indexed="8"/>
        <rFont val="Arial"/>
        <family val="2"/>
      </rPr>
      <t>*</t>
    </r>
  </si>
  <si>
    <t>DATASET ACTIVATE DataSet0.</t>
  </si>
  <si>
    <t xml:space="preserve">  /POSTHOC=Rows Columns Treatments(LSD) </t>
  </si>
  <si>
    <t>Decision:</t>
  </si>
  <si>
    <t>α</t>
  </si>
  <si>
    <t>for Treatment</t>
  </si>
  <si>
    <t>We reject Null Hypothesis.</t>
  </si>
  <si>
    <t>for Rows</t>
  </si>
  <si>
    <t>We accept Null Hypothesis.</t>
  </si>
  <si>
    <t>for Columns</t>
  </si>
  <si>
    <t>Conclusion:</t>
  </si>
  <si>
    <t>since:p=0.043</t>
  </si>
  <si>
    <t>since:p=0.295</t>
  </si>
  <si>
    <t>since:p=0.191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</si>
</sst>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164" formatCode="0.0"/>
    <numFmt numFmtId="165" formatCode="###0"/>
    <numFmt numFmtId="166" formatCode="###0.000"/>
    <numFmt numFmtId="167" formatCode="####.000"/>
    <numFmt numFmtId="168" formatCode="###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9"/>
      <color indexed="8"/>
      <name val="Arial Bold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1" fillId="0" borderId="0" xfId="0" applyFont="1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2" xfId="0" applyBorder="1" applyAlignment="1"/>
    <xf numFmtId="0" fontId="1" fillId="0" borderId="0" xfId="0" applyFont="1" applyAlignment="1"/>
    <xf numFmtId="0" fontId="1" fillId="0" borderId="3" xfId="0" applyFont="1" applyBorder="1" applyAlignment="1"/>
    <xf numFmtId="0" fontId="0" fillId="0" borderId="3" xfId="0" applyBorder="1" applyAlignment="1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0" xfId="1" applyFont="1" applyBorder="1" applyAlignment="1">
      <alignment horizontal="center" vertical="center" wrapText="1"/>
    </xf>
    <xf numFmtId="0" fontId="2" fillId="0" borderId="0" xfId="1"/>
    <xf numFmtId="0" fontId="6" fillId="0" borderId="7" xfId="1" applyFont="1" applyBorder="1" applyAlignment="1">
      <alignment horizontal="left" vertical="top" wrapText="1"/>
    </xf>
    <xf numFmtId="0" fontId="6" fillId="0" borderId="10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6" fillId="0" borderId="11" xfId="1" applyFont="1" applyBorder="1" applyAlignment="1">
      <alignment horizontal="left" vertical="top" wrapText="1"/>
    </xf>
    <xf numFmtId="165" fontId="6" fillId="0" borderId="12" xfId="1" applyNumberFormat="1" applyFont="1" applyBorder="1" applyAlignment="1">
      <alignment horizontal="right" vertical="top"/>
    </xf>
    <xf numFmtId="0" fontId="6" fillId="0" borderId="13" xfId="1" applyFont="1" applyBorder="1" applyAlignment="1">
      <alignment horizontal="left" vertical="top" wrapText="1"/>
    </xf>
    <xf numFmtId="0" fontId="6" fillId="0" borderId="14" xfId="1" applyFont="1" applyBorder="1" applyAlignment="1">
      <alignment horizontal="left" vertical="top" wrapText="1"/>
    </xf>
    <xf numFmtId="0" fontId="6" fillId="0" borderId="16" xfId="1" applyFont="1" applyBorder="1" applyAlignment="1">
      <alignment horizontal="left" wrapText="1"/>
    </xf>
    <xf numFmtId="0" fontId="6" fillId="0" borderId="17" xfId="1" applyFont="1" applyBorder="1" applyAlignment="1">
      <alignment horizontal="left" wrapText="1"/>
    </xf>
    <xf numFmtId="0" fontId="6" fillId="0" borderId="18" xfId="1" applyFont="1" applyBorder="1" applyAlignment="1">
      <alignment horizontal="center" wrapText="1"/>
    </xf>
    <xf numFmtId="0" fontId="6" fillId="0" borderId="8" xfId="1" applyFont="1" applyBorder="1" applyAlignment="1">
      <alignment horizontal="left" vertical="top"/>
    </xf>
    <xf numFmtId="165" fontId="6" fillId="0" borderId="9" xfId="1" applyNumberFormat="1" applyFont="1" applyBorder="1" applyAlignment="1">
      <alignment horizontal="right" vertical="top"/>
    </xf>
    <xf numFmtId="0" fontId="6" fillId="0" borderId="11" xfId="1" applyFont="1" applyBorder="1" applyAlignment="1">
      <alignment horizontal="left" vertical="top"/>
    </xf>
    <xf numFmtId="165" fontId="6" fillId="0" borderId="15" xfId="1" applyNumberFormat="1" applyFont="1" applyBorder="1" applyAlignment="1">
      <alignment horizontal="right" vertical="top"/>
    </xf>
    <xf numFmtId="0" fontId="6" fillId="0" borderId="0" xfId="1" applyFont="1" applyBorder="1" applyAlignment="1">
      <alignment horizontal="left" vertical="top" wrapText="1"/>
    </xf>
    <xf numFmtId="0" fontId="6" fillId="0" borderId="18" xfId="1" applyFont="1" applyBorder="1" applyAlignment="1">
      <alignment horizontal="left" wrapText="1"/>
    </xf>
    <xf numFmtId="0" fontId="6" fillId="0" borderId="19" xfId="1" applyFont="1" applyBorder="1" applyAlignment="1">
      <alignment horizontal="center" wrapText="1"/>
    </xf>
    <xf numFmtId="0" fontId="6" fillId="0" borderId="20" xfId="1" applyFont="1" applyBorder="1" applyAlignment="1">
      <alignment horizontal="center" wrapText="1"/>
    </xf>
    <xf numFmtId="0" fontId="6" fillId="0" borderId="21" xfId="1" applyFont="1" applyBorder="1" applyAlignment="1">
      <alignment horizontal="center" wrapText="1"/>
    </xf>
    <xf numFmtId="0" fontId="6" fillId="0" borderId="9" xfId="1" applyFont="1" applyBorder="1" applyAlignment="1">
      <alignment horizontal="left" vertical="top" wrapText="1"/>
    </xf>
    <xf numFmtId="0" fontId="6" fillId="0" borderId="22" xfId="1" applyFont="1" applyBorder="1" applyAlignment="1">
      <alignment horizontal="right" vertical="top"/>
    </xf>
    <xf numFmtId="165" fontId="6" fillId="0" borderId="23" xfId="1" applyNumberFormat="1" applyFont="1" applyBorder="1" applyAlignment="1">
      <alignment horizontal="right" vertical="top"/>
    </xf>
    <xf numFmtId="166" fontId="6" fillId="0" borderId="23" xfId="1" applyNumberFormat="1" applyFont="1" applyBorder="1" applyAlignment="1">
      <alignment horizontal="right" vertical="top"/>
    </xf>
    <xf numFmtId="167" fontId="6" fillId="0" borderId="24" xfId="1" applyNumberFormat="1" applyFont="1" applyBorder="1" applyAlignment="1">
      <alignment horizontal="right" vertical="top"/>
    </xf>
    <xf numFmtId="166" fontId="6" fillId="0" borderId="25" xfId="1" applyNumberFormat="1" applyFont="1" applyBorder="1" applyAlignment="1">
      <alignment horizontal="right" vertical="top"/>
    </xf>
    <xf numFmtId="165" fontId="6" fillId="0" borderId="26" xfId="1" applyNumberFormat="1" applyFont="1" applyBorder="1" applyAlignment="1">
      <alignment horizontal="right" vertical="top"/>
    </xf>
    <xf numFmtId="166" fontId="6" fillId="0" borderId="26" xfId="1" applyNumberFormat="1" applyFont="1" applyBorder="1" applyAlignment="1">
      <alignment horizontal="right" vertical="top"/>
    </xf>
    <xf numFmtId="167" fontId="6" fillId="0" borderId="27" xfId="1" applyNumberFormat="1" applyFont="1" applyBorder="1" applyAlignment="1">
      <alignment horizontal="right" vertical="top"/>
    </xf>
    <xf numFmtId="0" fontId="6" fillId="0" borderId="27" xfId="1" applyFont="1" applyBorder="1" applyAlignment="1">
      <alignment horizontal="left" vertical="top" wrapText="1"/>
    </xf>
    <xf numFmtId="0" fontId="6" fillId="0" borderId="15" xfId="1" applyFont="1" applyBorder="1" applyAlignment="1">
      <alignment horizontal="left" vertical="top" wrapText="1"/>
    </xf>
    <xf numFmtId="166" fontId="6" fillId="0" borderId="28" xfId="1" applyNumberFormat="1" applyFont="1" applyBorder="1" applyAlignment="1">
      <alignment horizontal="right" vertical="top"/>
    </xf>
    <xf numFmtId="165" fontId="6" fillId="0" borderId="29" xfId="1" applyNumberFormat="1" applyFont="1" applyBorder="1" applyAlignment="1">
      <alignment horizontal="right" vertical="top"/>
    </xf>
    <xf numFmtId="0" fontId="6" fillId="0" borderId="30" xfId="1" applyFont="1" applyBorder="1" applyAlignment="1">
      <alignment horizontal="left" vertical="top" wrapText="1"/>
    </xf>
    <xf numFmtId="0" fontId="6" fillId="0" borderId="7" xfId="1" applyFont="1" applyBorder="1" applyAlignment="1">
      <alignment horizontal="left" wrapText="1"/>
    </xf>
    <xf numFmtId="0" fontId="6" fillId="0" borderId="8" xfId="1" applyFont="1" applyBorder="1" applyAlignment="1">
      <alignment horizontal="left" wrapText="1"/>
    </xf>
    <xf numFmtId="0" fontId="6" fillId="0" borderId="31" xfId="1" applyFont="1" applyBorder="1" applyAlignment="1">
      <alignment horizontal="center" wrapText="1"/>
    </xf>
    <xf numFmtId="0" fontId="6" fillId="0" borderId="32" xfId="1" applyFont="1" applyBorder="1" applyAlignment="1">
      <alignment horizontal="center" wrapText="1"/>
    </xf>
    <xf numFmtId="0" fontId="6" fillId="0" borderId="33" xfId="1" applyFont="1" applyBorder="1" applyAlignment="1">
      <alignment horizontal="center" wrapText="1"/>
    </xf>
    <xf numFmtId="0" fontId="6" fillId="0" borderId="13" xfId="1" applyFont="1" applyBorder="1" applyAlignment="1">
      <alignment horizontal="left" wrapText="1"/>
    </xf>
    <xf numFmtId="0" fontId="6" fillId="0" borderId="14" xfId="1" applyFont="1" applyBorder="1" applyAlignment="1">
      <alignment horizontal="left" wrapText="1"/>
    </xf>
    <xf numFmtId="0" fontId="6" fillId="0" borderId="34" xfId="1" applyFont="1" applyBorder="1" applyAlignment="1">
      <alignment horizontal="center" wrapText="1"/>
    </xf>
    <xf numFmtId="0" fontId="6" fillId="0" borderId="35" xfId="1" applyFont="1" applyBorder="1" applyAlignment="1">
      <alignment horizontal="center" wrapText="1"/>
    </xf>
    <xf numFmtId="0" fontId="6" fillId="0" borderId="35" xfId="1" applyFont="1" applyBorder="1" applyAlignment="1">
      <alignment horizontal="center" wrapText="1"/>
    </xf>
    <xf numFmtId="0" fontId="6" fillId="0" borderId="36" xfId="1" applyFont="1" applyBorder="1" applyAlignment="1">
      <alignment horizontal="center" wrapText="1"/>
    </xf>
    <xf numFmtId="0" fontId="6" fillId="0" borderId="7" xfId="1" applyFont="1" applyBorder="1" applyAlignment="1">
      <alignment horizontal="left" vertical="top"/>
    </xf>
    <xf numFmtId="166" fontId="6" fillId="0" borderId="22" xfId="1" applyNumberFormat="1" applyFont="1" applyBorder="1" applyAlignment="1">
      <alignment horizontal="right" vertical="top"/>
    </xf>
    <xf numFmtId="168" fontId="6" fillId="0" borderId="23" xfId="1" applyNumberFormat="1" applyFont="1" applyBorder="1" applyAlignment="1">
      <alignment horizontal="right" vertical="top"/>
    </xf>
    <xf numFmtId="167" fontId="6" fillId="0" borderId="23" xfId="1" applyNumberFormat="1" applyFont="1" applyBorder="1" applyAlignment="1">
      <alignment horizontal="right" vertical="top"/>
    </xf>
    <xf numFmtId="166" fontId="6" fillId="0" borderId="24" xfId="1" applyNumberFormat="1" applyFont="1" applyBorder="1" applyAlignment="1">
      <alignment horizontal="right" vertical="top"/>
    </xf>
    <xf numFmtId="168" fontId="6" fillId="0" borderId="26" xfId="1" applyNumberFormat="1" applyFont="1" applyBorder="1" applyAlignment="1">
      <alignment horizontal="right" vertical="top"/>
    </xf>
    <xf numFmtId="167" fontId="6" fillId="0" borderId="26" xfId="1" applyNumberFormat="1" applyFont="1" applyBorder="1" applyAlignment="1">
      <alignment horizontal="right" vertical="top"/>
    </xf>
    <xf numFmtId="166" fontId="6" fillId="0" borderId="27" xfId="1" applyNumberFormat="1" applyFont="1" applyBorder="1" applyAlignment="1">
      <alignment horizontal="right" vertical="top"/>
    </xf>
    <xf numFmtId="0" fontId="6" fillId="0" borderId="10" xfId="1" applyFont="1" applyBorder="1" applyAlignment="1">
      <alignment horizontal="left" vertical="top"/>
    </xf>
    <xf numFmtId="167" fontId="6" fillId="0" borderId="25" xfId="1" applyNumberFormat="1" applyFont="1" applyBorder="1" applyAlignment="1">
      <alignment horizontal="right" vertical="top"/>
    </xf>
    <xf numFmtId="0" fontId="6" fillId="0" borderId="14" xfId="1" applyFont="1" applyBorder="1" applyAlignment="1">
      <alignment horizontal="left" vertical="top"/>
    </xf>
    <xf numFmtId="168" fontId="6" fillId="0" borderId="29" xfId="1" applyNumberFormat="1" applyFont="1" applyBorder="1" applyAlignment="1">
      <alignment horizontal="right" vertical="top"/>
    </xf>
    <xf numFmtId="167" fontId="6" fillId="0" borderId="29" xfId="1" applyNumberFormat="1" applyFont="1" applyBorder="1" applyAlignment="1">
      <alignment horizontal="right" vertical="top"/>
    </xf>
    <xf numFmtId="166" fontId="6" fillId="0" borderId="29" xfId="1" applyNumberFormat="1" applyFont="1" applyBorder="1" applyAlignment="1">
      <alignment horizontal="right" vertical="top"/>
    </xf>
    <xf numFmtId="166" fontId="6" fillId="0" borderId="30" xfId="1" applyNumberFormat="1" applyFont="1" applyBorder="1" applyAlignment="1">
      <alignment horizontal="right" vertical="top"/>
    </xf>
    <xf numFmtId="0" fontId="6" fillId="0" borderId="25" xfId="1" applyFont="1" applyBorder="1" applyAlignment="1">
      <alignment horizontal="right" vertical="top"/>
    </xf>
    <xf numFmtId="167" fontId="6" fillId="0" borderId="30" xfId="1" applyNumberFormat="1" applyFont="1" applyBorder="1" applyAlignment="1">
      <alignment horizontal="right" vertical="top"/>
    </xf>
    <xf numFmtId="0" fontId="6" fillId="0" borderId="8" xfId="1" applyFont="1" applyBorder="1" applyAlignment="1">
      <alignment horizontal="left" vertical="top" wrapText="1"/>
    </xf>
    <xf numFmtId="0" fontId="6" fillId="0" borderId="28" xfId="1" applyFont="1" applyBorder="1" applyAlignment="1">
      <alignment horizontal="right" vertical="top"/>
    </xf>
    <xf numFmtId="0" fontId="8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4"/>
  <sheetViews>
    <sheetView tabSelected="1" view="pageLayout" topLeftCell="A37" zoomScaleNormal="100" workbookViewId="0">
      <selection activeCell="I40" sqref="I40"/>
    </sheetView>
  </sheetViews>
  <sheetFormatPr defaultRowHeight="15" x14ac:dyDescent="0.25"/>
  <cols>
    <col min="1" max="1" width="9.85546875" customWidth="1"/>
    <col min="2" max="2" width="10" customWidth="1"/>
    <col min="3" max="3" width="11.85546875" customWidth="1"/>
    <col min="4" max="4" width="12.140625" customWidth="1"/>
    <col min="5" max="5" width="11.7109375" customWidth="1"/>
    <col min="6" max="6" width="11.5703125" customWidth="1"/>
    <col min="7" max="7" width="12.28515625" customWidth="1"/>
  </cols>
  <sheetData>
    <row r="2" spans="1:10" x14ac:dyDescent="0.25">
      <c r="A2" s="1" t="s">
        <v>0</v>
      </c>
      <c r="B2" s="8" t="s">
        <v>8</v>
      </c>
      <c r="C2" s="8"/>
      <c r="D2" s="8"/>
      <c r="E2" s="8"/>
      <c r="F2" s="8"/>
      <c r="G2" s="8"/>
      <c r="H2" s="8"/>
      <c r="I2" s="8"/>
      <c r="J2" s="8"/>
    </row>
    <row r="3" spans="1:10" x14ac:dyDescent="0.25">
      <c r="A3" s="2"/>
      <c r="B3" s="9" t="s">
        <v>9</v>
      </c>
      <c r="C3" s="9"/>
      <c r="D3" s="9"/>
      <c r="E3" s="2"/>
      <c r="F3" s="2"/>
    </row>
    <row r="4" spans="1:10" x14ac:dyDescent="0.25">
      <c r="A4" s="7" t="s">
        <v>1</v>
      </c>
      <c r="B4" s="6" t="s">
        <v>2</v>
      </c>
      <c r="C4" s="6"/>
      <c r="D4" s="6"/>
      <c r="E4" s="6"/>
      <c r="F4" s="6"/>
    </row>
    <row r="5" spans="1:10" x14ac:dyDescent="0.25">
      <c r="A5" s="7"/>
      <c r="B5" s="3">
        <v>1</v>
      </c>
      <c r="C5" s="3">
        <v>2</v>
      </c>
      <c r="D5" s="3">
        <v>3</v>
      </c>
      <c r="E5" s="3">
        <v>4</v>
      </c>
      <c r="F5" s="3">
        <v>5</v>
      </c>
    </row>
    <row r="6" spans="1:10" x14ac:dyDescent="0.25">
      <c r="A6" s="4">
        <v>1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</row>
    <row r="7" spans="1:10" x14ac:dyDescent="0.25">
      <c r="A7" s="4"/>
      <c r="B7" s="4">
        <v>52.5</v>
      </c>
      <c r="C7" s="4">
        <v>46.3</v>
      </c>
      <c r="D7" s="4">
        <v>44.1</v>
      </c>
      <c r="E7" s="4">
        <v>48.1</v>
      </c>
      <c r="F7" s="4">
        <v>40.9</v>
      </c>
    </row>
    <row r="8" spans="1:10" x14ac:dyDescent="0.25">
      <c r="A8" s="4">
        <v>2</v>
      </c>
      <c r="B8" s="4" t="s">
        <v>5</v>
      </c>
      <c r="C8" s="4" t="s">
        <v>7</v>
      </c>
      <c r="D8" s="4" t="s">
        <v>3</v>
      </c>
      <c r="E8" s="4" t="s">
        <v>4</v>
      </c>
      <c r="F8" s="4" t="s">
        <v>6</v>
      </c>
    </row>
    <row r="9" spans="1:10" x14ac:dyDescent="0.25">
      <c r="A9" s="4"/>
      <c r="B9" s="4">
        <v>44.2</v>
      </c>
      <c r="C9" s="4">
        <v>42.9</v>
      </c>
      <c r="D9" s="4">
        <v>51.3</v>
      </c>
      <c r="E9" s="4">
        <v>49.3</v>
      </c>
      <c r="F9" s="4">
        <v>32.6</v>
      </c>
    </row>
    <row r="10" spans="1:10" x14ac:dyDescent="0.25">
      <c r="A10" s="4">
        <v>3</v>
      </c>
      <c r="B10" s="4" t="s">
        <v>7</v>
      </c>
      <c r="C10" s="4" t="s">
        <v>3</v>
      </c>
      <c r="D10" s="4" t="s">
        <v>6</v>
      </c>
      <c r="E10" s="4" t="s">
        <v>5</v>
      </c>
      <c r="F10" s="4" t="s">
        <v>4</v>
      </c>
    </row>
    <row r="11" spans="1:10" x14ac:dyDescent="0.25">
      <c r="A11" s="4"/>
      <c r="B11" s="4">
        <v>49.1</v>
      </c>
      <c r="C11" s="4">
        <v>47.3</v>
      </c>
      <c r="D11" s="4">
        <v>38.1</v>
      </c>
      <c r="E11" s="5">
        <v>41</v>
      </c>
      <c r="F11" s="4">
        <v>47.2</v>
      </c>
    </row>
    <row r="12" spans="1:10" x14ac:dyDescent="0.25">
      <c r="A12" s="4">
        <v>4</v>
      </c>
      <c r="B12" s="4" t="s">
        <v>6</v>
      </c>
      <c r="C12" s="4" t="s">
        <v>5</v>
      </c>
      <c r="D12" s="4" t="s">
        <v>4</v>
      </c>
      <c r="E12" s="4" t="s">
        <v>7</v>
      </c>
      <c r="F12" s="4" t="s">
        <v>3</v>
      </c>
    </row>
    <row r="13" spans="1:10" x14ac:dyDescent="0.25">
      <c r="A13" s="4"/>
      <c r="B13" s="4">
        <v>43.2</v>
      </c>
      <c r="C13" s="4">
        <v>42.5</v>
      </c>
      <c r="D13" s="4">
        <v>67.2</v>
      </c>
      <c r="E13" s="4">
        <v>55.1</v>
      </c>
      <c r="F13" s="4">
        <v>45.3</v>
      </c>
    </row>
    <row r="14" spans="1:10" x14ac:dyDescent="0.25">
      <c r="A14" s="4">
        <v>5</v>
      </c>
      <c r="B14" s="4" t="s">
        <v>4</v>
      </c>
      <c r="C14" s="4" t="s">
        <v>6</v>
      </c>
      <c r="D14" s="4" t="s">
        <v>7</v>
      </c>
      <c r="E14" s="4" t="s">
        <v>3</v>
      </c>
      <c r="F14" s="4" t="s">
        <v>5</v>
      </c>
    </row>
    <row r="15" spans="1:10" x14ac:dyDescent="0.25">
      <c r="A15" s="4"/>
      <c r="B15" s="5">
        <v>47</v>
      </c>
      <c r="C15" s="4">
        <v>43.2</v>
      </c>
      <c r="D15" s="4">
        <v>46.7</v>
      </c>
      <c r="E15" s="5">
        <v>46</v>
      </c>
      <c r="F15" s="4">
        <v>43.2</v>
      </c>
    </row>
    <row r="16" spans="1:10" x14ac:dyDescent="0.25">
      <c r="A16" s="12" t="s">
        <v>26</v>
      </c>
      <c r="B16" s="12"/>
      <c r="C16" s="12"/>
      <c r="D16" s="12"/>
      <c r="E16" s="12"/>
      <c r="F16" s="12"/>
    </row>
    <row r="17" spans="1:9" x14ac:dyDescent="0.25">
      <c r="A17" s="11" t="s">
        <v>10</v>
      </c>
      <c r="B17" s="12"/>
    </row>
    <row r="18" spans="1:9" x14ac:dyDescent="0.25">
      <c r="A18" s="10" t="s">
        <v>11</v>
      </c>
      <c r="B18" s="10"/>
      <c r="H18" s="8"/>
    </row>
    <row r="19" spans="1:9" ht="18" x14ac:dyDescent="0.35">
      <c r="A19" t="s">
        <v>12</v>
      </c>
      <c r="B19" t="s">
        <v>13</v>
      </c>
      <c r="C19" s="8" t="s">
        <v>14</v>
      </c>
      <c r="D19" s="8"/>
      <c r="E19" s="8"/>
      <c r="F19" s="8"/>
      <c r="G19" s="8"/>
    </row>
    <row r="20" spans="1:9" ht="18" x14ac:dyDescent="0.35">
      <c r="B20" t="s">
        <v>15</v>
      </c>
      <c r="C20" s="8" t="s">
        <v>16</v>
      </c>
      <c r="D20" s="8"/>
      <c r="E20" s="8"/>
      <c r="F20" s="8"/>
      <c r="G20" s="8"/>
    </row>
    <row r="21" spans="1:9" ht="18" x14ac:dyDescent="0.35">
      <c r="A21" t="s">
        <v>1</v>
      </c>
      <c r="B21" t="s">
        <v>17</v>
      </c>
      <c r="C21" s="8" t="s">
        <v>19</v>
      </c>
      <c r="D21" s="8"/>
      <c r="E21" s="8"/>
      <c r="F21" s="8"/>
      <c r="G21" s="8"/>
    </row>
    <row r="22" spans="1:9" ht="18" x14ac:dyDescent="0.35">
      <c r="B22" t="s">
        <v>18</v>
      </c>
      <c r="C22" s="8" t="s">
        <v>20</v>
      </c>
      <c r="D22" s="8"/>
      <c r="E22" s="8"/>
      <c r="F22" s="8"/>
      <c r="G22" s="8"/>
    </row>
    <row r="23" spans="1:9" ht="18" x14ac:dyDescent="0.35">
      <c r="A23" t="s">
        <v>21</v>
      </c>
      <c r="B23" t="s">
        <v>23</v>
      </c>
      <c r="C23" s="8" t="s">
        <v>24</v>
      </c>
      <c r="D23" s="8"/>
      <c r="E23" s="8"/>
      <c r="F23" s="8"/>
      <c r="G23" s="8"/>
    </row>
    <row r="24" spans="1:9" ht="18" x14ac:dyDescent="0.35">
      <c r="B24" t="s">
        <v>22</v>
      </c>
      <c r="C24" s="8" t="s">
        <v>25</v>
      </c>
      <c r="D24" s="8"/>
      <c r="E24" s="8"/>
      <c r="F24" s="8"/>
      <c r="G24" s="8"/>
    </row>
    <row r="25" spans="1:9" x14ac:dyDescent="0.25">
      <c r="A25" s="10" t="s">
        <v>45</v>
      </c>
      <c r="B25" s="10"/>
    </row>
    <row r="26" spans="1:9" x14ac:dyDescent="0.25">
      <c r="A26" s="2"/>
    </row>
    <row r="27" spans="1:9" x14ac:dyDescent="0.25">
      <c r="A27" s="2" t="s">
        <v>91</v>
      </c>
      <c r="I27" s="18"/>
    </row>
    <row r="28" spans="1:9" x14ac:dyDescent="0.25">
      <c r="A28" s="2" t="s">
        <v>46</v>
      </c>
      <c r="I28" s="65535"/>
    </row>
    <row r="29" spans="1:9" x14ac:dyDescent="0.25">
      <c r="A29" s="2" t="s">
        <v>47</v>
      </c>
      <c r="I29" s="65535"/>
    </row>
    <row r="30" spans="1:9" x14ac:dyDescent="0.25">
      <c r="A30" s="2" t="s">
        <v>48</v>
      </c>
      <c r="I30" s="65535"/>
    </row>
    <row r="31" spans="1:9" x14ac:dyDescent="0.25">
      <c r="A31" s="2" t="s">
        <v>92</v>
      </c>
      <c r="I31" s="65535"/>
    </row>
    <row r="32" spans="1:9" x14ac:dyDescent="0.25">
      <c r="A32" s="2" t="s">
        <v>49</v>
      </c>
      <c r="I32" s="65535"/>
    </row>
    <row r="33" spans="1:9" x14ac:dyDescent="0.25">
      <c r="A33" s="2" t="s">
        <v>50</v>
      </c>
      <c r="I33" s="65535"/>
    </row>
    <row r="34" spans="1:9" x14ac:dyDescent="0.25">
      <c r="I34" s="65535"/>
    </row>
    <row r="35" spans="1:9" ht="15.75" thickBot="1" x14ac:dyDescent="0.3">
      <c r="A35" s="17" t="s">
        <v>51</v>
      </c>
      <c r="B35" s="17"/>
      <c r="C35" s="17"/>
      <c r="E35" s="17" t="s">
        <v>59</v>
      </c>
      <c r="F35" s="17"/>
      <c r="G35" s="17"/>
      <c r="H35" s="17"/>
      <c r="I35" s="65535"/>
    </row>
    <row r="36" spans="1:9" ht="16.5" thickTop="1" thickBot="1" x14ac:dyDescent="0.3">
      <c r="A36" s="26"/>
      <c r="B36" s="27"/>
      <c r="C36" s="28" t="s">
        <v>52</v>
      </c>
      <c r="E36" s="33" t="s">
        <v>60</v>
      </c>
      <c r="F36" s="33"/>
      <c r="G36" s="33"/>
      <c r="H36" s="33"/>
      <c r="I36" s="65535"/>
    </row>
    <row r="37" spans="1:9" ht="26.25" thickTop="1" thickBot="1" x14ac:dyDescent="0.3">
      <c r="A37" s="19" t="s">
        <v>53</v>
      </c>
      <c r="B37" s="29" t="s">
        <v>54</v>
      </c>
      <c r="C37" s="30">
        <v>5</v>
      </c>
      <c r="E37" s="34" t="s">
        <v>61</v>
      </c>
      <c r="F37" s="35" t="s">
        <v>62</v>
      </c>
      <c r="G37" s="36" t="s">
        <v>63</v>
      </c>
      <c r="H37" s="37" t="s">
        <v>64</v>
      </c>
      <c r="I37" s="65535"/>
    </row>
    <row r="38" spans="1:9" ht="24.75" thickTop="1" x14ac:dyDescent="0.25">
      <c r="A38" s="20"/>
      <c r="B38" s="31" t="s">
        <v>55</v>
      </c>
      <c r="C38" s="23">
        <v>5</v>
      </c>
      <c r="E38" s="38" t="s">
        <v>65</v>
      </c>
      <c r="F38" s="39" t="s">
        <v>82</v>
      </c>
      <c r="G38" s="40">
        <v>12</v>
      </c>
      <c r="H38" s="42">
        <v>9.1586513013808699E-2</v>
      </c>
      <c r="I38" s="65535"/>
    </row>
    <row r="39" spans="1:9" x14ac:dyDescent="0.25">
      <c r="A39" s="20"/>
      <c r="B39" s="31" t="s">
        <v>56</v>
      </c>
      <c r="C39" s="23">
        <v>5</v>
      </c>
      <c r="E39" s="21" t="s">
        <v>66</v>
      </c>
      <c r="F39" s="43">
        <v>53296.33959999981</v>
      </c>
      <c r="G39" s="44">
        <v>1</v>
      </c>
      <c r="H39" s="46">
        <v>7.5408127679824699E-15</v>
      </c>
    </row>
    <row r="40" spans="1:9" x14ac:dyDescent="0.25">
      <c r="A40" s="20"/>
      <c r="B40" s="31" t="s">
        <v>57</v>
      </c>
      <c r="C40" s="23">
        <v>5</v>
      </c>
      <c r="E40" s="21" t="s">
        <v>53</v>
      </c>
      <c r="F40" s="43">
        <v>141.07839999999973</v>
      </c>
      <c r="G40" s="44">
        <v>4</v>
      </c>
      <c r="H40" s="46">
        <v>0.29477755352867607</v>
      </c>
      <c r="I40" s="2"/>
    </row>
    <row r="41" spans="1:9" x14ac:dyDescent="0.25">
      <c r="A41" s="20"/>
      <c r="B41" s="31" t="s">
        <v>58</v>
      </c>
      <c r="C41" s="23">
        <v>5</v>
      </c>
      <c r="E41" s="21" t="s">
        <v>28</v>
      </c>
      <c r="F41" s="43">
        <v>183.75839999999741</v>
      </c>
      <c r="G41" s="44">
        <v>4</v>
      </c>
      <c r="H41" s="46">
        <v>0.19122217381452797</v>
      </c>
      <c r="I41" s="2"/>
    </row>
    <row r="42" spans="1:9" x14ac:dyDescent="0.25">
      <c r="A42" s="20" t="s">
        <v>28</v>
      </c>
      <c r="B42" s="31" t="s">
        <v>54</v>
      </c>
      <c r="C42" s="23">
        <v>5</v>
      </c>
      <c r="E42" s="21" t="s">
        <v>43</v>
      </c>
      <c r="F42" s="43">
        <v>348.23840000000297</v>
      </c>
      <c r="G42" s="44">
        <v>4</v>
      </c>
      <c r="H42" s="46">
        <v>4.3131962684926091E-2</v>
      </c>
      <c r="I42" s="2"/>
    </row>
    <row r="43" spans="1:9" x14ac:dyDescent="0.25">
      <c r="A43" s="20"/>
      <c r="B43" s="31" t="s">
        <v>55</v>
      </c>
      <c r="C43" s="23">
        <v>5</v>
      </c>
      <c r="E43" s="21" t="s">
        <v>67</v>
      </c>
      <c r="F43" s="43">
        <v>304.09519999999992</v>
      </c>
      <c r="G43" s="44">
        <v>12</v>
      </c>
      <c r="H43" s="47"/>
    </row>
    <row r="44" spans="1:9" x14ac:dyDescent="0.25">
      <c r="A44" s="20"/>
      <c r="B44" s="31" t="s">
        <v>56</v>
      </c>
      <c r="C44" s="23">
        <v>5</v>
      </c>
      <c r="E44" s="21" t="s">
        <v>29</v>
      </c>
      <c r="F44" s="43">
        <v>54273.509999999995</v>
      </c>
      <c r="G44" s="44">
        <v>25</v>
      </c>
      <c r="H44" s="47"/>
    </row>
    <row r="45" spans="1:9" ht="24.75" thickBot="1" x14ac:dyDescent="0.3">
      <c r="A45" s="20"/>
      <c r="B45" s="31" t="s">
        <v>57</v>
      </c>
      <c r="C45" s="23">
        <v>5</v>
      </c>
      <c r="E45" s="48" t="s">
        <v>68</v>
      </c>
      <c r="F45" s="49">
        <v>977.17039999999997</v>
      </c>
      <c r="G45" s="50">
        <v>24</v>
      </c>
      <c r="H45" s="51"/>
    </row>
    <row r="46" spans="1:9" ht="15.75" thickTop="1" x14ac:dyDescent="0.25">
      <c r="A46" s="20"/>
      <c r="B46" s="31" t="s">
        <v>58</v>
      </c>
      <c r="C46" s="23">
        <v>5</v>
      </c>
      <c r="E46" s="33" t="s">
        <v>69</v>
      </c>
      <c r="F46" s="33"/>
      <c r="G46" s="33"/>
      <c r="H46" s="33"/>
    </row>
    <row r="47" spans="1:9" x14ac:dyDescent="0.25">
      <c r="A47" s="20" t="s">
        <v>43</v>
      </c>
      <c r="B47" s="22" t="s">
        <v>3</v>
      </c>
      <c r="C47" s="23">
        <v>5</v>
      </c>
    </row>
    <row r="48" spans="1:9" x14ac:dyDescent="0.25">
      <c r="A48" s="20"/>
      <c r="B48" s="22" t="s">
        <v>7</v>
      </c>
      <c r="C48" s="23">
        <v>5</v>
      </c>
    </row>
    <row r="49" spans="1:7" x14ac:dyDescent="0.25">
      <c r="A49" s="20"/>
      <c r="B49" s="22" t="s">
        <v>6</v>
      </c>
      <c r="C49" s="23">
        <v>5</v>
      </c>
    </row>
    <row r="50" spans="1:7" x14ac:dyDescent="0.25">
      <c r="A50" s="20"/>
      <c r="B50" s="22" t="s">
        <v>5</v>
      </c>
      <c r="C50" s="23">
        <v>5</v>
      </c>
    </row>
    <row r="51" spans="1:7" ht="15.75" thickBot="1" x14ac:dyDescent="0.3">
      <c r="A51" s="24"/>
      <c r="B51" s="25" t="s">
        <v>4</v>
      </c>
      <c r="C51" s="32">
        <v>5</v>
      </c>
    </row>
    <row r="52" spans="1:7" ht="15.75" thickTop="1" x14ac:dyDescent="0.25"/>
    <row r="59" spans="1:7" x14ac:dyDescent="0.25">
      <c r="A59" s="17" t="s">
        <v>70</v>
      </c>
      <c r="B59" s="17"/>
      <c r="C59" s="17"/>
      <c r="D59" s="17"/>
      <c r="E59" s="17"/>
      <c r="F59" s="17"/>
      <c r="G59" s="17"/>
    </row>
    <row r="60" spans="1:7" ht="15.75" thickBot="1" x14ac:dyDescent="0.3">
      <c r="A60" s="33" t="s">
        <v>71</v>
      </c>
      <c r="B60" s="33"/>
      <c r="C60" s="33"/>
      <c r="D60" s="33"/>
      <c r="E60" s="33"/>
      <c r="F60" s="33"/>
      <c r="G60" s="33"/>
    </row>
    <row r="61" spans="1:7" ht="15.75" thickTop="1" x14ac:dyDescent="0.25">
      <c r="A61" s="52" t="s">
        <v>72</v>
      </c>
      <c r="B61" s="53"/>
      <c r="C61" s="54" t="s">
        <v>73</v>
      </c>
      <c r="D61" s="55" t="s">
        <v>74</v>
      </c>
      <c r="E61" s="55" t="s">
        <v>64</v>
      </c>
      <c r="F61" s="55" t="s">
        <v>75</v>
      </c>
      <c r="G61" s="56"/>
    </row>
    <row r="62" spans="1:7" ht="15.75" thickBot="1" x14ac:dyDescent="0.3">
      <c r="A62" s="57"/>
      <c r="B62" s="58"/>
      <c r="C62" s="59"/>
      <c r="D62" s="60"/>
      <c r="E62" s="60"/>
      <c r="F62" s="61" t="s">
        <v>76</v>
      </c>
      <c r="G62" s="62" t="s">
        <v>77</v>
      </c>
    </row>
    <row r="63" spans="1:7" ht="15.75" thickTop="1" x14ac:dyDescent="0.25">
      <c r="A63" s="63" t="s">
        <v>54</v>
      </c>
      <c r="B63" s="29" t="s">
        <v>55</v>
      </c>
      <c r="C63" s="64">
        <v>2.3200000000000074</v>
      </c>
      <c r="D63" s="65">
        <v>3.1837881001515576</v>
      </c>
      <c r="E63" s="66">
        <v>0.48017032890395461</v>
      </c>
      <c r="F63" s="41">
        <v>-4.6168783595520475</v>
      </c>
      <c r="G63" s="67">
        <v>9.2568783595520614</v>
      </c>
    </row>
    <row r="64" spans="1:7" x14ac:dyDescent="0.25">
      <c r="A64" s="20"/>
      <c r="B64" s="31" t="s">
        <v>56</v>
      </c>
      <c r="C64" s="43">
        <v>1.8400000000000034</v>
      </c>
      <c r="D64" s="68">
        <v>3.1837881001515576</v>
      </c>
      <c r="E64" s="69">
        <v>0.57399791346964313</v>
      </c>
      <c r="F64" s="45">
        <v>-5.0968783595520515</v>
      </c>
      <c r="G64" s="70">
        <v>8.7768783595520574</v>
      </c>
    </row>
    <row r="65" spans="1:7" x14ac:dyDescent="0.25">
      <c r="A65" s="20"/>
      <c r="B65" s="31" t="s">
        <v>57</v>
      </c>
      <c r="C65" s="43">
        <v>-4.279999999999994</v>
      </c>
      <c r="D65" s="68">
        <v>3.1837881001515576</v>
      </c>
      <c r="E65" s="69">
        <v>0.2037103797022935</v>
      </c>
      <c r="F65" s="45">
        <v>-11.216878359552048</v>
      </c>
      <c r="G65" s="70">
        <v>2.6568783595520604</v>
      </c>
    </row>
    <row r="66" spans="1:7" x14ac:dyDescent="0.25">
      <c r="A66" s="20"/>
      <c r="B66" s="31" t="s">
        <v>58</v>
      </c>
      <c r="C66" s="43">
        <v>1.1600000000000037</v>
      </c>
      <c r="D66" s="68">
        <v>3.1837881001515576</v>
      </c>
      <c r="E66" s="69">
        <v>0.72193910039990272</v>
      </c>
      <c r="F66" s="45">
        <v>-5.7768783595520512</v>
      </c>
      <c r="G66" s="70">
        <v>8.0968783595520577</v>
      </c>
    </row>
    <row r="67" spans="1:7" x14ac:dyDescent="0.25">
      <c r="A67" s="71" t="s">
        <v>55</v>
      </c>
      <c r="B67" s="31" t="s">
        <v>54</v>
      </c>
      <c r="C67" s="43">
        <v>-2.3200000000000074</v>
      </c>
      <c r="D67" s="68">
        <v>3.1837881001515576</v>
      </c>
      <c r="E67" s="69">
        <v>0.48017032890395461</v>
      </c>
      <c r="F67" s="45">
        <v>-9.2568783595520614</v>
      </c>
      <c r="G67" s="70">
        <v>4.6168783595520475</v>
      </c>
    </row>
    <row r="68" spans="1:7" x14ac:dyDescent="0.25">
      <c r="A68" s="20"/>
      <c r="B68" s="31" t="s">
        <v>56</v>
      </c>
      <c r="C68" s="72">
        <v>-0.48000000000000398</v>
      </c>
      <c r="D68" s="68">
        <v>3.1837881001515576</v>
      </c>
      <c r="E68" s="69">
        <v>0.88266668950566241</v>
      </c>
      <c r="F68" s="45">
        <v>-7.4168783595520589</v>
      </c>
      <c r="G68" s="70">
        <v>6.4568783595520509</v>
      </c>
    </row>
    <row r="69" spans="1:7" x14ac:dyDescent="0.25">
      <c r="A69" s="20"/>
      <c r="B69" s="31" t="s">
        <v>57</v>
      </c>
      <c r="C69" s="43">
        <v>-6.6000000000000014</v>
      </c>
      <c r="D69" s="68">
        <v>3.1837881001515576</v>
      </c>
      <c r="E69" s="69">
        <v>6.036638485509932E-2</v>
      </c>
      <c r="F69" s="45">
        <v>-13.536878359552055</v>
      </c>
      <c r="G69" s="46">
        <v>0.3368783595520532</v>
      </c>
    </row>
    <row r="70" spans="1:7" x14ac:dyDescent="0.25">
      <c r="A70" s="20"/>
      <c r="B70" s="31" t="s">
        <v>58</v>
      </c>
      <c r="C70" s="43">
        <v>-1.1600000000000037</v>
      </c>
      <c r="D70" s="68">
        <v>3.1837881001515576</v>
      </c>
      <c r="E70" s="69">
        <v>0.72193910039990272</v>
      </c>
      <c r="F70" s="45">
        <v>-8.0968783595520577</v>
      </c>
      <c r="G70" s="70">
        <v>5.7768783595520512</v>
      </c>
    </row>
    <row r="71" spans="1:7" x14ac:dyDescent="0.25">
      <c r="A71" s="71" t="s">
        <v>56</v>
      </c>
      <c r="B71" s="31" t="s">
        <v>54</v>
      </c>
      <c r="C71" s="43">
        <v>-1.8400000000000034</v>
      </c>
      <c r="D71" s="68">
        <v>3.1837881001515576</v>
      </c>
      <c r="E71" s="69">
        <v>0.57399791346964313</v>
      </c>
      <c r="F71" s="45">
        <v>-8.7768783595520574</v>
      </c>
      <c r="G71" s="70">
        <v>5.0968783595520515</v>
      </c>
    </row>
    <row r="72" spans="1:7" x14ac:dyDescent="0.25">
      <c r="A72" s="20"/>
      <c r="B72" s="31" t="s">
        <v>55</v>
      </c>
      <c r="C72" s="72">
        <v>0.48000000000000398</v>
      </c>
      <c r="D72" s="68">
        <v>3.1837881001515576</v>
      </c>
      <c r="E72" s="69">
        <v>0.88266668950566241</v>
      </c>
      <c r="F72" s="45">
        <v>-6.4568783595520509</v>
      </c>
      <c r="G72" s="70">
        <v>7.4168783595520589</v>
      </c>
    </row>
    <row r="73" spans="1:7" x14ac:dyDescent="0.25">
      <c r="A73" s="20"/>
      <c r="B73" s="31" t="s">
        <v>57</v>
      </c>
      <c r="C73" s="43">
        <v>-6.1199999999999974</v>
      </c>
      <c r="D73" s="68">
        <v>3.1837881001515576</v>
      </c>
      <c r="E73" s="69">
        <v>7.8634466945672554E-2</v>
      </c>
      <c r="F73" s="45">
        <v>-13.056878359552051</v>
      </c>
      <c r="G73" s="46">
        <v>0.81687835955205723</v>
      </c>
    </row>
    <row r="74" spans="1:7" x14ac:dyDescent="0.25">
      <c r="A74" s="20"/>
      <c r="B74" s="31" t="s">
        <v>58</v>
      </c>
      <c r="C74" s="72">
        <v>-0.67999999999999972</v>
      </c>
      <c r="D74" s="68">
        <v>3.1837881001515576</v>
      </c>
      <c r="E74" s="69">
        <v>0.83445877802190116</v>
      </c>
      <c r="F74" s="45">
        <v>-7.6168783595520546</v>
      </c>
      <c r="G74" s="70">
        <v>6.2568783595520552</v>
      </c>
    </row>
    <row r="75" spans="1:7" x14ac:dyDescent="0.25">
      <c r="A75" s="71" t="s">
        <v>57</v>
      </c>
      <c r="B75" s="31" t="s">
        <v>54</v>
      </c>
      <c r="C75" s="43">
        <v>4.279999999999994</v>
      </c>
      <c r="D75" s="68">
        <v>3.1837881001515576</v>
      </c>
      <c r="E75" s="69">
        <v>0.2037103797022935</v>
      </c>
      <c r="F75" s="45">
        <v>-2.6568783595520604</v>
      </c>
      <c r="G75" s="70">
        <v>11.216878359552048</v>
      </c>
    </row>
    <row r="76" spans="1:7" x14ac:dyDescent="0.25">
      <c r="A76" s="20"/>
      <c r="B76" s="31" t="s">
        <v>55</v>
      </c>
      <c r="C76" s="43">
        <v>6.6000000000000014</v>
      </c>
      <c r="D76" s="68">
        <v>3.1837881001515576</v>
      </c>
      <c r="E76" s="69">
        <v>6.036638485509932E-2</v>
      </c>
      <c r="F76" s="69">
        <v>-0.3368783595520532</v>
      </c>
      <c r="G76" s="70">
        <v>13.536878359552055</v>
      </c>
    </row>
    <row r="77" spans="1:7" x14ac:dyDescent="0.25">
      <c r="A77" s="20"/>
      <c r="B77" s="31" t="s">
        <v>56</v>
      </c>
      <c r="C77" s="43">
        <v>6.1199999999999974</v>
      </c>
      <c r="D77" s="68">
        <v>3.1837881001515576</v>
      </c>
      <c r="E77" s="69">
        <v>7.8634466945672554E-2</v>
      </c>
      <c r="F77" s="69">
        <v>-0.81687835955205723</v>
      </c>
      <c r="G77" s="70">
        <v>13.056878359552051</v>
      </c>
    </row>
    <row r="78" spans="1:7" x14ac:dyDescent="0.25">
      <c r="A78" s="20"/>
      <c r="B78" s="31" t="s">
        <v>58</v>
      </c>
      <c r="C78" s="43">
        <v>5.4399999999999977</v>
      </c>
      <c r="D78" s="68">
        <v>3.1837881001515576</v>
      </c>
      <c r="E78" s="69">
        <v>0.11322670847104502</v>
      </c>
      <c r="F78" s="45">
        <v>-1.4968783595520569</v>
      </c>
      <c r="G78" s="70">
        <v>12.376878359552052</v>
      </c>
    </row>
    <row r="79" spans="1:7" x14ac:dyDescent="0.25">
      <c r="A79" s="71" t="s">
        <v>58</v>
      </c>
      <c r="B79" s="31" t="s">
        <v>54</v>
      </c>
      <c r="C79" s="43">
        <v>-1.1600000000000037</v>
      </c>
      <c r="D79" s="68">
        <v>3.1837881001515576</v>
      </c>
      <c r="E79" s="69">
        <v>0.72193910039990272</v>
      </c>
      <c r="F79" s="45">
        <v>-8.0968783595520577</v>
      </c>
      <c r="G79" s="70">
        <v>5.7768783595520512</v>
      </c>
    </row>
    <row r="80" spans="1:7" x14ac:dyDescent="0.25">
      <c r="A80" s="20"/>
      <c r="B80" s="31" t="s">
        <v>55</v>
      </c>
      <c r="C80" s="43">
        <v>1.1600000000000037</v>
      </c>
      <c r="D80" s="68">
        <v>3.1837881001515576</v>
      </c>
      <c r="E80" s="69">
        <v>0.72193910039990272</v>
      </c>
      <c r="F80" s="45">
        <v>-5.7768783595520512</v>
      </c>
      <c r="G80" s="70">
        <v>8.0968783595520577</v>
      </c>
    </row>
    <row r="81" spans="1:7" x14ac:dyDescent="0.25">
      <c r="A81" s="20"/>
      <c r="B81" s="31" t="s">
        <v>56</v>
      </c>
      <c r="C81" s="72">
        <v>0.67999999999999972</v>
      </c>
      <c r="D81" s="68">
        <v>3.1837881001515576</v>
      </c>
      <c r="E81" s="69">
        <v>0.83445877802190116</v>
      </c>
      <c r="F81" s="45">
        <v>-6.2568783595520552</v>
      </c>
      <c r="G81" s="70">
        <v>7.6168783595520546</v>
      </c>
    </row>
    <row r="82" spans="1:7" ht="15.75" thickBot="1" x14ac:dyDescent="0.3">
      <c r="A82" s="24"/>
      <c r="B82" s="73" t="s">
        <v>57</v>
      </c>
      <c r="C82" s="49">
        <v>-5.4399999999999977</v>
      </c>
      <c r="D82" s="74">
        <v>3.1837881001515576</v>
      </c>
      <c r="E82" s="75">
        <v>0.11322670847104502</v>
      </c>
      <c r="F82" s="76">
        <v>-12.376878359552052</v>
      </c>
      <c r="G82" s="77">
        <v>1.4968783595520569</v>
      </c>
    </row>
    <row r="83" spans="1:7" ht="15.75" thickTop="1" x14ac:dyDescent="0.25">
      <c r="A83" s="33" t="s">
        <v>78</v>
      </c>
      <c r="B83" s="33"/>
      <c r="C83" s="33"/>
      <c r="D83" s="33"/>
      <c r="E83" s="33"/>
      <c r="F83" s="33"/>
      <c r="G83" s="33"/>
    </row>
    <row r="85" spans="1:7" x14ac:dyDescent="0.25">
      <c r="A85" s="17" t="s">
        <v>70</v>
      </c>
      <c r="B85" s="17"/>
      <c r="C85" s="17"/>
      <c r="D85" s="17"/>
      <c r="E85" s="17"/>
      <c r="F85" s="17"/>
      <c r="G85" s="17"/>
    </row>
    <row r="86" spans="1:7" ht="15.75" thickBot="1" x14ac:dyDescent="0.3">
      <c r="A86" s="33" t="s">
        <v>71</v>
      </c>
      <c r="B86" s="33"/>
      <c r="C86" s="33"/>
      <c r="D86" s="33"/>
      <c r="E86" s="33"/>
      <c r="F86" s="33"/>
      <c r="G86" s="33"/>
    </row>
    <row r="87" spans="1:7" ht="15.75" thickTop="1" x14ac:dyDescent="0.25">
      <c r="A87" s="52" t="s">
        <v>79</v>
      </c>
      <c r="B87" s="53"/>
      <c r="C87" s="54" t="s">
        <v>73</v>
      </c>
      <c r="D87" s="55" t="s">
        <v>74</v>
      </c>
      <c r="E87" s="55" t="s">
        <v>64</v>
      </c>
      <c r="F87" s="55" t="s">
        <v>75</v>
      </c>
      <c r="G87" s="56"/>
    </row>
    <row r="88" spans="1:7" ht="15.75" thickBot="1" x14ac:dyDescent="0.3">
      <c r="A88" s="57"/>
      <c r="B88" s="58"/>
      <c r="C88" s="59"/>
      <c r="D88" s="60"/>
      <c r="E88" s="60"/>
      <c r="F88" s="61" t="s">
        <v>76</v>
      </c>
      <c r="G88" s="62" t="s">
        <v>77</v>
      </c>
    </row>
    <row r="89" spans="1:7" ht="15.75" thickTop="1" x14ac:dyDescent="0.25">
      <c r="A89" s="63" t="s">
        <v>54</v>
      </c>
      <c r="B89" s="29" t="s">
        <v>55</v>
      </c>
      <c r="C89" s="64">
        <v>2.7600000000000051</v>
      </c>
      <c r="D89" s="65">
        <v>3.1837881001515576</v>
      </c>
      <c r="E89" s="66">
        <v>0.40300285188441154</v>
      </c>
      <c r="F89" s="41">
        <v>-4.1768783595520498</v>
      </c>
      <c r="G89" s="67">
        <v>9.6968783595520591</v>
      </c>
    </row>
    <row r="90" spans="1:7" x14ac:dyDescent="0.25">
      <c r="A90" s="20"/>
      <c r="B90" s="31" t="s">
        <v>56</v>
      </c>
      <c r="C90" s="43">
        <v>-2.279999999999994</v>
      </c>
      <c r="D90" s="68">
        <v>3.1837881001515576</v>
      </c>
      <c r="E90" s="69">
        <v>0.48761498033136275</v>
      </c>
      <c r="F90" s="45">
        <v>-9.216878359552048</v>
      </c>
      <c r="G90" s="70">
        <v>4.6568783595520609</v>
      </c>
    </row>
    <row r="91" spans="1:7" x14ac:dyDescent="0.25">
      <c r="A91" s="20"/>
      <c r="B91" s="31" t="s">
        <v>57</v>
      </c>
      <c r="C91" s="72">
        <v>-0.69999999999999574</v>
      </c>
      <c r="D91" s="68">
        <v>3.1837881001515576</v>
      </c>
      <c r="E91" s="69">
        <v>0.82967291522410658</v>
      </c>
      <c r="F91" s="45">
        <v>-7.6368783595520506</v>
      </c>
      <c r="G91" s="70">
        <v>6.2368783595520592</v>
      </c>
    </row>
    <row r="92" spans="1:7" x14ac:dyDescent="0.25">
      <c r="A92" s="20"/>
      <c r="B92" s="31" t="s">
        <v>58</v>
      </c>
      <c r="C92" s="43">
        <v>5.3599999999999994</v>
      </c>
      <c r="D92" s="68">
        <v>3.1837881001515576</v>
      </c>
      <c r="E92" s="69">
        <v>0.11808458856298518</v>
      </c>
      <c r="F92" s="45">
        <v>-1.5768783595520552</v>
      </c>
      <c r="G92" s="70">
        <v>12.296878359552053</v>
      </c>
    </row>
    <row r="93" spans="1:7" x14ac:dyDescent="0.25">
      <c r="A93" s="71" t="s">
        <v>55</v>
      </c>
      <c r="B93" s="31" t="s">
        <v>54</v>
      </c>
      <c r="C93" s="43">
        <v>-2.7600000000000051</v>
      </c>
      <c r="D93" s="68">
        <v>3.1837881001515576</v>
      </c>
      <c r="E93" s="69">
        <v>0.40300285188441154</v>
      </c>
      <c r="F93" s="45">
        <v>-9.6968783595520591</v>
      </c>
      <c r="G93" s="70">
        <v>4.1768783595520498</v>
      </c>
    </row>
    <row r="94" spans="1:7" x14ac:dyDescent="0.25">
      <c r="A94" s="20"/>
      <c r="B94" s="31" t="s">
        <v>56</v>
      </c>
      <c r="C94" s="43">
        <v>-5.0399999999999991</v>
      </c>
      <c r="D94" s="68">
        <v>3.1837881001515576</v>
      </c>
      <c r="E94" s="69">
        <v>0.1394020376982969</v>
      </c>
      <c r="F94" s="45">
        <v>-11.976878359552053</v>
      </c>
      <c r="G94" s="70">
        <v>1.8968783595520555</v>
      </c>
    </row>
    <row r="95" spans="1:7" x14ac:dyDescent="0.25">
      <c r="A95" s="20"/>
      <c r="B95" s="31" t="s">
        <v>57</v>
      </c>
      <c r="C95" s="43">
        <v>-3.4600000000000009</v>
      </c>
      <c r="D95" s="68">
        <v>3.1837881001515576</v>
      </c>
      <c r="E95" s="69">
        <v>0.298492470388313</v>
      </c>
      <c r="F95" s="45">
        <v>-10.396878359552055</v>
      </c>
      <c r="G95" s="70">
        <v>3.4768783595520536</v>
      </c>
    </row>
    <row r="96" spans="1:7" x14ac:dyDescent="0.25">
      <c r="A96" s="20"/>
      <c r="B96" s="31" t="s">
        <v>58</v>
      </c>
      <c r="C96" s="43">
        <v>2.5999999999999943</v>
      </c>
      <c r="D96" s="68">
        <v>3.1837881001515576</v>
      </c>
      <c r="E96" s="69">
        <v>0.43004997020534341</v>
      </c>
      <c r="F96" s="45">
        <v>-4.3368783595520606</v>
      </c>
      <c r="G96" s="70">
        <v>9.5368783595520483</v>
      </c>
    </row>
    <row r="97" spans="1:7" x14ac:dyDescent="0.25">
      <c r="A97" s="71" t="s">
        <v>56</v>
      </c>
      <c r="B97" s="31" t="s">
        <v>54</v>
      </c>
      <c r="C97" s="43">
        <v>2.279999999999994</v>
      </c>
      <c r="D97" s="68">
        <v>3.1837881001515576</v>
      </c>
      <c r="E97" s="69">
        <v>0.48761498033136275</v>
      </c>
      <c r="F97" s="45">
        <v>-4.6568783595520609</v>
      </c>
      <c r="G97" s="70">
        <v>9.216878359552048</v>
      </c>
    </row>
    <row r="98" spans="1:7" x14ac:dyDescent="0.25">
      <c r="A98" s="20"/>
      <c r="B98" s="31" t="s">
        <v>55</v>
      </c>
      <c r="C98" s="43">
        <v>5.0399999999999991</v>
      </c>
      <c r="D98" s="68">
        <v>3.1837881001515576</v>
      </c>
      <c r="E98" s="69">
        <v>0.1394020376982969</v>
      </c>
      <c r="F98" s="45">
        <v>-1.8968783595520555</v>
      </c>
      <c r="G98" s="70">
        <v>11.976878359552053</v>
      </c>
    </row>
    <row r="99" spans="1:7" x14ac:dyDescent="0.25">
      <c r="A99" s="20"/>
      <c r="B99" s="31" t="s">
        <v>57</v>
      </c>
      <c r="C99" s="43">
        <v>1.5799999999999983</v>
      </c>
      <c r="D99" s="68">
        <v>3.1837881001515576</v>
      </c>
      <c r="E99" s="69">
        <v>0.62867318440571895</v>
      </c>
      <c r="F99" s="45">
        <v>-5.3568783595520566</v>
      </c>
      <c r="G99" s="70">
        <v>8.5168783595520523</v>
      </c>
    </row>
    <row r="100" spans="1:7" x14ac:dyDescent="0.25">
      <c r="A100" s="20"/>
      <c r="B100" s="31" t="s">
        <v>58</v>
      </c>
      <c r="C100" s="78" t="s">
        <v>83</v>
      </c>
      <c r="D100" s="68">
        <v>3.1837881001515576</v>
      </c>
      <c r="E100" s="69">
        <v>3.3539609951335897E-2</v>
      </c>
      <c r="F100" s="69">
        <v>0.70312164044793879</v>
      </c>
      <c r="G100" s="70">
        <v>14.576878359552047</v>
      </c>
    </row>
    <row r="101" spans="1:7" x14ac:dyDescent="0.25">
      <c r="A101" s="71" t="s">
        <v>57</v>
      </c>
      <c r="B101" s="31" t="s">
        <v>54</v>
      </c>
      <c r="C101" s="72">
        <v>0.69999999999999574</v>
      </c>
      <c r="D101" s="68">
        <v>3.1837881001515576</v>
      </c>
      <c r="E101" s="69">
        <v>0.82967291522410658</v>
      </c>
      <c r="F101" s="45">
        <v>-6.2368783595520592</v>
      </c>
      <c r="G101" s="70">
        <v>7.6368783595520506</v>
      </c>
    </row>
    <row r="102" spans="1:7" x14ac:dyDescent="0.25">
      <c r="A102" s="20"/>
      <c r="B102" s="31" t="s">
        <v>55</v>
      </c>
      <c r="C102" s="43">
        <v>3.4600000000000009</v>
      </c>
      <c r="D102" s="68">
        <v>3.1837881001515576</v>
      </c>
      <c r="E102" s="69">
        <v>0.298492470388313</v>
      </c>
      <c r="F102" s="45">
        <v>-3.4768783595520536</v>
      </c>
      <c r="G102" s="70">
        <v>10.396878359552055</v>
      </c>
    </row>
    <row r="103" spans="1:7" x14ac:dyDescent="0.25">
      <c r="A103" s="20"/>
      <c r="B103" s="31" t="s">
        <v>56</v>
      </c>
      <c r="C103" s="43">
        <v>-1.5799999999999983</v>
      </c>
      <c r="D103" s="68">
        <v>3.1837881001515576</v>
      </c>
      <c r="E103" s="69">
        <v>0.62867318440571895</v>
      </c>
      <c r="F103" s="45">
        <v>-8.5168783595520523</v>
      </c>
      <c r="G103" s="70">
        <v>5.3568783595520566</v>
      </c>
    </row>
    <row r="104" spans="1:7" x14ac:dyDescent="0.25">
      <c r="A104" s="20"/>
      <c r="B104" s="31" t="s">
        <v>58</v>
      </c>
      <c r="C104" s="43">
        <v>6.0599999999999952</v>
      </c>
      <c r="D104" s="68">
        <v>3.1837881001515576</v>
      </c>
      <c r="E104" s="69">
        <v>8.1245783693196003E-2</v>
      </c>
      <c r="F104" s="69">
        <v>-0.87687835955205951</v>
      </c>
      <c r="G104" s="70">
        <v>12.996878359552049</v>
      </c>
    </row>
    <row r="105" spans="1:7" x14ac:dyDescent="0.25">
      <c r="A105" s="71" t="s">
        <v>58</v>
      </c>
      <c r="B105" s="31" t="s">
        <v>54</v>
      </c>
      <c r="C105" s="43">
        <v>-5.3599999999999994</v>
      </c>
      <c r="D105" s="68">
        <v>3.1837881001515576</v>
      </c>
      <c r="E105" s="69">
        <v>0.11808458856298518</v>
      </c>
      <c r="F105" s="45">
        <v>-12.296878359552053</v>
      </c>
      <c r="G105" s="70">
        <v>1.5768783595520552</v>
      </c>
    </row>
    <row r="106" spans="1:7" x14ac:dyDescent="0.25">
      <c r="A106" s="20"/>
      <c r="B106" s="31" t="s">
        <v>55</v>
      </c>
      <c r="C106" s="43">
        <v>-2.5999999999999943</v>
      </c>
      <c r="D106" s="68">
        <v>3.1837881001515576</v>
      </c>
      <c r="E106" s="69">
        <v>0.43004997020534341</v>
      </c>
      <c r="F106" s="45">
        <v>-9.5368783595520483</v>
      </c>
      <c r="G106" s="70">
        <v>4.3368783595520606</v>
      </c>
    </row>
    <row r="107" spans="1:7" x14ac:dyDescent="0.25">
      <c r="A107" s="20"/>
      <c r="B107" s="31" t="s">
        <v>56</v>
      </c>
      <c r="C107" s="78" t="s">
        <v>84</v>
      </c>
      <c r="D107" s="68">
        <v>3.1837881001515576</v>
      </c>
      <c r="E107" s="69">
        <v>3.3539609951335897E-2</v>
      </c>
      <c r="F107" s="45">
        <v>-14.576878359552047</v>
      </c>
      <c r="G107" s="46">
        <v>-0.70312164044793879</v>
      </c>
    </row>
    <row r="108" spans="1:7" ht="15.75" thickBot="1" x14ac:dyDescent="0.3">
      <c r="A108" s="24"/>
      <c r="B108" s="73" t="s">
        <v>57</v>
      </c>
      <c r="C108" s="49">
        <v>-6.0599999999999952</v>
      </c>
      <c r="D108" s="74">
        <v>3.1837881001515576</v>
      </c>
      <c r="E108" s="75">
        <v>8.1245783693196003E-2</v>
      </c>
      <c r="F108" s="76">
        <v>-12.996878359552049</v>
      </c>
      <c r="G108" s="79">
        <v>0.87687835955205951</v>
      </c>
    </row>
    <row r="109" spans="1:7" ht="15.75" thickTop="1" x14ac:dyDescent="0.25">
      <c r="A109" s="33" t="s">
        <v>78</v>
      </c>
      <c r="B109" s="33"/>
      <c r="C109" s="33"/>
      <c r="D109" s="33"/>
      <c r="E109" s="33"/>
      <c r="F109" s="33"/>
      <c r="G109" s="33"/>
    </row>
    <row r="110" spans="1:7" x14ac:dyDescent="0.25">
      <c r="A110" s="33" t="s">
        <v>80</v>
      </c>
      <c r="B110" s="33"/>
      <c r="C110" s="33"/>
      <c r="D110" s="33"/>
      <c r="E110" s="33"/>
      <c r="F110" s="33"/>
      <c r="G110" s="33"/>
    </row>
    <row r="120" spans="1:7" x14ac:dyDescent="0.25">
      <c r="A120" s="17" t="s">
        <v>70</v>
      </c>
      <c r="B120" s="17"/>
      <c r="C120" s="17"/>
      <c r="D120" s="17"/>
      <c r="E120" s="17"/>
      <c r="F120" s="17"/>
      <c r="G120" s="17"/>
    </row>
    <row r="121" spans="1:7" ht="15.75" thickBot="1" x14ac:dyDescent="0.3">
      <c r="A121" s="33" t="s">
        <v>71</v>
      </c>
      <c r="B121" s="33"/>
      <c r="C121" s="33"/>
      <c r="D121" s="33"/>
      <c r="E121" s="33"/>
      <c r="F121" s="33"/>
      <c r="G121" s="33"/>
    </row>
    <row r="122" spans="1:7" ht="15.75" thickTop="1" x14ac:dyDescent="0.25">
      <c r="A122" s="52" t="s">
        <v>81</v>
      </c>
      <c r="B122" s="53"/>
      <c r="C122" s="54" t="s">
        <v>73</v>
      </c>
      <c r="D122" s="55" t="s">
        <v>74</v>
      </c>
      <c r="E122" s="55" t="s">
        <v>64</v>
      </c>
      <c r="F122" s="55" t="s">
        <v>75</v>
      </c>
      <c r="G122" s="56"/>
    </row>
    <row r="123" spans="1:7" ht="15.75" thickBot="1" x14ac:dyDescent="0.3">
      <c r="A123" s="57"/>
      <c r="B123" s="58"/>
      <c r="C123" s="59"/>
      <c r="D123" s="60"/>
      <c r="E123" s="60"/>
      <c r="F123" s="61" t="s">
        <v>76</v>
      </c>
      <c r="G123" s="62" t="s">
        <v>77</v>
      </c>
    </row>
    <row r="124" spans="1:7" ht="15.75" thickTop="1" x14ac:dyDescent="0.25">
      <c r="A124" s="19" t="s">
        <v>3</v>
      </c>
      <c r="B124" s="80" t="s">
        <v>7</v>
      </c>
      <c r="C124" s="64">
        <v>1.5400000000000063</v>
      </c>
      <c r="D124" s="65">
        <v>3.1837881001515576</v>
      </c>
      <c r="E124" s="66">
        <v>0.63730488066014501</v>
      </c>
      <c r="F124" s="41">
        <v>-5.3968783595520486</v>
      </c>
      <c r="G124" s="67">
        <v>8.4768783595520603</v>
      </c>
    </row>
    <row r="125" spans="1:7" x14ac:dyDescent="0.25">
      <c r="A125" s="20"/>
      <c r="B125" s="22" t="s">
        <v>6</v>
      </c>
      <c r="C125" s="78" t="s">
        <v>85</v>
      </c>
      <c r="D125" s="68">
        <v>3.1837881001515576</v>
      </c>
      <c r="E125" s="69">
        <v>3.7600811094882752E-2</v>
      </c>
      <c r="F125" s="69">
        <v>0.50312164044795016</v>
      </c>
      <c r="G125" s="70">
        <v>14.376878359552059</v>
      </c>
    </row>
    <row r="126" spans="1:7" x14ac:dyDescent="0.25">
      <c r="A126" s="20"/>
      <c r="B126" s="22" t="s">
        <v>5</v>
      </c>
      <c r="C126" s="43">
        <v>5.480000000000004</v>
      </c>
      <c r="D126" s="68">
        <v>3.1837881001515576</v>
      </c>
      <c r="E126" s="69">
        <v>0.11086497376652707</v>
      </c>
      <c r="F126" s="45">
        <v>-1.4568783595520507</v>
      </c>
      <c r="G126" s="70">
        <v>12.416878359552058</v>
      </c>
    </row>
    <row r="127" spans="1:7" x14ac:dyDescent="0.25">
      <c r="A127" s="20"/>
      <c r="B127" s="22" t="s">
        <v>4</v>
      </c>
      <c r="C127" s="43">
        <v>-2.9199999999999946</v>
      </c>
      <c r="D127" s="68">
        <v>3.1837881001515576</v>
      </c>
      <c r="E127" s="69">
        <v>0.37713040364023365</v>
      </c>
      <c r="F127" s="45">
        <v>-9.8568783595520486</v>
      </c>
      <c r="G127" s="70">
        <v>4.0168783595520603</v>
      </c>
    </row>
    <row r="128" spans="1:7" x14ac:dyDescent="0.25">
      <c r="A128" s="20" t="s">
        <v>7</v>
      </c>
      <c r="B128" s="22" t="s">
        <v>3</v>
      </c>
      <c r="C128" s="43">
        <v>-1.5400000000000063</v>
      </c>
      <c r="D128" s="68">
        <v>3.1837881001515576</v>
      </c>
      <c r="E128" s="69">
        <v>0.63730488066014501</v>
      </c>
      <c r="F128" s="45">
        <v>-8.4768783595520603</v>
      </c>
      <c r="G128" s="70">
        <v>5.3968783595520486</v>
      </c>
    </row>
    <row r="129" spans="1:7" x14ac:dyDescent="0.25">
      <c r="A129" s="20"/>
      <c r="B129" s="22" t="s">
        <v>6</v>
      </c>
      <c r="C129" s="43">
        <v>5.8999999999999986</v>
      </c>
      <c r="D129" s="68">
        <v>3.1837881001515576</v>
      </c>
      <c r="E129" s="69">
        <v>8.8601402855858588E-2</v>
      </c>
      <c r="F129" s="45">
        <v>-1.0368783595520561</v>
      </c>
      <c r="G129" s="70">
        <v>12.836878359552053</v>
      </c>
    </row>
    <row r="130" spans="1:7" x14ac:dyDescent="0.25">
      <c r="A130" s="20"/>
      <c r="B130" s="22" t="s">
        <v>5</v>
      </c>
      <c r="C130" s="43">
        <v>3.9399999999999977</v>
      </c>
      <c r="D130" s="68">
        <v>3.1837881001515576</v>
      </c>
      <c r="E130" s="69">
        <v>0.23956238993471812</v>
      </c>
      <c r="F130" s="45">
        <v>-2.9968783595520567</v>
      </c>
      <c r="G130" s="70">
        <v>10.876878359552052</v>
      </c>
    </row>
    <row r="131" spans="1:7" x14ac:dyDescent="0.25">
      <c r="A131" s="20"/>
      <c r="B131" s="22" t="s">
        <v>4</v>
      </c>
      <c r="C131" s="43">
        <v>-4.4600000000000009</v>
      </c>
      <c r="D131" s="68">
        <v>3.1837881001515576</v>
      </c>
      <c r="E131" s="69">
        <v>0.18658556776662533</v>
      </c>
      <c r="F131" s="45">
        <v>-11.396878359552055</v>
      </c>
      <c r="G131" s="70">
        <v>2.4768783595520536</v>
      </c>
    </row>
    <row r="132" spans="1:7" x14ac:dyDescent="0.25">
      <c r="A132" s="20" t="s">
        <v>6</v>
      </c>
      <c r="B132" s="22" t="s">
        <v>3</v>
      </c>
      <c r="C132" s="78" t="s">
        <v>86</v>
      </c>
      <c r="D132" s="68">
        <v>3.1837881001515576</v>
      </c>
      <c r="E132" s="69">
        <v>3.7600811094882752E-2</v>
      </c>
      <c r="F132" s="45">
        <v>-14.376878359552059</v>
      </c>
      <c r="G132" s="46">
        <v>-0.50312164044795016</v>
      </c>
    </row>
    <row r="133" spans="1:7" x14ac:dyDescent="0.25">
      <c r="A133" s="20"/>
      <c r="B133" s="22" t="s">
        <v>7</v>
      </c>
      <c r="C133" s="43">
        <v>-5.8999999999999986</v>
      </c>
      <c r="D133" s="68">
        <v>3.1837881001515576</v>
      </c>
      <c r="E133" s="69">
        <v>8.8601402855858588E-2</v>
      </c>
      <c r="F133" s="45">
        <v>-12.836878359552053</v>
      </c>
      <c r="G133" s="70">
        <v>1.0368783595520561</v>
      </c>
    </row>
    <row r="134" spans="1:7" x14ac:dyDescent="0.25">
      <c r="A134" s="20"/>
      <c r="B134" s="22" t="s">
        <v>5</v>
      </c>
      <c r="C134" s="43">
        <v>-1.9600000000000009</v>
      </c>
      <c r="D134" s="68">
        <v>3.1837881001515576</v>
      </c>
      <c r="E134" s="69">
        <v>0.54964423882106417</v>
      </c>
      <c r="F134" s="45">
        <v>-8.8968783595520549</v>
      </c>
      <c r="G134" s="70">
        <v>4.976878359552054</v>
      </c>
    </row>
    <row r="135" spans="1:7" x14ac:dyDescent="0.25">
      <c r="A135" s="20"/>
      <c r="B135" s="22" t="s">
        <v>4</v>
      </c>
      <c r="C135" s="78" t="s">
        <v>87</v>
      </c>
      <c r="D135" s="68">
        <v>3.1837881001515576</v>
      </c>
      <c r="E135" s="69">
        <v>6.9052129651584557E-3</v>
      </c>
      <c r="F135" s="45">
        <v>-17.296878359552053</v>
      </c>
      <c r="G135" s="70">
        <v>-3.423121640447945</v>
      </c>
    </row>
    <row r="136" spans="1:7" x14ac:dyDescent="0.25">
      <c r="A136" s="20" t="s">
        <v>5</v>
      </c>
      <c r="B136" s="22" t="s">
        <v>3</v>
      </c>
      <c r="C136" s="43">
        <v>-5.480000000000004</v>
      </c>
      <c r="D136" s="68">
        <v>3.1837881001515576</v>
      </c>
      <c r="E136" s="69">
        <v>0.11086497376652707</v>
      </c>
      <c r="F136" s="45">
        <v>-12.416878359552058</v>
      </c>
      <c r="G136" s="70">
        <v>1.4568783595520507</v>
      </c>
    </row>
    <row r="137" spans="1:7" x14ac:dyDescent="0.25">
      <c r="A137" s="20"/>
      <c r="B137" s="22" t="s">
        <v>7</v>
      </c>
      <c r="C137" s="43">
        <v>-3.9399999999999977</v>
      </c>
      <c r="D137" s="68">
        <v>3.1837881001515576</v>
      </c>
      <c r="E137" s="69">
        <v>0.23956238993471812</v>
      </c>
      <c r="F137" s="45">
        <v>-10.876878359552052</v>
      </c>
      <c r="G137" s="70">
        <v>2.9968783595520567</v>
      </c>
    </row>
    <row r="138" spans="1:7" x14ac:dyDescent="0.25">
      <c r="A138" s="20"/>
      <c r="B138" s="22" t="s">
        <v>6</v>
      </c>
      <c r="C138" s="43">
        <v>1.9600000000000009</v>
      </c>
      <c r="D138" s="68">
        <v>3.1837881001515576</v>
      </c>
      <c r="E138" s="69">
        <v>0.54964423882106417</v>
      </c>
      <c r="F138" s="45">
        <v>-4.976878359552054</v>
      </c>
      <c r="G138" s="70">
        <v>8.8968783595520549</v>
      </c>
    </row>
    <row r="139" spans="1:7" x14ac:dyDescent="0.25">
      <c r="A139" s="20"/>
      <c r="B139" s="22" t="s">
        <v>4</v>
      </c>
      <c r="C139" s="78" t="s">
        <v>88</v>
      </c>
      <c r="D139" s="68">
        <v>3.1837881001515576</v>
      </c>
      <c r="E139" s="69">
        <v>2.1638909337381718E-2</v>
      </c>
      <c r="F139" s="45">
        <v>-15.336878359552053</v>
      </c>
      <c r="G139" s="70">
        <v>-1.4631216404479439</v>
      </c>
    </row>
    <row r="140" spans="1:7" x14ac:dyDescent="0.25">
      <c r="A140" s="20" t="s">
        <v>4</v>
      </c>
      <c r="B140" s="22" t="s">
        <v>3</v>
      </c>
      <c r="C140" s="43">
        <v>2.9199999999999946</v>
      </c>
      <c r="D140" s="68">
        <v>3.1837881001515576</v>
      </c>
      <c r="E140" s="69">
        <v>0.37713040364023365</v>
      </c>
      <c r="F140" s="45">
        <v>-4.0168783595520603</v>
      </c>
      <c r="G140" s="70">
        <v>9.8568783595520486</v>
      </c>
    </row>
    <row r="141" spans="1:7" x14ac:dyDescent="0.25">
      <c r="A141" s="20"/>
      <c r="B141" s="22" t="s">
        <v>7</v>
      </c>
      <c r="C141" s="43">
        <v>4.4600000000000009</v>
      </c>
      <c r="D141" s="68">
        <v>3.1837881001515576</v>
      </c>
      <c r="E141" s="69">
        <v>0.18658556776662533</v>
      </c>
      <c r="F141" s="45">
        <v>-2.4768783595520536</v>
      </c>
      <c r="G141" s="70">
        <v>11.396878359552055</v>
      </c>
    </row>
    <row r="142" spans="1:7" x14ac:dyDescent="0.25">
      <c r="A142" s="20"/>
      <c r="B142" s="22" t="s">
        <v>6</v>
      </c>
      <c r="C142" s="78" t="s">
        <v>89</v>
      </c>
      <c r="D142" s="68">
        <v>3.1837881001515576</v>
      </c>
      <c r="E142" s="69">
        <v>6.9052129651584557E-3</v>
      </c>
      <c r="F142" s="45">
        <v>3.423121640447945</v>
      </c>
      <c r="G142" s="70">
        <v>17.296878359552053</v>
      </c>
    </row>
    <row r="143" spans="1:7" ht="15.75" thickBot="1" x14ac:dyDescent="0.3">
      <c r="A143" s="24"/>
      <c r="B143" s="25" t="s">
        <v>5</v>
      </c>
      <c r="C143" s="81" t="s">
        <v>90</v>
      </c>
      <c r="D143" s="74">
        <v>3.1837881001515576</v>
      </c>
      <c r="E143" s="75">
        <v>2.1638909337381718E-2</v>
      </c>
      <c r="F143" s="76">
        <v>1.4631216404479439</v>
      </c>
      <c r="G143" s="77">
        <v>15.336878359552053</v>
      </c>
    </row>
    <row r="144" spans="1:7" ht="15.75" thickTop="1" x14ac:dyDescent="0.25">
      <c r="A144" s="33" t="s">
        <v>78</v>
      </c>
      <c r="B144" s="33"/>
      <c r="C144" s="33"/>
      <c r="D144" s="33"/>
      <c r="E144" s="33"/>
      <c r="F144" s="33"/>
      <c r="G144" s="33"/>
    </row>
    <row r="145" spans="1:7" x14ac:dyDescent="0.25">
      <c r="A145" s="33" t="s">
        <v>80</v>
      </c>
      <c r="B145" s="33"/>
      <c r="C145" s="33"/>
      <c r="D145" s="33"/>
      <c r="E145" s="33"/>
      <c r="F145" s="33"/>
      <c r="G145" s="33"/>
    </row>
    <row r="147" spans="1:7" x14ac:dyDescent="0.25">
      <c r="A147" s="1" t="s">
        <v>93</v>
      </c>
      <c r="B147" s="82" t="s">
        <v>94</v>
      </c>
      <c r="C147">
        <v>0.05</v>
      </c>
    </row>
    <row r="148" spans="1:7" x14ac:dyDescent="0.25">
      <c r="A148" t="s">
        <v>95</v>
      </c>
      <c r="C148" s="8" t="s">
        <v>96</v>
      </c>
      <c r="D148" s="8"/>
      <c r="E148" t="s">
        <v>101</v>
      </c>
    </row>
    <row r="149" spans="1:7" x14ac:dyDescent="0.25">
      <c r="A149" t="s">
        <v>97</v>
      </c>
      <c r="C149" t="s">
        <v>98</v>
      </c>
      <c r="E149" t="s">
        <v>102</v>
      </c>
    </row>
    <row r="150" spans="1:7" x14ac:dyDescent="0.25">
      <c r="A150" t="s">
        <v>99</v>
      </c>
      <c r="C150" t="s">
        <v>98</v>
      </c>
      <c r="E150" t="s">
        <v>103</v>
      </c>
    </row>
    <row r="152" spans="1:7" x14ac:dyDescent="0.25">
      <c r="A152" s="1" t="s">
        <v>100</v>
      </c>
      <c r="B152" s="8" t="s">
        <v>16</v>
      </c>
      <c r="C152" s="8"/>
      <c r="D152" s="8"/>
      <c r="E152" s="8"/>
      <c r="F152" s="8"/>
    </row>
    <row r="153" spans="1:7" x14ac:dyDescent="0.25">
      <c r="B153" s="8" t="s">
        <v>19</v>
      </c>
      <c r="C153" s="8"/>
      <c r="D153" s="8"/>
      <c r="E153" s="8"/>
    </row>
    <row r="154" spans="1:7" x14ac:dyDescent="0.25">
      <c r="B154" s="8" t="s">
        <v>24</v>
      </c>
      <c r="C154" s="8"/>
      <c r="D154" s="8"/>
      <c r="E154" s="8"/>
    </row>
  </sheetData>
  <mergeCells count="52">
    <mergeCell ref="A86:G86"/>
    <mergeCell ref="A87:B88"/>
    <mergeCell ref="C87:C88"/>
    <mergeCell ref="D87:D88"/>
    <mergeCell ref="E87:E88"/>
    <mergeCell ref="F87:G87"/>
    <mergeCell ref="A59:G59"/>
    <mergeCell ref="A60:G60"/>
    <mergeCell ref="A61:B62"/>
    <mergeCell ref="C61:C62"/>
    <mergeCell ref="D61:D62"/>
    <mergeCell ref="E61:E62"/>
    <mergeCell ref="F61:G61"/>
    <mergeCell ref="A63:A66"/>
    <mergeCell ref="A67:A70"/>
    <mergeCell ref="A71:A74"/>
    <mergeCell ref="A75:A78"/>
    <mergeCell ref="A79:A82"/>
    <mergeCell ref="A83:G83"/>
    <mergeCell ref="A85:G85"/>
    <mergeCell ref="A35:C35"/>
    <mergeCell ref="A36:B36"/>
    <mergeCell ref="A37:A41"/>
    <mergeCell ref="A42:A46"/>
    <mergeCell ref="A47:A51"/>
    <mergeCell ref="E35:H35"/>
    <mergeCell ref="E36:H36"/>
    <mergeCell ref="E37"/>
    <mergeCell ref="E46:H46"/>
    <mergeCell ref="A124:A127"/>
    <mergeCell ref="A128:A131"/>
    <mergeCell ref="A132:A135"/>
    <mergeCell ref="A136:A139"/>
    <mergeCell ref="A140:A143"/>
    <mergeCell ref="A144:G144"/>
    <mergeCell ref="A145:G145"/>
    <mergeCell ref="A120:G120"/>
    <mergeCell ref="A121:G121"/>
    <mergeCell ref="A122:B123"/>
    <mergeCell ref="C122:C123"/>
    <mergeCell ref="D122:D123"/>
    <mergeCell ref="E122:E123"/>
    <mergeCell ref="F122:G122"/>
    <mergeCell ref="A93:A96"/>
    <mergeCell ref="A97:A100"/>
    <mergeCell ref="A101:A104"/>
    <mergeCell ref="A105:A108"/>
    <mergeCell ref="A109:G109"/>
    <mergeCell ref="A110:G110"/>
    <mergeCell ref="A89:A92"/>
    <mergeCell ref="B4:F4"/>
    <mergeCell ref="A4:A5"/>
  </mergeCells>
  <printOptions headings="1" gridLines="1"/>
  <pageMargins left="0.7" right="0.7" top="0.75" bottom="0.75" header="0.3" footer="0.3"/>
  <pageSetup scale="75" orientation="portrait" r:id="rId1"/>
  <headerFooter>
    <oddHeader>&amp;LRoll No:6
Section:A&amp;CTribhuvan University
Kathmandu Bernhardt College
Practical-15&amp;RDate:2080/04/22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topLeftCell="A34" zoomScaleNormal="100" workbookViewId="0">
      <selection activeCell="A5" sqref="A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21"/>
  <sheetViews>
    <sheetView workbookViewId="0">
      <selection activeCell="J14" sqref="J14"/>
    </sheetView>
  </sheetViews>
  <sheetFormatPr defaultRowHeight="15" x14ac:dyDescent="0.25"/>
  <sheetData>
    <row r="3" spans="4:13" x14ac:dyDescent="0.25">
      <c r="D3" s="10" t="s">
        <v>27</v>
      </c>
      <c r="E3" s="10"/>
      <c r="F3" s="10"/>
    </row>
    <row r="4" spans="4:13" x14ac:dyDescent="0.25">
      <c r="E4" s="13"/>
      <c r="F4" s="14" t="s">
        <v>28</v>
      </c>
      <c r="G4" s="15"/>
      <c r="H4" s="15"/>
      <c r="I4" s="15"/>
      <c r="J4" s="16"/>
      <c r="K4" s="13"/>
    </row>
    <row r="5" spans="4:13" x14ac:dyDescent="0.25">
      <c r="E5" s="13" t="s">
        <v>1</v>
      </c>
      <c r="F5" s="13">
        <v>1</v>
      </c>
      <c r="G5" s="13">
        <v>2</v>
      </c>
      <c r="H5" s="13">
        <v>3</v>
      </c>
      <c r="I5" s="13">
        <v>4</v>
      </c>
      <c r="J5" s="13">
        <v>5</v>
      </c>
      <c r="K5" s="13" t="s">
        <v>29</v>
      </c>
      <c r="L5" t="s">
        <v>30</v>
      </c>
    </row>
    <row r="6" spans="4:13" x14ac:dyDescent="0.25">
      <c r="E6" s="13">
        <v>1</v>
      </c>
      <c r="F6" s="13">
        <v>52.5</v>
      </c>
      <c r="G6" s="13">
        <v>46.3</v>
      </c>
      <c r="H6" s="13">
        <v>44.1</v>
      </c>
      <c r="I6" s="13">
        <v>48.1</v>
      </c>
      <c r="J6" s="13">
        <v>40.9</v>
      </c>
      <c r="K6" s="13">
        <f>SUM(F6:J6)</f>
        <v>231.9</v>
      </c>
      <c r="L6" s="2" t="s">
        <v>31</v>
      </c>
    </row>
    <row r="7" spans="4:13" x14ac:dyDescent="0.25">
      <c r="E7" s="13">
        <v>2</v>
      </c>
      <c r="F7" s="13">
        <v>44.2</v>
      </c>
      <c r="G7" s="13">
        <v>42.9</v>
      </c>
      <c r="H7" s="13">
        <v>51.3</v>
      </c>
      <c r="I7" s="13">
        <v>49.3</v>
      </c>
      <c r="J7" s="13">
        <v>32.6</v>
      </c>
      <c r="K7" s="13">
        <f>SUM(F7:J7)</f>
        <v>220.29999999999998</v>
      </c>
      <c r="L7" s="2" t="s">
        <v>32</v>
      </c>
      <c r="M7" s="2"/>
    </row>
    <row r="8" spans="4:13" x14ac:dyDescent="0.25">
      <c r="E8" s="13">
        <v>3</v>
      </c>
      <c r="F8" s="13">
        <v>49.1</v>
      </c>
      <c r="G8" s="13">
        <v>47.3</v>
      </c>
      <c r="H8" s="13">
        <v>38.1</v>
      </c>
      <c r="I8" s="13">
        <v>41</v>
      </c>
      <c r="J8" s="13">
        <v>47.2</v>
      </c>
      <c r="K8" s="13">
        <f>SUM(F8:J8)</f>
        <v>222.7</v>
      </c>
      <c r="L8" s="2" t="s">
        <v>33</v>
      </c>
      <c r="M8" s="2"/>
    </row>
    <row r="9" spans="4:13" x14ac:dyDescent="0.25">
      <c r="E9" s="13">
        <v>4</v>
      </c>
      <c r="F9" s="13">
        <v>43.2</v>
      </c>
      <c r="G9" s="13">
        <v>42.5</v>
      </c>
      <c r="H9" s="13">
        <v>67.2</v>
      </c>
      <c r="I9" s="13">
        <v>55.1</v>
      </c>
      <c r="J9" s="13">
        <v>45.3</v>
      </c>
      <c r="K9" s="13">
        <f>SUM(F9:J9)</f>
        <v>253.3</v>
      </c>
      <c r="L9" s="2" t="s">
        <v>34</v>
      </c>
      <c r="M9" s="2"/>
    </row>
    <row r="10" spans="4:13" x14ac:dyDescent="0.25">
      <c r="E10" s="13">
        <v>5</v>
      </c>
      <c r="F10" s="13">
        <v>47</v>
      </c>
      <c r="G10" s="13">
        <v>43.2</v>
      </c>
      <c r="H10" s="13">
        <v>46.7</v>
      </c>
      <c r="I10" s="13">
        <v>46</v>
      </c>
      <c r="J10" s="13">
        <v>43.2</v>
      </c>
      <c r="K10" s="13">
        <f>SUM(F10:J10)</f>
        <v>226.10000000000002</v>
      </c>
      <c r="L10" s="2" t="s">
        <v>35</v>
      </c>
      <c r="M10" s="2"/>
    </row>
    <row r="11" spans="4:13" x14ac:dyDescent="0.25">
      <c r="E11" s="13" t="s">
        <v>29</v>
      </c>
      <c r="F11" s="13">
        <f t="shared" ref="F11:K11" si="0">SUM(F6:F10)</f>
        <v>236</v>
      </c>
      <c r="G11" s="13">
        <f t="shared" si="0"/>
        <v>222.2</v>
      </c>
      <c r="H11" s="13">
        <f t="shared" si="0"/>
        <v>247.39999999999998</v>
      </c>
      <c r="I11" s="13">
        <f t="shared" si="0"/>
        <v>239.5</v>
      </c>
      <c r="J11" s="13">
        <f t="shared" si="0"/>
        <v>209.2</v>
      </c>
      <c r="K11" s="13">
        <f t="shared" si="0"/>
        <v>1154.3000000000002</v>
      </c>
      <c r="L11" s="2" t="s">
        <v>39</v>
      </c>
    </row>
    <row r="12" spans="4:13" x14ac:dyDescent="0.25">
      <c r="E12" t="s">
        <v>30</v>
      </c>
      <c r="F12" s="12" t="s">
        <v>36</v>
      </c>
      <c r="G12" t="s">
        <v>37</v>
      </c>
      <c r="H12" s="2" t="s">
        <v>38</v>
      </c>
      <c r="I12" t="s">
        <v>40</v>
      </c>
      <c r="J12" s="2" t="s">
        <v>41</v>
      </c>
      <c r="K12" s="2" t="s">
        <v>39</v>
      </c>
    </row>
    <row r="13" spans="4:13" x14ac:dyDescent="0.25">
      <c r="F13" s="12"/>
    </row>
    <row r="14" spans="4:13" x14ac:dyDescent="0.25">
      <c r="D14" s="10" t="s">
        <v>42</v>
      </c>
      <c r="E14" s="10"/>
      <c r="J14" s="1"/>
    </row>
    <row r="15" spans="4:13" x14ac:dyDescent="0.25">
      <c r="E15" s="13" t="s">
        <v>43</v>
      </c>
      <c r="F15" s="13" t="s">
        <v>44</v>
      </c>
      <c r="G15" t="s">
        <v>30</v>
      </c>
    </row>
    <row r="16" spans="4:13" x14ac:dyDescent="0.25">
      <c r="E16" s="13">
        <v>1</v>
      </c>
      <c r="F16" s="13"/>
    </row>
    <row r="17" spans="5:6" x14ac:dyDescent="0.25">
      <c r="E17" s="13">
        <v>2</v>
      </c>
      <c r="F17" s="13"/>
    </row>
    <row r="18" spans="5:6" x14ac:dyDescent="0.25">
      <c r="E18" s="13">
        <v>3</v>
      </c>
      <c r="F18" s="13"/>
    </row>
    <row r="19" spans="5:6" x14ac:dyDescent="0.25">
      <c r="E19" s="13">
        <v>4</v>
      </c>
      <c r="F19" s="13"/>
    </row>
    <row r="20" spans="5:6" x14ac:dyDescent="0.25">
      <c r="E20" s="13">
        <v>5</v>
      </c>
      <c r="F20" s="13"/>
    </row>
    <row r="21" spans="5:6" x14ac:dyDescent="0.25">
      <c r="E21" s="13" t="s">
        <v>29</v>
      </c>
      <c r="F21" s="13"/>
    </row>
  </sheetData>
  <mergeCells count="1">
    <mergeCell ref="F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2023-08-09T07:34:41Z</dcterms:modified>
</cp:coreProperties>
</file>