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02"/>
  <workbookPr showInkAnnotation="0" autoCompressPictures="0"/>
  <bookViews>
    <workbookView xWindow="1940" yWindow="0" windowWidth="25600" windowHeight="14840" tabRatio="500" activeTab="3"/>
  </bookViews>
  <sheets>
    <sheet name="data" sheetId="5" r:id="rId1"/>
    <sheet name="pclass1" sheetId="3" r:id="rId2"/>
    <sheet name="pclass2" sheetId="7" r:id="rId3"/>
    <sheet name="pclass3" sheetId="4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0" i="5" l="1"/>
  <c r="Q20" i="5"/>
  <c r="B19" i="5"/>
  <c r="C19" i="5"/>
  <c r="D19" i="5"/>
  <c r="E19" i="5"/>
  <c r="E20" i="5"/>
  <c r="I19" i="5"/>
  <c r="K19" i="5"/>
  <c r="O19" i="5"/>
  <c r="Q19" i="5"/>
  <c r="Q21" i="5"/>
  <c r="H19" i="5"/>
  <c r="J19" i="5"/>
  <c r="P19" i="5"/>
  <c r="N19" i="5"/>
</calcChain>
</file>

<file path=xl/sharedStrings.xml><?xml version="1.0" encoding="utf-8"?>
<sst xmlns="http://schemas.openxmlformats.org/spreadsheetml/2006/main" count="72" uniqueCount="29">
  <si>
    <t>0 to 5</t>
  </si>
  <si>
    <t>5 to 10</t>
  </si>
  <si>
    <t>10 to 15</t>
  </si>
  <si>
    <t>15 to 20</t>
  </si>
  <si>
    <t>25 to 30</t>
  </si>
  <si>
    <t>30 to 35</t>
  </si>
  <si>
    <t>35 to 40</t>
  </si>
  <si>
    <t>40 to 45</t>
  </si>
  <si>
    <t>45 to 50</t>
  </si>
  <si>
    <t>50 to 55</t>
  </si>
  <si>
    <t>55 to 60</t>
  </si>
  <si>
    <t>60 to 65</t>
  </si>
  <si>
    <t>65 to 70</t>
  </si>
  <si>
    <t>70 to 75</t>
  </si>
  <si>
    <t>75+</t>
  </si>
  <si>
    <t>age_cat</t>
  </si>
  <si>
    <t>m_died</t>
  </si>
  <si>
    <t>20 to 25</t>
  </si>
  <si>
    <t>f_died</t>
  </si>
  <si>
    <t>f_total</t>
  </si>
  <si>
    <t>pclass1</t>
  </si>
  <si>
    <t>pclass2</t>
  </si>
  <si>
    <t>pclass3</t>
  </si>
  <si>
    <t>sum</t>
  </si>
  <si>
    <t>1st Class</t>
  </si>
  <si>
    <t>3rd Class</t>
  </si>
  <si>
    <t>m_survived</t>
  </si>
  <si>
    <t>f_survived</t>
  </si>
  <si>
    <t>2nd 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</si>
</sst>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rgb="FF000000"/>
      <name val="Calibri"/>
      <scheme val="minor"/>
    </font>
    <font>
      <i/>
      <sz val="12"/>
      <color theme="1"/>
      <name val="Calibri"/>
      <scheme val="minor"/>
    </font>
    <font>
      <b/>
      <sz val="12"/>
      <color rgb="FF000000"/>
      <name val="Calibri"/>
      <scheme val="minor"/>
    </font>
    <font>
      <sz val="20"/>
      <color theme="1"/>
      <name val="Calibri"/>
      <scheme val="minor"/>
    </font>
    <font>
      <sz val="20"/>
      <color rgb="FF000000"/>
      <name val="Calibri"/>
      <scheme val="minor"/>
    </font>
    <font>
      <b/>
      <sz val="28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4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</cellXfs>
  <cellStyles count="117">
    <cellStyle name="Besuchter Link" xfId="2" builtinId="9" hidden="1"/>
    <cellStyle name="Besuchter Link" xfId="4" builtinId="9" hidden="1"/>
    <cellStyle name="Besuchter Link" xfId="6" builtinId="9" hidden="1"/>
    <cellStyle name="Besuchter Link" xfId="8" builtinId="9" hidden="1"/>
    <cellStyle name="Besuchter Link" xfId="10" builtinId="9" hidden="1"/>
    <cellStyle name="Besuchter Link" xfId="12" builtinId="9" hidden="1"/>
    <cellStyle name="Besuchter Link" xfId="14" builtinId="9" hidden="1"/>
    <cellStyle name="Besuchter Link" xfId="16" builtinId="9" hidden="1"/>
    <cellStyle name="Besuchter Link" xfId="18" builtinId="9" hidden="1"/>
    <cellStyle name="Besuchter Link" xfId="20" builtinId="9" hidden="1"/>
    <cellStyle name="Besuchter Link" xfId="22" builtinId="9" hidden="1"/>
    <cellStyle name="Besuchter Link" xfId="24" builtinId="9" hidden="1"/>
    <cellStyle name="Besuchter Link" xfId="26" builtinId="9" hidden="1"/>
    <cellStyle name="Besuchter Link" xfId="28" builtinId="9" hidden="1"/>
    <cellStyle name="Besuchter Link" xfId="30" builtinId="9" hidden="1"/>
    <cellStyle name="Besuchter Link" xfId="32" builtinId="9" hidden="1"/>
    <cellStyle name="Besuchter Link" xfId="34" builtinId="9" hidden="1"/>
    <cellStyle name="Besuchter Link" xfId="36" builtinId="9" hidden="1"/>
    <cellStyle name="Besuchter Link" xfId="38" builtinId="9" hidden="1"/>
    <cellStyle name="Besuchter Link" xfId="40" builtinId="9" hidden="1"/>
    <cellStyle name="Besuchter Link" xfId="42" builtinId="9" hidden="1"/>
    <cellStyle name="Besuchter Link" xfId="44" builtinId="9" hidden="1"/>
    <cellStyle name="Besuchter Link" xfId="46" builtinId="9" hidden="1"/>
    <cellStyle name="Besuchter Link" xfId="48" builtinId="9" hidden="1"/>
    <cellStyle name="Besuchter Link" xfId="50" builtinId="9" hidden="1"/>
    <cellStyle name="Besuchter Link" xfId="52" builtinId="9" hidden="1"/>
    <cellStyle name="Besuchter Link" xfId="54" builtinId="9" hidden="1"/>
    <cellStyle name="Besuchter Link" xfId="56" builtinId="9" hidden="1"/>
    <cellStyle name="Besuchter Link" xfId="58" builtinId="9" hidden="1"/>
    <cellStyle name="Besuchter Link" xfId="60" builtinId="9" hidden="1"/>
    <cellStyle name="Besuchter Link" xfId="62" builtinId="9" hidden="1"/>
    <cellStyle name="Besuchter Link" xfId="64" builtinId="9" hidden="1"/>
    <cellStyle name="Besuchter Link" xfId="66" builtinId="9" hidden="1"/>
    <cellStyle name="Besuchter Link" xfId="68" builtinId="9" hidden="1"/>
    <cellStyle name="Besuchter Link" xfId="70" builtinId="9" hidden="1"/>
    <cellStyle name="Besuchter Link" xfId="72" builtinId="9" hidden="1"/>
    <cellStyle name="Besuchter Link" xfId="74" builtinId="9" hidden="1"/>
    <cellStyle name="Besuchter Link" xfId="76" builtinId="9" hidden="1"/>
    <cellStyle name="Besuchter Link" xfId="78" builtinId="9" hidden="1"/>
    <cellStyle name="Besuchter Link" xfId="80" builtinId="9" hidden="1"/>
    <cellStyle name="Besuchter Link" xfId="82" builtinId="9" hidden="1"/>
    <cellStyle name="Besuchter Link" xfId="84" builtinId="9" hidden="1"/>
    <cellStyle name="Besuchter Link" xfId="86" builtinId="9" hidden="1"/>
    <cellStyle name="Besuchter Link" xfId="88" builtinId="9" hidden="1"/>
    <cellStyle name="Besuchter Link" xfId="90" builtinId="9" hidden="1"/>
    <cellStyle name="Besuchter Link" xfId="92" builtinId="9" hidden="1"/>
    <cellStyle name="Besuchter Link" xfId="94" builtinId="9" hidden="1"/>
    <cellStyle name="Besuchter Link" xfId="96" builtinId="9" hidden="1"/>
    <cellStyle name="Besuchter Link" xfId="98" builtinId="9" hidden="1"/>
    <cellStyle name="Besuchter Link" xfId="100" builtinId="9" hidden="1"/>
    <cellStyle name="Besuchter Link" xfId="102" builtinId="9" hidden="1"/>
    <cellStyle name="Besuchter Link" xfId="104" builtinId="9" hidden="1"/>
    <cellStyle name="Besuchter Link" xfId="106" builtinId="9" hidden="1"/>
    <cellStyle name="Besuchter Link" xfId="108" builtinId="9" hidden="1"/>
    <cellStyle name="Besuchter Link" xfId="110" builtinId="9" hidden="1"/>
    <cellStyle name="Besuchter Link" xfId="112" builtinId="9" hidden="1"/>
    <cellStyle name="Besuchter Link" xfId="114" builtinId="9" hidden="1"/>
    <cellStyle name="Besuchter Link" xfId="116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15" builtinId="8" hidden="1"/>
    <cellStyle name="Link" xfId="17" builtinId="8" hidden="1"/>
    <cellStyle name="Link" xfId="19" builtinId="8" hidden="1"/>
    <cellStyle name="Link" xfId="21" builtinId="8" hidden="1"/>
    <cellStyle name="Link" xfId="23" builtinId="8" hidden="1"/>
    <cellStyle name="Link" xfId="25" builtinId="8" hidden="1"/>
    <cellStyle name="Link" xfId="27" builtinId="8" hidden="1"/>
    <cellStyle name="Link" xfId="29" builtinId="8" hidden="1"/>
    <cellStyle name="Link" xfId="31" builtinId="8" hidden="1"/>
    <cellStyle name="Link" xfId="33" builtinId="8" hidden="1"/>
    <cellStyle name="Link" xfId="35" builtinId="8" hidden="1"/>
    <cellStyle name="Link" xfId="37" builtinId="8" hidden="1"/>
    <cellStyle name="Link" xfId="39" builtinId="8" hidden="1"/>
    <cellStyle name="Link" xfId="41" builtinId="8" hidden="1"/>
    <cellStyle name="Link" xfId="43" builtinId="8" hidden="1"/>
    <cellStyle name="Link" xfId="45" builtinId="8" hidden="1"/>
    <cellStyle name="Link" xfId="47" builtinId="8" hidden="1"/>
    <cellStyle name="Link" xfId="49" builtinId="8" hidden="1"/>
    <cellStyle name="Link" xfId="51" builtinId="8" hidden="1"/>
    <cellStyle name="Link" xfId="53" builtinId="8" hidden="1"/>
    <cellStyle name="Link" xfId="55" builtinId="8" hidden="1"/>
    <cellStyle name="Link" xfId="57" builtinId="8" hidden="1"/>
    <cellStyle name="Link" xfId="59" builtinId="8" hidden="1"/>
    <cellStyle name="Link" xfId="61" builtinId="8" hidden="1"/>
    <cellStyle name="Link" xfId="63" builtinId="8" hidden="1"/>
    <cellStyle name="Link" xfId="65" builtinId="8" hidden="1"/>
    <cellStyle name="Link" xfId="67" builtinId="8" hidden="1"/>
    <cellStyle name="Link" xfId="69" builtinId="8" hidden="1"/>
    <cellStyle name="Link" xfId="71" builtinId="8" hidden="1"/>
    <cellStyle name="Link" xfId="73" builtinId="8" hidden="1"/>
    <cellStyle name="Link" xfId="75" builtinId="8" hidden="1"/>
    <cellStyle name="Link" xfId="77" builtinId="8" hidden="1"/>
    <cellStyle name="Link" xfId="79" builtinId="8" hidden="1"/>
    <cellStyle name="Link" xfId="81" builtinId="8" hidden="1"/>
    <cellStyle name="Link" xfId="83" builtinId="8" hidden="1"/>
    <cellStyle name="Link" xfId="85" builtinId="8" hidden="1"/>
    <cellStyle name="Link" xfId="87" builtinId="8" hidden="1"/>
    <cellStyle name="Link" xfId="89" builtinId="8" hidden="1"/>
    <cellStyle name="Link" xfId="91" builtinId="8" hidden="1"/>
    <cellStyle name="Link" xfId="93" builtinId="8" hidden="1"/>
    <cellStyle name="Link" xfId="95" builtinId="8" hidden="1"/>
    <cellStyle name="Link" xfId="97" builtinId="8" hidden="1"/>
    <cellStyle name="Link" xfId="99" builtinId="8" hidden="1"/>
    <cellStyle name="Link" xfId="101" builtinId="8" hidden="1"/>
    <cellStyle name="Link" xfId="103" builtinId="8" hidden="1"/>
    <cellStyle name="Link" xfId="105" builtinId="8" hidden="1"/>
    <cellStyle name="Link" xfId="107" builtinId="8" hidden="1"/>
    <cellStyle name="Link" xfId="109" builtinId="8" hidden="1"/>
    <cellStyle name="Link" xfId="111" builtinId="8" hidden="1"/>
    <cellStyle name="Link" xfId="113" builtinId="8" hidden="1"/>
    <cellStyle name="Link" xfId="115" builtinId="8" hidden="1"/>
    <cellStyle name="Standard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2197906755471"/>
          <c:y val="0.0"/>
          <c:w val="0.908729069427692"/>
          <c:h val="0.926889200813673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data!$B$2</c:f>
              <c:strCache>
                <c:ptCount val="1"/>
                <c:pt idx="0">
                  <c:v>m_died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cat>
            <c:strRef>
              <c:f>data!$A$3:$A$18</c:f>
              <c:strCache>
                <c:ptCount val="16"/>
                <c:pt idx="0">
                  <c:v>0 to 5</c:v>
                </c:pt>
                <c:pt idx="1">
                  <c:v>5 to 10</c:v>
                </c:pt>
                <c:pt idx="2">
                  <c:v>10 to 15</c:v>
                </c:pt>
                <c:pt idx="3">
                  <c:v>15 to 20</c:v>
                </c:pt>
                <c:pt idx="4">
                  <c:v>20 to 25</c:v>
                </c:pt>
                <c:pt idx="5">
                  <c:v>25 to 30</c:v>
                </c:pt>
                <c:pt idx="6">
                  <c:v>30 to 35</c:v>
                </c:pt>
                <c:pt idx="7">
                  <c:v>35 to 40</c:v>
                </c:pt>
                <c:pt idx="8">
                  <c:v>40 to 45</c:v>
                </c:pt>
                <c:pt idx="9">
                  <c:v>45 to 50</c:v>
                </c:pt>
                <c:pt idx="10">
                  <c:v>50 to 55</c:v>
                </c:pt>
                <c:pt idx="11">
                  <c:v>55 to 60</c:v>
                </c:pt>
                <c:pt idx="12">
                  <c:v>60 to 65</c:v>
                </c:pt>
                <c:pt idx="13">
                  <c:v>65 to 70</c:v>
                </c:pt>
                <c:pt idx="14">
                  <c:v>70 to 75</c:v>
                </c:pt>
                <c:pt idx="15">
                  <c:v>75+</c:v>
                </c:pt>
              </c:strCache>
            </c:strRef>
          </c:cat>
          <c:val>
            <c:numRef>
              <c:f>data!$B$3:$B$18</c:f>
              <c:numCache>
                <c:formatCode>General</c:formatCode>
                <c:ptCount val="1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4.0</c:v>
                </c:pt>
                <c:pt idx="4">
                  <c:v>6.0</c:v>
                </c:pt>
                <c:pt idx="5">
                  <c:v>8.0</c:v>
                </c:pt>
                <c:pt idx="6">
                  <c:v>9.0</c:v>
                </c:pt>
                <c:pt idx="7">
                  <c:v>11.0</c:v>
                </c:pt>
                <c:pt idx="8">
                  <c:v>9.0</c:v>
                </c:pt>
                <c:pt idx="9">
                  <c:v>18.0</c:v>
                </c:pt>
                <c:pt idx="10">
                  <c:v>8.0</c:v>
                </c:pt>
                <c:pt idx="11">
                  <c:v>10.0</c:v>
                </c:pt>
                <c:pt idx="12">
                  <c:v>9.0</c:v>
                </c:pt>
                <c:pt idx="13">
                  <c:v>3.0</c:v>
                </c:pt>
                <c:pt idx="14">
                  <c:v>3.0</c:v>
                </c:pt>
                <c:pt idx="15">
                  <c:v>0.0</c:v>
                </c:pt>
              </c:numCache>
            </c:numRef>
          </c:val>
        </c:ser>
        <c:ser>
          <c:idx val="1"/>
          <c:order val="1"/>
          <c:tx>
            <c:strRef>
              <c:f>data!$C$2</c:f>
              <c:strCache>
                <c:ptCount val="1"/>
                <c:pt idx="0">
                  <c:v>m_survived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</c:spPr>
          <c:invertIfNegative val="0"/>
          <c:cat>
            <c:strRef>
              <c:f>data!$A$3:$A$18</c:f>
              <c:strCache>
                <c:ptCount val="16"/>
                <c:pt idx="0">
                  <c:v>0 to 5</c:v>
                </c:pt>
                <c:pt idx="1">
                  <c:v>5 to 10</c:v>
                </c:pt>
                <c:pt idx="2">
                  <c:v>10 to 15</c:v>
                </c:pt>
                <c:pt idx="3">
                  <c:v>15 to 20</c:v>
                </c:pt>
                <c:pt idx="4">
                  <c:v>20 to 25</c:v>
                </c:pt>
                <c:pt idx="5">
                  <c:v>25 to 30</c:v>
                </c:pt>
                <c:pt idx="6">
                  <c:v>30 to 35</c:v>
                </c:pt>
                <c:pt idx="7">
                  <c:v>35 to 40</c:v>
                </c:pt>
                <c:pt idx="8">
                  <c:v>40 to 45</c:v>
                </c:pt>
                <c:pt idx="9">
                  <c:v>45 to 50</c:v>
                </c:pt>
                <c:pt idx="10">
                  <c:v>50 to 55</c:v>
                </c:pt>
                <c:pt idx="11">
                  <c:v>55 to 60</c:v>
                </c:pt>
                <c:pt idx="12">
                  <c:v>60 to 65</c:v>
                </c:pt>
                <c:pt idx="13">
                  <c:v>65 to 70</c:v>
                </c:pt>
                <c:pt idx="14">
                  <c:v>70 to 75</c:v>
                </c:pt>
                <c:pt idx="15">
                  <c:v>75+</c:v>
                </c:pt>
              </c:strCache>
            </c:strRef>
          </c:cat>
          <c:val>
            <c:numRef>
              <c:f>data!$C$3:$C$18</c:f>
              <c:numCache>
                <c:formatCode>General</c:formatCode>
                <c:ptCount val="16"/>
                <c:pt idx="0">
                  <c:v>2.0</c:v>
                </c:pt>
                <c:pt idx="1">
                  <c:v>1.0</c:v>
                </c:pt>
                <c:pt idx="2">
                  <c:v>2.0</c:v>
                </c:pt>
                <c:pt idx="3">
                  <c:v>1.0</c:v>
                </c:pt>
                <c:pt idx="4">
                  <c:v>3.0</c:v>
                </c:pt>
                <c:pt idx="5">
                  <c:v>8.0</c:v>
                </c:pt>
                <c:pt idx="6">
                  <c:v>5.0</c:v>
                </c:pt>
                <c:pt idx="7">
                  <c:v>9.0</c:v>
                </c:pt>
                <c:pt idx="8">
                  <c:v>4.0</c:v>
                </c:pt>
                <c:pt idx="9">
                  <c:v>9.0</c:v>
                </c:pt>
                <c:pt idx="10">
                  <c:v>6.0</c:v>
                </c:pt>
                <c:pt idx="11">
                  <c:v>1.0</c:v>
                </c:pt>
                <c:pt idx="12">
                  <c:v>1.0</c:v>
                </c:pt>
                <c:pt idx="13">
                  <c:v>0.0</c:v>
                </c:pt>
                <c:pt idx="14">
                  <c:v>0.0</c:v>
                </c:pt>
                <c:pt idx="15">
                  <c:v>1.0</c:v>
                </c:pt>
              </c:numCache>
            </c:numRef>
          </c:val>
        </c:ser>
        <c:ser>
          <c:idx val="2"/>
          <c:order val="2"/>
          <c:tx>
            <c:strRef>
              <c:f>data!$D$2</c:f>
              <c:strCache>
                <c:ptCount val="1"/>
                <c:pt idx="0">
                  <c:v>f_died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</c:spPr>
          <c:invertIfNegative val="0"/>
          <c:cat>
            <c:strRef>
              <c:f>data!$A$3:$A$18</c:f>
              <c:strCache>
                <c:ptCount val="16"/>
                <c:pt idx="0">
                  <c:v>0 to 5</c:v>
                </c:pt>
                <c:pt idx="1">
                  <c:v>5 to 10</c:v>
                </c:pt>
                <c:pt idx="2">
                  <c:v>10 to 15</c:v>
                </c:pt>
                <c:pt idx="3">
                  <c:v>15 to 20</c:v>
                </c:pt>
                <c:pt idx="4">
                  <c:v>20 to 25</c:v>
                </c:pt>
                <c:pt idx="5">
                  <c:v>25 to 30</c:v>
                </c:pt>
                <c:pt idx="6">
                  <c:v>30 to 35</c:v>
                </c:pt>
                <c:pt idx="7">
                  <c:v>35 to 40</c:v>
                </c:pt>
                <c:pt idx="8">
                  <c:v>40 to 45</c:v>
                </c:pt>
                <c:pt idx="9">
                  <c:v>45 to 50</c:v>
                </c:pt>
                <c:pt idx="10">
                  <c:v>50 to 55</c:v>
                </c:pt>
                <c:pt idx="11">
                  <c:v>55 to 60</c:v>
                </c:pt>
                <c:pt idx="12">
                  <c:v>60 to 65</c:v>
                </c:pt>
                <c:pt idx="13">
                  <c:v>65 to 70</c:v>
                </c:pt>
                <c:pt idx="14">
                  <c:v>70 to 75</c:v>
                </c:pt>
                <c:pt idx="15">
                  <c:v>75+</c:v>
                </c:pt>
              </c:strCache>
            </c:strRef>
          </c:cat>
          <c:val>
            <c:numRef>
              <c:f>data!$D$3:$D$18</c:f>
              <c:numCache>
                <c:formatCode>General</c:formatCode>
                <c:ptCount val="16"/>
                <c:pt idx="0">
                  <c:v>-1.0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-1.0</c:v>
                </c:pt>
                <c:pt idx="6">
                  <c:v>0.0</c:v>
                </c:pt>
                <c:pt idx="7">
                  <c:v>-1.0</c:v>
                </c:pt>
                <c:pt idx="8">
                  <c:v>0.0</c:v>
                </c:pt>
                <c:pt idx="9">
                  <c:v>0.0</c:v>
                </c:pt>
                <c:pt idx="10">
                  <c:v>-1.0</c:v>
                </c:pt>
                <c:pt idx="11">
                  <c:v>0.0</c:v>
                </c:pt>
                <c:pt idx="12">
                  <c:v>-1.0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</c:numCache>
            </c:numRef>
          </c:val>
        </c:ser>
        <c:ser>
          <c:idx val="3"/>
          <c:order val="3"/>
          <c:tx>
            <c:strRef>
              <c:f>data!$E$2</c:f>
              <c:strCache>
                <c:ptCount val="1"/>
                <c:pt idx="0">
                  <c:v>f_survived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</c:spPr>
          <c:invertIfNegative val="0"/>
          <c:cat>
            <c:strRef>
              <c:f>data!$A$3:$A$18</c:f>
              <c:strCache>
                <c:ptCount val="16"/>
                <c:pt idx="0">
                  <c:v>0 to 5</c:v>
                </c:pt>
                <c:pt idx="1">
                  <c:v>5 to 10</c:v>
                </c:pt>
                <c:pt idx="2">
                  <c:v>10 to 15</c:v>
                </c:pt>
                <c:pt idx="3">
                  <c:v>15 to 20</c:v>
                </c:pt>
                <c:pt idx="4">
                  <c:v>20 to 25</c:v>
                </c:pt>
                <c:pt idx="5">
                  <c:v>25 to 30</c:v>
                </c:pt>
                <c:pt idx="6">
                  <c:v>30 to 35</c:v>
                </c:pt>
                <c:pt idx="7">
                  <c:v>35 to 40</c:v>
                </c:pt>
                <c:pt idx="8">
                  <c:v>40 to 45</c:v>
                </c:pt>
                <c:pt idx="9">
                  <c:v>45 to 50</c:v>
                </c:pt>
                <c:pt idx="10">
                  <c:v>50 to 55</c:v>
                </c:pt>
                <c:pt idx="11">
                  <c:v>55 to 60</c:v>
                </c:pt>
                <c:pt idx="12">
                  <c:v>60 to 65</c:v>
                </c:pt>
                <c:pt idx="13">
                  <c:v>65 to 70</c:v>
                </c:pt>
                <c:pt idx="14">
                  <c:v>70 to 75</c:v>
                </c:pt>
                <c:pt idx="15">
                  <c:v>75+</c:v>
                </c:pt>
              </c:strCache>
            </c:strRef>
          </c:cat>
          <c:val>
            <c:numRef>
              <c:f>data!$E$3:$E$18</c:f>
              <c:numCache>
                <c:formatCode>General</c:formatCode>
                <c:ptCount val="16"/>
                <c:pt idx="0">
                  <c:v>0.0</c:v>
                </c:pt>
                <c:pt idx="1">
                  <c:v>0.0</c:v>
                </c:pt>
                <c:pt idx="2">
                  <c:v>-1.0</c:v>
                </c:pt>
                <c:pt idx="3">
                  <c:v>-14.0</c:v>
                </c:pt>
                <c:pt idx="4">
                  <c:v>-18.0</c:v>
                </c:pt>
                <c:pt idx="5">
                  <c:v>-8.0</c:v>
                </c:pt>
                <c:pt idx="6">
                  <c:v>-15.0</c:v>
                </c:pt>
                <c:pt idx="7">
                  <c:v>-22.0</c:v>
                </c:pt>
                <c:pt idx="8">
                  <c:v>-8.0</c:v>
                </c:pt>
                <c:pt idx="9">
                  <c:v>-14.0</c:v>
                </c:pt>
                <c:pt idx="10">
                  <c:v>-11.0</c:v>
                </c:pt>
                <c:pt idx="11">
                  <c:v>-9.0</c:v>
                </c:pt>
                <c:pt idx="12">
                  <c:v>-7.0</c:v>
                </c:pt>
                <c:pt idx="13">
                  <c:v>0.0</c:v>
                </c:pt>
                <c:pt idx="14">
                  <c:v>0.0</c:v>
                </c:pt>
                <c:pt idx="15">
                  <c:v>-1.0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2091404200"/>
        <c:axId val="2090870472"/>
      </c:barChart>
      <c:catAx>
        <c:axId val="2091404200"/>
        <c:scaling>
          <c:orientation val="minMax"/>
        </c:scaling>
        <c:delete val="0"/>
        <c:axPos val="l"/>
        <c:majorTickMark val="out"/>
        <c:minorTickMark val="none"/>
        <c:tickLblPos val="nextTo"/>
        <c:crossAx val="2090870472"/>
        <c:crossesAt val="-80.0"/>
        <c:auto val="1"/>
        <c:lblAlgn val="ctr"/>
        <c:lblOffset val="100"/>
        <c:noMultiLvlLbl val="0"/>
      </c:catAx>
      <c:valAx>
        <c:axId val="2090870472"/>
        <c:scaling>
          <c:orientation val="minMax"/>
          <c:max val="90.0"/>
          <c:min val="-90.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091404200"/>
        <c:crosses val="autoZero"/>
        <c:crossBetween val="between"/>
        <c:majorUnit val="20.0"/>
        <c:minorUnit val="4.0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75709779179811"/>
          <c:y val="0.0256175663311985"/>
          <c:w val="0.853916142974242"/>
          <c:h val="0.929832361988603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data!$H$2</c:f>
              <c:strCache>
                <c:ptCount val="1"/>
                <c:pt idx="0">
                  <c:v>m_died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cat>
            <c:strRef>
              <c:f>data!$G$3:$G$18</c:f>
              <c:strCache>
                <c:ptCount val="16"/>
                <c:pt idx="0">
                  <c:v>0 to 5</c:v>
                </c:pt>
                <c:pt idx="1">
                  <c:v>5 to 10</c:v>
                </c:pt>
                <c:pt idx="2">
                  <c:v>10 to 15</c:v>
                </c:pt>
                <c:pt idx="3">
                  <c:v>15 to 20</c:v>
                </c:pt>
                <c:pt idx="4">
                  <c:v>20 to 25</c:v>
                </c:pt>
                <c:pt idx="5">
                  <c:v>25 to 30</c:v>
                </c:pt>
                <c:pt idx="6">
                  <c:v>30 to 35</c:v>
                </c:pt>
                <c:pt idx="7">
                  <c:v>35 to 40</c:v>
                </c:pt>
                <c:pt idx="8">
                  <c:v>40 to 45</c:v>
                </c:pt>
                <c:pt idx="9">
                  <c:v>45 to 50</c:v>
                </c:pt>
                <c:pt idx="10">
                  <c:v>50 to 55</c:v>
                </c:pt>
                <c:pt idx="11">
                  <c:v>55 to 60</c:v>
                </c:pt>
                <c:pt idx="12">
                  <c:v>60 to 65</c:v>
                </c:pt>
                <c:pt idx="13">
                  <c:v>65 to 70</c:v>
                </c:pt>
                <c:pt idx="14">
                  <c:v>70 to 75</c:v>
                </c:pt>
                <c:pt idx="15">
                  <c:v>75+</c:v>
                </c:pt>
              </c:strCache>
            </c:strRef>
          </c:cat>
          <c:val>
            <c:numRef>
              <c:f>data!$H$3:$H$18</c:f>
              <c:numCache>
                <c:formatCode>General</c:formatCode>
                <c:ptCount val="16"/>
                <c:pt idx="0">
                  <c:v>0.0</c:v>
                </c:pt>
                <c:pt idx="1">
                  <c:v>0.0</c:v>
                </c:pt>
                <c:pt idx="2">
                  <c:v>1.0</c:v>
                </c:pt>
                <c:pt idx="3">
                  <c:v>14.0</c:v>
                </c:pt>
                <c:pt idx="4">
                  <c:v>20.0</c:v>
                </c:pt>
                <c:pt idx="5">
                  <c:v>27.0</c:v>
                </c:pt>
                <c:pt idx="6">
                  <c:v>24.0</c:v>
                </c:pt>
                <c:pt idx="7">
                  <c:v>14.0</c:v>
                </c:pt>
                <c:pt idx="8">
                  <c:v>13.0</c:v>
                </c:pt>
                <c:pt idx="9">
                  <c:v>5.0</c:v>
                </c:pt>
                <c:pt idx="10">
                  <c:v>8.0</c:v>
                </c:pt>
                <c:pt idx="11">
                  <c:v>3.0</c:v>
                </c:pt>
                <c:pt idx="12">
                  <c:v>4.0</c:v>
                </c:pt>
                <c:pt idx="13">
                  <c:v>1.0</c:v>
                </c:pt>
                <c:pt idx="14">
                  <c:v>1.0</c:v>
                </c:pt>
                <c:pt idx="15">
                  <c:v>0.0</c:v>
                </c:pt>
              </c:numCache>
            </c:numRef>
          </c:val>
        </c:ser>
        <c:ser>
          <c:idx val="1"/>
          <c:order val="1"/>
          <c:tx>
            <c:strRef>
              <c:f>data!$I$2</c:f>
              <c:strCache>
                <c:ptCount val="1"/>
                <c:pt idx="0">
                  <c:v>m_survived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</c:spPr>
          <c:invertIfNegative val="0"/>
          <c:cat>
            <c:strRef>
              <c:f>data!$G$3:$G$18</c:f>
              <c:strCache>
                <c:ptCount val="16"/>
                <c:pt idx="0">
                  <c:v>0 to 5</c:v>
                </c:pt>
                <c:pt idx="1">
                  <c:v>5 to 10</c:v>
                </c:pt>
                <c:pt idx="2">
                  <c:v>10 to 15</c:v>
                </c:pt>
                <c:pt idx="3">
                  <c:v>15 to 20</c:v>
                </c:pt>
                <c:pt idx="4">
                  <c:v>20 to 25</c:v>
                </c:pt>
                <c:pt idx="5">
                  <c:v>25 to 30</c:v>
                </c:pt>
                <c:pt idx="6">
                  <c:v>30 to 35</c:v>
                </c:pt>
                <c:pt idx="7">
                  <c:v>35 to 40</c:v>
                </c:pt>
                <c:pt idx="8">
                  <c:v>40 to 45</c:v>
                </c:pt>
                <c:pt idx="9">
                  <c:v>45 to 50</c:v>
                </c:pt>
                <c:pt idx="10">
                  <c:v>50 to 55</c:v>
                </c:pt>
                <c:pt idx="11">
                  <c:v>55 to 60</c:v>
                </c:pt>
                <c:pt idx="12">
                  <c:v>60 to 65</c:v>
                </c:pt>
                <c:pt idx="13">
                  <c:v>65 to 70</c:v>
                </c:pt>
                <c:pt idx="14">
                  <c:v>70 to 75</c:v>
                </c:pt>
                <c:pt idx="15">
                  <c:v>75+</c:v>
                </c:pt>
              </c:strCache>
            </c:strRef>
          </c:cat>
          <c:val>
            <c:numRef>
              <c:f>data!$I$3:$I$18</c:f>
              <c:numCache>
                <c:formatCode>General</c:formatCode>
                <c:ptCount val="16"/>
                <c:pt idx="0">
                  <c:v>9.0</c:v>
                </c:pt>
                <c:pt idx="1">
                  <c:v>2.0</c:v>
                </c:pt>
                <c:pt idx="2">
                  <c:v>0.0</c:v>
                </c:pt>
                <c:pt idx="3">
                  <c:v>1.0</c:v>
                </c:pt>
                <c:pt idx="4">
                  <c:v>3.0</c:v>
                </c:pt>
                <c:pt idx="5">
                  <c:v>2.0</c:v>
                </c:pt>
                <c:pt idx="6">
                  <c:v>4.0</c:v>
                </c:pt>
                <c:pt idx="7">
                  <c:v>0.0</c:v>
                </c:pt>
                <c:pt idx="8">
                  <c:v>1.0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1.0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</c:numCache>
            </c:numRef>
          </c:val>
        </c:ser>
        <c:ser>
          <c:idx val="2"/>
          <c:order val="2"/>
          <c:tx>
            <c:strRef>
              <c:f>data!$J$2</c:f>
              <c:strCache>
                <c:ptCount val="1"/>
                <c:pt idx="0">
                  <c:v>f_died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</c:spPr>
          <c:invertIfNegative val="0"/>
          <c:cat>
            <c:strRef>
              <c:f>data!$G$3:$G$18</c:f>
              <c:strCache>
                <c:ptCount val="16"/>
                <c:pt idx="0">
                  <c:v>0 to 5</c:v>
                </c:pt>
                <c:pt idx="1">
                  <c:v>5 to 10</c:v>
                </c:pt>
                <c:pt idx="2">
                  <c:v>10 to 15</c:v>
                </c:pt>
                <c:pt idx="3">
                  <c:v>15 to 20</c:v>
                </c:pt>
                <c:pt idx="4">
                  <c:v>20 to 25</c:v>
                </c:pt>
                <c:pt idx="5">
                  <c:v>25 to 30</c:v>
                </c:pt>
                <c:pt idx="6">
                  <c:v>30 to 35</c:v>
                </c:pt>
                <c:pt idx="7">
                  <c:v>35 to 40</c:v>
                </c:pt>
                <c:pt idx="8">
                  <c:v>40 to 45</c:v>
                </c:pt>
                <c:pt idx="9">
                  <c:v>45 to 50</c:v>
                </c:pt>
                <c:pt idx="10">
                  <c:v>50 to 55</c:v>
                </c:pt>
                <c:pt idx="11">
                  <c:v>55 to 60</c:v>
                </c:pt>
                <c:pt idx="12">
                  <c:v>60 to 65</c:v>
                </c:pt>
                <c:pt idx="13">
                  <c:v>65 to 70</c:v>
                </c:pt>
                <c:pt idx="14">
                  <c:v>70 to 75</c:v>
                </c:pt>
                <c:pt idx="15">
                  <c:v>75+</c:v>
                </c:pt>
              </c:strCache>
            </c:strRef>
          </c:cat>
          <c:val>
            <c:numRef>
              <c:f>data!$J$3:$J$18</c:f>
              <c:numCache>
                <c:formatCode>General</c:formatCode>
                <c:ptCount val="1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-1.0</c:v>
                </c:pt>
                <c:pt idx="4">
                  <c:v>-2.0</c:v>
                </c:pt>
                <c:pt idx="5">
                  <c:v>-3.0</c:v>
                </c:pt>
                <c:pt idx="6">
                  <c:v>-1.0</c:v>
                </c:pt>
                <c:pt idx="7">
                  <c:v>-1.0</c:v>
                </c:pt>
                <c:pt idx="8">
                  <c:v>-1.0</c:v>
                </c:pt>
                <c:pt idx="9">
                  <c:v>0.0</c:v>
                </c:pt>
                <c:pt idx="10">
                  <c:v>0.0</c:v>
                </c:pt>
                <c:pt idx="11">
                  <c:v>-1.0</c:v>
                </c:pt>
                <c:pt idx="12">
                  <c:v>-1.0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</c:numCache>
            </c:numRef>
          </c:val>
        </c:ser>
        <c:ser>
          <c:idx val="3"/>
          <c:order val="3"/>
          <c:tx>
            <c:strRef>
              <c:f>data!$K$2</c:f>
              <c:strCache>
                <c:ptCount val="1"/>
                <c:pt idx="0">
                  <c:v>f_survived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</c:spPr>
          <c:invertIfNegative val="0"/>
          <c:cat>
            <c:strRef>
              <c:f>data!$G$3:$G$18</c:f>
              <c:strCache>
                <c:ptCount val="16"/>
                <c:pt idx="0">
                  <c:v>0 to 5</c:v>
                </c:pt>
                <c:pt idx="1">
                  <c:v>5 to 10</c:v>
                </c:pt>
                <c:pt idx="2">
                  <c:v>10 to 15</c:v>
                </c:pt>
                <c:pt idx="3">
                  <c:v>15 to 20</c:v>
                </c:pt>
                <c:pt idx="4">
                  <c:v>20 to 25</c:v>
                </c:pt>
                <c:pt idx="5">
                  <c:v>25 to 30</c:v>
                </c:pt>
                <c:pt idx="6">
                  <c:v>30 to 35</c:v>
                </c:pt>
                <c:pt idx="7">
                  <c:v>35 to 40</c:v>
                </c:pt>
                <c:pt idx="8">
                  <c:v>40 to 45</c:v>
                </c:pt>
                <c:pt idx="9">
                  <c:v>45 to 50</c:v>
                </c:pt>
                <c:pt idx="10">
                  <c:v>50 to 55</c:v>
                </c:pt>
                <c:pt idx="11">
                  <c:v>55 to 60</c:v>
                </c:pt>
                <c:pt idx="12">
                  <c:v>60 to 65</c:v>
                </c:pt>
                <c:pt idx="13">
                  <c:v>65 to 70</c:v>
                </c:pt>
                <c:pt idx="14">
                  <c:v>70 to 75</c:v>
                </c:pt>
                <c:pt idx="15">
                  <c:v>75+</c:v>
                </c:pt>
              </c:strCache>
            </c:strRef>
          </c:cat>
          <c:val>
            <c:numRef>
              <c:f>data!$K$3:$K$18</c:f>
              <c:numCache>
                <c:formatCode>General</c:formatCode>
                <c:ptCount val="16"/>
                <c:pt idx="0">
                  <c:v>-6.0</c:v>
                </c:pt>
                <c:pt idx="1">
                  <c:v>-5.0</c:v>
                </c:pt>
                <c:pt idx="2">
                  <c:v>-4.0</c:v>
                </c:pt>
                <c:pt idx="3">
                  <c:v>-8.0</c:v>
                </c:pt>
                <c:pt idx="4">
                  <c:v>-18.0</c:v>
                </c:pt>
                <c:pt idx="5">
                  <c:v>-15.0</c:v>
                </c:pt>
                <c:pt idx="6">
                  <c:v>-15.0</c:v>
                </c:pt>
                <c:pt idx="7">
                  <c:v>-5.0</c:v>
                </c:pt>
                <c:pt idx="8">
                  <c:v>-6.0</c:v>
                </c:pt>
                <c:pt idx="9">
                  <c:v>-5.0</c:v>
                </c:pt>
                <c:pt idx="10">
                  <c:v>-4.0</c:v>
                </c:pt>
                <c:pt idx="11">
                  <c:v>-1.0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2088056728"/>
        <c:axId val="2088689928"/>
      </c:barChart>
      <c:catAx>
        <c:axId val="2088056728"/>
        <c:scaling>
          <c:orientation val="minMax"/>
        </c:scaling>
        <c:delete val="0"/>
        <c:axPos val="l"/>
        <c:majorTickMark val="out"/>
        <c:minorTickMark val="none"/>
        <c:tickLblPos val="nextTo"/>
        <c:crossAx val="2088689928"/>
        <c:crossesAt val="-800.0"/>
        <c:auto val="1"/>
        <c:lblAlgn val="ctr"/>
        <c:lblOffset val="100"/>
        <c:noMultiLvlLbl val="0"/>
      </c:catAx>
      <c:valAx>
        <c:axId val="2088689928"/>
        <c:scaling>
          <c:orientation val="minMax"/>
          <c:max val="90.0"/>
          <c:min val="-90.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0880567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75709779179811"/>
          <c:y val="0.0256175663311985"/>
          <c:w val="0.853916142974242"/>
          <c:h val="0.929832361988603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data!$N$2</c:f>
              <c:strCache>
                <c:ptCount val="1"/>
                <c:pt idx="0">
                  <c:v>m_died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cat>
            <c:strRef>
              <c:f>data!$M$3:$M$18</c:f>
              <c:strCache>
                <c:ptCount val="16"/>
                <c:pt idx="0">
                  <c:v>0 to 5</c:v>
                </c:pt>
                <c:pt idx="1">
                  <c:v>5 to 10</c:v>
                </c:pt>
                <c:pt idx="2">
                  <c:v>10 to 15</c:v>
                </c:pt>
                <c:pt idx="3">
                  <c:v>15 to 20</c:v>
                </c:pt>
                <c:pt idx="4">
                  <c:v>20 to 25</c:v>
                </c:pt>
                <c:pt idx="5">
                  <c:v>25 to 30</c:v>
                </c:pt>
                <c:pt idx="6">
                  <c:v>30 to 35</c:v>
                </c:pt>
                <c:pt idx="7">
                  <c:v>35 to 40</c:v>
                </c:pt>
                <c:pt idx="8">
                  <c:v>40 to 45</c:v>
                </c:pt>
                <c:pt idx="9">
                  <c:v>45 to 50</c:v>
                </c:pt>
                <c:pt idx="10">
                  <c:v>50 to 55</c:v>
                </c:pt>
                <c:pt idx="11">
                  <c:v>55 to 60</c:v>
                </c:pt>
                <c:pt idx="12">
                  <c:v>60 to 65</c:v>
                </c:pt>
                <c:pt idx="13">
                  <c:v>65 to 70</c:v>
                </c:pt>
                <c:pt idx="14">
                  <c:v>70 to 75</c:v>
                </c:pt>
                <c:pt idx="15">
                  <c:v>75+</c:v>
                </c:pt>
              </c:strCache>
            </c:strRef>
          </c:cat>
          <c:val>
            <c:numRef>
              <c:f>data!$N$3:$N$18</c:f>
              <c:numCache>
                <c:formatCode>General</c:formatCode>
                <c:ptCount val="16"/>
                <c:pt idx="0">
                  <c:v>10.0</c:v>
                </c:pt>
                <c:pt idx="1">
                  <c:v>8.0</c:v>
                </c:pt>
                <c:pt idx="2">
                  <c:v>10.0</c:v>
                </c:pt>
                <c:pt idx="3">
                  <c:v>41.0</c:v>
                </c:pt>
                <c:pt idx="4">
                  <c:v>70.0</c:v>
                </c:pt>
                <c:pt idx="5">
                  <c:v>53.0</c:v>
                </c:pt>
                <c:pt idx="6">
                  <c:v>36.0</c:v>
                </c:pt>
                <c:pt idx="7">
                  <c:v>22.0</c:v>
                </c:pt>
                <c:pt idx="8">
                  <c:v>22.0</c:v>
                </c:pt>
                <c:pt idx="9">
                  <c:v>6.0</c:v>
                </c:pt>
                <c:pt idx="10">
                  <c:v>5.0</c:v>
                </c:pt>
                <c:pt idx="11">
                  <c:v>2.0</c:v>
                </c:pt>
                <c:pt idx="12">
                  <c:v>2.0</c:v>
                </c:pt>
                <c:pt idx="13">
                  <c:v>1.0</c:v>
                </c:pt>
                <c:pt idx="14">
                  <c:v>2.0</c:v>
                </c:pt>
                <c:pt idx="15">
                  <c:v>0.0</c:v>
                </c:pt>
              </c:numCache>
            </c:numRef>
          </c:val>
        </c:ser>
        <c:ser>
          <c:idx val="1"/>
          <c:order val="1"/>
          <c:tx>
            <c:strRef>
              <c:f>data!$O$2</c:f>
              <c:strCache>
                <c:ptCount val="1"/>
                <c:pt idx="0">
                  <c:v>m_survived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</c:spPr>
          <c:invertIfNegative val="0"/>
          <c:cat>
            <c:strRef>
              <c:f>data!$M$3:$M$18</c:f>
              <c:strCache>
                <c:ptCount val="16"/>
                <c:pt idx="0">
                  <c:v>0 to 5</c:v>
                </c:pt>
                <c:pt idx="1">
                  <c:v>5 to 10</c:v>
                </c:pt>
                <c:pt idx="2">
                  <c:v>10 to 15</c:v>
                </c:pt>
                <c:pt idx="3">
                  <c:v>15 to 20</c:v>
                </c:pt>
                <c:pt idx="4">
                  <c:v>20 to 25</c:v>
                </c:pt>
                <c:pt idx="5">
                  <c:v>25 to 30</c:v>
                </c:pt>
                <c:pt idx="6">
                  <c:v>30 to 35</c:v>
                </c:pt>
                <c:pt idx="7">
                  <c:v>35 to 40</c:v>
                </c:pt>
                <c:pt idx="8">
                  <c:v>40 to 45</c:v>
                </c:pt>
                <c:pt idx="9">
                  <c:v>45 to 50</c:v>
                </c:pt>
                <c:pt idx="10">
                  <c:v>50 to 55</c:v>
                </c:pt>
                <c:pt idx="11">
                  <c:v>55 to 60</c:v>
                </c:pt>
                <c:pt idx="12">
                  <c:v>60 to 65</c:v>
                </c:pt>
                <c:pt idx="13">
                  <c:v>65 to 70</c:v>
                </c:pt>
                <c:pt idx="14">
                  <c:v>70 to 75</c:v>
                </c:pt>
                <c:pt idx="15">
                  <c:v>75+</c:v>
                </c:pt>
              </c:strCache>
            </c:strRef>
          </c:cat>
          <c:val>
            <c:numRef>
              <c:f>data!$O$3:$O$18</c:f>
              <c:numCache>
                <c:formatCode>General</c:formatCode>
                <c:ptCount val="16"/>
                <c:pt idx="0">
                  <c:v>6.0</c:v>
                </c:pt>
                <c:pt idx="1">
                  <c:v>5.0</c:v>
                </c:pt>
                <c:pt idx="2">
                  <c:v>2.0</c:v>
                </c:pt>
                <c:pt idx="3">
                  <c:v>3.0</c:v>
                </c:pt>
                <c:pt idx="4">
                  <c:v>13.0</c:v>
                </c:pt>
                <c:pt idx="5">
                  <c:v>16.0</c:v>
                </c:pt>
                <c:pt idx="6">
                  <c:v>9.0</c:v>
                </c:pt>
                <c:pt idx="7">
                  <c:v>3.0</c:v>
                </c:pt>
                <c:pt idx="8">
                  <c:v>1.0</c:v>
                </c:pt>
                <c:pt idx="9">
                  <c:v>1.0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</c:numCache>
            </c:numRef>
          </c:val>
        </c:ser>
        <c:ser>
          <c:idx val="2"/>
          <c:order val="2"/>
          <c:tx>
            <c:strRef>
              <c:f>data!$P$2</c:f>
              <c:strCache>
                <c:ptCount val="1"/>
                <c:pt idx="0">
                  <c:v>f_died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</c:spPr>
          <c:invertIfNegative val="0"/>
          <c:cat>
            <c:strRef>
              <c:f>data!$M$3:$M$18</c:f>
              <c:strCache>
                <c:ptCount val="16"/>
                <c:pt idx="0">
                  <c:v>0 to 5</c:v>
                </c:pt>
                <c:pt idx="1">
                  <c:v>5 to 10</c:v>
                </c:pt>
                <c:pt idx="2">
                  <c:v>10 to 15</c:v>
                </c:pt>
                <c:pt idx="3">
                  <c:v>15 to 20</c:v>
                </c:pt>
                <c:pt idx="4">
                  <c:v>20 to 25</c:v>
                </c:pt>
                <c:pt idx="5">
                  <c:v>25 to 30</c:v>
                </c:pt>
                <c:pt idx="6">
                  <c:v>30 to 35</c:v>
                </c:pt>
                <c:pt idx="7">
                  <c:v>35 to 40</c:v>
                </c:pt>
                <c:pt idx="8">
                  <c:v>40 to 45</c:v>
                </c:pt>
                <c:pt idx="9">
                  <c:v>45 to 50</c:v>
                </c:pt>
                <c:pt idx="10">
                  <c:v>50 to 55</c:v>
                </c:pt>
                <c:pt idx="11">
                  <c:v>55 to 60</c:v>
                </c:pt>
                <c:pt idx="12">
                  <c:v>60 to 65</c:v>
                </c:pt>
                <c:pt idx="13">
                  <c:v>65 to 70</c:v>
                </c:pt>
                <c:pt idx="14">
                  <c:v>70 to 75</c:v>
                </c:pt>
                <c:pt idx="15">
                  <c:v>75+</c:v>
                </c:pt>
              </c:strCache>
            </c:strRef>
          </c:cat>
          <c:val>
            <c:numRef>
              <c:f>data!$P$3:$P$18</c:f>
              <c:numCache>
                <c:formatCode>General</c:formatCode>
                <c:ptCount val="16"/>
                <c:pt idx="0">
                  <c:v>-7.0</c:v>
                </c:pt>
                <c:pt idx="1">
                  <c:v>-6.0</c:v>
                </c:pt>
                <c:pt idx="2">
                  <c:v>-5.0</c:v>
                </c:pt>
                <c:pt idx="3">
                  <c:v>-11.0</c:v>
                </c:pt>
                <c:pt idx="4">
                  <c:v>-15.0</c:v>
                </c:pt>
                <c:pt idx="5">
                  <c:v>-12.0</c:v>
                </c:pt>
                <c:pt idx="6">
                  <c:v>-8.0</c:v>
                </c:pt>
                <c:pt idx="7">
                  <c:v>-7.0</c:v>
                </c:pt>
                <c:pt idx="8">
                  <c:v>-4.0</c:v>
                </c:pt>
                <c:pt idx="9">
                  <c:v>-5.0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</c:numCache>
            </c:numRef>
          </c:val>
        </c:ser>
        <c:ser>
          <c:idx val="3"/>
          <c:order val="3"/>
          <c:tx>
            <c:strRef>
              <c:f>data!$Q$2</c:f>
              <c:strCache>
                <c:ptCount val="1"/>
                <c:pt idx="0">
                  <c:v>f_total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</c:spPr>
          <c:invertIfNegative val="0"/>
          <c:cat>
            <c:strRef>
              <c:f>data!$M$3:$M$18</c:f>
              <c:strCache>
                <c:ptCount val="16"/>
                <c:pt idx="0">
                  <c:v>0 to 5</c:v>
                </c:pt>
                <c:pt idx="1">
                  <c:v>5 to 10</c:v>
                </c:pt>
                <c:pt idx="2">
                  <c:v>10 to 15</c:v>
                </c:pt>
                <c:pt idx="3">
                  <c:v>15 to 20</c:v>
                </c:pt>
                <c:pt idx="4">
                  <c:v>20 to 25</c:v>
                </c:pt>
                <c:pt idx="5">
                  <c:v>25 to 30</c:v>
                </c:pt>
                <c:pt idx="6">
                  <c:v>30 to 35</c:v>
                </c:pt>
                <c:pt idx="7">
                  <c:v>35 to 40</c:v>
                </c:pt>
                <c:pt idx="8">
                  <c:v>40 to 45</c:v>
                </c:pt>
                <c:pt idx="9">
                  <c:v>45 to 50</c:v>
                </c:pt>
                <c:pt idx="10">
                  <c:v>50 to 55</c:v>
                </c:pt>
                <c:pt idx="11">
                  <c:v>55 to 60</c:v>
                </c:pt>
                <c:pt idx="12">
                  <c:v>60 to 65</c:v>
                </c:pt>
                <c:pt idx="13">
                  <c:v>65 to 70</c:v>
                </c:pt>
                <c:pt idx="14">
                  <c:v>70 to 75</c:v>
                </c:pt>
                <c:pt idx="15">
                  <c:v>75+</c:v>
                </c:pt>
              </c:strCache>
            </c:strRef>
          </c:cat>
          <c:val>
            <c:numRef>
              <c:f>data!$Q$3:$Q$18</c:f>
              <c:numCache>
                <c:formatCode>General</c:formatCode>
                <c:ptCount val="16"/>
                <c:pt idx="0">
                  <c:v>-10.0</c:v>
                </c:pt>
                <c:pt idx="1">
                  <c:v>-4.0</c:v>
                </c:pt>
                <c:pt idx="2">
                  <c:v>-2.0</c:v>
                </c:pt>
                <c:pt idx="3">
                  <c:v>-18.0</c:v>
                </c:pt>
                <c:pt idx="4">
                  <c:v>-16.0</c:v>
                </c:pt>
                <c:pt idx="5">
                  <c:v>-7.0</c:v>
                </c:pt>
                <c:pt idx="6">
                  <c:v>-6.0</c:v>
                </c:pt>
                <c:pt idx="7">
                  <c:v>-5.0</c:v>
                </c:pt>
                <c:pt idx="8">
                  <c:v>0.0</c:v>
                </c:pt>
                <c:pt idx="9">
                  <c:v>-3.0</c:v>
                </c:pt>
                <c:pt idx="10">
                  <c:v>0.0</c:v>
                </c:pt>
                <c:pt idx="11">
                  <c:v>0.0</c:v>
                </c:pt>
                <c:pt idx="12">
                  <c:v>-1.0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2079554184"/>
        <c:axId val="2091212104"/>
      </c:barChart>
      <c:catAx>
        <c:axId val="2079554184"/>
        <c:scaling>
          <c:orientation val="minMax"/>
        </c:scaling>
        <c:delete val="0"/>
        <c:axPos val="l"/>
        <c:majorTickMark val="out"/>
        <c:minorTickMark val="none"/>
        <c:tickLblPos val="nextTo"/>
        <c:crossAx val="2091212104"/>
        <c:crossesAt val="-800.0"/>
        <c:auto val="1"/>
        <c:lblAlgn val="ctr"/>
        <c:lblOffset val="100"/>
        <c:noMultiLvlLbl val="0"/>
      </c:catAx>
      <c:valAx>
        <c:axId val="2091212104"/>
        <c:scaling>
          <c:orientation val="minMax"/>
          <c:max val="90.0"/>
          <c:min val="-90.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0795541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203200</xdr:colOff>
      <xdr:row>1</xdr:row>
      <xdr:rowOff>120650</xdr:rowOff>
    </xdr:from>
    <xdr:to>
      <xdr:col>14</xdr:col>
      <xdr:colOff>25400</xdr:colOff>
      <xdr:row>29</xdr:row>
      <xdr:rowOff>177800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19050</xdr:rowOff>
    </xdr:from>
    <xdr:to>
      <xdr:col>14</xdr:col>
      <xdr:colOff>25400</xdr:colOff>
      <xdr:row>30</xdr:row>
      <xdr:rowOff>38100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101600</xdr:colOff>
      <xdr:row>1</xdr:row>
      <xdr:rowOff>12700</xdr:rowOff>
    </xdr:from>
    <xdr:to>
      <xdr:col>14</xdr:col>
      <xdr:colOff>0</xdr:colOff>
      <xdr:row>30</xdr:row>
      <xdr:rowOff>38100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1"/>
  <sheetViews>
    <sheetView workbookViewId="0">
      <selection activeCell="J23" sqref="J23"/>
    </sheetView>
  </sheetViews>
  <sheetFormatPr baseColWidth="10" defaultRowHeight="15" x14ac:dyDescent="0"/>
  <sheetData>
    <row r="1" spans="1:17" s="6" customFormat="1" ht="25">
      <c r="A1" s="6" t="s">
        <v>20</v>
      </c>
      <c r="G1" s="6" t="s">
        <v>21</v>
      </c>
      <c r="M1" s="7" t="s">
        <v>22</v>
      </c>
    </row>
    <row r="2" spans="1:17" s="5" customFormat="1">
      <c r="A2" s="4" t="s">
        <v>15</v>
      </c>
      <c r="B2" s="4" t="s">
        <v>16</v>
      </c>
      <c r="C2" s="4" t="s">
        <v>26</v>
      </c>
      <c r="D2" s="4" t="s">
        <v>18</v>
      </c>
      <c r="E2" s="4" t="s">
        <v>27</v>
      </c>
      <c r="G2" s="4" t="s">
        <v>15</v>
      </c>
      <c r="H2" s="4" t="s">
        <v>16</v>
      </c>
      <c r="I2" s="4" t="s">
        <v>26</v>
      </c>
      <c r="J2" s="4" t="s">
        <v>18</v>
      </c>
      <c r="K2" s="4" t="s">
        <v>27</v>
      </c>
      <c r="M2" s="4" t="s">
        <v>15</v>
      </c>
      <c r="N2" s="4" t="s">
        <v>16</v>
      </c>
      <c r="O2" s="4" t="s">
        <v>26</v>
      </c>
      <c r="P2" s="4" t="s">
        <v>18</v>
      </c>
      <c r="Q2" s="4" t="s">
        <v>19</v>
      </c>
    </row>
    <row r="3" spans="1:17">
      <c r="A3" s="1" t="s">
        <v>0</v>
      </c>
      <c r="B3" s="1">
        <v>0</v>
      </c>
      <c r="C3" s="1">
        <v>2</v>
      </c>
      <c r="D3">
        <v>-1</v>
      </c>
      <c r="E3">
        <v>0</v>
      </c>
      <c r="G3" s="1" t="s">
        <v>0</v>
      </c>
      <c r="H3" s="1">
        <v>0</v>
      </c>
      <c r="I3" s="1">
        <v>9</v>
      </c>
      <c r="J3" s="1">
        <v>0</v>
      </c>
      <c r="K3">
        <v>-6</v>
      </c>
      <c r="M3" s="1" t="s">
        <v>0</v>
      </c>
      <c r="N3" s="1">
        <v>10</v>
      </c>
      <c r="O3" s="1">
        <v>6</v>
      </c>
      <c r="P3" s="1">
        <v>-7</v>
      </c>
      <c r="Q3" s="1">
        <v>-10</v>
      </c>
    </row>
    <row r="4" spans="1:17">
      <c r="A4" s="1" t="s">
        <v>1</v>
      </c>
      <c r="B4" s="1">
        <v>0</v>
      </c>
      <c r="C4" s="1">
        <v>1</v>
      </c>
      <c r="D4">
        <v>0</v>
      </c>
      <c r="E4">
        <v>0</v>
      </c>
      <c r="G4" s="1" t="s">
        <v>1</v>
      </c>
      <c r="H4" s="1">
        <v>0</v>
      </c>
      <c r="I4" s="1">
        <v>2</v>
      </c>
      <c r="J4" s="1">
        <v>0</v>
      </c>
      <c r="K4">
        <v>-5</v>
      </c>
      <c r="M4" s="1" t="s">
        <v>1</v>
      </c>
      <c r="N4" s="1">
        <v>8</v>
      </c>
      <c r="O4" s="1">
        <v>5</v>
      </c>
      <c r="P4" s="1">
        <v>-6</v>
      </c>
      <c r="Q4" s="1">
        <v>-4</v>
      </c>
    </row>
    <row r="5" spans="1:17">
      <c r="A5" s="1" t="s">
        <v>2</v>
      </c>
      <c r="B5" s="1">
        <v>0</v>
      </c>
      <c r="C5" s="1">
        <v>2</v>
      </c>
      <c r="D5">
        <v>0</v>
      </c>
      <c r="E5">
        <v>-1</v>
      </c>
      <c r="G5" s="1" t="s">
        <v>2</v>
      </c>
      <c r="H5" s="1">
        <v>1</v>
      </c>
      <c r="I5" s="1">
        <v>0</v>
      </c>
      <c r="J5" s="1">
        <v>0</v>
      </c>
      <c r="K5">
        <v>-4</v>
      </c>
      <c r="M5" s="1" t="s">
        <v>2</v>
      </c>
      <c r="N5" s="1">
        <v>10</v>
      </c>
      <c r="O5" s="1">
        <v>2</v>
      </c>
      <c r="P5" s="1">
        <v>-5</v>
      </c>
      <c r="Q5" s="1">
        <v>-2</v>
      </c>
    </row>
    <row r="6" spans="1:17">
      <c r="A6" s="1" t="s">
        <v>3</v>
      </c>
      <c r="B6" s="1">
        <v>4</v>
      </c>
      <c r="C6" s="1">
        <v>1</v>
      </c>
      <c r="D6">
        <v>0</v>
      </c>
      <c r="E6">
        <v>-14</v>
      </c>
      <c r="G6" s="1" t="s">
        <v>3</v>
      </c>
      <c r="H6" s="1">
        <v>14</v>
      </c>
      <c r="I6" s="1">
        <v>1</v>
      </c>
      <c r="J6" s="1">
        <v>-1</v>
      </c>
      <c r="K6">
        <v>-8</v>
      </c>
      <c r="M6" s="1" t="s">
        <v>3</v>
      </c>
      <c r="N6" s="1">
        <v>41</v>
      </c>
      <c r="O6" s="1">
        <v>3</v>
      </c>
      <c r="P6" s="1">
        <v>-11</v>
      </c>
      <c r="Q6" s="1">
        <v>-18</v>
      </c>
    </row>
    <row r="7" spans="1:17">
      <c r="A7" s="1" t="s">
        <v>17</v>
      </c>
      <c r="B7" s="1">
        <v>6</v>
      </c>
      <c r="C7" s="1">
        <v>3</v>
      </c>
      <c r="D7">
        <v>0</v>
      </c>
      <c r="E7">
        <v>-18</v>
      </c>
      <c r="G7" s="1" t="s">
        <v>17</v>
      </c>
      <c r="H7" s="1">
        <v>20</v>
      </c>
      <c r="I7" s="1">
        <v>3</v>
      </c>
      <c r="J7" s="1">
        <v>-2</v>
      </c>
      <c r="K7">
        <v>-18</v>
      </c>
      <c r="M7" s="1" t="s">
        <v>17</v>
      </c>
      <c r="N7" s="1">
        <v>70</v>
      </c>
      <c r="O7" s="1">
        <v>13</v>
      </c>
      <c r="P7" s="1">
        <v>-15</v>
      </c>
      <c r="Q7" s="1">
        <v>-16</v>
      </c>
    </row>
    <row r="8" spans="1:17">
      <c r="A8" s="1" t="s">
        <v>4</v>
      </c>
      <c r="B8" s="1">
        <v>8</v>
      </c>
      <c r="C8" s="1">
        <v>8</v>
      </c>
      <c r="D8">
        <v>-1</v>
      </c>
      <c r="E8">
        <v>-8</v>
      </c>
      <c r="G8" s="1" t="s">
        <v>4</v>
      </c>
      <c r="H8" s="1">
        <v>27</v>
      </c>
      <c r="I8" s="1">
        <v>2</v>
      </c>
      <c r="J8" s="1">
        <v>-3</v>
      </c>
      <c r="K8">
        <v>-15</v>
      </c>
      <c r="M8" s="1" t="s">
        <v>4</v>
      </c>
      <c r="N8" s="1">
        <v>53</v>
      </c>
      <c r="O8" s="1">
        <v>16</v>
      </c>
      <c r="P8" s="1">
        <v>-12</v>
      </c>
      <c r="Q8" s="1">
        <v>-7</v>
      </c>
    </row>
    <row r="9" spans="1:17">
      <c r="A9" s="1" t="s">
        <v>5</v>
      </c>
      <c r="B9" s="1">
        <v>9</v>
      </c>
      <c r="C9" s="1">
        <v>5</v>
      </c>
      <c r="D9">
        <v>0</v>
      </c>
      <c r="E9">
        <v>-15</v>
      </c>
      <c r="G9" s="1" t="s">
        <v>5</v>
      </c>
      <c r="H9" s="1">
        <v>24</v>
      </c>
      <c r="I9" s="1">
        <v>4</v>
      </c>
      <c r="J9" s="1">
        <v>-1</v>
      </c>
      <c r="K9">
        <v>-15</v>
      </c>
      <c r="M9" s="1" t="s">
        <v>5</v>
      </c>
      <c r="N9" s="1">
        <v>36</v>
      </c>
      <c r="O9" s="1">
        <v>9</v>
      </c>
      <c r="P9" s="1">
        <v>-8</v>
      </c>
      <c r="Q9" s="1">
        <v>-6</v>
      </c>
    </row>
    <row r="10" spans="1:17">
      <c r="A10" s="1" t="s">
        <v>6</v>
      </c>
      <c r="B10" s="1">
        <v>11</v>
      </c>
      <c r="C10" s="1">
        <v>9</v>
      </c>
      <c r="D10">
        <v>-1</v>
      </c>
      <c r="E10">
        <v>-22</v>
      </c>
      <c r="G10" s="1" t="s">
        <v>6</v>
      </c>
      <c r="H10" s="1">
        <v>14</v>
      </c>
      <c r="I10" s="1">
        <v>0</v>
      </c>
      <c r="J10" s="1">
        <v>-1</v>
      </c>
      <c r="K10">
        <v>-5</v>
      </c>
      <c r="M10" s="1" t="s">
        <v>6</v>
      </c>
      <c r="N10" s="1">
        <v>22</v>
      </c>
      <c r="O10" s="1">
        <v>3</v>
      </c>
      <c r="P10" s="1">
        <v>-7</v>
      </c>
      <c r="Q10" s="1">
        <v>-5</v>
      </c>
    </row>
    <row r="11" spans="1:17">
      <c r="A11" s="1" t="s">
        <v>7</v>
      </c>
      <c r="B11" s="1">
        <v>9</v>
      </c>
      <c r="C11" s="1">
        <v>4</v>
      </c>
      <c r="D11">
        <v>0</v>
      </c>
      <c r="E11">
        <v>-8</v>
      </c>
      <c r="G11" s="1" t="s">
        <v>7</v>
      </c>
      <c r="H11" s="1">
        <v>13</v>
      </c>
      <c r="I11" s="1">
        <v>1</v>
      </c>
      <c r="J11" s="1">
        <v>-1</v>
      </c>
      <c r="K11">
        <v>-6</v>
      </c>
      <c r="M11" s="1" t="s">
        <v>7</v>
      </c>
      <c r="N11" s="1">
        <v>22</v>
      </c>
      <c r="O11" s="1">
        <v>1</v>
      </c>
      <c r="P11" s="1">
        <v>-4</v>
      </c>
      <c r="Q11" s="1">
        <v>0</v>
      </c>
    </row>
    <row r="12" spans="1:17">
      <c r="A12" s="1" t="s">
        <v>8</v>
      </c>
      <c r="B12" s="1">
        <v>18</v>
      </c>
      <c r="C12" s="1">
        <v>9</v>
      </c>
      <c r="D12">
        <v>0</v>
      </c>
      <c r="E12">
        <v>-14</v>
      </c>
      <c r="G12" s="1" t="s">
        <v>8</v>
      </c>
      <c r="H12" s="1">
        <v>5</v>
      </c>
      <c r="I12" s="1">
        <v>0</v>
      </c>
      <c r="J12" s="1">
        <v>0</v>
      </c>
      <c r="K12">
        <v>-5</v>
      </c>
      <c r="M12" s="1" t="s">
        <v>8</v>
      </c>
      <c r="N12" s="1">
        <v>6</v>
      </c>
      <c r="O12" s="1">
        <v>1</v>
      </c>
      <c r="P12" s="1">
        <v>-5</v>
      </c>
      <c r="Q12" s="1">
        <v>-3</v>
      </c>
    </row>
    <row r="13" spans="1:17">
      <c r="A13" s="1" t="s">
        <v>9</v>
      </c>
      <c r="B13" s="1">
        <v>8</v>
      </c>
      <c r="C13" s="1">
        <v>6</v>
      </c>
      <c r="D13">
        <v>-1</v>
      </c>
      <c r="E13">
        <v>-11</v>
      </c>
      <c r="G13" s="1" t="s">
        <v>9</v>
      </c>
      <c r="H13" s="1">
        <v>8</v>
      </c>
      <c r="I13" s="1">
        <v>0</v>
      </c>
      <c r="J13" s="1">
        <v>0</v>
      </c>
      <c r="K13">
        <v>-4</v>
      </c>
      <c r="M13" s="1" t="s">
        <v>9</v>
      </c>
      <c r="N13" s="1">
        <v>5</v>
      </c>
      <c r="O13" s="1">
        <v>0</v>
      </c>
      <c r="P13" s="1">
        <v>0</v>
      </c>
      <c r="Q13" s="1">
        <v>0</v>
      </c>
    </row>
    <row r="14" spans="1:17">
      <c r="A14" s="1" t="s">
        <v>10</v>
      </c>
      <c r="B14" s="1">
        <v>10</v>
      </c>
      <c r="C14" s="1">
        <v>1</v>
      </c>
      <c r="D14">
        <v>0</v>
      </c>
      <c r="E14">
        <v>-9</v>
      </c>
      <c r="G14" s="1" t="s">
        <v>10</v>
      </c>
      <c r="H14" s="1">
        <v>3</v>
      </c>
      <c r="I14" s="1">
        <v>0</v>
      </c>
      <c r="J14" s="1">
        <v>-1</v>
      </c>
      <c r="K14">
        <v>-1</v>
      </c>
      <c r="M14" s="1" t="s">
        <v>10</v>
      </c>
      <c r="N14" s="1">
        <v>2</v>
      </c>
      <c r="O14" s="1">
        <v>0</v>
      </c>
      <c r="P14" s="1">
        <v>0</v>
      </c>
      <c r="Q14" s="1">
        <v>0</v>
      </c>
    </row>
    <row r="15" spans="1:17">
      <c r="A15" s="1" t="s">
        <v>11</v>
      </c>
      <c r="B15" s="1">
        <v>9</v>
      </c>
      <c r="C15" s="1">
        <v>1</v>
      </c>
      <c r="D15">
        <v>-1</v>
      </c>
      <c r="E15">
        <v>-7</v>
      </c>
      <c r="G15" s="1" t="s">
        <v>11</v>
      </c>
      <c r="H15" s="1">
        <v>4</v>
      </c>
      <c r="I15" s="1">
        <v>1</v>
      </c>
      <c r="J15" s="1">
        <v>-1</v>
      </c>
      <c r="K15">
        <v>0</v>
      </c>
      <c r="M15" s="1" t="s">
        <v>11</v>
      </c>
      <c r="N15" s="1">
        <v>2</v>
      </c>
      <c r="O15" s="1">
        <v>0</v>
      </c>
      <c r="P15" s="1">
        <v>0</v>
      </c>
      <c r="Q15" s="1">
        <v>-1</v>
      </c>
    </row>
    <row r="16" spans="1:17">
      <c r="A16" s="1" t="s">
        <v>12</v>
      </c>
      <c r="B16" s="1">
        <v>3</v>
      </c>
      <c r="C16" s="1">
        <v>0</v>
      </c>
      <c r="D16">
        <v>0</v>
      </c>
      <c r="E16">
        <v>0</v>
      </c>
      <c r="G16" s="1" t="s">
        <v>12</v>
      </c>
      <c r="H16" s="1">
        <v>1</v>
      </c>
      <c r="I16" s="1">
        <v>0</v>
      </c>
      <c r="J16" s="1">
        <v>0</v>
      </c>
      <c r="K16">
        <v>0</v>
      </c>
      <c r="M16" s="1" t="s">
        <v>12</v>
      </c>
      <c r="N16" s="1">
        <v>1</v>
      </c>
      <c r="O16" s="1">
        <v>0</v>
      </c>
      <c r="P16" s="1">
        <v>0</v>
      </c>
      <c r="Q16" s="1">
        <v>0</v>
      </c>
    </row>
    <row r="17" spans="1:17">
      <c r="A17" s="1" t="s">
        <v>13</v>
      </c>
      <c r="B17" s="1">
        <v>3</v>
      </c>
      <c r="C17" s="1">
        <v>0</v>
      </c>
      <c r="D17">
        <v>0</v>
      </c>
      <c r="E17">
        <v>0</v>
      </c>
      <c r="G17" s="1" t="s">
        <v>13</v>
      </c>
      <c r="H17" s="1">
        <v>1</v>
      </c>
      <c r="I17" s="1">
        <v>0</v>
      </c>
      <c r="J17" s="1">
        <v>0</v>
      </c>
      <c r="K17">
        <v>0</v>
      </c>
      <c r="M17" s="1" t="s">
        <v>13</v>
      </c>
      <c r="N17" s="1">
        <v>2</v>
      </c>
      <c r="O17" s="1">
        <v>0</v>
      </c>
      <c r="P17" s="1">
        <v>0</v>
      </c>
      <c r="Q17" s="1">
        <v>0</v>
      </c>
    </row>
    <row r="18" spans="1:17">
      <c r="A18" s="1" t="s">
        <v>14</v>
      </c>
      <c r="B18" s="1">
        <v>0</v>
      </c>
      <c r="C18" s="1">
        <v>1</v>
      </c>
      <c r="D18">
        <v>0</v>
      </c>
      <c r="E18">
        <v>-1</v>
      </c>
      <c r="G18" s="1" t="s">
        <v>14</v>
      </c>
      <c r="H18" s="1">
        <v>0</v>
      </c>
      <c r="I18" s="1">
        <v>0</v>
      </c>
      <c r="J18" s="1">
        <v>0</v>
      </c>
      <c r="K18">
        <v>0</v>
      </c>
      <c r="M18" s="1" t="s">
        <v>14</v>
      </c>
      <c r="N18" s="1">
        <v>0</v>
      </c>
      <c r="O18" s="1">
        <v>0</v>
      </c>
      <c r="P18" s="1">
        <v>0</v>
      </c>
      <c r="Q18" s="1">
        <v>0</v>
      </c>
    </row>
    <row r="19" spans="1:17">
      <c r="A19" s="2" t="s">
        <v>23</v>
      </c>
      <c r="B19" s="3">
        <f>SUM(B3:B18)</f>
        <v>98</v>
      </c>
      <c r="C19" s="3">
        <f t="shared" ref="C19:E19" si="0">SUM(C3:C18)</f>
        <v>53</v>
      </c>
      <c r="D19" s="3">
        <f t="shared" si="0"/>
        <v>-5</v>
      </c>
      <c r="E19" s="3">
        <f t="shared" si="0"/>
        <v>-128</v>
      </c>
      <c r="G19" s="2" t="s">
        <v>23</v>
      </c>
      <c r="H19" s="3">
        <f>SUM(H3:H18)</f>
        <v>135</v>
      </c>
      <c r="I19" s="3">
        <f t="shared" ref="I19" si="1">SUM(I3:I18)</f>
        <v>23</v>
      </c>
      <c r="J19" s="3">
        <f t="shared" ref="J19" si="2">SUM(J3:J18)</f>
        <v>-11</v>
      </c>
      <c r="K19" s="3">
        <f t="shared" ref="K19" si="3">SUM(K3:K18)</f>
        <v>-92</v>
      </c>
      <c r="M19" s="2" t="s">
        <v>23</v>
      </c>
      <c r="N19" s="3">
        <f>SUM(N3:N18)</f>
        <v>290</v>
      </c>
      <c r="O19" s="3">
        <f t="shared" ref="O19" si="4">SUM(O3:O18)</f>
        <v>59</v>
      </c>
      <c r="P19" s="3">
        <f t="shared" ref="P19" si="5">SUM(P3:P18)</f>
        <v>-80</v>
      </c>
      <c r="Q19" s="3">
        <f t="shared" ref="Q19" si="6">SUM(Q3:Q18)</f>
        <v>-72</v>
      </c>
    </row>
    <row r="20" spans="1:17">
      <c r="E20">
        <f>B19+C19-D19-E19</f>
        <v>284</v>
      </c>
      <c r="K20">
        <f>I19+H19-J19-K19</f>
        <v>261</v>
      </c>
      <c r="Q20">
        <f>N19+O19-P19-Q19</f>
        <v>501</v>
      </c>
    </row>
    <row r="21" spans="1:17">
      <c r="Q21">
        <f>E20+K20+Q20</f>
        <v>1046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1"/>
  <sheetViews>
    <sheetView workbookViewId="0">
      <selection activeCell="Q13" sqref="Q13"/>
    </sheetView>
  </sheetViews>
  <sheetFormatPr baseColWidth="10" defaultRowHeight="15" x14ac:dyDescent="0"/>
  <sheetData>
    <row r="1" spans="8:8" ht="36">
      <c r="H1" s="8" t="s">
        <v>24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1"/>
  <sheetViews>
    <sheetView workbookViewId="0">
      <selection activeCell="P23" sqref="P23"/>
    </sheetView>
  </sheetViews>
  <sheetFormatPr baseColWidth="10" defaultRowHeight="15" x14ac:dyDescent="0"/>
  <sheetData>
    <row r="1" spans="8:8" ht="36">
      <c r="H1" s="8" t="s">
        <v>28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1"/>
  <sheetViews>
    <sheetView tabSelected="1" workbookViewId="0">
      <selection activeCell="Q23" sqref="Q23"/>
    </sheetView>
  </sheetViews>
  <sheetFormatPr baseColWidth="10" defaultRowHeight="15" x14ac:dyDescent="0"/>
  <sheetData>
    <row r="1" spans="8:8" ht="36">
      <c r="H1" s="8" t="s">
        <v>25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data</vt:lpstr>
      <vt:lpstr>pclass1</vt:lpstr>
      <vt:lpstr>pclass2</vt:lpstr>
      <vt:lpstr>pclass3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Dirk Kalmbach</dc:creator>
  <cp:lastModifiedBy>Dirk Kalmbach</cp:lastModifiedBy>
  <dcterms:created xsi:type="dcterms:W3CDTF">2015-10-21T13:44:00Z</dcterms:created>
  <dcterms:modified xsi:type="dcterms:W3CDTF">2015-10-23T12:49:11Z</dcterms:modified>
</cp:coreProperties>
</file>