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274F624-F2A0-284A-B3EB-41909864EE58}" xr6:coauthVersionLast="47" xr6:coauthVersionMax="47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2" i="1" l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2" i="1" l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<sst xmlns="http://schemas.openxmlformats.org/spreadsheetml/2006/main" count="48" uniqueCount="43">
  <si>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</si>
  <si>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</si>
  <si>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</si>
  <si>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</si>
  <si>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</si>
  <si>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</si>
  <si>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</si>
  <si>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</si>
  <si>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</si>
  <si>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</si>
  <si>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</si>
  <si>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</si>
  <si>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</si>
  <si>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</si>
  <si>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</si>
  <si>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</si>
  <si>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</si>
  <si>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</si>
  <si>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</si>
  <si>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</si>
  <si>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</si>
  <si>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</si>
  <si>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</si>
  <si>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</si>
  <si>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</si>
  <si>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</si>
  <si>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</si>
  <si>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</si>
  <si>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</si>
  <si>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</si>
  <si>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</si>
  <si>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</si>
  <si>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</si>
  <si>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</si>
  <si>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</si>
  <si>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</si>
  <si>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</si>
  <si>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</si>
  <si>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</si>
  <si>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</si>
  <si>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</si>
  <si>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</si>
  <si>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15.07., insg. 25.446 (0) mit Coronadiagnose, akt. infiz.: 200 (0), 16 (+4) in Krankenhäusern i. Beh., davon 2 (0) auf Intensiv, 534 (+22) in Quaran., 24.800 (0) genesen. 434 (0) verstorben, 7-Tages-Inzidenz 23,5 (24,9)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</si>
</sst>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Tabelle1!$B$7:$B$482</c:f>
              <c:numCache>
                <c:formatCode>0</c:formatCode>
                <c:ptCount val="47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Tabelle1!$C$7:$C$482</c:f>
              <c:numCache>
                <c:formatCode>General</c:formatCode>
                <c:ptCount val="47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Tabelle1!$D$7:$D$482</c:f>
              <c:numCache>
                <c:formatCode>0</c:formatCode>
                <c:ptCount val="47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Tabelle1!$E$7:$E$482</c:f>
              <c:numCache>
                <c:formatCode>General</c:formatCode>
                <c:ptCount val="47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Tabelle1!$M$7:$M$482</c:f>
              <c:numCache>
                <c:formatCode>General</c:formatCode>
                <c:ptCount val="47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Tabelle1!$O$7:$O$482</c:f>
              <c:numCache>
                <c:formatCode>0.0</c:formatCode>
                <c:ptCount val="47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25.446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15.07., insg. 25.446 (0) mit Coronadiagnose, akt. infiz.: 200 (0), 16 (+4) in Krankenhäusern i. Beh., davon 2 (0) auf Intensiv, 534 (+22) in Quaran., 24.800 (0) genesen. 434 (0) verstorben, 7-Tages-Inzidenz 23,5 (24,9)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2" totalsRowShown="0" headerRowDxfId="18" dataDxfId="17">
  <autoFilter ref="A6:Q48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2"/>
  <sheetViews>
    <sheetView tabSelected="1" topLeftCell="H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15.07.2021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15.07.</v>
      </c>
      <c r="U6" s="3" t="s">
        <v>27</v>
      </c>
      <c r="V6" s="3" t="str" cm="1">
        <f t="array" ref="V6">TEXT(INDEX(CD[KH],$S$5),"#.##0")</f>
        <v>16</v>
      </c>
      <c r="W6" s="3" t="str" cm="1">
        <f t="array" ref="W6">TEXT(INDEX(CD[KH],$S$5)-INDEX(CD[KH],$S$5-1),"+#.##0;-#.##0;0")</f>
        <v>+4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23,5</v>
      </c>
      <c r="T7" s="3" t="str" cm="1">
        <f t="array" ref="T7">TEXT(INDEX(CD[Inzidenz],$S$5-1),"#.##0,0")</f>
        <v>24,9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434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534</v>
      </c>
      <c r="W8" s="3" t="str" cm="1">
        <f t="array" ref="W8">TEXT(INDEX(CD[Quarant],$S$5)-INDEX(CD[Quarant],$S$5-1),"+#.##0;-#.##0;0")</f>
        <v>+22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25.446</v>
      </c>
      <c r="T10" s="16" t="str" cm="1">
        <f t="array" ref="T10">TEXT(INDEX(CD[Total],$S$5)-INDEX(CD[Total],$S$5-1),"+#.##0;-#.##0;0")</f>
        <v>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15.07., insg. 25.446 (0) mit Coronadiagnose, akt. infiz.: 200 (0), 16 (+4) in Krankenhäusern i. Beh., davon 2 (0) auf Intensiv, 534 (+22) in Quaran., 24.800 (0) genesen. 434 (0) verstorben, 7-Tages-Inzidenz 23,5 (24,9)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15.07., insg. 25.446 (0) mit Coronadiagnose, akt. infiz.: 200 (0), 24.800 (0) genesen. 434 (0) verstorben, 7-Tages-Inzidenz 23,5 (24,9)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15.07., insg. 25.446 (0) mit Coronadiagnose, akt. infiz.: 200 (0), 16 (+4) in Krankenhäusern i. Beh., davon 2 (0) auf Intensiv, 534 (+22) in Quaran., 24.800 (0) genesen. 434 (0) verstorben, 7-Tages-Inzidenz 23,5 (24,9)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2021-07-15T09:59:47Z</dcterms:modified>
</cp:coreProperties>
</file>